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8_{37408EED-82B4-CB4B-A27A-FF8B243AE0DA}" xr6:coauthVersionLast="47" xr6:coauthVersionMax="47" xr10:uidLastSave="{00000000-0000-0000-0000-000000000000}"/>
  <bookViews>
    <workbookView xWindow="780" yWindow="960" windowWidth="27640" windowHeight="15660" xr2:uid="{68217844-12FA-EC4C-875A-C365E09E6B8F}"/>
  </bookViews>
  <sheets>
    <sheet name="Sheet2" sheetId="1" r:id="rId1"/>
  </sheets>
  <externalReferences>
    <externalReference r:id="rId2"/>
  </externalReferences>
  <definedNames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15" i="1" l="1"/>
  <c r="L715" i="1"/>
  <c r="K715" i="1"/>
  <c r="J715" i="1"/>
  <c r="I715" i="1"/>
  <c r="H715" i="1"/>
  <c r="G715" i="1"/>
  <c r="F715" i="1"/>
  <c r="E715" i="1"/>
  <c r="M714" i="1"/>
  <c r="L714" i="1"/>
  <c r="K714" i="1"/>
  <c r="J714" i="1"/>
  <c r="I714" i="1"/>
  <c r="H714" i="1"/>
  <c r="G714" i="1"/>
  <c r="F714" i="1"/>
  <c r="E714" i="1"/>
  <c r="M713" i="1"/>
  <c r="L713" i="1"/>
  <c r="K713" i="1"/>
  <c r="J713" i="1"/>
  <c r="I713" i="1"/>
  <c r="H713" i="1"/>
  <c r="G713" i="1"/>
  <c r="F713" i="1"/>
  <c r="E713" i="1"/>
  <c r="M712" i="1"/>
  <c r="L712" i="1"/>
  <c r="K712" i="1"/>
  <c r="J712" i="1"/>
  <c r="I712" i="1"/>
  <c r="H712" i="1"/>
  <c r="G712" i="1"/>
  <c r="F712" i="1"/>
  <c r="E712" i="1"/>
  <c r="M711" i="1"/>
  <c r="L711" i="1"/>
  <c r="K711" i="1"/>
  <c r="J711" i="1"/>
  <c r="I711" i="1"/>
  <c r="H711" i="1"/>
  <c r="G711" i="1"/>
  <c r="F711" i="1"/>
  <c r="E711" i="1"/>
  <c r="M710" i="1"/>
  <c r="L710" i="1"/>
  <c r="K710" i="1"/>
  <c r="J710" i="1"/>
  <c r="I710" i="1"/>
  <c r="H710" i="1"/>
  <c r="G710" i="1"/>
  <c r="F710" i="1"/>
  <c r="E710" i="1"/>
  <c r="M709" i="1"/>
  <c r="L709" i="1"/>
  <c r="K709" i="1"/>
  <c r="J709" i="1"/>
  <c r="I709" i="1"/>
  <c r="H709" i="1"/>
  <c r="G709" i="1"/>
  <c r="F709" i="1"/>
  <c r="E709" i="1"/>
  <c r="M708" i="1"/>
  <c r="L708" i="1"/>
  <c r="K708" i="1"/>
  <c r="J708" i="1"/>
  <c r="I708" i="1"/>
  <c r="H708" i="1"/>
  <c r="G708" i="1"/>
  <c r="F708" i="1"/>
  <c r="E708" i="1"/>
  <c r="M707" i="1"/>
  <c r="L707" i="1"/>
  <c r="K707" i="1"/>
  <c r="J707" i="1"/>
  <c r="I707" i="1"/>
  <c r="H707" i="1"/>
  <c r="G707" i="1"/>
  <c r="F707" i="1"/>
  <c r="E707" i="1"/>
  <c r="M706" i="1"/>
  <c r="L706" i="1"/>
  <c r="K706" i="1"/>
  <c r="J706" i="1"/>
  <c r="I706" i="1"/>
  <c r="H706" i="1"/>
  <c r="G706" i="1"/>
  <c r="F706" i="1"/>
  <c r="E706" i="1"/>
  <c r="M705" i="1"/>
  <c r="L705" i="1"/>
  <c r="K705" i="1"/>
  <c r="J705" i="1"/>
  <c r="I705" i="1"/>
  <c r="H705" i="1"/>
  <c r="G705" i="1"/>
  <c r="F705" i="1"/>
  <c r="E705" i="1"/>
  <c r="M704" i="1"/>
  <c r="L704" i="1"/>
  <c r="K704" i="1"/>
  <c r="J704" i="1"/>
  <c r="I704" i="1"/>
  <c r="H704" i="1"/>
  <c r="G704" i="1"/>
  <c r="F704" i="1"/>
  <c r="E704" i="1"/>
  <c r="M703" i="1"/>
  <c r="L703" i="1"/>
  <c r="K703" i="1"/>
  <c r="J703" i="1"/>
  <c r="I703" i="1"/>
  <c r="H703" i="1"/>
  <c r="G703" i="1"/>
  <c r="F703" i="1"/>
  <c r="E703" i="1"/>
  <c r="M702" i="1"/>
  <c r="L702" i="1"/>
  <c r="K702" i="1"/>
  <c r="J702" i="1"/>
  <c r="I702" i="1"/>
  <c r="H702" i="1"/>
  <c r="G702" i="1"/>
  <c r="F702" i="1"/>
  <c r="E702" i="1"/>
  <c r="M701" i="1"/>
  <c r="L701" i="1"/>
  <c r="K701" i="1"/>
  <c r="J701" i="1"/>
  <c r="I701" i="1"/>
  <c r="H701" i="1"/>
  <c r="G701" i="1"/>
  <c r="F701" i="1"/>
  <c r="E701" i="1"/>
  <c r="M700" i="1"/>
  <c r="L700" i="1"/>
  <c r="K700" i="1"/>
  <c r="J700" i="1"/>
  <c r="I700" i="1"/>
  <c r="H700" i="1"/>
  <c r="G700" i="1"/>
  <c r="F700" i="1"/>
  <c r="E700" i="1"/>
  <c r="M699" i="1"/>
  <c r="L699" i="1"/>
  <c r="K699" i="1"/>
  <c r="J699" i="1"/>
  <c r="I699" i="1"/>
  <c r="H699" i="1"/>
  <c r="G699" i="1"/>
  <c r="F699" i="1"/>
  <c r="E699" i="1"/>
  <c r="M698" i="1"/>
  <c r="L698" i="1"/>
  <c r="K698" i="1"/>
  <c r="J698" i="1"/>
  <c r="I698" i="1"/>
  <c r="H698" i="1"/>
  <c r="G698" i="1"/>
  <c r="F698" i="1"/>
  <c r="E698" i="1"/>
  <c r="M697" i="1"/>
  <c r="L697" i="1"/>
  <c r="K697" i="1"/>
  <c r="J697" i="1"/>
  <c r="I697" i="1"/>
  <c r="H697" i="1"/>
  <c r="G697" i="1"/>
  <c r="F697" i="1"/>
  <c r="E697" i="1"/>
  <c r="M696" i="1"/>
  <c r="L696" i="1"/>
  <c r="K696" i="1"/>
  <c r="J696" i="1"/>
  <c r="I696" i="1"/>
  <c r="H696" i="1"/>
  <c r="G696" i="1"/>
  <c r="F696" i="1"/>
  <c r="E696" i="1"/>
  <c r="M695" i="1"/>
  <c r="L695" i="1"/>
  <c r="K695" i="1"/>
  <c r="J695" i="1"/>
  <c r="I695" i="1"/>
  <c r="H695" i="1"/>
  <c r="G695" i="1"/>
  <c r="F695" i="1"/>
  <c r="E695" i="1"/>
  <c r="M694" i="1"/>
  <c r="L694" i="1"/>
  <c r="K694" i="1"/>
  <c r="J694" i="1"/>
  <c r="I694" i="1"/>
  <c r="H694" i="1"/>
  <c r="G694" i="1"/>
  <c r="F694" i="1"/>
  <c r="E694" i="1"/>
  <c r="M693" i="1"/>
  <c r="L693" i="1"/>
  <c r="K693" i="1"/>
  <c r="J693" i="1"/>
  <c r="I693" i="1"/>
  <c r="H693" i="1"/>
  <c r="G693" i="1"/>
  <c r="F693" i="1"/>
  <c r="E693" i="1"/>
  <c r="M692" i="1"/>
  <c r="L692" i="1"/>
  <c r="K692" i="1"/>
  <c r="J692" i="1"/>
  <c r="I692" i="1"/>
  <c r="H692" i="1"/>
  <c r="G692" i="1"/>
  <c r="F692" i="1"/>
  <c r="E692" i="1"/>
  <c r="M691" i="1"/>
  <c r="L691" i="1"/>
  <c r="K691" i="1"/>
  <c r="J691" i="1"/>
  <c r="I691" i="1"/>
  <c r="H691" i="1"/>
  <c r="G691" i="1"/>
  <c r="F691" i="1"/>
  <c r="E691" i="1"/>
  <c r="M690" i="1"/>
  <c r="L690" i="1"/>
  <c r="K690" i="1"/>
  <c r="J690" i="1"/>
  <c r="I690" i="1"/>
  <c r="H690" i="1"/>
  <c r="G690" i="1"/>
  <c r="F690" i="1"/>
  <c r="E690" i="1"/>
  <c r="M689" i="1"/>
  <c r="L689" i="1"/>
  <c r="K689" i="1"/>
  <c r="J689" i="1"/>
  <c r="I689" i="1"/>
  <c r="H689" i="1"/>
  <c r="G689" i="1"/>
  <c r="F689" i="1"/>
  <c r="E689" i="1"/>
  <c r="M688" i="1"/>
  <c r="L688" i="1"/>
  <c r="K688" i="1"/>
  <c r="J688" i="1"/>
  <c r="I688" i="1"/>
  <c r="H688" i="1"/>
  <c r="G688" i="1"/>
  <c r="F688" i="1"/>
  <c r="E688" i="1"/>
  <c r="M687" i="1"/>
  <c r="L687" i="1"/>
  <c r="K687" i="1"/>
  <c r="J687" i="1"/>
  <c r="I687" i="1"/>
  <c r="H687" i="1"/>
  <c r="G687" i="1"/>
  <c r="F687" i="1"/>
  <c r="E687" i="1"/>
  <c r="M686" i="1"/>
  <c r="L686" i="1"/>
  <c r="K686" i="1"/>
  <c r="J686" i="1"/>
  <c r="I686" i="1"/>
  <c r="H686" i="1"/>
  <c r="G686" i="1"/>
  <c r="F686" i="1"/>
  <c r="E686" i="1"/>
  <c r="M685" i="1"/>
  <c r="L685" i="1"/>
  <c r="K685" i="1"/>
  <c r="J685" i="1"/>
  <c r="I685" i="1"/>
  <c r="H685" i="1"/>
  <c r="G685" i="1"/>
  <c r="F685" i="1"/>
  <c r="E685" i="1"/>
  <c r="M684" i="1"/>
  <c r="L684" i="1"/>
  <c r="K684" i="1"/>
  <c r="J684" i="1"/>
  <c r="I684" i="1"/>
  <c r="H684" i="1"/>
  <c r="G684" i="1"/>
  <c r="F684" i="1"/>
  <c r="E684" i="1"/>
  <c r="M683" i="1"/>
  <c r="L683" i="1"/>
  <c r="K683" i="1"/>
  <c r="J683" i="1"/>
  <c r="I683" i="1"/>
  <c r="H683" i="1"/>
  <c r="G683" i="1"/>
  <c r="F683" i="1"/>
  <c r="E683" i="1"/>
  <c r="M682" i="1"/>
  <c r="L682" i="1"/>
  <c r="K682" i="1"/>
  <c r="J682" i="1"/>
  <c r="I682" i="1"/>
  <c r="H682" i="1"/>
  <c r="G682" i="1"/>
  <c r="F682" i="1"/>
  <c r="E682" i="1"/>
  <c r="M681" i="1"/>
  <c r="L681" i="1"/>
  <c r="K681" i="1"/>
  <c r="J681" i="1"/>
  <c r="I681" i="1"/>
  <c r="H681" i="1"/>
  <c r="G681" i="1"/>
  <c r="F681" i="1"/>
  <c r="E681" i="1"/>
  <c r="M680" i="1"/>
  <c r="L680" i="1"/>
  <c r="K680" i="1"/>
  <c r="J680" i="1"/>
  <c r="I680" i="1"/>
  <c r="H680" i="1"/>
  <c r="G680" i="1"/>
  <c r="F680" i="1"/>
  <c r="E680" i="1"/>
  <c r="M679" i="1"/>
  <c r="L679" i="1"/>
  <c r="K679" i="1"/>
  <c r="J679" i="1"/>
  <c r="I679" i="1"/>
  <c r="H679" i="1"/>
  <c r="G679" i="1"/>
  <c r="F679" i="1"/>
  <c r="E679" i="1"/>
  <c r="M678" i="1"/>
  <c r="L678" i="1"/>
  <c r="K678" i="1"/>
  <c r="J678" i="1"/>
  <c r="I678" i="1"/>
  <c r="H678" i="1"/>
  <c r="G678" i="1"/>
  <c r="F678" i="1"/>
  <c r="E678" i="1"/>
  <c r="M677" i="1"/>
  <c r="L677" i="1"/>
  <c r="K677" i="1"/>
  <c r="J677" i="1"/>
  <c r="I677" i="1"/>
  <c r="H677" i="1"/>
  <c r="G677" i="1"/>
  <c r="F677" i="1"/>
  <c r="E677" i="1"/>
  <c r="M676" i="1"/>
  <c r="L676" i="1"/>
  <c r="K676" i="1"/>
  <c r="J676" i="1"/>
  <c r="I676" i="1"/>
  <c r="H676" i="1"/>
  <c r="G676" i="1"/>
  <c r="F676" i="1"/>
  <c r="E676" i="1"/>
  <c r="M675" i="1"/>
  <c r="L675" i="1"/>
  <c r="K675" i="1"/>
  <c r="J675" i="1"/>
  <c r="I675" i="1"/>
  <c r="H675" i="1"/>
  <c r="G675" i="1"/>
  <c r="F675" i="1"/>
  <c r="E675" i="1"/>
  <c r="M674" i="1"/>
  <c r="L674" i="1"/>
  <c r="K674" i="1"/>
  <c r="J674" i="1"/>
  <c r="I674" i="1"/>
  <c r="H674" i="1"/>
  <c r="G674" i="1"/>
  <c r="F674" i="1"/>
  <c r="E674" i="1"/>
  <c r="M673" i="1"/>
  <c r="L673" i="1"/>
  <c r="K673" i="1"/>
  <c r="J673" i="1"/>
  <c r="I673" i="1"/>
  <c r="H673" i="1"/>
  <c r="G673" i="1"/>
  <c r="F673" i="1"/>
  <c r="E673" i="1"/>
  <c r="M672" i="1"/>
  <c r="L672" i="1"/>
  <c r="K672" i="1"/>
  <c r="J672" i="1"/>
  <c r="I672" i="1"/>
  <c r="H672" i="1"/>
  <c r="G672" i="1"/>
  <c r="F672" i="1"/>
  <c r="E672" i="1"/>
  <c r="M671" i="1"/>
  <c r="L671" i="1"/>
  <c r="K671" i="1"/>
  <c r="J671" i="1"/>
  <c r="I671" i="1"/>
  <c r="H671" i="1"/>
  <c r="G671" i="1"/>
  <c r="F671" i="1"/>
  <c r="E671" i="1"/>
  <c r="M670" i="1"/>
  <c r="L670" i="1"/>
  <c r="K670" i="1"/>
  <c r="J670" i="1"/>
  <c r="I670" i="1"/>
  <c r="H670" i="1"/>
  <c r="G670" i="1"/>
  <c r="F670" i="1"/>
  <c r="E670" i="1"/>
  <c r="M669" i="1"/>
  <c r="L669" i="1"/>
  <c r="K669" i="1"/>
  <c r="J669" i="1"/>
  <c r="I669" i="1"/>
  <c r="H669" i="1"/>
  <c r="G669" i="1"/>
  <c r="F669" i="1"/>
  <c r="E669" i="1"/>
  <c r="M668" i="1"/>
  <c r="L668" i="1"/>
  <c r="K668" i="1"/>
  <c r="J668" i="1"/>
  <c r="I668" i="1"/>
  <c r="H668" i="1"/>
  <c r="G668" i="1"/>
  <c r="F668" i="1"/>
  <c r="E668" i="1"/>
  <c r="M667" i="1"/>
  <c r="L667" i="1"/>
  <c r="K667" i="1"/>
  <c r="J667" i="1"/>
  <c r="I667" i="1"/>
  <c r="H667" i="1"/>
  <c r="G667" i="1"/>
  <c r="F667" i="1"/>
  <c r="E667" i="1"/>
  <c r="M666" i="1"/>
  <c r="L666" i="1"/>
  <c r="K666" i="1"/>
  <c r="J666" i="1"/>
  <c r="I666" i="1"/>
  <c r="H666" i="1"/>
  <c r="G666" i="1"/>
  <c r="F666" i="1"/>
  <c r="E666" i="1"/>
  <c r="M665" i="1"/>
  <c r="L665" i="1"/>
  <c r="K665" i="1"/>
  <c r="J665" i="1"/>
  <c r="I665" i="1"/>
  <c r="H665" i="1"/>
  <c r="G665" i="1"/>
  <c r="F665" i="1"/>
  <c r="E665" i="1"/>
  <c r="M664" i="1"/>
  <c r="L664" i="1"/>
  <c r="K664" i="1"/>
  <c r="J664" i="1"/>
  <c r="I664" i="1"/>
  <c r="H664" i="1"/>
  <c r="G664" i="1"/>
  <c r="F664" i="1"/>
  <c r="E664" i="1"/>
  <c r="M663" i="1"/>
  <c r="L663" i="1"/>
  <c r="K663" i="1"/>
  <c r="J663" i="1"/>
  <c r="I663" i="1"/>
  <c r="H663" i="1"/>
  <c r="G663" i="1"/>
  <c r="F663" i="1"/>
  <c r="E663" i="1"/>
  <c r="M662" i="1"/>
  <c r="L662" i="1"/>
  <c r="K662" i="1"/>
  <c r="J662" i="1"/>
  <c r="I662" i="1"/>
  <c r="H662" i="1"/>
  <c r="G662" i="1"/>
  <c r="F662" i="1"/>
  <c r="E662" i="1"/>
  <c r="M661" i="1"/>
  <c r="L661" i="1"/>
  <c r="K661" i="1"/>
  <c r="J661" i="1"/>
  <c r="I661" i="1"/>
  <c r="H661" i="1"/>
  <c r="G661" i="1"/>
  <c r="F661" i="1"/>
  <c r="E661" i="1"/>
  <c r="M660" i="1"/>
  <c r="L660" i="1"/>
  <c r="K660" i="1"/>
  <c r="J660" i="1"/>
  <c r="I660" i="1"/>
  <c r="H660" i="1"/>
  <c r="G660" i="1"/>
  <c r="F660" i="1"/>
  <c r="E660" i="1"/>
  <c r="M659" i="1"/>
  <c r="L659" i="1"/>
  <c r="K659" i="1"/>
  <c r="J659" i="1"/>
  <c r="I659" i="1"/>
  <c r="H659" i="1"/>
  <c r="G659" i="1"/>
  <c r="F659" i="1"/>
  <c r="E659" i="1"/>
  <c r="M658" i="1"/>
  <c r="L658" i="1"/>
  <c r="K658" i="1"/>
  <c r="J658" i="1"/>
  <c r="I658" i="1"/>
  <c r="H658" i="1"/>
  <c r="G658" i="1"/>
  <c r="F658" i="1"/>
  <c r="E658" i="1"/>
  <c r="M657" i="1"/>
  <c r="L657" i="1"/>
  <c r="K657" i="1"/>
  <c r="J657" i="1"/>
  <c r="I657" i="1"/>
  <c r="H657" i="1"/>
  <c r="G657" i="1"/>
  <c r="F657" i="1"/>
  <c r="E657" i="1"/>
  <c r="M656" i="1"/>
  <c r="L656" i="1"/>
  <c r="K656" i="1"/>
  <c r="J656" i="1"/>
  <c r="I656" i="1"/>
  <c r="H656" i="1"/>
  <c r="G656" i="1"/>
  <c r="F656" i="1"/>
  <c r="E656" i="1"/>
  <c r="M655" i="1"/>
  <c r="L655" i="1"/>
  <c r="K655" i="1"/>
  <c r="J655" i="1"/>
  <c r="I655" i="1"/>
  <c r="H655" i="1"/>
  <c r="G655" i="1"/>
  <c r="F655" i="1"/>
  <c r="E655" i="1"/>
  <c r="M654" i="1"/>
  <c r="L654" i="1"/>
  <c r="K654" i="1"/>
  <c r="J654" i="1"/>
  <c r="I654" i="1"/>
  <c r="H654" i="1"/>
  <c r="G654" i="1"/>
  <c r="F654" i="1"/>
  <c r="E654" i="1"/>
  <c r="M653" i="1"/>
  <c r="L653" i="1"/>
  <c r="K653" i="1"/>
  <c r="J653" i="1"/>
  <c r="I653" i="1"/>
  <c r="H653" i="1"/>
  <c r="G653" i="1"/>
  <c r="F653" i="1"/>
  <c r="E653" i="1"/>
  <c r="M652" i="1"/>
  <c r="L652" i="1"/>
  <c r="K652" i="1"/>
  <c r="J652" i="1"/>
  <c r="I652" i="1"/>
  <c r="H652" i="1"/>
  <c r="G652" i="1"/>
  <c r="F652" i="1"/>
  <c r="E652" i="1"/>
  <c r="M651" i="1"/>
  <c r="L651" i="1"/>
  <c r="K651" i="1"/>
  <c r="J651" i="1"/>
  <c r="I651" i="1"/>
  <c r="H651" i="1"/>
  <c r="G651" i="1"/>
  <c r="F651" i="1"/>
  <c r="E651" i="1"/>
  <c r="M650" i="1"/>
  <c r="L650" i="1"/>
  <c r="K650" i="1"/>
  <c r="J650" i="1"/>
  <c r="I650" i="1"/>
  <c r="H650" i="1"/>
  <c r="G650" i="1"/>
  <c r="F650" i="1"/>
  <c r="E650" i="1"/>
  <c r="M649" i="1"/>
  <c r="L649" i="1"/>
  <c r="K649" i="1"/>
  <c r="J649" i="1"/>
  <c r="I649" i="1"/>
  <c r="H649" i="1"/>
  <c r="G649" i="1"/>
  <c r="F649" i="1"/>
  <c r="E649" i="1"/>
  <c r="M648" i="1"/>
  <c r="L648" i="1"/>
  <c r="K648" i="1"/>
  <c r="J648" i="1"/>
  <c r="I648" i="1"/>
  <c r="H648" i="1"/>
  <c r="G648" i="1"/>
  <c r="F648" i="1"/>
  <c r="E648" i="1"/>
  <c r="M647" i="1"/>
  <c r="L647" i="1"/>
  <c r="K647" i="1"/>
  <c r="J647" i="1"/>
  <c r="I647" i="1"/>
  <c r="H647" i="1"/>
  <c r="G647" i="1"/>
  <c r="F647" i="1"/>
  <c r="E647" i="1"/>
  <c r="M646" i="1"/>
  <c r="L646" i="1"/>
  <c r="K646" i="1"/>
  <c r="J646" i="1"/>
  <c r="I646" i="1"/>
  <c r="H646" i="1"/>
  <c r="G646" i="1"/>
  <c r="F646" i="1"/>
  <c r="E646" i="1"/>
  <c r="M645" i="1"/>
  <c r="L645" i="1"/>
  <c r="K645" i="1"/>
  <c r="J645" i="1"/>
  <c r="I645" i="1"/>
  <c r="H645" i="1"/>
  <c r="G645" i="1"/>
  <c r="F645" i="1"/>
  <c r="E645" i="1"/>
  <c r="M644" i="1"/>
  <c r="L644" i="1"/>
  <c r="K644" i="1"/>
  <c r="J644" i="1"/>
  <c r="I644" i="1"/>
  <c r="H644" i="1"/>
  <c r="G644" i="1"/>
  <c r="F644" i="1"/>
  <c r="E644" i="1"/>
  <c r="M643" i="1"/>
  <c r="L643" i="1"/>
  <c r="K643" i="1"/>
  <c r="J643" i="1"/>
  <c r="I643" i="1"/>
  <c r="H643" i="1"/>
  <c r="G643" i="1"/>
  <c r="F643" i="1"/>
  <c r="E643" i="1"/>
  <c r="M642" i="1"/>
  <c r="L642" i="1"/>
  <c r="K642" i="1"/>
  <c r="J642" i="1"/>
  <c r="I642" i="1"/>
  <c r="H642" i="1"/>
  <c r="G642" i="1"/>
  <c r="F642" i="1"/>
  <c r="E642" i="1"/>
  <c r="M641" i="1"/>
  <c r="L641" i="1"/>
  <c r="K641" i="1"/>
  <c r="J641" i="1"/>
  <c r="I641" i="1"/>
  <c r="H641" i="1"/>
  <c r="G641" i="1"/>
  <c r="F641" i="1"/>
  <c r="E641" i="1"/>
  <c r="M640" i="1"/>
  <c r="L640" i="1"/>
  <c r="K640" i="1"/>
  <c r="J640" i="1"/>
  <c r="I640" i="1"/>
  <c r="H640" i="1"/>
  <c r="G640" i="1"/>
  <c r="F640" i="1"/>
  <c r="E640" i="1"/>
  <c r="M639" i="1"/>
  <c r="L639" i="1"/>
  <c r="K639" i="1"/>
  <c r="J639" i="1"/>
  <c r="I639" i="1"/>
  <c r="H639" i="1"/>
  <c r="G639" i="1"/>
  <c r="F639" i="1"/>
  <c r="E639" i="1"/>
  <c r="M638" i="1"/>
  <c r="L638" i="1"/>
  <c r="K638" i="1"/>
  <c r="J638" i="1"/>
  <c r="I638" i="1"/>
  <c r="H638" i="1"/>
  <c r="G638" i="1"/>
  <c r="F638" i="1"/>
  <c r="E638" i="1"/>
  <c r="M637" i="1"/>
  <c r="L637" i="1"/>
  <c r="K637" i="1"/>
  <c r="J637" i="1"/>
  <c r="I637" i="1"/>
  <c r="H637" i="1"/>
  <c r="G637" i="1"/>
  <c r="F637" i="1"/>
  <c r="E637" i="1"/>
  <c r="M636" i="1"/>
  <c r="L636" i="1"/>
  <c r="K636" i="1"/>
  <c r="J636" i="1"/>
  <c r="I636" i="1"/>
  <c r="H636" i="1"/>
  <c r="G636" i="1"/>
  <c r="F636" i="1"/>
  <c r="E636" i="1"/>
  <c r="M635" i="1"/>
  <c r="L635" i="1"/>
  <c r="K635" i="1"/>
  <c r="J635" i="1"/>
  <c r="I635" i="1"/>
  <c r="H635" i="1"/>
  <c r="G635" i="1"/>
  <c r="F635" i="1"/>
  <c r="E635" i="1"/>
  <c r="M634" i="1"/>
  <c r="L634" i="1"/>
  <c r="K634" i="1"/>
  <c r="J634" i="1"/>
  <c r="I634" i="1"/>
  <c r="H634" i="1"/>
  <c r="G634" i="1"/>
  <c r="F634" i="1"/>
  <c r="E634" i="1"/>
  <c r="M633" i="1"/>
  <c r="L633" i="1"/>
  <c r="K633" i="1"/>
  <c r="J633" i="1"/>
  <c r="I633" i="1"/>
  <c r="H633" i="1"/>
  <c r="G633" i="1"/>
  <c r="F633" i="1"/>
  <c r="E633" i="1"/>
  <c r="M632" i="1"/>
  <c r="L632" i="1"/>
  <c r="K632" i="1"/>
  <c r="J632" i="1"/>
  <c r="I632" i="1"/>
  <c r="H632" i="1"/>
  <c r="G632" i="1"/>
  <c r="F632" i="1"/>
  <c r="E632" i="1"/>
  <c r="M631" i="1"/>
  <c r="L631" i="1"/>
  <c r="K631" i="1"/>
  <c r="J631" i="1"/>
  <c r="I631" i="1"/>
  <c r="H631" i="1"/>
  <c r="G631" i="1"/>
  <c r="F631" i="1"/>
  <c r="E631" i="1"/>
  <c r="M630" i="1"/>
  <c r="L630" i="1"/>
  <c r="K630" i="1"/>
  <c r="J630" i="1"/>
  <c r="I630" i="1"/>
  <c r="H630" i="1"/>
  <c r="G630" i="1"/>
  <c r="F630" i="1"/>
  <c r="E630" i="1"/>
  <c r="M629" i="1"/>
  <c r="L629" i="1"/>
  <c r="K629" i="1"/>
  <c r="J629" i="1"/>
  <c r="I629" i="1"/>
  <c r="H629" i="1"/>
  <c r="G629" i="1"/>
  <c r="F629" i="1"/>
  <c r="E629" i="1"/>
  <c r="M628" i="1"/>
  <c r="L628" i="1"/>
  <c r="K628" i="1"/>
  <c r="J628" i="1"/>
  <c r="I628" i="1"/>
  <c r="H628" i="1"/>
  <c r="G628" i="1"/>
  <c r="F628" i="1"/>
  <c r="E628" i="1"/>
  <c r="M627" i="1"/>
  <c r="L627" i="1"/>
  <c r="K627" i="1"/>
  <c r="J627" i="1"/>
  <c r="I627" i="1"/>
  <c r="H627" i="1"/>
  <c r="G627" i="1"/>
  <c r="F627" i="1"/>
  <c r="E627" i="1"/>
  <c r="M626" i="1"/>
  <c r="L626" i="1"/>
  <c r="K626" i="1"/>
  <c r="J626" i="1"/>
  <c r="I626" i="1"/>
  <c r="H626" i="1"/>
  <c r="G626" i="1"/>
  <c r="F626" i="1"/>
  <c r="E626" i="1"/>
  <c r="M625" i="1"/>
  <c r="L625" i="1"/>
  <c r="K625" i="1"/>
  <c r="J625" i="1"/>
  <c r="I625" i="1"/>
  <c r="H625" i="1"/>
  <c r="G625" i="1"/>
  <c r="F625" i="1"/>
  <c r="E625" i="1"/>
  <c r="M624" i="1"/>
  <c r="L624" i="1"/>
  <c r="K624" i="1"/>
  <c r="J624" i="1"/>
  <c r="I624" i="1"/>
  <c r="H624" i="1"/>
  <c r="G624" i="1"/>
  <c r="F624" i="1"/>
  <c r="E624" i="1"/>
  <c r="M623" i="1"/>
  <c r="L623" i="1"/>
  <c r="K623" i="1"/>
  <c r="J623" i="1"/>
  <c r="I623" i="1"/>
  <c r="H623" i="1"/>
  <c r="G623" i="1"/>
  <c r="F623" i="1"/>
  <c r="E623" i="1"/>
  <c r="M622" i="1"/>
  <c r="L622" i="1"/>
  <c r="K622" i="1"/>
  <c r="J622" i="1"/>
  <c r="I622" i="1"/>
  <c r="H622" i="1"/>
  <c r="G622" i="1"/>
  <c r="F622" i="1"/>
  <c r="E622" i="1"/>
  <c r="M621" i="1"/>
  <c r="L621" i="1"/>
  <c r="K621" i="1"/>
  <c r="J621" i="1"/>
  <c r="I621" i="1"/>
  <c r="H621" i="1"/>
  <c r="G621" i="1"/>
  <c r="F621" i="1"/>
  <c r="E621" i="1"/>
  <c r="M620" i="1"/>
  <c r="L620" i="1"/>
  <c r="K620" i="1"/>
  <c r="J620" i="1"/>
  <c r="I620" i="1"/>
  <c r="H620" i="1"/>
  <c r="G620" i="1"/>
  <c r="F620" i="1"/>
  <c r="E620" i="1"/>
  <c r="M619" i="1"/>
  <c r="L619" i="1"/>
  <c r="K619" i="1"/>
  <c r="J619" i="1"/>
  <c r="I619" i="1"/>
  <c r="H619" i="1"/>
  <c r="G619" i="1"/>
  <c r="F619" i="1"/>
  <c r="E619" i="1"/>
  <c r="M618" i="1"/>
  <c r="L618" i="1"/>
  <c r="K618" i="1"/>
  <c r="J618" i="1"/>
  <c r="I618" i="1"/>
  <c r="H618" i="1"/>
  <c r="G618" i="1"/>
  <c r="F618" i="1"/>
  <c r="E618" i="1"/>
  <c r="M617" i="1"/>
  <c r="L617" i="1"/>
  <c r="K617" i="1"/>
  <c r="J617" i="1"/>
  <c r="I617" i="1"/>
  <c r="H617" i="1"/>
  <c r="G617" i="1"/>
  <c r="F617" i="1"/>
  <c r="E617" i="1"/>
  <c r="M616" i="1"/>
  <c r="L616" i="1"/>
  <c r="K616" i="1"/>
  <c r="J616" i="1"/>
  <c r="I616" i="1"/>
  <c r="H616" i="1"/>
  <c r="G616" i="1"/>
  <c r="F616" i="1"/>
  <c r="E616" i="1"/>
  <c r="M615" i="1"/>
  <c r="L615" i="1"/>
  <c r="K615" i="1"/>
  <c r="J615" i="1"/>
  <c r="I615" i="1"/>
  <c r="H615" i="1"/>
  <c r="G615" i="1"/>
  <c r="F615" i="1"/>
  <c r="E615" i="1"/>
  <c r="M614" i="1"/>
  <c r="L614" i="1"/>
  <c r="K614" i="1"/>
  <c r="J614" i="1"/>
  <c r="I614" i="1"/>
  <c r="H614" i="1"/>
  <c r="G614" i="1"/>
  <c r="F614" i="1"/>
  <c r="E614" i="1"/>
  <c r="M613" i="1"/>
  <c r="L613" i="1"/>
  <c r="K613" i="1"/>
  <c r="J613" i="1"/>
  <c r="I613" i="1"/>
  <c r="H613" i="1"/>
  <c r="G613" i="1"/>
  <c r="F613" i="1"/>
  <c r="E613" i="1"/>
  <c r="M612" i="1"/>
  <c r="L612" i="1"/>
  <c r="K612" i="1"/>
  <c r="J612" i="1"/>
  <c r="I612" i="1"/>
  <c r="H612" i="1"/>
  <c r="G612" i="1"/>
  <c r="F612" i="1"/>
  <c r="E612" i="1"/>
  <c r="M611" i="1"/>
  <c r="L611" i="1"/>
  <c r="K611" i="1"/>
  <c r="J611" i="1"/>
  <c r="I611" i="1"/>
  <c r="H611" i="1"/>
  <c r="G611" i="1"/>
  <c r="F611" i="1"/>
  <c r="E611" i="1"/>
  <c r="M610" i="1"/>
  <c r="L610" i="1"/>
  <c r="K610" i="1"/>
  <c r="J610" i="1"/>
  <c r="I610" i="1"/>
  <c r="H610" i="1"/>
  <c r="G610" i="1"/>
  <c r="F610" i="1"/>
  <c r="E610" i="1"/>
  <c r="M609" i="1"/>
  <c r="L609" i="1"/>
  <c r="K609" i="1"/>
  <c r="J609" i="1"/>
  <c r="I609" i="1"/>
  <c r="H609" i="1"/>
  <c r="G609" i="1"/>
  <c r="F609" i="1"/>
  <c r="E609" i="1"/>
  <c r="M608" i="1"/>
  <c r="L608" i="1"/>
  <c r="K608" i="1"/>
  <c r="J608" i="1"/>
  <c r="I608" i="1"/>
  <c r="H608" i="1"/>
  <c r="G608" i="1"/>
  <c r="F608" i="1"/>
  <c r="E608" i="1"/>
  <c r="M607" i="1"/>
  <c r="L607" i="1"/>
  <c r="K607" i="1"/>
  <c r="J607" i="1"/>
  <c r="I607" i="1"/>
  <c r="H607" i="1"/>
  <c r="G607" i="1"/>
  <c r="F607" i="1"/>
  <c r="E607" i="1"/>
  <c r="M606" i="1"/>
  <c r="L606" i="1"/>
  <c r="K606" i="1"/>
  <c r="J606" i="1"/>
  <c r="I606" i="1"/>
  <c r="H606" i="1"/>
  <c r="G606" i="1"/>
  <c r="F606" i="1"/>
  <c r="E606" i="1"/>
  <c r="M605" i="1"/>
  <c r="L605" i="1"/>
  <c r="K605" i="1"/>
  <c r="J605" i="1"/>
  <c r="I605" i="1"/>
  <c r="H605" i="1"/>
  <c r="G605" i="1"/>
  <c r="F605" i="1"/>
  <c r="E605" i="1"/>
  <c r="M604" i="1"/>
  <c r="L604" i="1"/>
  <c r="K604" i="1"/>
  <c r="J604" i="1"/>
  <c r="I604" i="1"/>
  <c r="H604" i="1"/>
  <c r="G604" i="1"/>
  <c r="F604" i="1"/>
  <c r="E604" i="1"/>
  <c r="M603" i="1"/>
  <c r="L603" i="1"/>
  <c r="K603" i="1"/>
  <c r="J603" i="1"/>
  <c r="I603" i="1"/>
  <c r="H603" i="1"/>
  <c r="G603" i="1"/>
  <c r="F603" i="1"/>
  <c r="E603" i="1"/>
  <c r="M602" i="1"/>
  <c r="L602" i="1"/>
  <c r="K602" i="1"/>
  <c r="J602" i="1"/>
  <c r="I602" i="1"/>
  <c r="H602" i="1"/>
  <c r="G602" i="1"/>
  <c r="F602" i="1"/>
  <c r="E602" i="1"/>
  <c r="M601" i="1"/>
  <c r="L601" i="1"/>
  <c r="K601" i="1"/>
  <c r="J601" i="1"/>
  <c r="I601" i="1"/>
  <c r="H601" i="1"/>
  <c r="G601" i="1"/>
  <c r="F601" i="1"/>
  <c r="E601" i="1"/>
  <c r="M600" i="1"/>
  <c r="L600" i="1"/>
  <c r="K600" i="1"/>
  <c r="J600" i="1"/>
  <c r="I600" i="1"/>
  <c r="H600" i="1"/>
  <c r="G600" i="1"/>
  <c r="F600" i="1"/>
  <c r="E600" i="1"/>
  <c r="M599" i="1"/>
  <c r="L599" i="1"/>
  <c r="K599" i="1"/>
  <c r="J599" i="1"/>
  <c r="I599" i="1"/>
  <c r="H599" i="1"/>
  <c r="G599" i="1"/>
  <c r="F599" i="1"/>
  <c r="E599" i="1"/>
  <c r="M598" i="1"/>
  <c r="L598" i="1"/>
  <c r="K598" i="1"/>
  <c r="J598" i="1"/>
  <c r="I598" i="1"/>
  <c r="H598" i="1"/>
  <c r="G598" i="1"/>
  <c r="F598" i="1"/>
  <c r="E598" i="1"/>
  <c r="M597" i="1"/>
  <c r="L597" i="1"/>
  <c r="K597" i="1"/>
  <c r="J597" i="1"/>
  <c r="I597" i="1"/>
  <c r="H597" i="1"/>
  <c r="G597" i="1"/>
  <c r="F597" i="1"/>
  <c r="E597" i="1"/>
  <c r="M596" i="1"/>
  <c r="L596" i="1"/>
  <c r="K596" i="1"/>
  <c r="J596" i="1"/>
  <c r="I596" i="1"/>
  <c r="H596" i="1"/>
  <c r="G596" i="1"/>
  <c r="F596" i="1"/>
  <c r="E596" i="1"/>
  <c r="M595" i="1"/>
  <c r="L595" i="1"/>
  <c r="K595" i="1"/>
  <c r="J595" i="1"/>
  <c r="I595" i="1"/>
  <c r="H595" i="1"/>
  <c r="G595" i="1"/>
  <c r="F595" i="1"/>
  <c r="E595" i="1"/>
  <c r="M594" i="1"/>
  <c r="L594" i="1"/>
  <c r="K594" i="1"/>
  <c r="J594" i="1"/>
  <c r="I594" i="1"/>
  <c r="H594" i="1"/>
  <c r="G594" i="1"/>
  <c r="F594" i="1"/>
  <c r="E594" i="1"/>
  <c r="M593" i="1"/>
  <c r="L593" i="1"/>
  <c r="K593" i="1"/>
  <c r="J593" i="1"/>
  <c r="I593" i="1"/>
  <c r="H593" i="1"/>
  <c r="G593" i="1"/>
  <c r="F593" i="1"/>
  <c r="E593" i="1"/>
  <c r="M592" i="1"/>
  <c r="L592" i="1"/>
  <c r="K592" i="1"/>
  <c r="J592" i="1"/>
  <c r="I592" i="1"/>
  <c r="H592" i="1"/>
  <c r="G592" i="1"/>
  <c r="F592" i="1"/>
  <c r="E592" i="1"/>
  <c r="M591" i="1"/>
  <c r="L591" i="1"/>
  <c r="K591" i="1"/>
  <c r="J591" i="1"/>
  <c r="I591" i="1"/>
  <c r="H591" i="1"/>
  <c r="G591" i="1"/>
  <c r="F591" i="1"/>
  <c r="E591" i="1"/>
  <c r="M590" i="1"/>
  <c r="L590" i="1"/>
  <c r="K590" i="1"/>
  <c r="J590" i="1"/>
  <c r="I590" i="1"/>
  <c r="H590" i="1"/>
  <c r="G590" i="1"/>
  <c r="F590" i="1"/>
  <c r="E590" i="1"/>
  <c r="M589" i="1"/>
  <c r="L589" i="1"/>
  <c r="K589" i="1"/>
  <c r="J589" i="1"/>
  <c r="I589" i="1"/>
  <c r="H589" i="1"/>
  <c r="G589" i="1"/>
  <c r="F589" i="1"/>
  <c r="E589" i="1"/>
  <c r="M588" i="1"/>
  <c r="L588" i="1"/>
  <c r="K588" i="1"/>
  <c r="J588" i="1"/>
  <c r="I588" i="1"/>
  <c r="H588" i="1"/>
  <c r="G588" i="1"/>
  <c r="F588" i="1"/>
  <c r="E588" i="1"/>
  <c r="M587" i="1"/>
  <c r="L587" i="1"/>
  <c r="K587" i="1"/>
  <c r="J587" i="1"/>
  <c r="I587" i="1"/>
  <c r="H587" i="1"/>
  <c r="G587" i="1"/>
  <c r="F587" i="1"/>
  <c r="E587" i="1"/>
  <c r="M586" i="1"/>
  <c r="L586" i="1"/>
  <c r="K586" i="1"/>
  <c r="J586" i="1"/>
  <c r="I586" i="1"/>
  <c r="H586" i="1"/>
  <c r="G586" i="1"/>
  <c r="F586" i="1"/>
  <c r="E586" i="1"/>
  <c r="M585" i="1"/>
  <c r="L585" i="1"/>
  <c r="K585" i="1"/>
  <c r="J585" i="1"/>
  <c r="I585" i="1"/>
  <c r="H585" i="1"/>
  <c r="G585" i="1"/>
  <c r="F585" i="1"/>
  <c r="E585" i="1"/>
  <c r="M584" i="1"/>
  <c r="L584" i="1"/>
  <c r="K584" i="1"/>
  <c r="J584" i="1"/>
  <c r="I584" i="1"/>
  <c r="H584" i="1"/>
  <c r="G584" i="1"/>
  <c r="F584" i="1"/>
  <c r="E584" i="1"/>
  <c r="M583" i="1"/>
  <c r="L583" i="1"/>
  <c r="K583" i="1"/>
  <c r="J583" i="1"/>
  <c r="I583" i="1"/>
  <c r="H583" i="1"/>
  <c r="G583" i="1"/>
  <c r="F583" i="1"/>
  <c r="E583" i="1"/>
  <c r="M582" i="1"/>
  <c r="L582" i="1"/>
  <c r="K582" i="1"/>
  <c r="J582" i="1"/>
  <c r="I582" i="1"/>
  <c r="H582" i="1"/>
  <c r="G582" i="1"/>
  <c r="F582" i="1"/>
  <c r="E582" i="1"/>
  <c r="M581" i="1"/>
  <c r="L581" i="1"/>
  <c r="K581" i="1"/>
  <c r="J581" i="1"/>
  <c r="I581" i="1"/>
  <c r="H581" i="1"/>
  <c r="G581" i="1"/>
  <c r="F581" i="1"/>
  <c r="E581" i="1"/>
  <c r="M580" i="1"/>
  <c r="L580" i="1"/>
  <c r="K580" i="1"/>
  <c r="J580" i="1"/>
  <c r="I580" i="1"/>
  <c r="H580" i="1"/>
  <c r="G580" i="1"/>
  <c r="F580" i="1"/>
  <c r="E580" i="1"/>
  <c r="M579" i="1"/>
  <c r="L579" i="1"/>
  <c r="K579" i="1"/>
  <c r="J579" i="1"/>
  <c r="I579" i="1"/>
  <c r="H579" i="1"/>
  <c r="G579" i="1"/>
  <c r="F579" i="1"/>
  <c r="E579" i="1"/>
  <c r="M578" i="1"/>
  <c r="L578" i="1"/>
  <c r="K578" i="1"/>
  <c r="J578" i="1"/>
  <c r="I578" i="1"/>
  <c r="H578" i="1"/>
  <c r="G578" i="1"/>
  <c r="F578" i="1"/>
  <c r="E578" i="1"/>
  <c r="M577" i="1"/>
  <c r="L577" i="1"/>
  <c r="K577" i="1"/>
  <c r="J577" i="1"/>
  <c r="I577" i="1"/>
  <c r="H577" i="1"/>
  <c r="G577" i="1"/>
  <c r="F577" i="1"/>
  <c r="E577" i="1"/>
  <c r="M576" i="1"/>
  <c r="L576" i="1"/>
  <c r="K576" i="1"/>
  <c r="J576" i="1"/>
  <c r="I576" i="1"/>
  <c r="H576" i="1"/>
  <c r="G576" i="1"/>
  <c r="F576" i="1"/>
  <c r="E576" i="1"/>
  <c r="M575" i="1"/>
  <c r="L575" i="1"/>
  <c r="K575" i="1"/>
  <c r="J575" i="1"/>
  <c r="I575" i="1"/>
  <c r="H575" i="1"/>
  <c r="G575" i="1"/>
  <c r="F575" i="1"/>
  <c r="E575" i="1"/>
  <c r="M574" i="1"/>
  <c r="L574" i="1"/>
  <c r="K574" i="1"/>
  <c r="J574" i="1"/>
  <c r="I574" i="1"/>
  <c r="H574" i="1"/>
  <c r="G574" i="1"/>
  <c r="F574" i="1"/>
  <c r="E574" i="1"/>
  <c r="M573" i="1"/>
  <c r="L573" i="1"/>
  <c r="K573" i="1"/>
  <c r="J573" i="1"/>
  <c r="I573" i="1"/>
  <c r="H573" i="1"/>
  <c r="G573" i="1"/>
  <c r="F573" i="1"/>
  <c r="E573" i="1"/>
  <c r="M572" i="1"/>
  <c r="L572" i="1"/>
  <c r="K572" i="1"/>
  <c r="J572" i="1"/>
  <c r="I572" i="1"/>
  <c r="H572" i="1"/>
  <c r="G572" i="1"/>
  <c r="F572" i="1"/>
  <c r="E572" i="1"/>
  <c r="M571" i="1"/>
  <c r="L571" i="1"/>
  <c r="K571" i="1"/>
  <c r="J571" i="1"/>
  <c r="I571" i="1"/>
  <c r="H571" i="1"/>
  <c r="G571" i="1"/>
  <c r="F571" i="1"/>
  <c r="E571" i="1"/>
  <c r="M570" i="1"/>
  <c r="L570" i="1"/>
  <c r="K570" i="1"/>
  <c r="J570" i="1"/>
  <c r="I570" i="1"/>
  <c r="H570" i="1"/>
  <c r="G570" i="1"/>
  <c r="F570" i="1"/>
  <c r="E570" i="1"/>
  <c r="M569" i="1"/>
  <c r="L569" i="1"/>
  <c r="K569" i="1"/>
  <c r="J569" i="1"/>
  <c r="I569" i="1"/>
  <c r="H569" i="1"/>
  <c r="G569" i="1"/>
  <c r="F569" i="1"/>
  <c r="E569" i="1"/>
  <c r="M568" i="1"/>
  <c r="L568" i="1"/>
  <c r="K568" i="1"/>
  <c r="J568" i="1"/>
  <c r="I568" i="1"/>
  <c r="H568" i="1"/>
  <c r="G568" i="1"/>
  <c r="F568" i="1"/>
  <c r="E568" i="1"/>
  <c r="M567" i="1"/>
  <c r="L567" i="1"/>
  <c r="K567" i="1"/>
  <c r="J567" i="1"/>
  <c r="I567" i="1"/>
  <c r="H567" i="1"/>
  <c r="G567" i="1"/>
  <c r="F567" i="1"/>
  <c r="E567" i="1"/>
  <c r="M566" i="1"/>
  <c r="L566" i="1"/>
  <c r="K566" i="1"/>
  <c r="J566" i="1"/>
  <c r="I566" i="1"/>
  <c r="H566" i="1"/>
  <c r="G566" i="1"/>
  <c r="F566" i="1"/>
  <c r="E566" i="1"/>
  <c r="M565" i="1"/>
  <c r="L565" i="1"/>
  <c r="K565" i="1"/>
  <c r="J565" i="1"/>
  <c r="I565" i="1"/>
  <c r="H565" i="1"/>
  <c r="G565" i="1"/>
  <c r="F565" i="1"/>
  <c r="E565" i="1"/>
  <c r="M564" i="1"/>
  <c r="L564" i="1"/>
  <c r="K564" i="1"/>
  <c r="J564" i="1"/>
  <c r="I564" i="1"/>
  <c r="H564" i="1"/>
  <c r="G564" i="1"/>
  <c r="F564" i="1"/>
  <c r="E564" i="1"/>
  <c r="M563" i="1"/>
  <c r="L563" i="1"/>
  <c r="K563" i="1"/>
  <c r="J563" i="1"/>
  <c r="I563" i="1"/>
  <c r="H563" i="1"/>
  <c r="G563" i="1"/>
  <c r="F563" i="1"/>
  <c r="E563" i="1"/>
  <c r="M562" i="1"/>
  <c r="L562" i="1"/>
  <c r="K562" i="1"/>
  <c r="J562" i="1"/>
  <c r="I562" i="1"/>
  <c r="H562" i="1"/>
  <c r="G562" i="1"/>
  <c r="F562" i="1"/>
  <c r="E562" i="1"/>
  <c r="M561" i="1"/>
  <c r="L561" i="1"/>
  <c r="K561" i="1"/>
  <c r="J561" i="1"/>
  <c r="I561" i="1"/>
  <c r="H561" i="1"/>
  <c r="G561" i="1"/>
  <c r="F561" i="1"/>
  <c r="E561" i="1"/>
  <c r="M560" i="1"/>
  <c r="L560" i="1"/>
  <c r="K560" i="1"/>
  <c r="J560" i="1"/>
  <c r="I560" i="1"/>
  <c r="H560" i="1"/>
  <c r="G560" i="1"/>
  <c r="F560" i="1"/>
  <c r="E560" i="1"/>
  <c r="M559" i="1"/>
  <c r="L559" i="1"/>
  <c r="K559" i="1"/>
  <c r="J559" i="1"/>
  <c r="I559" i="1"/>
  <c r="H559" i="1"/>
  <c r="G559" i="1"/>
  <c r="F559" i="1"/>
  <c r="E559" i="1"/>
  <c r="M558" i="1"/>
  <c r="L558" i="1"/>
  <c r="K558" i="1"/>
  <c r="J558" i="1"/>
  <c r="I558" i="1"/>
  <c r="H558" i="1"/>
  <c r="G558" i="1"/>
  <c r="F558" i="1"/>
  <c r="E558" i="1"/>
  <c r="M557" i="1"/>
  <c r="L557" i="1"/>
  <c r="K557" i="1"/>
  <c r="J557" i="1"/>
  <c r="I557" i="1"/>
  <c r="H557" i="1"/>
  <c r="G557" i="1"/>
  <c r="F557" i="1"/>
  <c r="E557" i="1"/>
  <c r="M556" i="1"/>
  <c r="L556" i="1"/>
  <c r="K556" i="1"/>
  <c r="J556" i="1"/>
  <c r="I556" i="1"/>
  <c r="H556" i="1"/>
  <c r="G556" i="1"/>
  <c r="F556" i="1"/>
  <c r="E556" i="1"/>
  <c r="M555" i="1"/>
  <c r="L555" i="1"/>
  <c r="K555" i="1"/>
  <c r="J555" i="1"/>
  <c r="I555" i="1"/>
  <c r="H555" i="1"/>
  <c r="G555" i="1"/>
  <c r="F555" i="1"/>
  <c r="E555" i="1"/>
  <c r="M554" i="1"/>
  <c r="L554" i="1"/>
  <c r="K554" i="1"/>
  <c r="J554" i="1"/>
  <c r="I554" i="1"/>
  <c r="H554" i="1"/>
  <c r="G554" i="1"/>
  <c r="F554" i="1"/>
  <c r="E554" i="1"/>
  <c r="M553" i="1"/>
  <c r="L553" i="1"/>
  <c r="K553" i="1"/>
  <c r="J553" i="1"/>
  <c r="I553" i="1"/>
  <c r="H553" i="1"/>
  <c r="G553" i="1"/>
  <c r="F553" i="1"/>
  <c r="E553" i="1"/>
  <c r="M552" i="1"/>
  <c r="L552" i="1"/>
  <c r="K552" i="1"/>
  <c r="J552" i="1"/>
  <c r="I552" i="1"/>
  <c r="H552" i="1"/>
  <c r="G552" i="1"/>
  <c r="F552" i="1"/>
  <c r="E552" i="1"/>
  <c r="M551" i="1"/>
  <c r="L551" i="1"/>
  <c r="K551" i="1"/>
  <c r="J551" i="1"/>
  <c r="I551" i="1"/>
  <c r="H551" i="1"/>
  <c r="G551" i="1"/>
  <c r="F551" i="1"/>
  <c r="E551" i="1"/>
  <c r="M550" i="1"/>
  <c r="L550" i="1"/>
  <c r="K550" i="1"/>
  <c r="J550" i="1"/>
  <c r="I550" i="1"/>
  <c r="H550" i="1"/>
  <c r="G550" i="1"/>
  <c r="F550" i="1"/>
  <c r="E550" i="1"/>
  <c r="M549" i="1"/>
  <c r="L549" i="1"/>
  <c r="K549" i="1"/>
  <c r="J549" i="1"/>
  <c r="I549" i="1"/>
  <c r="H549" i="1"/>
  <c r="G549" i="1"/>
  <c r="F549" i="1"/>
  <c r="E549" i="1"/>
  <c r="M548" i="1"/>
  <c r="L548" i="1"/>
  <c r="K548" i="1"/>
  <c r="J548" i="1"/>
  <c r="I548" i="1"/>
  <c r="H548" i="1"/>
  <c r="G548" i="1"/>
  <c r="F548" i="1"/>
  <c r="E548" i="1"/>
  <c r="M547" i="1"/>
  <c r="L547" i="1"/>
  <c r="K547" i="1"/>
  <c r="J547" i="1"/>
  <c r="I547" i="1"/>
  <c r="H547" i="1"/>
  <c r="G547" i="1"/>
  <c r="F547" i="1"/>
  <c r="E547" i="1"/>
  <c r="M546" i="1"/>
  <c r="L546" i="1"/>
  <c r="K546" i="1"/>
  <c r="J546" i="1"/>
  <c r="I546" i="1"/>
  <c r="H546" i="1"/>
  <c r="G546" i="1"/>
  <c r="F546" i="1"/>
  <c r="E546" i="1"/>
  <c r="M545" i="1"/>
  <c r="L545" i="1"/>
  <c r="K545" i="1"/>
  <c r="J545" i="1"/>
  <c r="I545" i="1"/>
  <c r="H545" i="1"/>
  <c r="G545" i="1"/>
  <c r="F545" i="1"/>
  <c r="E545" i="1"/>
  <c r="M544" i="1"/>
  <c r="L544" i="1"/>
  <c r="K544" i="1"/>
  <c r="J544" i="1"/>
  <c r="I544" i="1"/>
  <c r="H544" i="1"/>
  <c r="G544" i="1"/>
  <c r="F544" i="1"/>
  <c r="E544" i="1"/>
  <c r="M543" i="1"/>
  <c r="L543" i="1"/>
  <c r="K543" i="1"/>
  <c r="J543" i="1"/>
  <c r="I543" i="1"/>
  <c r="H543" i="1"/>
  <c r="G543" i="1"/>
  <c r="F543" i="1"/>
  <c r="E543" i="1"/>
  <c r="M542" i="1"/>
  <c r="L542" i="1"/>
  <c r="K542" i="1"/>
  <c r="J542" i="1"/>
  <c r="I542" i="1"/>
  <c r="H542" i="1"/>
  <c r="G542" i="1"/>
  <c r="F542" i="1"/>
  <c r="E542" i="1"/>
  <c r="M541" i="1"/>
  <c r="L541" i="1"/>
  <c r="K541" i="1"/>
  <c r="J541" i="1"/>
  <c r="I541" i="1"/>
  <c r="H541" i="1"/>
  <c r="G541" i="1"/>
  <c r="F541" i="1"/>
  <c r="E541" i="1"/>
  <c r="M540" i="1"/>
  <c r="L540" i="1"/>
  <c r="K540" i="1"/>
  <c r="J540" i="1"/>
  <c r="I540" i="1"/>
  <c r="H540" i="1"/>
  <c r="G540" i="1"/>
  <c r="F540" i="1"/>
  <c r="E540" i="1"/>
  <c r="M539" i="1"/>
  <c r="L539" i="1"/>
  <c r="K539" i="1"/>
  <c r="J539" i="1"/>
  <c r="I539" i="1"/>
  <c r="H539" i="1"/>
  <c r="G539" i="1"/>
  <c r="F539" i="1"/>
  <c r="E539" i="1"/>
  <c r="M538" i="1"/>
  <c r="L538" i="1"/>
  <c r="K538" i="1"/>
  <c r="J538" i="1"/>
  <c r="I538" i="1"/>
  <c r="H538" i="1"/>
  <c r="G538" i="1"/>
  <c r="F538" i="1"/>
  <c r="E538" i="1"/>
  <c r="M537" i="1"/>
  <c r="L537" i="1"/>
  <c r="K537" i="1"/>
  <c r="J537" i="1"/>
  <c r="I537" i="1"/>
  <c r="H537" i="1"/>
  <c r="G537" i="1"/>
  <c r="F537" i="1"/>
  <c r="E537" i="1"/>
  <c r="M536" i="1"/>
  <c r="L536" i="1"/>
  <c r="K536" i="1"/>
  <c r="J536" i="1"/>
  <c r="I536" i="1"/>
  <c r="H536" i="1"/>
  <c r="G536" i="1"/>
  <c r="F536" i="1"/>
  <c r="E536" i="1"/>
  <c r="M535" i="1"/>
  <c r="L535" i="1"/>
  <c r="K535" i="1"/>
  <c r="J535" i="1"/>
  <c r="I535" i="1"/>
  <c r="H535" i="1"/>
  <c r="G535" i="1"/>
  <c r="F535" i="1"/>
  <c r="E535" i="1"/>
  <c r="M534" i="1"/>
  <c r="L534" i="1"/>
  <c r="K534" i="1"/>
  <c r="J534" i="1"/>
  <c r="I534" i="1"/>
  <c r="H534" i="1"/>
  <c r="G534" i="1"/>
  <c r="F534" i="1"/>
  <c r="E534" i="1"/>
  <c r="M533" i="1"/>
  <c r="L533" i="1"/>
  <c r="K533" i="1"/>
  <c r="J533" i="1"/>
  <c r="I533" i="1"/>
  <c r="H533" i="1"/>
  <c r="G533" i="1"/>
  <c r="F533" i="1"/>
  <c r="E533" i="1"/>
  <c r="M532" i="1"/>
  <c r="L532" i="1"/>
  <c r="K532" i="1"/>
  <c r="J532" i="1"/>
  <c r="I532" i="1"/>
  <c r="H532" i="1"/>
  <c r="G532" i="1"/>
  <c r="F532" i="1"/>
  <c r="E532" i="1"/>
  <c r="M531" i="1"/>
  <c r="L531" i="1"/>
  <c r="K531" i="1"/>
  <c r="J531" i="1"/>
  <c r="I531" i="1"/>
  <c r="H531" i="1"/>
  <c r="G531" i="1"/>
  <c r="F531" i="1"/>
  <c r="E531" i="1"/>
  <c r="M530" i="1"/>
  <c r="L530" i="1"/>
  <c r="K530" i="1"/>
  <c r="J530" i="1"/>
  <c r="I530" i="1"/>
  <c r="H530" i="1"/>
  <c r="G530" i="1"/>
  <c r="F530" i="1"/>
  <c r="E530" i="1"/>
  <c r="M529" i="1"/>
  <c r="L529" i="1"/>
  <c r="K529" i="1"/>
  <c r="J529" i="1"/>
  <c r="I529" i="1"/>
  <c r="H529" i="1"/>
  <c r="G529" i="1"/>
  <c r="F529" i="1"/>
  <c r="E529" i="1"/>
  <c r="M528" i="1"/>
  <c r="L528" i="1"/>
  <c r="K528" i="1"/>
  <c r="J528" i="1"/>
  <c r="I528" i="1"/>
  <c r="H528" i="1"/>
  <c r="G528" i="1"/>
  <c r="F528" i="1"/>
  <c r="E528" i="1"/>
  <c r="M527" i="1"/>
  <c r="L527" i="1"/>
  <c r="K527" i="1"/>
  <c r="J527" i="1"/>
  <c r="I527" i="1"/>
  <c r="H527" i="1"/>
  <c r="G527" i="1"/>
  <c r="F527" i="1"/>
  <c r="E527" i="1"/>
  <c r="M526" i="1"/>
  <c r="L526" i="1"/>
  <c r="K526" i="1"/>
  <c r="J526" i="1"/>
  <c r="I526" i="1"/>
  <c r="H526" i="1"/>
  <c r="G526" i="1"/>
  <c r="F526" i="1"/>
  <c r="E526" i="1"/>
  <c r="M525" i="1"/>
  <c r="L525" i="1"/>
  <c r="K525" i="1"/>
  <c r="J525" i="1"/>
  <c r="I525" i="1"/>
  <c r="H525" i="1"/>
  <c r="G525" i="1"/>
  <c r="F525" i="1"/>
  <c r="E525" i="1"/>
  <c r="M524" i="1"/>
  <c r="L524" i="1"/>
  <c r="K524" i="1"/>
  <c r="J524" i="1"/>
  <c r="I524" i="1"/>
  <c r="H524" i="1"/>
  <c r="G524" i="1"/>
  <c r="F524" i="1"/>
  <c r="E524" i="1"/>
  <c r="M523" i="1"/>
  <c r="L523" i="1"/>
  <c r="K523" i="1"/>
  <c r="J523" i="1"/>
  <c r="I523" i="1"/>
  <c r="H523" i="1"/>
  <c r="G523" i="1"/>
  <c r="F523" i="1"/>
  <c r="E523" i="1"/>
  <c r="M522" i="1"/>
  <c r="L522" i="1"/>
  <c r="K522" i="1"/>
  <c r="J522" i="1"/>
  <c r="I522" i="1"/>
  <c r="H522" i="1"/>
  <c r="G522" i="1"/>
  <c r="F522" i="1"/>
  <c r="E522" i="1"/>
  <c r="M521" i="1"/>
  <c r="L521" i="1"/>
  <c r="K521" i="1"/>
  <c r="J521" i="1"/>
  <c r="I521" i="1"/>
  <c r="H521" i="1"/>
  <c r="G521" i="1"/>
  <c r="F521" i="1"/>
  <c r="E521" i="1"/>
  <c r="M520" i="1"/>
  <c r="L520" i="1"/>
  <c r="K520" i="1"/>
  <c r="J520" i="1"/>
  <c r="I520" i="1"/>
  <c r="H520" i="1"/>
  <c r="G520" i="1"/>
  <c r="F520" i="1"/>
  <c r="E520" i="1"/>
  <c r="M519" i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M511" i="1"/>
  <c r="L511" i="1"/>
  <c r="K511" i="1"/>
  <c r="J511" i="1"/>
  <c r="I511" i="1"/>
  <c r="H511" i="1"/>
  <c r="G511" i="1"/>
  <c r="F511" i="1"/>
  <c r="E511" i="1"/>
  <c r="M510" i="1"/>
  <c r="L510" i="1"/>
  <c r="K510" i="1"/>
  <c r="J510" i="1"/>
  <c r="I510" i="1"/>
  <c r="H510" i="1"/>
  <c r="G510" i="1"/>
  <c r="F510" i="1"/>
  <c r="E510" i="1"/>
  <c r="M509" i="1"/>
  <c r="L509" i="1"/>
  <c r="K509" i="1"/>
  <c r="J509" i="1"/>
  <c r="I509" i="1"/>
  <c r="H509" i="1"/>
  <c r="G509" i="1"/>
  <c r="F509" i="1"/>
  <c r="E509" i="1"/>
  <c r="M508" i="1"/>
  <c r="L508" i="1"/>
  <c r="K508" i="1"/>
  <c r="J508" i="1"/>
  <c r="I508" i="1"/>
  <c r="H508" i="1"/>
  <c r="G508" i="1"/>
  <c r="F508" i="1"/>
  <c r="E508" i="1"/>
  <c r="M507" i="1"/>
  <c r="L507" i="1"/>
  <c r="K507" i="1"/>
  <c r="J507" i="1"/>
  <c r="I507" i="1"/>
  <c r="H507" i="1"/>
  <c r="G507" i="1"/>
  <c r="F507" i="1"/>
  <c r="E507" i="1"/>
  <c r="M506" i="1"/>
  <c r="L506" i="1"/>
  <c r="K506" i="1"/>
  <c r="J506" i="1"/>
  <c r="I506" i="1"/>
  <c r="H506" i="1"/>
  <c r="G506" i="1"/>
  <c r="F506" i="1"/>
  <c r="E506" i="1"/>
  <c r="M505" i="1"/>
  <c r="L505" i="1"/>
  <c r="K505" i="1"/>
  <c r="J505" i="1"/>
  <c r="I505" i="1"/>
  <c r="H505" i="1"/>
  <c r="G505" i="1"/>
  <c r="F505" i="1"/>
  <c r="E505" i="1"/>
  <c r="M504" i="1"/>
  <c r="L504" i="1"/>
  <c r="K504" i="1"/>
  <c r="J504" i="1"/>
  <c r="I504" i="1"/>
  <c r="H504" i="1"/>
  <c r="G504" i="1"/>
  <c r="F504" i="1"/>
  <c r="E504" i="1"/>
  <c r="M503" i="1"/>
  <c r="L503" i="1"/>
  <c r="K503" i="1"/>
  <c r="J503" i="1"/>
  <c r="I503" i="1"/>
  <c r="H503" i="1"/>
  <c r="G503" i="1"/>
  <c r="F503" i="1"/>
  <c r="E503" i="1"/>
  <c r="M502" i="1"/>
  <c r="L502" i="1"/>
  <c r="K502" i="1"/>
  <c r="J502" i="1"/>
  <c r="I502" i="1"/>
  <c r="H502" i="1"/>
  <c r="G502" i="1"/>
  <c r="F502" i="1"/>
  <c r="E502" i="1"/>
  <c r="M501" i="1"/>
  <c r="L501" i="1"/>
  <c r="K501" i="1"/>
  <c r="J501" i="1"/>
  <c r="I501" i="1"/>
  <c r="H501" i="1"/>
  <c r="G501" i="1"/>
  <c r="F501" i="1"/>
  <c r="E501" i="1"/>
  <c r="M500" i="1"/>
  <c r="L500" i="1"/>
  <c r="K500" i="1"/>
  <c r="J500" i="1"/>
  <c r="I500" i="1"/>
  <c r="H500" i="1"/>
  <c r="G500" i="1"/>
  <c r="F500" i="1"/>
  <c r="E500" i="1"/>
  <c r="M499" i="1"/>
  <c r="L499" i="1"/>
  <c r="K499" i="1"/>
  <c r="J499" i="1"/>
  <c r="I499" i="1"/>
  <c r="H499" i="1"/>
  <c r="G499" i="1"/>
  <c r="F499" i="1"/>
  <c r="E499" i="1"/>
  <c r="M498" i="1"/>
  <c r="L498" i="1"/>
  <c r="K498" i="1"/>
  <c r="J498" i="1"/>
  <c r="I498" i="1"/>
  <c r="H498" i="1"/>
  <c r="G498" i="1"/>
  <c r="F498" i="1"/>
  <c r="E498" i="1"/>
  <c r="M497" i="1"/>
  <c r="L497" i="1"/>
  <c r="K497" i="1"/>
  <c r="J497" i="1"/>
  <c r="I497" i="1"/>
  <c r="H497" i="1"/>
  <c r="G497" i="1"/>
  <c r="F497" i="1"/>
  <c r="E497" i="1"/>
  <c r="M496" i="1"/>
  <c r="L496" i="1"/>
  <c r="K496" i="1"/>
  <c r="J496" i="1"/>
  <c r="I496" i="1"/>
  <c r="H496" i="1"/>
  <c r="G496" i="1"/>
  <c r="F496" i="1"/>
  <c r="E496" i="1"/>
  <c r="M495" i="1"/>
  <c r="L495" i="1"/>
  <c r="K495" i="1"/>
  <c r="J495" i="1"/>
  <c r="I495" i="1"/>
  <c r="H495" i="1"/>
  <c r="G495" i="1"/>
  <c r="F495" i="1"/>
  <c r="E495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M491" i="1"/>
  <c r="L491" i="1"/>
  <c r="K491" i="1"/>
  <c r="J491" i="1"/>
  <c r="I491" i="1"/>
  <c r="H491" i="1"/>
  <c r="G491" i="1"/>
  <c r="F491" i="1"/>
  <c r="E491" i="1"/>
  <c r="M490" i="1"/>
  <c r="L490" i="1"/>
  <c r="K490" i="1"/>
  <c r="J490" i="1"/>
  <c r="I490" i="1"/>
  <c r="H490" i="1"/>
  <c r="G490" i="1"/>
  <c r="F490" i="1"/>
  <c r="E490" i="1"/>
  <c r="M489" i="1"/>
  <c r="L489" i="1"/>
  <c r="K489" i="1"/>
  <c r="J489" i="1"/>
  <c r="I489" i="1"/>
  <c r="H489" i="1"/>
  <c r="G489" i="1"/>
  <c r="F489" i="1"/>
  <c r="E489" i="1"/>
  <c r="M488" i="1"/>
  <c r="L488" i="1"/>
  <c r="K488" i="1"/>
  <c r="J488" i="1"/>
  <c r="I488" i="1"/>
  <c r="H488" i="1"/>
  <c r="G488" i="1"/>
  <c r="F488" i="1"/>
  <c r="E488" i="1"/>
  <c r="M487" i="1"/>
  <c r="L487" i="1"/>
  <c r="K487" i="1"/>
  <c r="J487" i="1"/>
  <c r="I487" i="1"/>
  <c r="H487" i="1"/>
  <c r="G487" i="1"/>
  <c r="F487" i="1"/>
  <c r="E487" i="1"/>
  <c r="M486" i="1"/>
  <c r="L486" i="1"/>
  <c r="K486" i="1"/>
  <c r="J486" i="1"/>
  <c r="I486" i="1"/>
  <c r="H486" i="1"/>
  <c r="G486" i="1"/>
  <c r="F486" i="1"/>
  <c r="E486" i="1"/>
  <c r="M485" i="1"/>
  <c r="L485" i="1"/>
  <c r="K485" i="1"/>
  <c r="J485" i="1"/>
  <c r="I485" i="1"/>
  <c r="H485" i="1"/>
  <c r="G485" i="1"/>
  <c r="F485" i="1"/>
  <c r="E485" i="1"/>
  <c r="M484" i="1"/>
  <c r="L484" i="1"/>
  <c r="K484" i="1"/>
  <c r="J484" i="1"/>
  <c r="I484" i="1"/>
  <c r="H484" i="1"/>
  <c r="G484" i="1"/>
  <c r="F484" i="1"/>
  <c r="E484" i="1"/>
  <c r="M483" i="1"/>
  <c r="L483" i="1"/>
  <c r="K483" i="1"/>
  <c r="J483" i="1"/>
  <c r="I483" i="1"/>
  <c r="H483" i="1"/>
  <c r="G483" i="1"/>
  <c r="F483" i="1"/>
  <c r="E483" i="1"/>
  <c r="M482" i="1"/>
  <c r="L482" i="1"/>
  <c r="K482" i="1"/>
  <c r="J482" i="1"/>
  <c r="I482" i="1"/>
  <c r="H482" i="1"/>
  <c r="G482" i="1"/>
  <c r="F482" i="1"/>
  <c r="E482" i="1"/>
  <c r="M481" i="1"/>
  <c r="L481" i="1"/>
  <c r="K481" i="1"/>
  <c r="J481" i="1"/>
  <c r="I481" i="1"/>
  <c r="H481" i="1"/>
  <c r="G481" i="1"/>
  <c r="F481" i="1"/>
  <c r="E481" i="1"/>
  <c r="M480" i="1"/>
  <c r="L480" i="1"/>
  <c r="K480" i="1"/>
  <c r="J480" i="1"/>
  <c r="I480" i="1"/>
  <c r="H480" i="1"/>
  <c r="G480" i="1"/>
  <c r="F480" i="1"/>
  <c r="E480" i="1"/>
  <c r="M479" i="1"/>
  <c r="L479" i="1"/>
  <c r="K479" i="1"/>
  <c r="J479" i="1"/>
  <c r="I479" i="1"/>
  <c r="H479" i="1"/>
  <c r="G479" i="1"/>
  <c r="F479" i="1"/>
  <c r="E479" i="1"/>
  <c r="M478" i="1"/>
  <c r="L478" i="1"/>
  <c r="K478" i="1"/>
  <c r="J478" i="1"/>
  <c r="I478" i="1"/>
  <c r="H478" i="1"/>
  <c r="G478" i="1"/>
  <c r="F478" i="1"/>
  <c r="E478" i="1"/>
  <c r="M477" i="1"/>
  <c r="L477" i="1"/>
  <c r="K477" i="1"/>
  <c r="J477" i="1"/>
  <c r="I477" i="1"/>
  <c r="H477" i="1"/>
  <c r="G477" i="1"/>
  <c r="F477" i="1"/>
  <c r="E477" i="1"/>
  <c r="M476" i="1"/>
  <c r="L476" i="1"/>
  <c r="K476" i="1"/>
  <c r="J476" i="1"/>
  <c r="I476" i="1"/>
  <c r="H476" i="1"/>
  <c r="G476" i="1"/>
  <c r="F476" i="1"/>
  <c r="E476" i="1"/>
  <c r="M475" i="1"/>
  <c r="L475" i="1"/>
  <c r="K475" i="1"/>
  <c r="J475" i="1"/>
  <c r="I475" i="1"/>
  <c r="H475" i="1"/>
  <c r="G475" i="1"/>
  <c r="F475" i="1"/>
  <c r="E475" i="1"/>
  <c r="M474" i="1"/>
  <c r="L474" i="1"/>
  <c r="K474" i="1"/>
  <c r="J474" i="1"/>
  <c r="I474" i="1"/>
  <c r="H474" i="1"/>
  <c r="G474" i="1"/>
  <c r="F474" i="1"/>
  <c r="E474" i="1"/>
  <c r="M473" i="1"/>
  <c r="L473" i="1"/>
  <c r="K473" i="1"/>
  <c r="J473" i="1"/>
  <c r="I473" i="1"/>
  <c r="H473" i="1"/>
  <c r="G473" i="1"/>
  <c r="F473" i="1"/>
  <c r="E473" i="1"/>
  <c r="M472" i="1"/>
  <c r="L472" i="1"/>
  <c r="K472" i="1"/>
  <c r="J472" i="1"/>
  <c r="I472" i="1"/>
  <c r="H472" i="1"/>
  <c r="G472" i="1"/>
  <c r="F472" i="1"/>
  <c r="E472" i="1"/>
  <c r="M471" i="1"/>
  <c r="L471" i="1"/>
  <c r="K471" i="1"/>
  <c r="J471" i="1"/>
  <c r="I471" i="1"/>
  <c r="H471" i="1"/>
  <c r="G471" i="1"/>
  <c r="F471" i="1"/>
  <c r="E471" i="1"/>
  <c r="M470" i="1"/>
  <c r="L470" i="1"/>
  <c r="K470" i="1"/>
  <c r="J470" i="1"/>
  <c r="I470" i="1"/>
  <c r="H470" i="1"/>
  <c r="G470" i="1"/>
  <c r="F470" i="1"/>
  <c r="E470" i="1"/>
  <c r="M469" i="1"/>
  <c r="L469" i="1"/>
  <c r="K469" i="1"/>
  <c r="J469" i="1"/>
  <c r="I469" i="1"/>
  <c r="H469" i="1"/>
  <c r="G469" i="1"/>
  <c r="F469" i="1"/>
  <c r="E469" i="1"/>
  <c r="M468" i="1"/>
  <c r="L468" i="1"/>
  <c r="K468" i="1"/>
  <c r="J468" i="1"/>
  <c r="I468" i="1"/>
  <c r="H468" i="1"/>
  <c r="G468" i="1"/>
  <c r="F468" i="1"/>
  <c r="E468" i="1"/>
  <c r="M467" i="1"/>
  <c r="L467" i="1"/>
  <c r="K467" i="1"/>
  <c r="J467" i="1"/>
  <c r="I467" i="1"/>
  <c r="H467" i="1"/>
  <c r="G467" i="1"/>
  <c r="F467" i="1"/>
  <c r="E467" i="1"/>
  <c r="M466" i="1"/>
  <c r="L466" i="1"/>
  <c r="K466" i="1"/>
  <c r="J466" i="1"/>
  <c r="I466" i="1"/>
  <c r="H466" i="1"/>
  <c r="G466" i="1"/>
  <c r="F466" i="1"/>
  <c r="E466" i="1"/>
  <c r="M465" i="1"/>
  <c r="L465" i="1"/>
  <c r="K465" i="1"/>
  <c r="J465" i="1"/>
  <c r="I465" i="1"/>
  <c r="H465" i="1"/>
  <c r="G465" i="1"/>
  <c r="F465" i="1"/>
  <c r="E465" i="1"/>
  <c r="M464" i="1"/>
  <c r="L464" i="1"/>
  <c r="K464" i="1"/>
  <c r="J464" i="1"/>
  <c r="I464" i="1"/>
  <c r="H464" i="1"/>
  <c r="G464" i="1"/>
  <c r="F464" i="1"/>
  <c r="E464" i="1"/>
  <c r="M463" i="1"/>
  <c r="L463" i="1"/>
  <c r="K463" i="1"/>
  <c r="J463" i="1"/>
  <c r="I463" i="1"/>
  <c r="H463" i="1"/>
  <c r="G463" i="1"/>
  <c r="F463" i="1"/>
  <c r="E463" i="1"/>
  <c r="M462" i="1"/>
  <c r="L462" i="1"/>
  <c r="K462" i="1"/>
  <c r="J462" i="1"/>
  <c r="I462" i="1"/>
  <c r="H462" i="1"/>
  <c r="G462" i="1"/>
  <c r="F462" i="1"/>
  <c r="E462" i="1"/>
  <c r="M461" i="1"/>
  <c r="L461" i="1"/>
  <c r="K461" i="1"/>
  <c r="J461" i="1"/>
  <c r="I461" i="1"/>
  <c r="H461" i="1"/>
  <c r="G461" i="1"/>
  <c r="F461" i="1"/>
  <c r="E461" i="1"/>
  <c r="M460" i="1"/>
  <c r="L460" i="1"/>
  <c r="K460" i="1"/>
  <c r="J460" i="1"/>
  <c r="I460" i="1"/>
  <c r="H460" i="1"/>
  <c r="G460" i="1"/>
  <c r="F460" i="1"/>
  <c r="E460" i="1"/>
  <c r="M459" i="1"/>
  <c r="L459" i="1"/>
  <c r="K459" i="1"/>
  <c r="J459" i="1"/>
  <c r="I459" i="1"/>
  <c r="H459" i="1"/>
  <c r="G459" i="1"/>
  <c r="F459" i="1"/>
  <c r="E459" i="1"/>
  <c r="M458" i="1"/>
  <c r="L458" i="1"/>
  <c r="K458" i="1"/>
  <c r="J458" i="1"/>
  <c r="I458" i="1"/>
  <c r="H458" i="1"/>
  <c r="G458" i="1"/>
  <c r="F458" i="1"/>
  <c r="E458" i="1"/>
  <c r="M457" i="1"/>
  <c r="L457" i="1"/>
  <c r="K457" i="1"/>
  <c r="J457" i="1"/>
  <c r="I457" i="1"/>
  <c r="H457" i="1"/>
  <c r="G457" i="1"/>
  <c r="F457" i="1"/>
  <c r="E457" i="1"/>
  <c r="M456" i="1"/>
  <c r="L456" i="1"/>
  <c r="K456" i="1"/>
  <c r="J456" i="1"/>
  <c r="I456" i="1"/>
  <c r="H456" i="1"/>
  <c r="G456" i="1"/>
  <c r="F456" i="1"/>
  <c r="E456" i="1"/>
  <c r="M455" i="1"/>
  <c r="L455" i="1"/>
  <c r="K455" i="1"/>
  <c r="J455" i="1"/>
  <c r="I455" i="1"/>
  <c r="H455" i="1"/>
  <c r="G455" i="1"/>
  <c r="F455" i="1"/>
  <c r="E455" i="1"/>
  <c r="M454" i="1"/>
  <c r="L454" i="1"/>
  <c r="K454" i="1"/>
  <c r="J454" i="1"/>
  <c r="I454" i="1"/>
  <c r="H454" i="1"/>
  <c r="G454" i="1"/>
  <c r="F454" i="1"/>
  <c r="E454" i="1"/>
  <c r="M453" i="1"/>
  <c r="L453" i="1"/>
  <c r="K453" i="1"/>
  <c r="J453" i="1"/>
  <c r="I453" i="1"/>
  <c r="H453" i="1"/>
  <c r="G453" i="1"/>
  <c r="F453" i="1"/>
  <c r="E453" i="1"/>
  <c r="M452" i="1"/>
  <c r="L452" i="1"/>
  <c r="K452" i="1"/>
  <c r="J452" i="1"/>
  <c r="I452" i="1"/>
  <c r="H452" i="1"/>
  <c r="G452" i="1"/>
  <c r="F452" i="1"/>
  <c r="E452" i="1"/>
  <c r="M451" i="1"/>
  <c r="L451" i="1"/>
  <c r="K451" i="1"/>
  <c r="J451" i="1"/>
  <c r="I451" i="1"/>
  <c r="H451" i="1"/>
  <c r="G451" i="1"/>
  <c r="F451" i="1"/>
  <c r="E451" i="1"/>
  <c r="M450" i="1"/>
  <c r="L450" i="1"/>
  <c r="K450" i="1"/>
  <c r="J450" i="1"/>
  <c r="I450" i="1"/>
  <c r="H450" i="1"/>
  <c r="G450" i="1"/>
  <c r="F450" i="1"/>
  <c r="E450" i="1"/>
  <c r="M449" i="1"/>
  <c r="L449" i="1"/>
  <c r="K449" i="1"/>
  <c r="J449" i="1"/>
  <c r="I449" i="1"/>
  <c r="H449" i="1"/>
  <c r="G449" i="1"/>
  <c r="F449" i="1"/>
  <c r="E449" i="1"/>
  <c r="M448" i="1"/>
  <c r="L448" i="1"/>
  <c r="K448" i="1"/>
  <c r="J448" i="1"/>
  <c r="I448" i="1"/>
  <c r="H448" i="1"/>
  <c r="G448" i="1"/>
  <c r="F448" i="1"/>
  <c r="E448" i="1"/>
  <c r="M447" i="1"/>
  <c r="L447" i="1"/>
  <c r="K447" i="1"/>
  <c r="J447" i="1"/>
  <c r="I447" i="1"/>
  <c r="H447" i="1"/>
  <c r="G447" i="1"/>
  <c r="F447" i="1"/>
  <c r="E447" i="1"/>
  <c r="M446" i="1"/>
  <c r="L446" i="1"/>
  <c r="K446" i="1"/>
  <c r="J446" i="1"/>
  <c r="I446" i="1"/>
  <c r="H446" i="1"/>
  <c r="G446" i="1"/>
  <c r="F446" i="1"/>
  <c r="E446" i="1"/>
  <c r="M445" i="1"/>
  <c r="L445" i="1"/>
  <c r="K445" i="1"/>
  <c r="J445" i="1"/>
  <c r="I445" i="1"/>
  <c r="H445" i="1"/>
  <c r="G445" i="1"/>
  <c r="F445" i="1"/>
  <c r="E445" i="1"/>
  <c r="M444" i="1"/>
  <c r="L444" i="1"/>
  <c r="K444" i="1"/>
  <c r="J444" i="1"/>
  <c r="I444" i="1"/>
  <c r="H444" i="1"/>
  <c r="G444" i="1"/>
  <c r="F444" i="1"/>
  <c r="E444" i="1"/>
  <c r="M443" i="1"/>
  <c r="L443" i="1"/>
  <c r="K443" i="1"/>
  <c r="J443" i="1"/>
  <c r="I443" i="1"/>
  <c r="H443" i="1"/>
  <c r="G443" i="1"/>
  <c r="F443" i="1"/>
  <c r="E443" i="1"/>
  <c r="M442" i="1"/>
  <c r="L442" i="1"/>
  <c r="K442" i="1"/>
  <c r="J442" i="1"/>
  <c r="I442" i="1"/>
  <c r="H442" i="1"/>
  <c r="G442" i="1"/>
  <c r="F442" i="1"/>
  <c r="E442" i="1"/>
  <c r="M441" i="1"/>
  <c r="L441" i="1"/>
  <c r="K441" i="1"/>
  <c r="J441" i="1"/>
  <c r="I441" i="1"/>
  <c r="H441" i="1"/>
  <c r="G441" i="1"/>
  <c r="F441" i="1"/>
  <c r="E441" i="1"/>
  <c r="M440" i="1"/>
  <c r="L440" i="1"/>
  <c r="K440" i="1"/>
  <c r="J440" i="1"/>
  <c r="I440" i="1"/>
  <c r="H440" i="1"/>
  <c r="G440" i="1"/>
  <c r="F440" i="1"/>
  <c r="E440" i="1"/>
  <c r="M439" i="1"/>
  <c r="L439" i="1"/>
  <c r="K439" i="1"/>
  <c r="J439" i="1"/>
  <c r="I439" i="1"/>
  <c r="H439" i="1"/>
  <c r="G439" i="1"/>
  <c r="F439" i="1"/>
  <c r="E439" i="1"/>
  <c r="M438" i="1"/>
  <c r="L438" i="1"/>
  <c r="K438" i="1"/>
  <c r="J438" i="1"/>
  <c r="I438" i="1"/>
  <c r="H438" i="1"/>
  <c r="G438" i="1"/>
  <c r="F438" i="1"/>
  <c r="E438" i="1"/>
  <c r="M437" i="1"/>
  <c r="L437" i="1"/>
  <c r="K437" i="1"/>
  <c r="J437" i="1"/>
  <c r="I437" i="1"/>
  <c r="H437" i="1"/>
  <c r="G437" i="1"/>
  <c r="F437" i="1"/>
  <c r="E437" i="1"/>
  <c r="M436" i="1"/>
  <c r="L436" i="1"/>
  <c r="K436" i="1"/>
  <c r="J436" i="1"/>
  <c r="I436" i="1"/>
  <c r="H436" i="1"/>
  <c r="G436" i="1"/>
  <c r="F436" i="1"/>
  <c r="E436" i="1"/>
  <c r="M435" i="1"/>
  <c r="L435" i="1"/>
  <c r="K435" i="1"/>
  <c r="J435" i="1"/>
  <c r="I435" i="1"/>
  <c r="H435" i="1"/>
  <c r="G435" i="1"/>
  <c r="F435" i="1"/>
  <c r="E435" i="1"/>
  <c r="M434" i="1"/>
  <c r="L434" i="1"/>
  <c r="K434" i="1"/>
  <c r="J434" i="1"/>
  <c r="I434" i="1"/>
  <c r="H434" i="1"/>
  <c r="G434" i="1"/>
  <c r="F434" i="1"/>
  <c r="E434" i="1"/>
  <c r="M433" i="1"/>
  <c r="L433" i="1"/>
  <c r="K433" i="1"/>
  <c r="J433" i="1"/>
  <c r="I433" i="1"/>
  <c r="H433" i="1"/>
  <c r="G433" i="1"/>
  <c r="F433" i="1"/>
  <c r="E433" i="1"/>
  <c r="M432" i="1"/>
  <c r="L432" i="1"/>
  <c r="K432" i="1"/>
  <c r="J432" i="1"/>
  <c r="I432" i="1"/>
  <c r="H432" i="1"/>
  <c r="G432" i="1"/>
  <c r="F432" i="1"/>
  <c r="E432" i="1"/>
  <c r="M431" i="1"/>
  <c r="L431" i="1"/>
  <c r="K431" i="1"/>
  <c r="J431" i="1"/>
  <c r="I431" i="1"/>
  <c r="H431" i="1"/>
  <c r="G431" i="1"/>
  <c r="F431" i="1"/>
  <c r="E431" i="1"/>
  <c r="M430" i="1"/>
  <c r="L430" i="1"/>
  <c r="K430" i="1"/>
  <c r="J430" i="1"/>
  <c r="I430" i="1"/>
  <c r="H430" i="1"/>
  <c r="G430" i="1"/>
  <c r="F430" i="1"/>
  <c r="E430" i="1"/>
  <c r="M429" i="1"/>
  <c r="L429" i="1"/>
  <c r="K429" i="1"/>
  <c r="J429" i="1"/>
  <c r="I429" i="1"/>
  <c r="H429" i="1"/>
  <c r="G429" i="1"/>
  <c r="F429" i="1"/>
  <c r="E429" i="1"/>
  <c r="M428" i="1"/>
  <c r="L428" i="1"/>
  <c r="K428" i="1"/>
  <c r="J428" i="1"/>
  <c r="I428" i="1"/>
  <c r="H428" i="1"/>
  <c r="G428" i="1"/>
  <c r="F428" i="1"/>
  <c r="E428" i="1"/>
  <c r="M427" i="1"/>
  <c r="L427" i="1"/>
  <c r="K427" i="1"/>
  <c r="J427" i="1"/>
  <c r="I427" i="1"/>
  <c r="H427" i="1"/>
  <c r="G427" i="1"/>
  <c r="F427" i="1"/>
  <c r="E427" i="1"/>
  <c r="M426" i="1"/>
  <c r="L426" i="1"/>
  <c r="K426" i="1"/>
  <c r="J426" i="1"/>
  <c r="I426" i="1"/>
  <c r="H426" i="1"/>
  <c r="G426" i="1"/>
  <c r="F426" i="1"/>
  <c r="E426" i="1"/>
  <c r="M425" i="1"/>
  <c r="L425" i="1"/>
  <c r="K425" i="1"/>
  <c r="J425" i="1"/>
  <c r="I425" i="1"/>
  <c r="H425" i="1"/>
  <c r="G425" i="1"/>
  <c r="F425" i="1"/>
  <c r="E425" i="1"/>
  <c r="M424" i="1"/>
  <c r="L424" i="1"/>
  <c r="K424" i="1"/>
  <c r="J424" i="1"/>
  <c r="I424" i="1"/>
  <c r="H424" i="1"/>
  <c r="G424" i="1"/>
  <c r="F424" i="1"/>
  <c r="E424" i="1"/>
  <c r="M423" i="1"/>
  <c r="L423" i="1"/>
  <c r="K423" i="1"/>
  <c r="J423" i="1"/>
  <c r="I423" i="1"/>
  <c r="H423" i="1"/>
  <c r="G423" i="1"/>
  <c r="F423" i="1"/>
  <c r="E423" i="1"/>
  <c r="M422" i="1"/>
  <c r="L422" i="1"/>
  <c r="K422" i="1"/>
  <c r="J422" i="1"/>
  <c r="I422" i="1"/>
  <c r="H422" i="1"/>
  <c r="G422" i="1"/>
  <c r="F422" i="1"/>
  <c r="E422" i="1"/>
  <c r="M421" i="1"/>
  <c r="L421" i="1"/>
  <c r="K421" i="1"/>
  <c r="J421" i="1"/>
  <c r="I421" i="1"/>
  <c r="H421" i="1"/>
  <c r="G421" i="1"/>
  <c r="F421" i="1"/>
  <c r="E421" i="1"/>
  <c r="M420" i="1"/>
  <c r="L420" i="1"/>
  <c r="K420" i="1"/>
  <c r="J420" i="1"/>
  <c r="I420" i="1"/>
  <c r="H420" i="1"/>
  <c r="G420" i="1"/>
  <c r="F420" i="1"/>
  <c r="E420" i="1"/>
  <c r="M419" i="1"/>
  <c r="L419" i="1"/>
  <c r="K419" i="1"/>
  <c r="J419" i="1"/>
  <c r="I419" i="1"/>
  <c r="H419" i="1"/>
  <c r="G419" i="1"/>
  <c r="F419" i="1"/>
  <c r="E419" i="1"/>
  <c r="M418" i="1"/>
  <c r="L418" i="1"/>
  <c r="K418" i="1"/>
  <c r="J418" i="1"/>
  <c r="I418" i="1"/>
  <c r="H418" i="1"/>
  <c r="G418" i="1"/>
  <c r="F418" i="1"/>
  <c r="E418" i="1"/>
  <c r="M417" i="1"/>
  <c r="L417" i="1"/>
  <c r="K417" i="1"/>
  <c r="J417" i="1"/>
  <c r="I417" i="1"/>
  <c r="H417" i="1"/>
  <c r="G417" i="1"/>
  <c r="F417" i="1"/>
  <c r="E417" i="1"/>
  <c r="M416" i="1"/>
  <c r="L416" i="1"/>
  <c r="K416" i="1"/>
  <c r="J416" i="1"/>
  <c r="I416" i="1"/>
  <c r="H416" i="1"/>
  <c r="G416" i="1"/>
  <c r="F416" i="1"/>
  <c r="E416" i="1"/>
  <c r="M415" i="1"/>
  <c r="L415" i="1"/>
  <c r="K415" i="1"/>
  <c r="J415" i="1"/>
  <c r="I415" i="1"/>
  <c r="H415" i="1"/>
  <c r="G415" i="1"/>
  <c r="F415" i="1"/>
  <c r="E415" i="1"/>
  <c r="M414" i="1"/>
  <c r="L414" i="1"/>
  <c r="K414" i="1"/>
  <c r="J414" i="1"/>
  <c r="I414" i="1"/>
  <c r="H414" i="1"/>
  <c r="G414" i="1"/>
  <c r="F414" i="1"/>
  <c r="E414" i="1"/>
  <c r="M413" i="1"/>
  <c r="L413" i="1"/>
  <c r="K413" i="1"/>
  <c r="J413" i="1"/>
  <c r="I413" i="1"/>
  <c r="H413" i="1"/>
  <c r="G413" i="1"/>
  <c r="F413" i="1"/>
  <c r="E413" i="1"/>
  <c r="M412" i="1"/>
  <c r="L412" i="1"/>
  <c r="K412" i="1"/>
  <c r="J412" i="1"/>
  <c r="I412" i="1"/>
  <c r="H412" i="1"/>
  <c r="G412" i="1"/>
  <c r="F412" i="1"/>
  <c r="E412" i="1"/>
  <c r="M411" i="1"/>
  <c r="L411" i="1"/>
  <c r="K411" i="1"/>
  <c r="J411" i="1"/>
  <c r="I411" i="1"/>
  <c r="H411" i="1"/>
  <c r="G411" i="1"/>
  <c r="F411" i="1"/>
  <c r="E411" i="1"/>
  <c r="M410" i="1"/>
  <c r="L410" i="1"/>
  <c r="K410" i="1"/>
  <c r="J410" i="1"/>
  <c r="I410" i="1"/>
  <c r="H410" i="1"/>
  <c r="G410" i="1"/>
  <c r="F410" i="1"/>
  <c r="E410" i="1"/>
  <c r="M409" i="1"/>
  <c r="L409" i="1"/>
  <c r="K409" i="1"/>
  <c r="J409" i="1"/>
  <c r="I409" i="1"/>
  <c r="H409" i="1"/>
  <c r="G409" i="1"/>
  <c r="F409" i="1"/>
  <c r="E409" i="1"/>
  <c r="M408" i="1"/>
  <c r="L408" i="1"/>
  <c r="K408" i="1"/>
  <c r="J408" i="1"/>
  <c r="I408" i="1"/>
  <c r="H408" i="1"/>
  <c r="G408" i="1"/>
  <c r="F408" i="1"/>
  <c r="E408" i="1"/>
  <c r="M407" i="1"/>
  <c r="L407" i="1"/>
  <c r="K407" i="1"/>
  <c r="J407" i="1"/>
  <c r="I407" i="1"/>
  <c r="H407" i="1"/>
  <c r="G407" i="1"/>
  <c r="F407" i="1"/>
  <c r="E407" i="1"/>
  <c r="M406" i="1"/>
  <c r="L406" i="1"/>
  <c r="K406" i="1"/>
  <c r="J406" i="1"/>
  <c r="I406" i="1"/>
  <c r="H406" i="1"/>
  <c r="G406" i="1"/>
  <c r="F406" i="1"/>
  <c r="E406" i="1"/>
  <c r="M405" i="1"/>
  <c r="L405" i="1"/>
  <c r="K405" i="1"/>
  <c r="J405" i="1"/>
  <c r="I405" i="1"/>
  <c r="H405" i="1"/>
  <c r="G405" i="1"/>
  <c r="F405" i="1"/>
  <c r="E405" i="1"/>
  <c r="M404" i="1"/>
  <c r="L404" i="1"/>
  <c r="K404" i="1"/>
  <c r="J404" i="1"/>
  <c r="I404" i="1"/>
  <c r="H404" i="1"/>
  <c r="G404" i="1"/>
  <c r="F404" i="1"/>
  <c r="E404" i="1"/>
  <c r="M403" i="1"/>
  <c r="L403" i="1"/>
  <c r="K403" i="1"/>
  <c r="J403" i="1"/>
  <c r="I403" i="1"/>
  <c r="H403" i="1"/>
  <c r="G403" i="1"/>
  <c r="F403" i="1"/>
  <c r="E403" i="1"/>
  <c r="M402" i="1"/>
  <c r="L402" i="1"/>
  <c r="K402" i="1"/>
  <c r="J402" i="1"/>
  <c r="I402" i="1"/>
  <c r="H402" i="1"/>
  <c r="G402" i="1"/>
  <c r="F402" i="1"/>
  <c r="E402" i="1"/>
  <c r="M401" i="1"/>
  <c r="L401" i="1"/>
  <c r="K401" i="1"/>
  <c r="J401" i="1"/>
  <c r="I401" i="1"/>
  <c r="H401" i="1"/>
  <c r="G401" i="1"/>
  <c r="F401" i="1"/>
  <c r="E401" i="1"/>
  <c r="M400" i="1"/>
  <c r="L400" i="1"/>
  <c r="K400" i="1"/>
  <c r="J400" i="1"/>
  <c r="I400" i="1"/>
  <c r="H400" i="1"/>
  <c r="G400" i="1"/>
  <c r="F400" i="1"/>
  <c r="E400" i="1"/>
  <c r="M399" i="1"/>
  <c r="L399" i="1"/>
  <c r="K399" i="1"/>
  <c r="J399" i="1"/>
  <c r="I399" i="1"/>
  <c r="H399" i="1"/>
  <c r="G399" i="1"/>
  <c r="F399" i="1"/>
  <c r="E399" i="1"/>
  <c r="M398" i="1"/>
  <c r="L398" i="1"/>
  <c r="K398" i="1"/>
  <c r="J398" i="1"/>
  <c r="I398" i="1"/>
  <c r="H398" i="1"/>
  <c r="G398" i="1"/>
  <c r="F398" i="1"/>
  <c r="E398" i="1"/>
  <c r="M397" i="1"/>
  <c r="L397" i="1"/>
  <c r="K397" i="1"/>
  <c r="J397" i="1"/>
  <c r="I397" i="1"/>
  <c r="H397" i="1"/>
  <c r="G397" i="1"/>
  <c r="F397" i="1"/>
  <c r="E397" i="1"/>
  <c r="M396" i="1"/>
  <c r="L396" i="1"/>
  <c r="K396" i="1"/>
  <c r="J396" i="1"/>
  <c r="I396" i="1"/>
  <c r="H396" i="1"/>
  <c r="G396" i="1"/>
  <c r="F396" i="1"/>
  <c r="E396" i="1"/>
  <c r="M395" i="1"/>
  <c r="L395" i="1"/>
  <c r="K395" i="1"/>
  <c r="J395" i="1"/>
  <c r="I395" i="1"/>
  <c r="H395" i="1"/>
  <c r="G395" i="1"/>
  <c r="F395" i="1"/>
  <c r="E395" i="1"/>
  <c r="M394" i="1"/>
  <c r="L394" i="1"/>
  <c r="K394" i="1"/>
  <c r="J394" i="1"/>
  <c r="I394" i="1"/>
  <c r="H394" i="1"/>
  <c r="G394" i="1"/>
  <c r="F394" i="1"/>
  <c r="E394" i="1"/>
  <c r="M393" i="1"/>
  <c r="L393" i="1"/>
  <c r="K393" i="1"/>
  <c r="J393" i="1"/>
  <c r="I393" i="1"/>
  <c r="H393" i="1"/>
  <c r="G393" i="1"/>
  <c r="F393" i="1"/>
  <c r="E393" i="1"/>
  <c r="M392" i="1"/>
  <c r="L392" i="1"/>
  <c r="K392" i="1"/>
  <c r="J392" i="1"/>
  <c r="I392" i="1"/>
  <c r="H392" i="1"/>
  <c r="G392" i="1"/>
  <c r="F392" i="1"/>
  <c r="E392" i="1"/>
  <c r="M391" i="1"/>
  <c r="L391" i="1"/>
  <c r="K391" i="1"/>
  <c r="J391" i="1"/>
  <c r="I391" i="1"/>
  <c r="H391" i="1"/>
  <c r="G391" i="1"/>
  <c r="F391" i="1"/>
  <c r="E391" i="1"/>
  <c r="M390" i="1"/>
  <c r="L390" i="1"/>
  <c r="K390" i="1"/>
  <c r="J390" i="1"/>
  <c r="I390" i="1"/>
  <c r="H390" i="1"/>
  <c r="G390" i="1"/>
  <c r="F390" i="1"/>
  <c r="E390" i="1"/>
  <c r="M389" i="1"/>
  <c r="L389" i="1"/>
  <c r="K389" i="1"/>
  <c r="J389" i="1"/>
  <c r="I389" i="1"/>
  <c r="H389" i="1"/>
  <c r="G389" i="1"/>
  <c r="F389" i="1"/>
  <c r="E389" i="1"/>
  <c r="M388" i="1"/>
  <c r="L388" i="1"/>
  <c r="K388" i="1"/>
  <c r="J388" i="1"/>
  <c r="I388" i="1"/>
  <c r="H388" i="1"/>
  <c r="G388" i="1"/>
  <c r="F388" i="1"/>
  <c r="E388" i="1"/>
  <c r="M387" i="1"/>
  <c r="L387" i="1"/>
  <c r="K387" i="1"/>
  <c r="J387" i="1"/>
  <c r="I387" i="1"/>
  <c r="H387" i="1"/>
  <c r="G387" i="1"/>
  <c r="F387" i="1"/>
  <c r="E387" i="1"/>
  <c r="M386" i="1"/>
  <c r="L386" i="1"/>
  <c r="K386" i="1"/>
  <c r="J386" i="1"/>
  <c r="I386" i="1"/>
  <c r="H386" i="1"/>
  <c r="G386" i="1"/>
  <c r="F386" i="1"/>
  <c r="E386" i="1"/>
  <c r="M385" i="1"/>
  <c r="L385" i="1"/>
  <c r="K385" i="1"/>
  <c r="J385" i="1"/>
  <c r="I385" i="1"/>
  <c r="H385" i="1"/>
  <c r="G385" i="1"/>
  <c r="F385" i="1"/>
  <c r="E385" i="1"/>
  <c r="M384" i="1"/>
  <c r="L384" i="1"/>
  <c r="K384" i="1"/>
  <c r="J384" i="1"/>
  <c r="I384" i="1"/>
  <c r="H384" i="1"/>
  <c r="G384" i="1"/>
  <c r="F384" i="1"/>
  <c r="E384" i="1"/>
  <c r="M383" i="1"/>
  <c r="L383" i="1"/>
  <c r="K383" i="1"/>
  <c r="J383" i="1"/>
  <c r="I383" i="1"/>
  <c r="H383" i="1"/>
  <c r="G383" i="1"/>
  <c r="F383" i="1"/>
  <c r="E383" i="1"/>
  <c r="M382" i="1"/>
  <c r="L382" i="1"/>
  <c r="K382" i="1"/>
  <c r="J382" i="1"/>
  <c r="I382" i="1"/>
  <c r="H382" i="1"/>
  <c r="G382" i="1"/>
  <c r="F382" i="1"/>
  <c r="E382" i="1"/>
  <c r="M381" i="1"/>
  <c r="L381" i="1"/>
  <c r="K381" i="1"/>
  <c r="J381" i="1"/>
  <c r="I381" i="1"/>
  <c r="H381" i="1"/>
  <c r="G381" i="1"/>
  <c r="F381" i="1"/>
  <c r="E381" i="1"/>
  <c r="M380" i="1"/>
  <c r="L380" i="1"/>
  <c r="K380" i="1"/>
  <c r="J380" i="1"/>
  <c r="I380" i="1"/>
  <c r="H380" i="1"/>
  <c r="G380" i="1"/>
  <c r="F380" i="1"/>
  <c r="E380" i="1"/>
  <c r="M379" i="1"/>
  <c r="L379" i="1"/>
  <c r="K379" i="1"/>
  <c r="J379" i="1"/>
  <c r="I379" i="1"/>
  <c r="H379" i="1"/>
  <c r="G379" i="1"/>
  <c r="F379" i="1"/>
  <c r="E379" i="1"/>
  <c r="M378" i="1"/>
  <c r="L378" i="1"/>
  <c r="K378" i="1"/>
  <c r="J378" i="1"/>
  <c r="I378" i="1"/>
  <c r="H378" i="1"/>
  <c r="G378" i="1"/>
  <c r="F378" i="1"/>
  <c r="E378" i="1"/>
  <c r="M377" i="1"/>
  <c r="L377" i="1"/>
  <c r="K377" i="1"/>
  <c r="J377" i="1"/>
  <c r="I377" i="1"/>
  <c r="H377" i="1"/>
  <c r="G377" i="1"/>
  <c r="F377" i="1"/>
  <c r="E377" i="1"/>
  <c r="M376" i="1"/>
  <c r="L376" i="1"/>
  <c r="K376" i="1"/>
  <c r="J376" i="1"/>
  <c r="I376" i="1"/>
  <c r="H376" i="1"/>
  <c r="G376" i="1"/>
  <c r="F376" i="1"/>
  <c r="E376" i="1"/>
  <c r="M375" i="1"/>
  <c r="L375" i="1"/>
  <c r="K375" i="1"/>
  <c r="J375" i="1"/>
  <c r="I375" i="1"/>
  <c r="H375" i="1"/>
  <c r="G375" i="1"/>
  <c r="F375" i="1"/>
  <c r="E375" i="1"/>
  <c r="M374" i="1"/>
  <c r="L374" i="1"/>
  <c r="K374" i="1"/>
  <c r="J374" i="1"/>
  <c r="I374" i="1"/>
  <c r="H374" i="1"/>
  <c r="G374" i="1"/>
  <c r="F374" i="1"/>
  <c r="E374" i="1"/>
  <c r="M373" i="1"/>
  <c r="L373" i="1"/>
  <c r="K373" i="1"/>
  <c r="J373" i="1"/>
  <c r="I373" i="1"/>
  <c r="H373" i="1"/>
  <c r="G373" i="1"/>
  <c r="F373" i="1"/>
  <c r="E373" i="1"/>
  <c r="M372" i="1"/>
  <c r="L372" i="1"/>
  <c r="K372" i="1"/>
  <c r="J372" i="1"/>
  <c r="I372" i="1"/>
  <c r="H372" i="1"/>
  <c r="G372" i="1"/>
  <c r="F372" i="1"/>
  <c r="E372" i="1"/>
  <c r="M371" i="1"/>
  <c r="L371" i="1"/>
  <c r="K371" i="1"/>
  <c r="J371" i="1"/>
  <c r="I371" i="1"/>
  <c r="H371" i="1"/>
  <c r="G371" i="1"/>
  <c r="F371" i="1"/>
  <c r="E371" i="1"/>
  <c r="M370" i="1"/>
  <c r="L370" i="1"/>
  <c r="K370" i="1"/>
  <c r="J370" i="1"/>
  <c r="I370" i="1"/>
  <c r="H370" i="1"/>
  <c r="G370" i="1"/>
  <c r="F370" i="1"/>
  <c r="E370" i="1"/>
  <c r="M369" i="1"/>
  <c r="L369" i="1"/>
  <c r="K369" i="1"/>
  <c r="J369" i="1"/>
  <c r="I369" i="1"/>
  <c r="H369" i="1"/>
  <c r="G369" i="1"/>
  <c r="F369" i="1"/>
  <c r="E369" i="1"/>
  <c r="M368" i="1"/>
  <c r="L368" i="1"/>
  <c r="K368" i="1"/>
  <c r="J368" i="1"/>
  <c r="I368" i="1"/>
  <c r="H368" i="1"/>
  <c r="G368" i="1"/>
  <c r="F368" i="1"/>
  <c r="E368" i="1"/>
  <c r="M367" i="1"/>
  <c r="L367" i="1"/>
  <c r="K367" i="1"/>
  <c r="J367" i="1"/>
  <c r="I367" i="1"/>
  <c r="H367" i="1"/>
  <c r="G367" i="1"/>
  <c r="F367" i="1"/>
  <c r="E367" i="1"/>
  <c r="M366" i="1"/>
  <c r="L366" i="1"/>
  <c r="K366" i="1"/>
  <c r="J366" i="1"/>
  <c r="I366" i="1"/>
  <c r="H366" i="1"/>
  <c r="G366" i="1"/>
  <c r="F366" i="1"/>
  <c r="E366" i="1"/>
  <c r="M365" i="1"/>
  <c r="L365" i="1"/>
  <c r="K365" i="1"/>
  <c r="J365" i="1"/>
  <c r="I365" i="1"/>
  <c r="H365" i="1"/>
  <c r="G365" i="1"/>
  <c r="F365" i="1"/>
  <c r="E365" i="1"/>
  <c r="M364" i="1"/>
  <c r="L364" i="1"/>
  <c r="K364" i="1"/>
  <c r="J364" i="1"/>
  <c r="I364" i="1"/>
  <c r="H364" i="1"/>
  <c r="G364" i="1"/>
  <c r="F364" i="1"/>
  <c r="E364" i="1"/>
  <c r="M363" i="1"/>
  <c r="L363" i="1"/>
  <c r="K363" i="1"/>
  <c r="J363" i="1"/>
  <c r="I363" i="1"/>
  <c r="H363" i="1"/>
  <c r="G363" i="1"/>
  <c r="F363" i="1"/>
  <c r="E363" i="1"/>
  <c r="M362" i="1"/>
  <c r="L362" i="1"/>
  <c r="K362" i="1"/>
  <c r="J362" i="1"/>
  <c r="I362" i="1"/>
  <c r="H362" i="1"/>
  <c r="G362" i="1"/>
  <c r="F362" i="1"/>
  <c r="E362" i="1"/>
  <c r="M361" i="1"/>
  <c r="L361" i="1"/>
  <c r="K361" i="1"/>
  <c r="J361" i="1"/>
  <c r="I361" i="1"/>
  <c r="H361" i="1"/>
  <c r="G361" i="1"/>
  <c r="F361" i="1"/>
  <c r="E361" i="1"/>
  <c r="M360" i="1"/>
  <c r="L360" i="1"/>
  <c r="K360" i="1"/>
  <c r="J360" i="1"/>
  <c r="I360" i="1"/>
  <c r="H360" i="1"/>
  <c r="G360" i="1"/>
  <c r="F360" i="1"/>
  <c r="E360" i="1"/>
  <c r="M359" i="1"/>
  <c r="L359" i="1"/>
  <c r="K359" i="1"/>
  <c r="J359" i="1"/>
  <c r="I359" i="1"/>
  <c r="H359" i="1"/>
  <c r="G359" i="1"/>
  <c r="F359" i="1"/>
  <c r="E359" i="1"/>
  <c r="M358" i="1"/>
  <c r="L358" i="1"/>
  <c r="K358" i="1"/>
  <c r="J358" i="1"/>
  <c r="I358" i="1"/>
  <c r="H358" i="1"/>
  <c r="G358" i="1"/>
  <c r="F358" i="1"/>
  <c r="E358" i="1"/>
  <c r="M357" i="1"/>
  <c r="L357" i="1"/>
  <c r="K357" i="1"/>
  <c r="J357" i="1"/>
  <c r="I357" i="1"/>
  <c r="H357" i="1"/>
  <c r="G357" i="1"/>
  <c r="F357" i="1"/>
  <c r="E357" i="1"/>
  <c r="M356" i="1"/>
  <c r="L356" i="1"/>
  <c r="K356" i="1"/>
  <c r="J356" i="1"/>
  <c r="I356" i="1"/>
  <c r="H356" i="1"/>
  <c r="G356" i="1"/>
  <c r="F356" i="1"/>
  <c r="E356" i="1"/>
  <c r="M355" i="1"/>
  <c r="L355" i="1"/>
  <c r="K355" i="1"/>
  <c r="J355" i="1"/>
  <c r="I355" i="1"/>
  <c r="H355" i="1"/>
  <c r="G355" i="1"/>
  <c r="F355" i="1"/>
  <c r="E355" i="1"/>
  <c r="M354" i="1"/>
  <c r="L354" i="1"/>
  <c r="K354" i="1"/>
  <c r="J354" i="1"/>
  <c r="I354" i="1"/>
  <c r="H354" i="1"/>
  <c r="G354" i="1"/>
  <c r="F354" i="1"/>
  <c r="E354" i="1"/>
  <c r="M353" i="1"/>
  <c r="L353" i="1"/>
  <c r="K353" i="1"/>
  <c r="J353" i="1"/>
  <c r="I353" i="1"/>
  <c r="H353" i="1"/>
  <c r="G353" i="1"/>
  <c r="F353" i="1"/>
  <c r="E353" i="1"/>
  <c r="M352" i="1"/>
  <c r="L352" i="1"/>
  <c r="K352" i="1"/>
  <c r="J352" i="1"/>
  <c r="I352" i="1"/>
  <c r="H352" i="1"/>
  <c r="G352" i="1"/>
  <c r="F352" i="1"/>
  <c r="E352" i="1"/>
  <c r="M351" i="1"/>
  <c r="L351" i="1"/>
  <c r="K351" i="1"/>
  <c r="J351" i="1"/>
  <c r="I351" i="1"/>
  <c r="H351" i="1"/>
  <c r="G351" i="1"/>
  <c r="F351" i="1"/>
  <c r="E351" i="1"/>
  <c r="M350" i="1"/>
  <c r="L350" i="1"/>
  <c r="K350" i="1"/>
  <c r="J350" i="1"/>
  <c r="I350" i="1"/>
  <c r="H350" i="1"/>
  <c r="G350" i="1"/>
  <c r="F350" i="1"/>
  <c r="E350" i="1"/>
  <c r="M349" i="1"/>
  <c r="L349" i="1"/>
  <c r="K349" i="1"/>
  <c r="J349" i="1"/>
  <c r="I349" i="1"/>
  <c r="H349" i="1"/>
  <c r="G349" i="1"/>
  <c r="F349" i="1"/>
  <c r="E349" i="1"/>
  <c r="M348" i="1"/>
  <c r="L348" i="1"/>
  <c r="K348" i="1"/>
  <c r="J348" i="1"/>
  <c r="I348" i="1"/>
  <c r="H348" i="1"/>
  <c r="G348" i="1"/>
  <c r="F348" i="1"/>
  <c r="E348" i="1"/>
  <c r="M347" i="1"/>
  <c r="L347" i="1"/>
  <c r="K347" i="1"/>
  <c r="J347" i="1"/>
  <c r="I347" i="1"/>
  <c r="H347" i="1"/>
  <c r="G347" i="1"/>
  <c r="F347" i="1"/>
  <c r="E347" i="1"/>
  <c r="M346" i="1"/>
  <c r="L346" i="1"/>
  <c r="K346" i="1"/>
  <c r="J346" i="1"/>
  <c r="I346" i="1"/>
  <c r="H346" i="1"/>
  <c r="G346" i="1"/>
  <c r="F346" i="1"/>
  <c r="E346" i="1"/>
  <c r="M345" i="1"/>
  <c r="L345" i="1"/>
  <c r="K345" i="1"/>
  <c r="J345" i="1"/>
  <c r="I345" i="1"/>
  <c r="H345" i="1"/>
  <c r="G345" i="1"/>
  <c r="F345" i="1"/>
  <c r="E345" i="1"/>
  <c r="M344" i="1"/>
  <c r="L344" i="1"/>
  <c r="K344" i="1"/>
  <c r="J344" i="1"/>
  <c r="I344" i="1"/>
  <c r="H344" i="1"/>
  <c r="G344" i="1"/>
  <c r="F344" i="1"/>
  <c r="E344" i="1"/>
  <c r="M343" i="1"/>
  <c r="L343" i="1"/>
  <c r="K343" i="1"/>
  <c r="J343" i="1"/>
  <c r="I343" i="1"/>
  <c r="H343" i="1"/>
  <c r="G343" i="1"/>
  <c r="F343" i="1"/>
  <c r="E343" i="1"/>
  <c r="M342" i="1"/>
  <c r="L342" i="1"/>
  <c r="K342" i="1"/>
  <c r="J342" i="1"/>
  <c r="I342" i="1"/>
  <c r="H342" i="1"/>
  <c r="G342" i="1"/>
  <c r="F342" i="1"/>
  <c r="E342" i="1"/>
  <c r="M341" i="1"/>
  <c r="L341" i="1"/>
  <c r="K341" i="1"/>
  <c r="J341" i="1"/>
  <c r="I341" i="1"/>
  <c r="H341" i="1"/>
  <c r="G341" i="1"/>
  <c r="F341" i="1"/>
  <c r="E341" i="1"/>
  <c r="M340" i="1"/>
  <c r="L340" i="1"/>
  <c r="K340" i="1"/>
  <c r="J340" i="1"/>
  <c r="I340" i="1"/>
  <c r="H340" i="1"/>
  <c r="G340" i="1"/>
  <c r="F340" i="1"/>
  <c r="E340" i="1"/>
  <c r="M339" i="1"/>
  <c r="L339" i="1"/>
  <c r="K339" i="1"/>
  <c r="J339" i="1"/>
  <c r="I339" i="1"/>
  <c r="H339" i="1"/>
  <c r="G339" i="1"/>
  <c r="F339" i="1"/>
  <c r="E339" i="1"/>
  <c r="M338" i="1"/>
  <c r="L338" i="1"/>
  <c r="K338" i="1"/>
  <c r="J338" i="1"/>
  <c r="I338" i="1"/>
  <c r="H338" i="1"/>
  <c r="G338" i="1"/>
  <c r="F338" i="1"/>
  <c r="E338" i="1"/>
  <c r="M337" i="1"/>
  <c r="L337" i="1"/>
  <c r="K337" i="1"/>
  <c r="J337" i="1"/>
  <c r="I337" i="1"/>
  <c r="H337" i="1"/>
  <c r="G337" i="1"/>
  <c r="F337" i="1"/>
  <c r="E337" i="1"/>
  <c r="M336" i="1"/>
  <c r="L336" i="1"/>
  <c r="K336" i="1"/>
  <c r="J336" i="1"/>
  <c r="I336" i="1"/>
  <c r="H336" i="1"/>
  <c r="G336" i="1"/>
  <c r="F336" i="1"/>
  <c r="E336" i="1"/>
  <c r="M335" i="1"/>
  <c r="L335" i="1"/>
  <c r="K335" i="1"/>
  <c r="J335" i="1"/>
  <c r="I335" i="1"/>
  <c r="H335" i="1"/>
  <c r="G335" i="1"/>
  <c r="F335" i="1"/>
  <c r="E335" i="1"/>
  <c r="M334" i="1"/>
  <c r="L334" i="1"/>
  <c r="K334" i="1"/>
  <c r="J334" i="1"/>
  <c r="I334" i="1"/>
  <c r="H334" i="1"/>
  <c r="G334" i="1"/>
  <c r="F334" i="1"/>
  <c r="E334" i="1"/>
  <c r="M333" i="1"/>
  <c r="L333" i="1"/>
  <c r="K333" i="1"/>
  <c r="J333" i="1"/>
  <c r="I333" i="1"/>
  <c r="H333" i="1"/>
  <c r="G333" i="1"/>
  <c r="F333" i="1"/>
  <c r="E333" i="1"/>
  <c r="M332" i="1"/>
  <c r="L332" i="1"/>
  <c r="K332" i="1"/>
  <c r="J332" i="1"/>
  <c r="I332" i="1"/>
  <c r="H332" i="1"/>
  <c r="G332" i="1"/>
  <c r="F332" i="1"/>
  <c r="E332" i="1"/>
  <c r="M331" i="1"/>
  <c r="L331" i="1"/>
  <c r="K331" i="1"/>
  <c r="J331" i="1"/>
  <c r="I331" i="1"/>
  <c r="H331" i="1"/>
  <c r="G331" i="1"/>
  <c r="F331" i="1"/>
  <c r="E331" i="1"/>
  <c r="M330" i="1"/>
  <c r="L330" i="1"/>
  <c r="K330" i="1"/>
  <c r="J330" i="1"/>
  <c r="I330" i="1"/>
  <c r="H330" i="1"/>
  <c r="G330" i="1"/>
  <c r="F330" i="1"/>
  <c r="E330" i="1"/>
  <c r="M329" i="1"/>
  <c r="L329" i="1"/>
  <c r="K329" i="1"/>
  <c r="J329" i="1"/>
  <c r="I329" i="1"/>
  <c r="H329" i="1"/>
  <c r="G329" i="1"/>
  <c r="F329" i="1"/>
  <c r="E329" i="1"/>
  <c r="M328" i="1"/>
  <c r="L328" i="1"/>
  <c r="K328" i="1"/>
  <c r="J328" i="1"/>
  <c r="I328" i="1"/>
  <c r="H328" i="1"/>
  <c r="G328" i="1"/>
  <c r="F328" i="1"/>
  <c r="E328" i="1"/>
  <c r="M327" i="1"/>
  <c r="L327" i="1"/>
  <c r="K327" i="1"/>
  <c r="J327" i="1"/>
  <c r="I327" i="1"/>
  <c r="H327" i="1"/>
  <c r="G327" i="1"/>
  <c r="F327" i="1"/>
  <c r="E327" i="1"/>
  <c r="M326" i="1"/>
  <c r="L326" i="1"/>
  <c r="K326" i="1"/>
  <c r="J326" i="1"/>
  <c r="I326" i="1"/>
  <c r="H326" i="1"/>
  <c r="G326" i="1"/>
  <c r="F326" i="1"/>
  <c r="E326" i="1"/>
  <c r="M325" i="1"/>
  <c r="L325" i="1"/>
  <c r="K325" i="1"/>
  <c r="J325" i="1"/>
  <c r="I325" i="1"/>
  <c r="H325" i="1"/>
  <c r="G325" i="1"/>
  <c r="F325" i="1"/>
  <c r="E325" i="1"/>
  <c r="M324" i="1"/>
  <c r="L324" i="1"/>
  <c r="K324" i="1"/>
  <c r="J324" i="1"/>
  <c r="I324" i="1"/>
  <c r="H324" i="1"/>
  <c r="G324" i="1"/>
  <c r="F324" i="1"/>
  <c r="E324" i="1"/>
  <c r="M323" i="1"/>
  <c r="L323" i="1"/>
  <c r="K323" i="1"/>
  <c r="J323" i="1"/>
  <c r="I323" i="1"/>
  <c r="H323" i="1"/>
  <c r="G323" i="1"/>
  <c r="F323" i="1"/>
  <c r="E323" i="1"/>
  <c r="M322" i="1"/>
  <c r="L322" i="1"/>
  <c r="K322" i="1"/>
  <c r="J322" i="1"/>
  <c r="I322" i="1"/>
  <c r="H322" i="1"/>
  <c r="G322" i="1"/>
  <c r="F322" i="1"/>
  <c r="E322" i="1"/>
  <c r="M321" i="1"/>
  <c r="L321" i="1"/>
  <c r="K321" i="1"/>
  <c r="J321" i="1"/>
  <c r="I321" i="1"/>
  <c r="H321" i="1"/>
  <c r="G321" i="1"/>
  <c r="F321" i="1"/>
  <c r="E321" i="1"/>
  <c r="M320" i="1"/>
  <c r="L320" i="1"/>
  <c r="K320" i="1"/>
  <c r="J320" i="1"/>
  <c r="I320" i="1"/>
  <c r="H320" i="1"/>
  <c r="G320" i="1"/>
  <c r="F320" i="1"/>
  <c r="E320" i="1"/>
  <c r="M319" i="1"/>
  <c r="L319" i="1"/>
  <c r="K319" i="1"/>
  <c r="J319" i="1"/>
  <c r="I319" i="1"/>
  <c r="H319" i="1"/>
  <c r="G319" i="1"/>
  <c r="F319" i="1"/>
  <c r="E319" i="1"/>
  <c r="M318" i="1"/>
  <c r="L318" i="1"/>
  <c r="K318" i="1"/>
  <c r="J318" i="1"/>
  <c r="I318" i="1"/>
  <c r="H318" i="1"/>
  <c r="G318" i="1"/>
  <c r="F318" i="1"/>
  <c r="E318" i="1"/>
  <c r="M317" i="1"/>
  <c r="L317" i="1"/>
  <c r="K317" i="1"/>
  <c r="J317" i="1"/>
  <c r="I317" i="1"/>
  <c r="H317" i="1"/>
  <c r="G317" i="1"/>
  <c r="F317" i="1"/>
  <c r="E317" i="1"/>
  <c r="M316" i="1"/>
  <c r="L316" i="1"/>
  <c r="K316" i="1"/>
  <c r="J316" i="1"/>
  <c r="I316" i="1"/>
  <c r="H316" i="1"/>
  <c r="G316" i="1"/>
  <c r="F316" i="1"/>
  <c r="E316" i="1"/>
  <c r="M315" i="1"/>
  <c r="L315" i="1"/>
  <c r="K315" i="1"/>
  <c r="J315" i="1"/>
  <c r="I315" i="1"/>
  <c r="H315" i="1"/>
  <c r="G315" i="1"/>
  <c r="F315" i="1"/>
  <c r="E315" i="1"/>
  <c r="M314" i="1"/>
  <c r="L314" i="1"/>
  <c r="K314" i="1"/>
  <c r="J314" i="1"/>
  <c r="I314" i="1"/>
  <c r="H314" i="1"/>
  <c r="G314" i="1"/>
  <c r="F314" i="1"/>
  <c r="E314" i="1"/>
  <c r="M313" i="1"/>
  <c r="L313" i="1"/>
  <c r="K313" i="1"/>
  <c r="J313" i="1"/>
  <c r="I313" i="1"/>
  <c r="H313" i="1"/>
  <c r="G313" i="1"/>
  <c r="F313" i="1"/>
  <c r="E313" i="1"/>
  <c r="M312" i="1"/>
  <c r="L312" i="1"/>
  <c r="K312" i="1"/>
  <c r="J312" i="1"/>
  <c r="I312" i="1"/>
  <c r="H312" i="1"/>
  <c r="G312" i="1"/>
  <c r="F312" i="1"/>
  <c r="E312" i="1"/>
  <c r="M311" i="1"/>
  <c r="L311" i="1"/>
  <c r="K311" i="1"/>
  <c r="J311" i="1"/>
  <c r="I311" i="1"/>
  <c r="H311" i="1"/>
  <c r="G311" i="1"/>
  <c r="F311" i="1"/>
  <c r="E311" i="1"/>
  <c r="M310" i="1"/>
  <c r="L310" i="1"/>
  <c r="K310" i="1"/>
  <c r="J310" i="1"/>
  <c r="I310" i="1"/>
  <c r="H310" i="1"/>
  <c r="G310" i="1"/>
  <c r="F310" i="1"/>
  <c r="E310" i="1"/>
  <c r="M309" i="1"/>
  <c r="L309" i="1"/>
  <c r="K309" i="1"/>
  <c r="J309" i="1"/>
  <c r="I309" i="1"/>
  <c r="H309" i="1"/>
  <c r="G309" i="1"/>
  <c r="F309" i="1"/>
  <c r="E309" i="1"/>
  <c r="M308" i="1"/>
  <c r="L308" i="1"/>
  <c r="K308" i="1"/>
  <c r="J308" i="1"/>
  <c r="I308" i="1"/>
  <c r="H308" i="1"/>
  <c r="G308" i="1"/>
  <c r="F308" i="1"/>
  <c r="E308" i="1"/>
  <c r="M307" i="1"/>
  <c r="L307" i="1"/>
  <c r="K307" i="1"/>
  <c r="J307" i="1"/>
  <c r="I307" i="1"/>
  <c r="H307" i="1"/>
  <c r="G307" i="1"/>
  <c r="F307" i="1"/>
  <c r="E307" i="1"/>
  <c r="M306" i="1"/>
  <c r="L306" i="1"/>
  <c r="K306" i="1"/>
  <c r="J306" i="1"/>
  <c r="I306" i="1"/>
  <c r="H306" i="1"/>
  <c r="G306" i="1"/>
  <c r="F306" i="1"/>
  <c r="E306" i="1"/>
  <c r="M305" i="1"/>
  <c r="L305" i="1"/>
  <c r="K305" i="1"/>
  <c r="J305" i="1"/>
  <c r="I305" i="1"/>
  <c r="H305" i="1"/>
  <c r="G305" i="1"/>
  <c r="F305" i="1"/>
  <c r="E305" i="1"/>
  <c r="M304" i="1"/>
  <c r="L304" i="1"/>
  <c r="K304" i="1"/>
  <c r="J304" i="1"/>
  <c r="I304" i="1"/>
  <c r="H304" i="1"/>
  <c r="G304" i="1"/>
  <c r="F304" i="1"/>
  <c r="E304" i="1"/>
  <c r="M303" i="1"/>
  <c r="L303" i="1"/>
  <c r="K303" i="1"/>
  <c r="J303" i="1"/>
  <c r="I303" i="1"/>
  <c r="H303" i="1"/>
  <c r="G303" i="1"/>
  <c r="F303" i="1"/>
  <c r="E303" i="1"/>
  <c r="M302" i="1"/>
  <c r="L302" i="1"/>
  <c r="K302" i="1"/>
  <c r="J302" i="1"/>
  <c r="I302" i="1"/>
  <c r="H302" i="1"/>
  <c r="G302" i="1"/>
  <c r="F302" i="1"/>
  <c r="E302" i="1"/>
  <c r="M301" i="1"/>
  <c r="L301" i="1"/>
  <c r="K301" i="1"/>
  <c r="J301" i="1"/>
  <c r="I301" i="1"/>
  <c r="H301" i="1"/>
  <c r="G301" i="1"/>
  <c r="F301" i="1"/>
  <c r="E301" i="1"/>
  <c r="M300" i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E260" i="1"/>
  <c r="M259" i="1"/>
  <c r="L259" i="1"/>
  <c r="K259" i="1"/>
  <c r="J259" i="1"/>
  <c r="I259" i="1"/>
  <c r="H259" i="1"/>
  <c r="G259" i="1"/>
  <c r="F259" i="1"/>
  <c r="E259" i="1"/>
  <c r="M258" i="1"/>
  <c r="L258" i="1"/>
  <c r="K258" i="1"/>
  <c r="J258" i="1"/>
  <c r="I258" i="1"/>
  <c r="H258" i="1"/>
  <c r="G258" i="1"/>
  <c r="F258" i="1"/>
  <c r="E258" i="1"/>
  <c r="M257" i="1"/>
  <c r="L257" i="1"/>
  <c r="K257" i="1"/>
  <c r="J257" i="1"/>
  <c r="I257" i="1"/>
  <c r="H257" i="1"/>
  <c r="G257" i="1"/>
  <c r="F257" i="1"/>
  <c r="E257" i="1"/>
  <c r="M256" i="1"/>
  <c r="L256" i="1"/>
  <c r="K256" i="1"/>
  <c r="J256" i="1"/>
  <c r="I256" i="1"/>
  <c r="H256" i="1"/>
  <c r="G256" i="1"/>
  <c r="F256" i="1"/>
  <c r="E256" i="1"/>
  <c r="M255" i="1"/>
  <c r="L255" i="1"/>
  <c r="K255" i="1"/>
  <c r="J255" i="1"/>
  <c r="I255" i="1"/>
  <c r="H255" i="1"/>
  <c r="G255" i="1"/>
  <c r="F255" i="1"/>
  <c r="E255" i="1"/>
  <c r="M254" i="1"/>
  <c r="L254" i="1"/>
  <c r="K254" i="1"/>
  <c r="J254" i="1"/>
  <c r="I254" i="1"/>
  <c r="H254" i="1"/>
  <c r="G254" i="1"/>
  <c r="F254" i="1"/>
  <c r="E254" i="1"/>
  <c r="M253" i="1"/>
  <c r="L253" i="1"/>
  <c r="K253" i="1"/>
  <c r="J253" i="1"/>
  <c r="I253" i="1"/>
  <c r="H253" i="1"/>
  <c r="G253" i="1"/>
  <c r="F253" i="1"/>
  <c r="E253" i="1"/>
  <c r="M252" i="1"/>
  <c r="L252" i="1"/>
  <c r="K252" i="1"/>
  <c r="J252" i="1"/>
  <c r="I252" i="1"/>
  <c r="H252" i="1"/>
  <c r="G252" i="1"/>
  <c r="F252" i="1"/>
  <c r="E252" i="1"/>
  <c r="M251" i="1"/>
  <c r="L251" i="1"/>
  <c r="K251" i="1"/>
  <c r="J251" i="1"/>
  <c r="I251" i="1"/>
  <c r="H251" i="1"/>
  <c r="G251" i="1"/>
  <c r="F251" i="1"/>
  <c r="E251" i="1"/>
  <c r="M250" i="1"/>
  <c r="L250" i="1"/>
  <c r="K250" i="1"/>
  <c r="J250" i="1"/>
  <c r="I250" i="1"/>
  <c r="H250" i="1"/>
  <c r="G250" i="1"/>
  <c r="F250" i="1"/>
  <c r="E250" i="1"/>
  <c r="M249" i="1"/>
  <c r="L249" i="1"/>
  <c r="K249" i="1"/>
  <c r="J249" i="1"/>
  <c r="I249" i="1"/>
  <c r="H249" i="1"/>
  <c r="G249" i="1"/>
  <c r="F249" i="1"/>
  <c r="E249" i="1"/>
  <c r="M248" i="1"/>
  <c r="L248" i="1"/>
  <c r="K248" i="1"/>
  <c r="J248" i="1"/>
  <c r="I248" i="1"/>
  <c r="H248" i="1"/>
  <c r="G248" i="1"/>
  <c r="F248" i="1"/>
  <c r="E248" i="1"/>
  <c r="M247" i="1"/>
  <c r="L247" i="1"/>
  <c r="K247" i="1"/>
  <c r="J247" i="1"/>
  <c r="I247" i="1"/>
  <c r="H247" i="1"/>
  <c r="G247" i="1"/>
  <c r="F247" i="1"/>
  <c r="E247" i="1"/>
  <c r="M246" i="1"/>
  <c r="L246" i="1"/>
  <c r="K246" i="1"/>
  <c r="J246" i="1"/>
  <c r="I246" i="1"/>
  <c r="H246" i="1"/>
  <c r="G246" i="1"/>
  <c r="F246" i="1"/>
  <c r="E246" i="1"/>
  <c r="M245" i="1"/>
  <c r="L245" i="1"/>
  <c r="K245" i="1"/>
  <c r="J245" i="1"/>
  <c r="I245" i="1"/>
  <c r="H245" i="1"/>
  <c r="G245" i="1"/>
  <c r="F245" i="1"/>
  <c r="E245" i="1"/>
  <c r="M244" i="1"/>
  <c r="L244" i="1"/>
  <c r="K244" i="1"/>
  <c r="J244" i="1"/>
  <c r="I244" i="1"/>
  <c r="H244" i="1"/>
  <c r="G244" i="1"/>
  <c r="F244" i="1"/>
  <c r="E244" i="1"/>
  <c r="M243" i="1"/>
  <c r="L243" i="1"/>
  <c r="K243" i="1"/>
  <c r="J243" i="1"/>
  <c r="I243" i="1"/>
  <c r="H243" i="1"/>
  <c r="G243" i="1"/>
  <c r="F243" i="1"/>
  <c r="E243" i="1"/>
  <c r="M242" i="1"/>
  <c r="L242" i="1"/>
  <c r="K242" i="1"/>
  <c r="J242" i="1"/>
  <c r="I242" i="1"/>
  <c r="H242" i="1"/>
  <c r="G242" i="1"/>
  <c r="F242" i="1"/>
  <c r="E242" i="1"/>
  <c r="M241" i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F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I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M214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I212" i="1"/>
  <c r="H212" i="1"/>
  <c r="G212" i="1"/>
  <c r="F212" i="1"/>
  <c r="E212" i="1"/>
  <c r="M211" i="1"/>
  <c r="L211" i="1"/>
  <c r="K211" i="1"/>
  <c r="J211" i="1"/>
  <c r="I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I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I191" i="1"/>
  <c r="H191" i="1"/>
  <c r="G191" i="1"/>
  <c r="F191" i="1"/>
  <c r="E191" i="1"/>
  <c r="M190" i="1"/>
  <c r="L190" i="1"/>
  <c r="K190" i="1"/>
  <c r="J190" i="1"/>
  <c r="I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M186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I165" i="1"/>
  <c r="H165" i="1"/>
  <c r="G165" i="1"/>
  <c r="F165" i="1"/>
  <c r="E165" i="1"/>
  <c r="M164" i="1"/>
  <c r="L164" i="1"/>
  <c r="K164" i="1"/>
  <c r="J164" i="1"/>
  <c r="I164" i="1"/>
  <c r="H164" i="1"/>
  <c r="G164" i="1"/>
  <c r="F164" i="1"/>
  <c r="E164" i="1"/>
  <c r="M163" i="1"/>
  <c r="L163" i="1"/>
  <c r="K163" i="1"/>
  <c r="J163" i="1"/>
  <c r="I163" i="1"/>
  <c r="H163" i="1"/>
  <c r="G163" i="1"/>
  <c r="F163" i="1"/>
  <c r="E163" i="1"/>
  <c r="M162" i="1"/>
  <c r="L162" i="1"/>
  <c r="K162" i="1"/>
  <c r="J162" i="1"/>
  <c r="I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I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I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I144" i="1"/>
  <c r="H144" i="1"/>
  <c r="G144" i="1"/>
  <c r="F144" i="1"/>
  <c r="E144" i="1"/>
  <c r="M143" i="1"/>
  <c r="L143" i="1"/>
  <c r="K143" i="1"/>
  <c r="J143" i="1"/>
  <c r="I143" i="1"/>
  <c r="H143" i="1"/>
  <c r="G143" i="1"/>
  <c r="F143" i="1"/>
  <c r="E143" i="1"/>
  <c r="M142" i="1"/>
  <c r="L142" i="1"/>
  <c r="K142" i="1"/>
  <c r="J142" i="1"/>
  <c r="I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M120" i="1"/>
  <c r="L120" i="1"/>
  <c r="K120" i="1"/>
  <c r="J120" i="1"/>
  <c r="I120" i="1"/>
  <c r="H120" i="1"/>
  <c r="G120" i="1"/>
  <c r="F120" i="1"/>
  <c r="E120" i="1"/>
  <c r="M119" i="1"/>
  <c r="L119" i="1"/>
  <c r="K119" i="1"/>
  <c r="J119" i="1"/>
  <c r="I119" i="1"/>
  <c r="H119" i="1"/>
  <c r="G119" i="1"/>
  <c r="F119" i="1"/>
  <c r="E119" i="1"/>
  <c r="M118" i="1"/>
  <c r="L118" i="1"/>
  <c r="K118" i="1"/>
  <c r="J118" i="1"/>
  <c r="I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I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<sst xmlns="http://schemas.openxmlformats.org/spreadsheetml/2006/main" count="63" uniqueCount="54">
  <si>
    <t>Point #</t>
  </si>
  <si>
    <t>Number of serving player</t>
  </si>
  <si>
    <t>Where they served from</t>
  </si>
  <si>
    <t>Where they serve to</t>
  </si>
  <si>
    <t>What type of serve</t>
  </si>
  <si>
    <t>Did the serve hit the tape</t>
  </si>
  <si>
    <t>Serve speed in kmph</t>
  </si>
  <si>
    <t>Descriptor for outcome (number if pass made, representing quality)</t>
  </si>
  <si>
    <t>If serve outcome is an error, indicate type of error</t>
  </si>
  <si>
    <t>Whether or not the pass was an overpass</t>
  </si>
  <si>
    <t>Who passed</t>
  </si>
  <si>
    <t>Where they made the pass from / where the ball ended up relative to the player's body</t>
  </si>
  <si>
    <t>Where the pass was made from, broadly</t>
  </si>
  <si>
    <t>Outcome of point</t>
  </si>
  <si>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</si>
  <si>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</si>
  <si>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</si>
  <si>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</si>
  <si>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</si>
  <si>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</si>
  <si>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</si>
  <si>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</si>
  <si>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</si>
  <si>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</si>
  <si>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</si>
  <si>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</si>
  <si>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</si>
  <si>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</si>
  <si>
    <t>Score string, like &lt;H&gt;-&lt;A&gt;</t>
  </si>
  <si>
    <t>0…N</t>
  </si>
  <si>
    <t>float</t>
  </si>
  <si>
    <t>long</t>
  </si>
  <si>
    <t>[high, h | middle, m | low, l][right, r | center, c | left, l]</t>
  </si>
  <si>
    <t>H</t>
  </si>
  <si>
    <t>home</t>
  </si>
  <si>
    <t>Each value padded to two digits</t>
  </si>
  <si>
    <t>Shoud match a player on roster</t>
  </si>
  <si>
    <t>spin</t>
  </si>
  <si>
    <t>(none)</t>
  </si>
  <si>
    <t>wide</t>
  </si>
  <si>
    <t>A</t>
  </si>
  <si>
    <t>away</t>
  </si>
  <si>
    <t>e.g., 00-00, 05-06</t>
  </si>
  <si>
    <t>cut_spin</t>
  </si>
  <si>
    <t>Nullable to allow errors in tracking system</t>
  </si>
  <si>
    <t>net</t>
  </si>
  <si>
    <t>Blank if serve error (e.g., net)</t>
  </si>
  <si>
    <t>Two digit string representing &lt;Vertical&gt;&lt;Horizontal&gt;</t>
  </si>
  <si>
    <t>hybrid</t>
  </si>
  <si>
    <t>e.g., HC = high-center, MR, LL</t>
  </si>
  <si>
    <t>May be blank if ace and untouched</t>
  </si>
  <si>
    <t>Blank if unclear (e.g., hit net)</t>
  </si>
  <si>
    <t>error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</si>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</sst>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</row>
        <row r="5548"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</row>
        <row r="5550"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</row>
        <row r="5552"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</row>
        <row r="5554"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</row>
        <row r="5555"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</row>
        <row r="5556"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</row>
        <row r="5557"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</row>
        <row r="5559"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</row>
        <row r="5560"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</row>
        <row r="5561"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</row>
        <row r="5562"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</row>
        <row r="5564"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</row>
        <row r="5566"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</row>
        <row r="5567"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</row>
        <row r="5570"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</row>
        <row r="5571"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</row>
        <row r="5573"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</row>
        <row r="5574"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</row>
        <row r="5576"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</row>
        <row r="5577"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</row>
        <row r="5579"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</row>
        <row r="5580"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</row>
        <row r="5581"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</row>
        <row r="5582"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</row>
        <row r="5583"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</row>
        <row r="5585"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</row>
        <row r="5587"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</row>
        <row r="5588"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</row>
        <row r="5589"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</row>
        <row r="5590"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</row>
        <row r="5591"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</row>
        <row r="5592"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</row>
        <row r="5594"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</row>
        <row r="5595"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</row>
        <row r="5597"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</row>
        <row r="5598"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</row>
        <row r="5602"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</row>
        <row r="5604"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</row>
        <row r="5605"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</row>
        <row r="5606"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</row>
        <row r="5607"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</row>
        <row r="5609"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</row>
        <row r="5610"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</row>
        <row r="5614"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</row>
        <row r="5617"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</row>
        <row r="5619"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</row>
        <row r="5621"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</row>
        <row r="5622"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</row>
        <row r="5624"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</row>
        <row r="5625"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</row>
        <row r="5626"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</row>
        <row r="5628"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</row>
        <row r="5629"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</row>
        <row r="5630"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</row>
        <row r="5631"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</row>
        <row r="5632"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</row>
        <row r="5634"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</row>
        <row r="5636"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</row>
        <row r="5640"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</row>
        <row r="5641"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</row>
        <row r="5642"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</row>
        <row r="5643"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</row>
        <row r="5644"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</row>
        <row r="5646"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</row>
        <row r="5648"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</row>
        <row r="5650"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</row>
        <row r="5651"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</row>
        <row r="5653"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</row>
        <row r="5654"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</row>
        <row r="5656"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</row>
        <row r="5657"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</row>
        <row r="5658"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</row>
        <row r="5660"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</row>
        <row r="5661"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</row>
        <row r="5662"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</row>
        <row r="5664"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</row>
        <row r="5665"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</row>
        <row r="5666"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</row>
        <row r="5668"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</row>
        <row r="5669"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</row>
        <row r="5670"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</row>
        <row r="5672"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</row>
        <row r="5674"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</row>
        <row r="5676"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</row>
        <row r="5679"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</row>
        <row r="5680"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</row>
        <row r="5683"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</row>
        <row r="5684"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</row>
        <row r="5685"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</row>
        <row r="5686"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</row>
        <row r="5687"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</row>
        <row r="5690"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</row>
        <row r="5692"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</row>
        <row r="5693"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</row>
        <row r="5695"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</row>
        <row r="5696"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</row>
        <row r="5698"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</row>
        <row r="5699"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</row>
        <row r="5700"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</row>
        <row r="5701"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</row>
        <row r="5702"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</row>
        <row r="5704"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</row>
        <row r="5706"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</row>
        <row r="5707"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</row>
        <row r="5710"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</row>
        <row r="5711"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</row>
        <row r="5712"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</row>
        <row r="5714"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</row>
        <row r="5715"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</row>
        <row r="5716"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</row>
        <row r="5717"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</row>
        <row r="5718"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</row>
        <row r="5719"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</row>
        <row r="5720"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</row>
        <row r="5721"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</row>
        <row r="5722"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</row>
        <row r="5723"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</row>
        <row r="5726"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</row>
        <row r="5727"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</row>
        <row r="5728"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</row>
        <row r="5732"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</row>
        <row r="5733"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</row>
        <row r="5735"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</row>
        <row r="5736"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</row>
        <row r="5739"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</row>
        <row r="5740"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</row>
        <row r="5741">
          <cell r="D5741" t="str">
            <v>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</row>
        <row r="5742"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</row>
        <row r="5743"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</row>
        <row r="5745"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</row>
        <row r="5746"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</row>
        <row r="5747"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</row>
        <row r="5748"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</row>
        <row r="5749"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</row>
        <row r="5750"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</row>
        <row r="5753"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</row>
        <row r="5754"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</row>
        <row r="5755"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</row>
        <row r="5757"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</row>
        <row r="5759"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</row>
        <row r="5760"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</row>
        <row r="5762"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</row>
        <row r="5763"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</row>
        <row r="5764"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</row>
        <row r="5765"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</row>
        <row r="5768"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</row>
        <row r="5769"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</row>
        <row r="5770"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</row>
        <row r="5773"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</row>
        <row r="5777"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</row>
        <row r="5778"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</row>
        <row r="5780"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</row>
        <row r="5782"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</row>
        <row r="5784"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</row>
        <row r="5786"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</row>
        <row r="5787"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</row>
        <row r="5788"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</row>
        <row r="5789"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</row>
        <row r="5790"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</row>
        <row r="5792"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</row>
        <row r="5793"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</row>
        <row r="5795"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</row>
        <row r="5800"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</row>
        <row r="5803"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</row>
        <row r="5804"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</row>
        <row r="5806"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</row>
        <row r="5807"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</row>
        <row r="5808"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</row>
        <row r="5810"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</row>
        <row r="5811"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</row>
        <row r="5812"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</row>
        <row r="5813"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</row>
        <row r="5814"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</row>
        <row r="5815"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</row>
        <row r="5817"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</row>
        <row r="5819"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</row>
        <row r="5820"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</row>
        <row r="5821"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</row>
        <row r="5822"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</row>
        <row r="5823"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</row>
        <row r="5824"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</row>
        <row r="5825"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</row>
        <row r="5828"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</row>
        <row r="5830"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</row>
        <row r="5833"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</row>
        <row r="5834"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</row>
        <row r="5837"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</row>
        <row r="5841"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</row>
        <row r="5842"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</row>
        <row r="5843"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</row>
        <row r="5845"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</row>
        <row r="5846"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</row>
        <row r="5847"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</row>
        <row r="5848"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</row>
        <row r="5850"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</row>
        <row r="5851"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</row>
        <row r="5852"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</row>
        <row r="5856"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</row>
        <row r="5858"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</row>
        <row r="5859"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</row>
        <row r="5860"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</row>
        <row r="5861"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</row>
        <row r="5863"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</row>
        <row r="5864"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</row>
        <row r="5867"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</row>
        <row r="5872"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</row>
        <row r="5874"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</row>
        <row r="5875"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</row>
        <row r="5876"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</row>
        <row r="5877"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</row>
        <row r="5879"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</row>
        <row r="5882"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</row>
        <row r="5883"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</row>
        <row r="5884"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</row>
        <row r="5887"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</row>
        <row r="5888"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</row>
        <row r="5890"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</row>
        <row r="5892"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</row>
        <row r="5893"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</row>
        <row r="5895"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</row>
        <row r="5896"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</row>
        <row r="5898"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</row>
        <row r="5899"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</row>
        <row r="5900"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</row>
        <row r="5901"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</row>
        <row r="5903"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</row>
        <row r="5904"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</row>
        <row r="5905"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</row>
        <row r="5906"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</row>
        <row r="5907"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</row>
        <row r="5909"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</row>
        <row r="5910"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</row>
        <row r="5911"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</row>
        <row r="5914"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</row>
        <row r="5917"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</row>
        <row r="5919"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</row>
        <row r="5920"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</row>
        <row r="5922"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</row>
        <row r="5923"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</row>
        <row r="5924"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</row>
        <row r="5925"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</row>
        <row r="5926"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</row>
        <row r="5928"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</row>
        <row r="5929"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</row>
        <row r="5931"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</row>
        <row r="5932"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</row>
        <row r="5933"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</row>
        <row r="5934"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</row>
        <row r="5935"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</row>
        <row r="5936"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</row>
        <row r="5940"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</row>
        <row r="5941"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</row>
        <row r="5943"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</row>
        <row r="5946"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</row>
        <row r="5948"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</row>
        <row r="5949"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</row>
        <row r="5950"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</row>
        <row r="5951"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</row>
        <row r="5952"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</row>
        <row r="5953"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</row>
        <row r="5955"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</row>
        <row r="5957"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</row>
        <row r="5959"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</row>
        <row r="5961"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</row>
        <row r="5962"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</row>
        <row r="5963"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</row>
        <row r="5967"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</row>
        <row r="5968"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</row>
        <row r="5969"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</row>
        <row r="5971"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</row>
        <row r="5972"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</row>
        <row r="5973"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</row>
        <row r="5974"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</row>
        <row r="5975"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</row>
        <row r="5976"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</row>
        <row r="5978"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</row>
        <row r="5979"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</row>
        <row r="5980"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</row>
        <row r="5982"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</row>
        <row r="5983"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</row>
        <row r="5984"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</row>
        <row r="5985"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</row>
        <row r="5986"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</row>
        <row r="5987"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</row>
        <row r="5988"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</row>
        <row r="5989"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</row>
        <row r="5990"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</row>
        <row r="5991"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</row>
        <row r="5993"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</row>
        <row r="5994"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</row>
        <row r="5995"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</row>
        <row r="5996"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</row>
        <row r="5997"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</row>
        <row r="5998"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</row>
        <row r="5999"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</row>
        <row r="6000"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</row>
        <row r="6001"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</row>
        <row r="6002"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</row>
        <row r="6003"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</row>
        <row r="6004"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</row>
        <row r="6005"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</row>
        <row r="6007"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</row>
        <row r="6008"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</row>
        <row r="6009"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</row>
        <row r="6011"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</row>
        <row r="6014"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</row>
        <row r="6015"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D6017" t="str">
            <v>f</v>
          </cell>
          <cell r="E6017">
            <v>5</v>
          </cell>
          <cell r="F6017" t="str">
            <v>4net</v>
          </cell>
        </row>
        <row r="6018">
          <cell r="D6018" t="str">
            <v>s</v>
          </cell>
          <cell r="E6018">
            <v>5</v>
          </cell>
          <cell r="F6018">
            <v>98</v>
          </cell>
          <cell r="G6018" t="str">
            <v>4long</v>
          </cell>
        </row>
        <row r="6019">
          <cell r="D6019" t="str">
            <v>st</v>
          </cell>
          <cell r="E6019" t="str">
            <v>6lsm</v>
          </cell>
          <cell r="F6019">
            <v>90</v>
          </cell>
          <cell r="G6019">
            <v>3</v>
          </cell>
          <cell r="H6019">
            <v>4</v>
          </cell>
        </row>
        <row r="6020">
          <cell r="D6020" t="str">
            <v>s</v>
          </cell>
          <cell r="E6020" t="str">
            <v>6lsm</v>
          </cell>
          <cell r="F6020">
            <v>84</v>
          </cell>
          <cell r="G6020">
            <v>3</v>
          </cell>
          <cell r="H6020">
            <v>4</v>
          </cell>
        </row>
        <row r="6021">
          <cell r="D6021" t="str">
            <v>s</v>
          </cell>
          <cell r="E6021">
            <v>6</v>
          </cell>
          <cell r="F6021">
            <v>84</v>
          </cell>
          <cell r="G6021" t="str">
            <v>4net</v>
          </cell>
        </row>
        <row r="6022">
          <cell r="D6022" t="str">
            <v>f</v>
          </cell>
          <cell r="E6022" t="str">
            <v>5mm</v>
          </cell>
          <cell r="F6022">
            <v>74</v>
          </cell>
          <cell r="G6022">
            <v>1</v>
          </cell>
          <cell r="H6022">
            <v>20</v>
          </cell>
        </row>
        <row r="6023">
          <cell r="D6023" t="str">
            <v>f</v>
          </cell>
          <cell r="E6023" t="str">
            <v>5mm</v>
          </cell>
          <cell r="F6023">
            <v>68</v>
          </cell>
          <cell r="G6023">
            <v>1</v>
          </cell>
          <cell r="H6023">
            <v>4</v>
          </cell>
        </row>
        <row r="6024">
          <cell r="D6024" t="str">
            <v>s</v>
          </cell>
          <cell r="E6024" t="str">
            <v>6ls</v>
          </cell>
          <cell r="F6024">
            <v>100</v>
          </cell>
          <cell r="G6024">
            <v>0</v>
          </cell>
          <cell r="H6024">
            <v>4</v>
          </cell>
        </row>
        <row r="6025">
          <cell r="D6025" t="str">
            <v>s</v>
          </cell>
          <cell r="E6025" t="str">
            <v>6lsm</v>
          </cell>
          <cell r="F6025">
            <v>79</v>
          </cell>
          <cell r="G6025">
            <v>3</v>
          </cell>
          <cell r="H6025">
            <v>4</v>
          </cell>
        </row>
        <row r="6026">
          <cell r="D6026" t="str">
            <v>s</v>
          </cell>
          <cell r="E6026" t="str">
            <v>6lsl</v>
          </cell>
          <cell r="F6026">
            <v>89</v>
          </cell>
          <cell r="G6026">
            <v>0</v>
          </cell>
          <cell r="H6026">
            <v>20</v>
          </cell>
        </row>
        <row r="6027">
          <cell r="D6027" t="str">
            <v>s</v>
          </cell>
          <cell r="E6027" t="str">
            <v>6rsm</v>
          </cell>
          <cell r="F6027">
            <v>87</v>
          </cell>
          <cell r="G6027">
            <v>1</v>
          </cell>
          <cell r="H6027">
            <v>20</v>
          </cell>
        </row>
        <row r="6028">
          <cell r="D6028" t="str">
            <v>f</v>
          </cell>
          <cell r="E6028" t="str">
            <v>6lsm</v>
          </cell>
          <cell r="F6028">
            <v>63</v>
          </cell>
          <cell r="G6028">
            <v>1</v>
          </cell>
          <cell r="H6028">
            <v>20</v>
          </cell>
        </row>
        <row r="6029">
          <cell r="D6029" t="str">
            <v>f</v>
          </cell>
          <cell r="E6029">
            <v>5</v>
          </cell>
          <cell r="F6029">
            <v>61</v>
          </cell>
          <cell r="G6029" t="str">
            <v>4net</v>
          </cell>
        </row>
        <row r="6030">
          <cell r="D6030" t="str">
            <v>f</v>
          </cell>
          <cell r="E6030" t="str">
            <v>5lsm</v>
          </cell>
          <cell r="F6030">
            <v>64</v>
          </cell>
          <cell r="G6030">
            <v>3</v>
          </cell>
          <cell r="H6030">
            <v>4</v>
          </cell>
        </row>
        <row r="6031">
          <cell r="D6031" t="str">
            <v>s</v>
          </cell>
          <cell r="E6031" t="str">
            <v>1mh</v>
          </cell>
          <cell r="F6031">
            <v>95</v>
          </cell>
          <cell r="G6031">
            <v>1</v>
          </cell>
          <cell r="H6031">
            <v>19</v>
          </cell>
        </row>
        <row r="6032">
          <cell r="D6032" t="str">
            <v>s</v>
          </cell>
          <cell r="E6032" t="str">
            <v>5mm</v>
          </cell>
          <cell r="F6032">
            <v>97</v>
          </cell>
          <cell r="G6032" t="str">
            <v>3*</v>
          </cell>
          <cell r="H6032">
            <v>20</v>
          </cell>
        </row>
        <row r="6033">
          <cell r="D6033" t="str">
            <v>s</v>
          </cell>
          <cell r="E6033" t="str">
            <v>1mm</v>
          </cell>
          <cell r="F6033">
            <v>87</v>
          </cell>
          <cell r="G6033">
            <v>3</v>
          </cell>
          <cell r="H6033">
            <v>11</v>
          </cell>
        </row>
        <row r="6034">
          <cell r="D6034" t="str">
            <v>st</v>
          </cell>
          <cell r="E6034" t="str">
            <v>1ml</v>
          </cell>
          <cell r="F6034">
            <v>90</v>
          </cell>
          <cell r="G6034">
            <v>1</v>
          </cell>
          <cell r="H6034">
            <v>4</v>
          </cell>
        </row>
        <row r="6035">
          <cell r="D6035" t="str">
            <v>s</v>
          </cell>
          <cell r="E6035" t="str">
            <v>6lsm</v>
          </cell>
          <cell r="F6035">
            <v>97</v>
          </cell>
          <cell r="G6035">
            <v>0</v>
          </cell>
          <cell r="H6035">
            <v>11</v>
          </cell>
        </row>
        <row r="6036">
          <cell r="D6036" t="str">
            <v>f</v>
          </cell>
          <cell r="E6036" t="str">
            <v>5rsl</v>
          </cell>
          <cell r="F6036">
            <v>63</v>
          </cell>
          <cell r="G6036">
            <v>2</v>
          </cell>
          <cell r="H6036">
            <v>5</v>
          </cell>
        </row>
        <row r="6037">
          <cell r="D6037" t="str">
            <v>f</v>
          </cell>
          <cell r="E6037">
            <v>5</v>
          </cell>
          <cell r="F6037">
            <v>64</v>
          </cell>
          <cell r="G6037" t="str">
            <v>4long</v>
          </cell>
        </row>
        <row r="6038">
          <cell r="D6038" t="str">
            <v>s</v>
          </cell>
          <cell r="E6038">
            <v>6</v>
          </cell>
          <cell r="F6038">
            <v>103</v>
          </cell>
          <cell r="G6038" t="str">
            <v>4long</v>
          </cell>
        </row>
        <row r="6039">
          <cell r="D6039" t="str">
            <v>s</v>
          </cell>
          <cell r="E6039" t="str">
            <v>6mm</v>
          </cell>
          <cell r="F6039">
            <v>100</v>
          </cell>
          <cell r="G6039" t="str">
            <v>3*</v>
          </cell>
          <cell r="H6039">
            <v>6</v>
          </cell>
        </row>
        <row r="6040">
          <cell r="D6040" t="str">
            <v>s</v>
          </cell>
          <cell r="E6040" t="str">
            <v>5mm</v>
          </cell>
          <cell r="F6040">
            <v>90</v>
          </cell>
          <cell r="G6040" t="str">
            <v>3*</v>
          </cell>
          <cell r="H6040">
            <v>4</v>
          </cell>
        </row>
        <row r="6041">
          <cell r="D6041" t="str">
            <v>s</v>
          </cell>
          <cell r="E6041">
            <v>5</v>
          </cell>
          <cell r="F6041">
            <v>89</v>
          </cell>
          <cell r="G6041" t="str">
            <v>4net</v>
          </cell>
        </row>
        <row r="6042">
          <cell r="D6042" t="str">
            <v>f</v>
          </cell>
          <cell r="E6042" t="str">
            <v>5mm</v>
          </cell>
          <cell r="F6042">
            <v>60</v>
          </cell>
          <cell r="G6042" t="str">
            <v>3*</v>
          </cell>
          <cell r="H6042">
            <v>19</v>
          </cell>
        </row>
        <row r="6043">
          <cell r="D6043" t="str">
            <v>sc</v>
          </cell>
          <cell r="E6043">
            <v>5</v>
          </cell>
          <cell r="F6043">
            <v>84</v>
          </cell>
          <cell r="G6043" t="str">
            <v>4long</v>
          </cell>
        </row>
        <row r="6044">
          <cell r="D6044" t="str">
            <v>s</v>
          </cell>
          <cell r="E6044">
            <v>6</v>
          </cell>
          <cell r="F6044">
            <v>100</v>
          </cell>
          <cell r="G6044" t="str">
            <v>4long</v>
          </cell>
        </row>
        <row r="6045">
          <cell r="D6045" t="str">
            <v>f</v>
          </cell>
          <cell r="E6045" t="str">
            <v>5mh</v>
          </cell>
          <cell r="F6045">
            <v>61</v>
          </cell>
          <cell r="G6045">
            <v>2</v>
          </cell>
          <cell r="H6045">
            <v>6</v>
          </cell>
        </row>
        <row r="6046">
          <cell r="D6046" t="str">
            <v>f</v>
          </cell>
          <cell r="E6046">
            <v>5</v>
          </cell>
          <cell r="F6046">
            <v>71</v>
          </cell>
          <cell r="G6046" t="str">
            <v>4net</v>
          </cell>
        </row>
        <row r="6047">
          <cell r="D6047" t="str">
            <v>f</v>
          </cell>
          <cell r="E6047">
            <v>5</v>
          </cell>
          <cell r="F6047">
            <v>64</v>
          </cell>
          <cell r="G6047" t="str">
            <v>4wide</v>
          </cell>
        </row>
        <row r="6048">
          <cell r="D6048" t="str">
            <v>s</v>
          </cell>
          <cell r="E6048" t="str">
            <v>6lsl</v>
          </cell>
          <cell r="F6048">
            <v>100</v>
          </cell>
          <cell r="G6048">
            <v>1</v>
          </cell>
          <cell r="H6048">
            <v>4</v>
          </cell>
        </row>
        <row r="6049">
          <cell r="D6049" t="str">
            <v>s</v>
          </cell>
          <cell r="E6049">
            <v>6</v>
          </cell>
          <cell r="F6049">
            <v>84</v>
          </cell>
          <cell r="G6049">
            <v>0</v>
          </cell>
        </row>
        <row r="6050">
          <cell r="D6050" t="str">
            <v>s</v>
          </cell>
          <cell r="E6050" t="str">
            <v>6mm</v>
          </cell>
          <cell r="F6050">
            <v>82</v>
          </cell>
          <cell r="G6050" t="str">
            <v>3*</v>
          </cell>
          <cell r="H6050">
            <v>19</v>
          </cell>
        </row>
        <row r="6051">
          <cell r="D6051" t="str">
            <v>st</v>
          </cell>
          <cell r="E6051" t="str">
            <v>6mm</v>
          </cell>
          <cell r="F6051">
            <v>92</v>
          </cell>
          <cell r="G6051">
            <v>3</v>
          </cell>
          <cell r="H6051">
            <v>19</v>
          </cell>
        </row>
        <row r="6052">
          <cell r="D6052" t="str">
            <v>f</v>
          </cell>
          <cell r="E6052">
            <v>1</v>
          </cell>
          <cell r="F6052">
            <v>58</v>
          </cell>
          <cell r="G6052" t="str">
            <v>4net</v>
          </cell>
        </row>
        <row r="6053">
          <cell r="D6053" t="str">
            <v>sc</v>
          </cell>
          <cell r="E6053" t="str">
            <v>1lsm</v>
          </cell>
          <cell r="F6053">
            <v>90</v>
          </cell>
          <cell r="G6053">
            <v>0</v>
          </cell>
          <cell r="H6053">
            <v>11</v>
          </cell>
        </row>
        <row r="6054">
          <cell r="D6054" t="str">
            <v>f</v>
          </cell>
          <cell r="E6054">
            <v>6</v>
          </cell>
          <cell r="F6054">
            <v>53</v>
          </cell>
          <cell r="G6054" t="str">
            <v>4net</v>
          </cell>
        </row>
        <row r="6055">
          <cell r="D6055" t="str">
            <v>s</v>
          </cell>
          <cell r="E6055" t="str">
            <v>6mm</v>
          </cell>
          <cell r="F6055">
            <v>105</v>
          </cell>
          <cell r="G6055">
            <v>1</v>
          </cell>
          <cell r="H6055">
            <v>11</v>
          </cell>
        </row>
        <row r="6056">
          <cell r="D6056" t="str">
            <v>s</v>
          </cell>
          <cell r="E6056">
            <v>5</v>
          </cell>
          <cell r="F6056">
            <v>93</v>
          </cell>
          <cell r="G6056" t="str">
            <v>4net</v>
          </cell>
        </row>
        <row r="6057">
          <cell r="D6057" t="str">
            <v>s</v>
          </cell>
          <cell r="E6057" t="str">
            <v>5mh</v>
          </cell>
          <cell r="F6057">
            <v>90</v>
          </cell>
          <cell r="G6057">
            <v>5</v>
          </cell>
          <cell r="H6057">
            <v>2</v>
          </cell>
        </row>
        <row r="6058">
          <cell r="D6058" t="str">
            <v>st</v>
          </cell>
          <cell r="E6058" t="str">
            <v>5lsm</v>
          </cell>
          <cell r="F6058">
            <v>89</v>
          </cell>
          <cell r="G6058">
            <v>5</v>
          </cell>
          <cell r="H6058">
            <v>2</v>
          </cell>
        </row>
        <row r="6059">
          <cell r="D6059" t="str">
            <v>f</v>
          </cell>
          <cell r="E6059" t="str">
            <v>6mm</v>
          </cell>
          <cell r="F6059">
            <v>64</v>
          </cell>
          <cell r="G6059">
            <v>3</v>
          </cell>
          <cell r="H6059">
            <v>4</v>
          </cell>
        </row>
        <row r="6060">
          <cell r="D6060" t="str">
            <v>s</v>
          </cell>
          <cell r="E6060">
            <v>5</v>
          </cell>
          <cell r="F6060">
            <v>84</v>
          </cell>
          <cell r="G6060" t="str">
            <v>4net</v>
          </cell>
        </row>
        <row r="6061">
          <cell r="D6061" t="str">
            <v>s</v>
          </cell>
          <cell r="E6061">
            <v>6</v>
          </cell>
          <cell r="F6061">
            <v>82</v>
          </cell>
          <cell r="G6061" t="str">
            <v>4long</v>
          </cell>
        </row>
        <row r="6062">
          <cell r="D6062" t="str">
            <v>h</v>
          </cell>
          <cell r="E6062">
            <v>1</v>
          </cell>
          <cell r="F6062">
            <v>66</v>
          </cell>
          <cell r="G6062" t="str">
            <v>4net</v>
          </cell>
        </row>
        <row r="6063">
          <cell r="D6063" t="str">
            <v>s</v>
          </cell>
          <cell r="E6063" t="str">
            <v>5rsm</v>
          </cell>
          <cell r="F6063">
            <v>111</v>
          </cell>
          <cell r="G6063" t="str">
            <v>3*</v>
          </cell>
          <cell r="H6063">
            <v>19</v>
          </cell>
        </row>
        <row r="6064">
          <cell r="D6064" t="str">
            <v>s</v>
          </cell>
          <cell r="E6064" t="str">
            <v>6ml</v>
          </cell>
          <cell r="F6064">
            <v>85</v>
          </cell>
          <cell r="G6064">
            <v>3</v>
          </cell>
          <cell r="H6064">
            <v>6</v>
          </cell>
        </row>
        <row r="6065">
          <cell r="D6065" t="str">
            <v>s</v>
          </cell>
          <cell r="E6065" t="str">
            <v>5lsl</v>
          </cell>
          <cell r="F6065">
            <v>93</v>
          </cell>
          <cell r="G6065">
            <v>1</v>
          </cell>
          <cell r="H6065">
            <v>4</v>
          </cell>
        </row>
        <row r="6066">
          <cell r="D6066" t="str">
            <v>ft</v>
          </cell>
          <cell r="E6066" t="str">
            <v>1rsm</v>
          </cell>
          <cell r="F6066">
            <v>61</v>
          </cell>
          <cell r="G6066">
            <v>0</v>
          </cell>
          <cell r="H6066">
            <v>14</v>
          </cell>
        </row>
        <row r="6067">
          <cell r="D6067" t="str">
            <v>s</v>
          </cell>
          <cell r="E6067" t="str">
            <v>6lsm</v>
          </cell>
          <cell r="F6067">
            <v>90</v>
          </cell>
          <cell r="G6067">
            <v>3</v>
          </cell>
          <cell r="H6067">
            <v>6</v>
          </cell>
        </row>
        <row r="6068">
          <cell r="D6068" t="str">
            <v>f</v>
          </cell>
          <cell r="E6068" t="str">
            <v>6lsm</v>
          </cell>
          <cell r="F6068">
            <v>63</v>
          </cell>
          <cell r="G6068">
            <v>1</v>
          </cell>
          <cell r="H6068">
            <v>6</v>
          </cell>
        </row>
        <row r="6069">
          <cell r="D6069" t="str">
            <v>f</v>
          </cell>
          <cell r="E6069">
            <v>5</v>
          </cell>
          <cell r="F6069">
            <v>69</v>
          </cell>
          <cell r="G6069" t="str">
            <v>4long</v>
          </cell>
        </row>
        <row r="6070">
          <cell r="D6070" t="str">
            <v>f</v>
          </cell>
          <cell r="E6070" t="str">
            <v>5ml</v>
          </cell>
          <cell r="F6070">
            <v>55</v>
          </cell>
          <cell r="G6070">
            <v>1</v>
          </cell>
          <cell r="H6070">
            <v>7</v>
          </cell>
        </row>
        <row r="6071">
          <cell r="D6071" t="str">
            <v>s</v>
          </cell>
          <cell r="E6071" t="str">
            <v>6mm</v>
          </cell>
          <cell r="F6071">
            <v>103</v>
          </cell>
          <cell r="G6071">
            <v>2</v>
          </cell>
          <cell r="H6071">
            <v>14</v>
          </cell>
        </row>
        <row r="6072">
          <cell r="D6072" t="str">
            <v>s</v>
          </cell>
          <cell r="E6072">
            <v>6</v>
          </cell>
          <cell r="F6072">
            <v>116</v>
          </cell>
          <cell r="G6072" t="str">
            <v>4net</v>
          </cell>
        </row>
        <row r="6073">
          <cell r="D6073" t="str">
            <v>s</v>
          </cell>
          <cell r="E6073" t="str">
            <v>6ml</v>
          </cell>
          <cell r="F6073">
            <v>90</v>
          </cell>
          <cell r="G6073">
            <v>2</v>
          </cell>
          <cell r="H6073">
            <v>14</v>
          </cell>
        </row>
        <row r="6074">
          <cell r="D6074" t="str">
            <v>s</v>
          </cell>
          <cell r="E6074">
            <v>6</v>
          </cell>
          <cell r="F6074">
            <v>92</v>
          </cell>
          <cell r="G6074" t="str">
            <v>4net</v>
          </cell>
        </row>
        <row r="6075">
          <cell r="D6075" t="str">
            <v>f</v>
          </cell>
          <cell r="E6075" t="str">
            <v>1m</v>
          </cell>
          <cell r="F6075">
            <v>55</v>
          </cell>
          <cell r="G6075">
            <v>3</v>
          </cell>
          <cell r="H6075">
            <v>7</v>
          </cell>
        </row>
        <row r="6076">
          <cell r="D6076" t="str">
            <v>s</v>
          </cell>
          <cell r="E6076" t="str">
            <v>1mm</v>
          </cell>
          <cell r="F6076">
            <v>97</v>
          </cell>
          <cell r="G6076">
            <v>1</v>
          </cell>
          <cell r="H6076">
            <v>7</v>
          </cell>
        </row>
        <row r="6077">
          <cell r="D6077" t="str">
            <v>s</v>
          </cell>
          <cell r="E6077" t="str">
            <v>6lsm</v>
          </cell>
          <cell r="F6077">
            <v>84</v>
          </cell>
          <cell r="G6077">
            <v>3</v>
          </cell>
          <cell r="H6077">
            <v>14</v>
          </cell>
        </row>
        <row r="6078">
          <cell r="D6078" t="str">
            <v>f</v>
          </cell>
          <cell r="E6078" t="str">
            <v>5rsl</v>
          </cell>
          <cell r="F6078">
            <v>60</v>
          </cell>
          <cell r="G6078">
            <v>1</v>
          </cell>
          <cell r="H6078">
            <v>4</v>
          </cell>
        </row>
        <row r="6079">
          <cell r="D6079" t="str">
            <v>f</v>
          </cell>
          <cell r="E6079" t="str">
            <v>6rsm</v>
          </cell>
          <cell r="F6079">
            <v>64</v>
          </cell>
          <cell r="G6079" t="str">
            <v>3*</v>
          </cell>
          <cell r="H6079">
            <v>14</v>
          </cell>
        </row>
        <row r="6080">
          <cell r="D6080" t="str">
            <v>f</v>
          </cell>
          <cell r="E6080" t="str">
            <v>6lsl</v>
          </cell>
          <cell r="F6080">
            <v>55</v>
          </cell>
          <cell r="G6080">
            <v>3</v>
          </cell>
          <cell r="H6080">
            <v>6</v>
          </cell>
        </row>
        <row r="6081">
          <cell r="D6081" t="str">
            <v>s</v>
          </cell>
          <cell r="E6081">
            <v>6</v>
          </cell>
          <cell r="F6081">
            <v>105</v>
          </cell>
          <cell r="G6081" t="str">
            <v>4net</v>
          </cell>
        </row>
        <row r="6082">
          <cell r="D6082" t="str">
            <v>sc</v>
          </cell>
          <cell r="E6082" t="str">
            <v>6lsm</v>
          </cell>
          <cell r="F6082">
            <v>85</v>
          </cell>
          <cell r="G6082">
            <v>2</v>
          </cell>
          <cell r="H6082">
            <v>6</v>
          </cell>
        </row>
        <row r="6083">
          <cell r="D6083" t="str">
            <v>s</v>
          </cell>
          <cell r="E6083">
            <v>1</v>
          </cell>
          <cell r="F6083">
            <v>87</v>
          </cell>
          <cell r="G6083" t="str">
            <v>4net</v>
          </cell>
        </row>
        <row r="6084">
          <cell r="D6084" t="str">
            <v>s</v>
          </cell>
          <cell r="E6084">
            <v>6</v>
          </cell>
          <cell r="F6084">
            <v>79</v>
          </cell>
          <cell r="G6084" t="str">
            <v>4long</v>
          </cell>
        </row>
        <row r="6085">
          <cell r="D6085" t="str">
            <v>s</v>
          </cell>
          <cell r="E6085">
            <v>1</v>
          </cell>
          <cell r="F6085">
            <v>92</v>
          </cell>
          <cell r="G6085" t="str">
            <v>4long</v>
          </cell>
        </row>
        <row r="6086">
          <cell r="D6086" t="str">
            <v>s</v>
          </cell>
          <cell r="E6086">
            <v>6</v>
          </cell>
          <cell r="F6086">
            <v>85</v>
          </cell>
          <cell r="G6086" t="str">
            <v>4net</v>
          </cell>
        </row>
        <row r="6087">
          <cell r="D6087" t="str">
            <v>f</v>
          </cell>
          <cell r="E6087">
            <v>6</v>
          </cell>
          <cell r="F6087">
            <v>68</v>
          </cell>
          <cell r="G6087" t="str">
            <v>4net</v>
          </cell>
        </row>
        <row r="6088">
          <cell r="D6088" t="str">
            <v>h</v>
          </cell>
          <cell r="E6088" t="str">
            <v>1lsm</v>
          </cell>
          <cell r="F6088">
            <v>55</v>
          </cell>
          <cell r="G6088" t="str">
            <v>1opass</v>
          </cell>
          <cell r="H6088">
            <v>6</v>
          </cell>
        </row>
        <row r="6089">
          <cell r="D6089" t="str">
            <v>s</v>
          </cell>
          <cell r="E6089">
            <v>1</v>
          </cell>
          <cell r="F6089">
            <v>98</v>
          </cell>
          <cell r="G6089" t="str">
            <v>4long</v>
          </cell>
        </row>
        <row r="6090">
          <cell r="D6090" t="str">
            <v>s</v>
          </cell>
          <cell r="E6090">
            <v>5</v>
          </cell>
          <cell r="F6090">
            <v>87</v>
          </cell>
          <cell r="G6090" t="str">
            <v>4net</v>
          </cell>
        </row>
        <row r="6091">
          <cell r="D6091" t="str">
            <v>f</v>
          </cell>
          <cell r="E6091" t="str">
            <v>6lsm</v>
          </cell>
          <cell r="F6091">
            <v>64</v>
          </cell>
          <cell r="G6091">
            <v>1</v>
          </cell>
          <cell r="H6091">
            <v>19</v>
          </cell>
        </row>
        <row r="6092">
          <cell r="D6092" t="str">
            <v>s</v>
          </cell>
          <cell r="E6092">
            <v>1</v>
          </cell>
          <cell r="F6092">
            <v>98</v>
          </cell>
          <cell r="G6092" t="str">
            <v>4net</v>
          </cell>
        </row>
        <row r="6093">
          <cell r="D6093" t="str">
            <v>s</v>
          </cell>
          <cell r="E6093" t="str">
            <v>6lsm</v>
          </cell>
          <cell r="F6093">
            <v>92</v>
          </cell>
          <cell r="G6093">
            <v>3</v>
          </cell>
          <cell r="H6093">
            <v>19</v>
          </cell>
        </row>
        <row r="6094">
          <cell r="D6094" t="str">
            <v>s</v>
          </cell>
          <cell r="E6094">
            <v>6</v>
          </cell>
          <cell r="F6094">
            <v>97</v>
          </cell>
          <cell r="G6094" t="str">
            <v>4net</v>
          </cell>
        </row>
        <row r="6095">
          <cell r="D6095" t="str">
            <v>f</v>
          </cell>
          <cell r="E6095" t="str">
            <v>5mm</v>
          </cell>
          <cell r="F6095">
            <v>61</v>
          </cell>
          <cell r="G6095" t="str">
            <v>3*</v>
          </cell>
          <cell r="H6095">
            <v>4</v>
          </cell>
        </row>
        <row r="6096">
          <cell r="D6096" t="str">
            <v>s</v>
          </cell>
          <cell r="E6096" t="str">
            <v>1rsm</v>
          </cell>
          <cell r="F6096">
            <v>95</v>
          </cell>
          <cell r="G6096">
            <v>1</v>
          </cell>
          <cell r="H6096">
            <v>6</v>
          </cell>
        </row>
        <row r="6097">
          <cell r="D6097" t="str">
            <v>s</v>
          </cell>
          <cell r="E6097" t="str">
            <v>6mm</v>
          </cell>
          <cell r="F6097">
            <v>86</v>
          </cell>
          <cell r="G6097">
            <v>2</v>
          </cell>
          <cell r="H6097">
            <v>6</v>
          </cell>
        </row>
        <row r="6098">
          <cell r="D6098" t="str">
            <v>st</v>
          </cell>
          <cell r="E6098" t="str">
            <v>1lsm</v>
          </cell>
          <cell r="F6098">
            <v>100</v>
          </cell>
          <cell r="G6098">
            <v>2</v>
          </cell>
          <cell r="H6098">
            <v>6</v>
          </cell>
        </row>
        <row r="6099">
          <cell r="D6099" t="str">
            <v>s</v>
          </cell>
          <cell r="E6099" t="str">
            <v>6rsm</v>
          </cell>
          <cell r="F6099">
            <v>90</v>
          </cell>
          <cell r="G6099" t="str">
            <v>1opass</v>
          </cell>
          <cell r="H6099">
            <v>19</v>
          </cell>
        </row>
        <row r="6100">
          <cell r="D6100" t="str">
            <v>f</v>
          </cell>
          <cell r="E6100">
            <v>6</v>
          </cell>
          <cell r="F6100">
            <v>61</v>
          </cell>
          <cell r="G6100" t="str">
            <v>4net</v>
          </cell>
        </row>
        <row r="6101">
          <cell r="D6101" t="str">
            <v>s</v>
          </cell>
          <cell r="E6101">
            <v>1</v>
          </cell>
          <cell r="F6101">
            <v>101</v>
          </cell>
          <cell r="G6101" t="str">
            <v>4long</v>
          </cell>
        </row>
        <row r="6102">
          <cell r="D6102" t="str">
            <v>scr</v>
          </cell>
          <cell r="E6102">
            <v>5</v>
          </cell>
          <cell r="F6102">
            <v>79</v>
          </cell>
          <cell r="G6102" t="str">
            <v>4wide</v>
          </cell>
        </row>
        <row r="6103">
          <cell r="D6103" t="str">
            <v>s</v>
          </cell>
          <cell r="E6103" t="str">
            <v>1lsm</v>
          </cell>
          <cell r="F6103">
            <v>98</v>
          </cell>
          <cell r="G6103">
            <v>2</v>
          </cell>
          <cell r="H6103">
            <v>6</v>
          </cell>
        </row>
        <row r="6104">
          <cell r="D6104" t="str">
            <v>f</v>
          </cell>
          <cell r="E6104">
            <v>6</v>
          </cell>
          <cell r="F6104">
            <v>66</v>
          </cell>
          <cell r="G6104" t="str">
            <v>4net</v>
          </cell>
        </row>
        <row r="6105">
          <cell r="D6105" t="str">
            <v>f</v>
          </cell>
          <cell r="E6105" t="str">
            <v>1mm</v>
          </cell>
          <cell r="F6105">
            <v>82</v>
          </cell>
          <cell r="G6105">
            <v>1</v>
          </cell>
          <cell r="H6105">
            <v>6</v>
          </cell>
        </row>
        <row r="6106">
          <cell r="D6106" t="str">
            <v>s</v>
          </cell>
          <cell r="E6106" t="str">
            <v>6lsm</v>
          </cell>
          <cell r="F6106">
            <v>93</v>
          </cell>
          <cell r="G6106">
            <v>3</v>
          </cell>
          <cell r="H6106">
            <v>19</v>
          </cell>
        </row>
        <row r="6107">
          <cell r="D6107" t="str">
            <v>s</v>
          </cell>
          <cell r="E6107" t="str">
            <v>6lsm</v>
          </cell>
          <cell r="F6107">
            <v>101</v>
          </cell>
          <cell r="G6107" t="str">
            <v>1opass</v>
          </cell>
          <cell r="H6107">
            <v>19</v>
          </cell>
        </row>
        <row r="6108">
          <cell r="D6108" t="str">
            <v>s</v>
          </cell>
          <cell r="E6108" t="str">
            <v>1ml</v>
          </cell>
          <cell r="F6108">
            <v>58</v>
          </cell>
          <cell r="G6108">
            <v>3</v>
          </cell>
          <cell r="H6108">
            <v>6</v>
          </cell>
        </row>
        <row r="6109">
          <cell r="D6109" t="str">
            <v>f</v>
          </cell>
          <cell r="E6109" t="str">
            <v>6ml</v>
          </cell>
          <cell r="F6109">
            <v>47</v>
          </cell>
          <cell r="G6109">
            <v>2</v>
          </cell>
          <cell r="H6109">
            <v>19</v>
          </cell>
        </row>
        <row r="6110">
          <cell r="D6110" t="str">
            <v>st</v>
          </cell>
          <cell r="E6110" t="str">
            <v>5lsl</v>
          </cell>
          <cell r="F6110">
            <v>93</v>
          </cell>
          <cell r="G6110">
            <v>2</v>
          </cell>
          <cell r="H6110">
            <v>4</v>
          </cell>
        </row>
        <row r="6111">
          <cell r="D6111" t="str">
            <v>s</v>
          </cell>
          <cell r="E6111" t="str">
            <v>1mm</v>
          </cell>
          <cell r="F6111">
            <v>105</v>
          </cell>
          <cell r="G6111">
            <v>2</v>
          </cell>
          <cell r="H6111">
            <v>6</v>
          </cell>
        </row>
        <row r="6112">
          <cell r="D6112" t="str">
            <v>scr</v>
          </cell>
          <cell r="E6112" t="str">
            <v>6lsl</v>
          </cell>
          <cell r="F6112">
            <v>87</v>
          </cell>
          <cell r="G6112">
            <v>2</v>
          </cell>
          <cell r="H6112">
            <v>19</v>
          </cell>
        </row>
        <row r="6113">
          <cell r="D6113" t="str">
            <v>f</v>
          </cell>
          <cell r="E6113">
            <v>1</v>
          </cell>
          <cell r="F6113">
            <v>84</v>
          </cell>
          <cell r="G6113" t="str">
            <v>4wide</v>
          </cell>
        </row>
        <row r="6114">
          <cell r="D6114" t="str">
            <v>s</v>
          </cell>
          <cell r="E6114">
            <v>6</v>
          </cell>
          <cell r="F6114">
            <v>90</v>
          </cell>
          <cell r="G6114" t="str">
            <v>4net</v>
          </cell>
        </row>
        <row r="6115">
          <cell r="D6115" t="str">
            <v>h</v>
          </cell>
          <cell r="E6115">
            <v>6</v>
          </cell>
          <cell r="F6115">
            <v>61</v>
          </cell>
          <cell r="G6115" t="str">
            <v>4net</v>
          </cell>
        </row>
        <row r="6116">
          <cell r="D6116" t="str">
            <v>f</v>
          </cell>
          <cell r="E6116">
            <v>1</v>
          </cell>
          <cell r="F6116">
            <v>61</v>
          </cell>
          <cell r="G6116" t="str">
            <v>4long</v>
          </cell>
        </row>
        <row r="6117">
          <cell r="D6117" t="str">
            <v>s</v>
          </cell>
          <cell r="E6117" t="str">
            <v>5mm</v>
          </cell>
          <cell r="F6117">
            <v>93</v>
          </cell>
          <cell r="G6117" t="str">
            <v>1opass</v>
          </cell>
          <cell r="H6117">
            <v>4</v>
          </cell>
        </row>
        <row r="6118">
          <cell r="D6118" t="str">
            <v>st</v>
          </cell>
          <cell r="E6118" t="str">
            <v>1lsl</v>
          </cell>
          <cell r="F6118">
            <v>97</v>
          </cell>
          <cell r="G6118">
            <v>1</v>
          </cell>
          <cell r="H6118">
            <v>6</v>
          </cell>
        </row>
        <row r="6119">
          <cell r="D6119" t="str">
            <v>f</v>
          </cell>
          <cell r="E6119" t="str">
            <v>6mm</v>
          </cell>
          <cell r="F6119">
            <v>63</v>
          </cell>
          <cell r="G6119">
            <v>1</v>
          </cell>
          <cell r="H6119">
            <v>19</v>
          </cell>
        </row>
        <row r="6120">
          <cell r="D6120" t="str">
            <v>s</v>
          </cell>
          <cell r="E6120">
            <v>6</v>
          </cell>
          <cell r="F6120">
            <v>98</v>
          </cell>
          <cell r="G6120" t="str">
            <v>4net</v>
          </cell>
        </row>
        <row r="6121">
          <cell r="D6121" t="str">
            <v>s</v>
          </cell>
          <cell r="E6121" t="str">
            <v>6mh</v>
          </cell>
          <cell r="F6121">
            <v>90</v>
          </cell>
          <cell r="G6121">
            <v>1</v>
          </cell>
          <cell r="H6121">
            <v>19</v>
          </cell>
        </row>
        <row r="6122">
          <cell r="D6122" t="str">
            <v>s</v>
          </cell>
          <cell r="E6122">
            <v>5</v>
          </cell>
          <cell r="F6122">
            <v>93</v>
          </cell>
          <cell r="G6122" t="str">
            <v>4net</v>
          </cell>
        </row>
        <row r="6123">
          <cell r="D6123" t="str">
            <v>f</v>
          </cell>
          <cell r="E6123" t="str">
            <v>6mm</v>
          </cell>
          <cell r="F6123">
            <v>56</v>
          </cell>
          <cell r="G6123" t="str">
            <v>1opass</v>
          </cell>
          <cell r="H6123">
            <v>19</v>
          </cell>
        </row>
        <row r="6124">
          <cell r="D6124" t="str">
            <v>f</v>
          </cell>
          <cell r="E6124">
            <v>5</v>
          </cell>
          <cell r="F6124">
            <v>58</v>
          </cell>
          <cell r="G6124" t="str">
            <v>4net</v>
          </cell>
        </row>
        <row r="6125">
          <cell r="D6125" t="str">
            <v>s</v>
          </cell>
          <cell r="E6125" t="str">
            <v>6lm</v>
          </cell>
          <cell r="F6125">
            <v>114</v>
          </cell>
          <cell r="G6125">
            <v>1</v>
          </cell>
          <cell r="H6125">
            <v>19</v>
          </cell>
        </row>
        <row r="6126">
          <cell r="D6126" t="str">
            <v>s</v>
          </cell>
          <cell r="E6126" t="str">
            <v>6mm</v>
          </cell>
          <cell r="F6126">
            <v>108</v>
          </cell>
          <cell r="G6126">
            <v>1</v>
          </cell>
          <cell r="H6126">
            <v>16</v>
          </cell>
        </row>
        <row r="6127">
          <cell r="D6127" t="str">
            <v>s</v>
          </cell>
          <cell r="E6127" t="str">
            <v>1rsm</v>
          </cell>
          <cell r="F6127">
            <v>101</v>
          </cell>
          <cell r="G6127">
            <v>0</v>
          </cell>
          <cell r="H6127">
            <v>6</v>
          </cell>
        </row>
        <row r="6128">
          <cell r="D6128" t="str">
            <v>s</v>
          </cell>
          <cell r="E6128" t="str">
            <v>5m</v>
          </cell>
          <cell r="F6128">
            <v>100</v>
          </cell>
          <cell r="G6128">
            <v>0</v>
          </cell>
          <cell r="H6128">
            <v>6</v>
          </cell>
        </row>
        <row r="6129">
          <cell r="D6129" t="str">
            <v>sct</v>
          </cell>
          <cell r="E6129" t="str">
            <v>1ml</v>
          </cell>
          <cell r="F6129">
            <v>93</v>
          </cell>
          <cell r="G6129">
            <v>1</v>
          </cell>
          <cell r="H6129">
            <v>19</v>
          </cell>
        </row>
        <row r="6130">
          <cell r="D6130" t="str">
            <v>f</v>
          </cell>
          <cell r="E6130" t="str">
            <v>6lsm</v>
          </cell>
          <cell r="F6130">
            <v>56</v>
          </cell>
          <cell r="G6130">
            <v>2</v>
          </cell>
          <cell r="H6130">
            <v>4</v>
          </cell>
        </row>
        <row r="6131">
          <cell r="D6131" t="str">
            <v>s</v>
          </cell>
          <cell r="E6131" t="str">
            <v>6lsm</v>
          </cell>
          <cell r="F6131">
            <v>101</v>
          </cell>
          <cell r="G6131" t="str">
            <v>3*</v>
          </cell>
          <cell r="H6131">
            <v>4</v>
          </cell>
        </row>
        <row r="6132">
          <cell r="D6132" t="str">
            <v>scr</v>
          </cell>
          <cell r="E6132">
            <v>5</v>
          </cell>
          <cell r="F6132">
            <v>101</v>
          </cell>
          <cell r="G6132" t="str">
            <v>4net</v>
          </cell>
        </row>
        <row r="6133">
          <cell r="D6133" t="str">
            <v>s</v>
          </cell>
          <cell r="E6133" t="str">
            <v>5mm</v>
          </cell>
          <cell r="F6133">
            <v>98</v>
          </cell>
          <cell r="G6133">
            <v>2</v>
          </cell>
          <cell r="H6133">
            <v>6</v>
          </cell>
        </row>
        <row r="6134">
          <cell r="D6134" t="str">
            <v>s</v>
          </cell>
          <cell r="E6134">
            <v>1</v>
          </cell>
          <cell r="F6134">
            <v>76</v>
          </cell>
          <cell r="G6134" t="str">
            <v>4wide</v>
          </cell>
        </row>
        <row r="6135">
          <cell r="D6135" t="str">
            <v>s</v>
          </cell>
          <cell r="E6135" t="str">
            <v>6lasm</v>
          </cell>
          <cell r="F6135">
            <v>95</v>
          </cell>
          <cell r="G6135">
            <v>0</v>
          </cell>
          <cell r="H6135">
            <v>4</v>
          </cell>
        </row>
        <row r="6136">
          <cell r="D6136" t="str">
            <v>s</v>
          </cell>
          <cell r="E6136">
            <v>5</v>
          </cell>
          <cell r="F6136">
            <v>93</v>
          </cell>
          <cell r="G6136" t="str">
            <v>4long</v>
          </cell>
        </row>
        <row r="6137">
          <cell r="D6137" t="str">
            <v>f</v>
          </cell>
          <cell r="E6137" t="str">
            <v>1mm</v>
          </cell>
          <cell r="F6137">
            <v>60</v>
          </cell>
          <cell r="G6137">
            <v>2</v>
          </cell>
          <cell r="H6137">
            <v>19</v>
          </cell>
        </row>
        <row r="6138">
          <cell r="D6138" t="str">
            <v>f</v>
          </cell>
          <cell r="E6138" t="str">
            <v>5lsm</v>
          </cell>
          <cell r="F6138">
            <v>68</v>
          </cell>
          <cell r="G6138">
            <v>1</v>
          </cell>
          <cell r="H6138">
            <v>6</v>
          </cell>
        </row>
        <row r="6139">
          <cell r="D6139" t="str">
            <v>st</v>
          </cell>
          <cell r="E6139" t="str">
            <v>6ml</v>
          </cell>
          <cell r="F6139">
            <v>113</v>
          </cell>
          <cell r="G6139">
            <v>1</v>
          </cell>
          <cell r="H6139">
            <v>6</v>
          </cell>
        </row>
        <row r="6140">
          <cell r="D6140" t="str">
            <v>s</v>
          </cell>
          <cell r="E6140" t="str">
            <v>6lsm</v>
          </cell>
          <cell r="F6140">
            <v>95</v>
          </cell>
          <cell r="G6140">
            <v>2</v>
          </cell>
          <cell r="H6140">
            <v>4</v>
          </cell>
        </row>
        <row r="6141">
          <cell r="D6141" t="str">
            <v>f</v>
          </cell>
          <cell r="E6141" t="str">
            <v>6lsm</v>
          </cell>
          <cell r="F6141">
            <v>69</v>
          </cell>
          <cell r="G6141">
            <v>1</v>
          </cell>
          <cell r="H6141">
            <v>4</v>
          </cell>
        </row>
        <row r="6142">
          <cell r="D6142" t="str">
            <v>st</v>
          </cell>
          <cell r="E6142" t="str">
            <v>5mm</v>
          </cell>
          <cell r="F6142">
            <v>101</v>
          </cell>
          <cell r="G6142">
            <v>1</v>
          </cell>
          <cell r="H6142">
            <v>6</v>
          </cell>
        </row>
        <row r="6143">
          <cell r="D6143" t="str">
            <v>s</v>
          </cell>
          <cell r="E6143" t="str">
            <v>6mm</v>
          </cell>
          <cell r="F6143">
            <v>90</v>
          </cell>
          <cell r="G6143" t="str">
            <v>1opass</v>
          </cell>
          <cell r="H6143">
            <v>4</v>
          </cell>
        </row>
        <row r="6144">
          <cell r="D6144" t="str">
            <v>f</v>
          </cell>
          <cell r="E6144">
            <v>1</v>
          </cell>
          <cell r="F6144">
            <v>64</v>
          </cell>
          <cell r="G6144" t="str">
            <v>4net</v>
          </cell>
        </row>
        <row r="6145">
          <cell r="D6145" t="str">
            <v>s</v>
          </cell>
          <cell r="E6145" t="str">
            <v>5lsm</v>
          </cell>
          <cell r="F6145">
            <v>106</v>
          </cell>
          <cell r="G6145">
            <v>0</v>
          </cell>
          <cell r="H6145">
            <v>6</v>
          </cell>
        </row>
        <row r="6146">
          <cell r="D6146" t="str">
            <v>s</v>
          </cell>
          <cell r="E6146" t="str">
            <v>6lsm</v>
          </cell>
          <cell r="F6146">
            <v>111</v>
          </cell>
          <cell r="G6146">
            <v>0</v>
          </cell>
        </row>
        <row r="6147">
          <cell r="D6147" t="str">
            <v>s</v>
          </cell>
          <cell r="E6147" t="str">
            <v>6lsm</v>
          </cell>
          <cell r="F6147">
            <v>80</v>
          </cell>
          <cell r="G6147">
            <v>2</v>
          </cell>
          <cell r="H6147">
            <v>20</v>
          </cell>
        </row>
        <row r="6148">
          <cell r="D6148" t="str">
            <v>s</v>
          </cell>
          <cell r="E6148">
            <v>6</v>
          </cell>
          <cell r="F6148">
            <v>66</v>
          </cell>
          <cell r="G6148" t="str">
            <v>4long</v>
          </cell>
        </row>
        <row r="6149">
          <cell r="D6149" t="str">
            <v>sc</v>
          </cell>
          <cell r="E6149" t="str">
            <v>1lsm</v>
          </cell>
          <cell r="F6149">
            <v>95</v>
          </cell>
          <cell r="G6149">
            <v>0</v>
          </cell>
          <cell r="H6149">
            <v>11</v>
          </cell>
        </row>
        <row r="6150">
          <cell r="D6150" t="str">
            <v>sc</v>
          </cell>
          <cell r="E6150" t="str">
            <v>1mm</v>
          </cell>
          <cell r="F6150">
            <v>92</v>
          </cell>
          <cell r="G6150">
            <v>1</v>
          </cell>
          <cell r="H6150">
            <v>11</v>
          </cell>
        </row>
        <row r="6151">
          <cell r="D6151" t="str">
            <v>s</v>
          </cell>
          <cell r="E6151" t="str">
            <v>1rsm</v>
          </cell>
          <cell r="F6151">
            <v>92</v>
          </cell>
          <cell r="G6151">
            <v>2</v>
          </cell>
          <cell r="H6151">
            <v>3</v>
          </cell>
        </row>
        <row r="6152">
          <cell r="D6152" t="str">
            <v>s</v>
          </cell>
          <cell r="E6152" t="str">
            <v>6m</v>
          </cell>
          <cell r="F6152">
            <v>92</v>
          </cell>
          <cell r="G6152" t="str">
            <v>1opass</v>
          </cell>
          <cell r="H6152">
            <v>19</v>
          </cell>
        </row>
        <row r="6153">
          <cell r="D6153" t="str">
            <v>f</v>
          </cell>
          <cell r="E6153" t="str">
            <v>5mh</v>
          </cell>
          <cell r="F6153">
            <v>64</v>
          </cell>
          <cell r="G6153" t="str">
            <v>3*</v>
          </cell>
          <cell r="H6153">
            <v>20</v>
          </cell>
        </row>
        <row r="6154">
          <cell r="D6154" t="str">
            <v>f</v>
          </cell>
          <cell r="E6154" t="str">
            <v>6lsh</v>
          </cell>
          <cell r="F6154">
            <v>58</v>
          </cell>
          <cell r="G6154" t="str">
            <v>3*</v>
          </cell>
          <cell r="H6154">
            <v>6</v>
          </cell>
        </row>
        <row r="6155">
          <cell r="D6155" t="str">
            <v>f</v>
          </cell>
          <cell r="E6155" t="str">
            <v>6lsm</v>
          </cell>
          <cell r="F6155">
            <v>64</v>
          </cell>
          <cell r="G6155">
            <v>1</v>
          </cell>
          <cell r="H6155">
            <v>6</v>
          </cell>
        </row>
        <row r="6156">
          <cell r="D6156" t="str">
            <v>ft</v>
          </cell>
          <cell r="E6156" t="str">
            <v>6ml</v>
          </cell>
          <cell r="F6156">
            <v>61</v>
          </cell>
          <cell r="G6156">
            <v>0</v>
          </cell>
          <cell r="H6156">
            <v>18</v>
          </cell>
        </row>
        <row r="6157">
          <cell r="D6157" t="str">
            <v>ft</v>
          </cell>
          <cell r="E6157" t="str">
            <v>1mm</v>
          </cell>
          <cell r="F6157">
            <v>68</v>
          </cell>
          <cell r="G6157">
            <v>3</v>
          </cell>
          <cell r="H6157">
            <v>11</v>
          </cell>
        </row>
        <row r="6158">
          <cell r="D6158" t="str">
            <v>ft</v>
          </cell>
          <cell r="E6158" t="str">
            <v>5rsm</v>
          </cell>
          <cell r="F6158">
            <v>63</v>
          </cell>
          <cell r="G6158">
            <v>0</v>
          </cell>
          <cell r="H6158">
            <v>7</v>
          </cell>
        </row>
        <row r="6159">
          <cell r="D6159" t="str">
            <v>f</v>
          </cell>
          <cell r="E6159" t="str">
            <v>5mm</v>
          </cell>
          <cell r="F6159">
            <v>68</v>
          </cell>
          <cell r="G6159">
            <v>1</v>
          </cell>
          <cell r="H6159">
            <v>7</v>
          </cell>
        </row>
        <row r="6160">
          <cell r="D6160" t="str">
            <v>s</v>
          </cell>
          <cell r="E6160">
            <v>5</v>
          </cell>
          <cell r="F6160">
            <v>92</v>
          </cell>
          <cell r="G6160" t="str">
            <v>4long</v>
          </cell>
        </row>
        <row r="6161">
          <cell r="D6161" t="str">
            <v>s</v>
          </cell>
          <cell r="E6161">
            <v>1</v>
          </cell>
          <cell r="F6161">
            <v>103</v>
          </cell>
          <cell r="G6161" t="str">
            <v>4long</v>
          </cell>
        </row>
        <row r="6162">
          <cell r="D6162" t="str">
            <v>sc</v>
          </cell>
          <cell r="E6162" t="str">
            <v>1mm</v>
          </cell>
          <cell r="F6162">
            <v>85</v>
          </cell>
          <cell r="G6162">
            <v>2</v>
          </cell>
          <cell r="H6162">
            <v>6</v>
          </cell>
        </row>
        <row r="6163">
          <cell r="D6163" t="str">
            <v>f</v>
          </cell>
          <cell r="E6163" t="str">
            <v>6rsm</v>
          </cell>
          <cell r="F6163">
            <v>64</v>
          </cell>
          <cell r="G6163">
            <v>1</v>
          </cell>
          <cell r="H6163">
            <v>20</v>
          </cell>
        </row>
        <row r="6164">
          <cell r="D6164" t="str">
            <v>f</v>
          </cell>
          <cell r="E6164">
            <v>1</v>
          </cell>
          <cell r="F6164">
            <v>63</v>
          </cell>
          <cell r="G6164" t="str">
            <v>4long</v>
          </cell>
        </row>
        <row r="6165">
          <cell r="D6165" t="str">
            <v>f</v>
          </cell>
          <cell r="E6165" t="str">
            <v>6lsm</v>
          </cell>
          <cell r="F6165">
            <v>61</v>
          </cell>
          <cell r="G6165">
            <v>1</v>
          </cell>
          <cell r="H6165">
            <v>6</v>
          </cell>
        </row>
        <row r="6166">
          <cell r="D6166" t="str">
            <v>f</v>
          </cell>
          <cell r="E6166" t="str">
            <v>6mm</v>
          </cell>
          <cell r="F6166">
            <v>60</v>
          </cell>
          <cell r="G6166">
            <v>3</v>
          </cell>
          <cell r="H6166">
            <v>7</v>
          </cell>
        </row>
        <row r="6167">
          <cell r="D6167" t="str">
            <v>s</v>
          </cell>
          <cell r="E6167">
            <v>1</v>
          </cell>
          <cell r="F6167">
            <v>92</v>
          </cell>
          <cell r="G6167" t="str">
            <v>4long</v>
          </cell>
        </row>
        <row r="6168">
          <cell r="D6168" t="str">
            <v>s</v>
          </cell>
          <cell r="E6168" t="str">
            <v>6ml</v>
          </cell>
          <cell r="F6168">
            <v>50</v>
          </cell>
          <cell r="G6168">
            <v>3</v>
          </cell>
          <cell r="H6168">
            <v>1</v>
          </cell>
        </row>
        <row r="6169">
          <cell r="D6169" t="str">
            <v>s</v>
          </cell>
          <cell r="E6169" t="str">
            <v>5rsm</v>
          </cell>
          <cell r="F6169">
            <v>84</v>
          </cell>
          <cell r="G6169">
            <v>2</v>
          </cell>
          <cell r="H6169">
            <v>9</v>
          </cell>
        </row>
        <row r="6170">
          <cell r="D6170" t="str">
            <v>s</v>
          </cell>
          <cell r="E6170" t="str">
            <v>5lsm</v>
          </cell>
          <cell r="F6170">
            <v>76</v>
          </cell>
          <cell r="G6170" t="str">
            <v>3*</v>
          </cell>
          <cell r="H6170">
            <v>20</v>
          </cell>
        </row>
        <row r="6171">
          <cell r="D6171" t="str">
            <v>s</v>
          </cell>
          <cell r="E6171">
            <v>5</v>
          </cell>
          <cell r="F6171">
            <v>84</v>
          </cell>
          <cell r="G6171" t="str">
            <v>4long</v>
          </cell>
        </row>
        <row r="6172">
          <cell r="D6172" t="str">
            <v>s</v>
          </cell>
          <cell r="E6172">
            <v>1</v>
          </cell>
          <cell r="F6172">
            <v>95</v>
          </cell>
          <cell r="G6172" t="str">
            <v>4long</v>
          </cell>
        </row>
        <row r="6173">
          <cell r="D6173" t="str">
            <v>f</v>
          </cell>
          <cell r="E6173" t="str">
            <v>1mm</v>
          </cell>
          <cell r="F6173">
            <v>66</v>
          </cell>
          <cell r="G6173">
            <v>3</v>
          </cell>
          <cell r="H6173">
            <v>3</v>
          </cell>
        </row>
        <row r="6174">
          <cell r="D6174" t="str">
            <v>f</v>
          </cell>
          <cell r="E6174">
            <v>1</v>
          </cell>
          <cell r="F6174">
            <v>64</v>
          </cell>
          <cell r="G6174" t="str">
            <v>4long</v>
          </cell>
        </row>
        <row r="6175">
          <cell r="D6175" t="str">
            <v>f</v>
          </cell>
          <cell r="E6175" t="str">
            <v>6lsl</v>
          </cell>
          <cell r="F6175">
            <v>63</v>
          </cell>
          <cell r="G6175">
            <v>1</v>
          </cell>
          <cell r="H6175">
            <v>6</v>
          </cell>
        </row>
        <row r="6176">
          <cell r="D6176" t="str">
            <v>f</v>
          </cell>
          <cell r="E6176" t="str">
            <v>6mh</v>
          </cell>
          <cell r="F6176">
            <v>64</v>
          </cell>
          <cell r="G6176">
            <v>2</v>
          </cell>
          <cell r="H6176">
            <v>6</v>
          </cell>
        </row>
        <row r="6177">
          <cell r="D6177" t="str">
            <v>s</v>
          </cell>
          <cell r="E6177">
            <v>6</v>
          </cell>
          <cell r="F6177">
            <v>92</v>
          </cell>
          <cell r="G6177" t="str">
            <v>4long</v>
          </cell>
        </row>
        <row r="6178">
          <cell r="D6178" t="str">
            <v>s</v>
          </cell>
          <cell r="E6178" t="str">
            <v>5mm</v>
          </cell>
          <cell r="F6178">
            <v>87</v>
          </cell>
          <cell r="G6178">
            <v>3</v>
          </cell>
          <cell r="H6178">
            <v>6</v>
          </cell>
        </row>
        <row r="6179">
          <cell r="D6179" t="str">
            <v>s</v>
          </cell>
          <cell r="E6179" t="str">
            <v>1lsm</v>
          </cell>
          <cell r="F6179">
            <v>92</v>
          </cell>
          <cell r="G6179">
            <v>3</v>
          </cell>
          <cell r="H6179">
            <v>3</v>
          </cell>
        </row>
        <row r="6180">
          <cell r="D6180" t="str">
            <v>s</v>
          </cell>
          <cell r="E6180" t="str">
            <v>6mm</v>
          </cell>
          <cell r="F6180">
            <v>87</v>
          </cell>
          <cell r="G6180" t="str">
            <v>1opass</v>
          </cell>
          <cell r="H6180">
            <v>20</v>
          </cell>
        </row>
        <row r="6181">
          <cell r="D6181" t="str">
            <v>sc</v>
          </cell>
          <cell r="E6181" t="str">
            <v>1lsm</v>
          </cell>
          <cell r="F6181">
            <v>82</v>
          </cell>
          <cell r="G6181" t="str">
            <v>1opass</v>
          </cell>
          <cell r="H6181">
            <v>19</v>
          </cell>
        </row>
        <row r="6182">
          <cell r="D6182" t="str">
            <v>s</v>
          </cell>
          <cell r="E6182" t="str">
            <v>5lsm</v>
          </cell>
          <cell r="F6182">
            <v>84</v>
          </cell>
          <cell r="G6182">
            <v>1</v>
          </cell>
          <cell r="H6182">
            <v>5</v>
          </cell>
        </row>
        <row r="6183">
          <cell r="D6183" t="str">
            <v>s</v>
          </cell>
          <cell r="E6183" t="str">
            <v>1mh</v>
          </cell>
          <cell r="F6183">
            <v>84</v>
          </cell>
          <cell r="G6183">
            <v>1</v>
          </cell>
          <cell r="H6183">
            <v>14</v>
          </cell>
        </row>
        <row r="6184">
          <cell r="D6184" t="str">
            <v>s</v>
          </cell>
          <cell r="E6184">
            <v>5</v>
          </cell>
          <cell r="F6184">
            <v>90</v>
          </cell>
          <cell r="G6184" t="str">
            <v>4net</v>
          </cell>
        </row>
        <row r="6185">
          <cell r="D6185" t="str">
            <v>f</v>
          </cell>
          <cell r="E6185" t="str">
            <v>6ml</v>
          </cell>
          <cell r="F6185">
            <v>61</v>
          </cell>
          <cell r="G6185">
            <v>3</v>
          </cell>
          <cell r="H6185">
            <v>19</v>
          </cell>
        </row>
        <row r="6186">
          <cell r="D6186" t="str">
            <v>f</v>
          </cell>
          <cell r="E6186">
            <v>5</v>
          </cell>
          <cell r="F6186">
            <v>56</v>
          </cell>
          <cell r="G6186" t="str">
            <v>4net</v>
          </cell>
        </row>
        <row r="6187">
          <cell r="D6187" t="str">
            <v>s</v>
          </cell>
          <cell r="E6187">
            <v>5</v>
          </cell>
          <cell r="F6187">
            <v>82</v>
          </cell>
          <cell r="G6187" t="str">
            <v>4wide</v>
          </cell>
        </row>
        <row r="6188">
          <cell r="D6188" t="str">
            <v>sc</v>
          </cell>
          <cell r="E6188" t="str">
            <v>5mm</v>
          </cell>
          <cell r="F6188">
            <v>87</v>
          </cell>
          <cell r="G6188">
            <v>1</v>
          </cell>
          <cell r="H6188">
            <v>14</v>
          </cell>
        </row>
        <row r="6189">
          <cell r="D6189" t="str">
            <v>h</v>
          </cell>
          <cell r="E6189" t="str">
            <v>6mm</v>
          </cell>
          <cell r="F6189">
            <v>60</v>
          </cell>
          <cell r="G6189">
            <v>2</v>
          </cell>
          <cell r="H6189">
            <v>19</v>
          </cell>
        </row>
        <row r="6190">
          <cell r="D6190" t="str">
            <v>f</v>
          </cell>
          <cell r="E6190" t="str">
            <v>6lsm</v>
          </cell>
          <cell r="F6190">
            <v>61</v>
          </cell>
          <cell r="G6190">
            <v>1</v>
          </cell>
          <cell r="H6190">
            <v>6</v>
          </cell>
        </row>
        <row r="6191">
          <cell r="D6191" t="str">
            <v>f</v>
          </cell>
          <cell r="E6191" t="str">
            <v>6mm</v>
          </cell>
          <cell r="F6191">
            <v>63</v>
          </cell>
          <cell r="G6191">
            <v>3</v>
          </cell>
          <cell r="H6191">
            <v>19</v>
          </cell>
        </row>
        <row r="6192">
          <cell r="D6192" t="str">
            <v>f</v>
          </cell>
          <cell r="E6192" t="str">
            <v>5mm</v>
          </cell>
          <cell r="F6192">
            <v>63</v>
          </cell>
          <cell r="G6192">
            <v>2</v>
          </cell>
          <cell r="H6192">
            <v>3</v>
          </cell>
        </row>
        <row r="6193">
          <cell r="D6193" t="str">
            <v>s</v>
          </cell>
          <cell r="E6193">
            <v>1</v>
          </cell>
          <cell r="F6193">
            <v>97</v>
          </cell>
          <cell r="G6193" t="str">
            <v>4net</v>
          </cell>
        </row>
        <row r="6194">
          <cell r="D6194" t="str">
            <v>s</v>
          </cell>
          <cell r="E6194">
            <v>6</v>
          </cell>
          <cell r="F6194">
            <v>82</v>
          </cell>
          <cell r="G6194" t="str">
            <v>4long</v>
          </cell>
        </row>
        <row r="6195">
          <cell r="D6195" t="str">
            <v>s</v>
          </cell>
          <cell r="E6195" t="str">
            <v>5mm</v>
          </cell>
          <cell r="F6195">
            <v>87</v>
          </cell>
          <cell r="G6195">
            <v>2</v>
          </cell>
          <cell r="H6195">
            <v>3</v>
          </cell>
        </row>
        <row r="6196">
          <cell r="D6196" t="str">
            <v>s</v>
          </cell>
          <cell r="E6196">
            <v>6</v>
          </cell>
          <cell r="F6196">
            <v>48</v>
          </cell>
          <cell r="G6196" t="str">
            <v>4net</v>
          </cell>
        </row>
        <row r="6197">
          <cell r="D6197" t="str">
            <v>s</v>
          </cell>
          <cell r="E6197" t="str">
            <v>6ml</v>
          </cell>
          <cell r="F6197">
            <v>89</v>
          </cell>
          <cell r="G6197">
            <v>1</v>
          </cell>
          <cell r="H6197">
            <v>4</v>
          </cell>
        </row>
        <row r="6198">
          <cell r="D6198" t="str">
            <v>h</v>
          </cell>
          <cell r="E6198">
            <v>5</v>
          </cell>
          <cell r="F6198">
            <v>64</v>
          </cell>
          <cell r="G6198" t="str">
            <v>4long</v>
          </cell>
        </row>
        <row r="6199">
          <cell r="D6199" t="str">
            <v>s</v>
          </cell>
          <cell r="E6199" t="str">
            <v>5mm</v>
          </cell>
          <cell r="F6199">
            <v>89</v>
          </cell>
          <cell r="G6199">
            <v>2</v>
          </cell>
          <cell r="H6199">
            <v>14</v>
          </cell>
        </row>
        <row r="6200">
          <cell r="D6200" t="str">
            <v>s</v>
          </cell>
          <cell r="E6200" t="str">
            <v>1mm</v>
          </cell>
          <cell r="F6200">
            <v>97</v>
          </cell>
          <cell r="G6200">
            <v>2</v>
          </cell>
          <cell r="H6200">
            <v>9</v>
          </cell>
        </row>
        <row r="6201">
          <cell r="D6201" t="str">
            <v>f</v>
          </cell>
          <cell r="E6201" t="str">
            <v>6mh</v>
          </cell>
          <cell r="F6201">
            <v>64</v>
          </cell>
          <cell r="G6201">
            <v>1</v>
          </cell>
          <cell r="H6201">
            <v>4</v>
          </cell>
        </row>
        <row r="6202">
          <cell r="D6202" t="str">
            <v>ft</v>
          </cell>
          <cell r="E6202" t="str">
            <v>5ml</v>
          </cell>
          <cell r="F6202">
            <v>66</v>
          </cell>
          <cell r="G6202">
            <v>2</v>
          </cell>
          <cell r="H6202">
            <v>1</v>
          </cell>
        </row>
        <row r="6203">
          <cell r="D6203" t="str">
            <v>ft</v>
          </cell>
          <cell r="E6203">
            <v>6</v>
          </cell>
          <cell r="F6203">
            <v>66</v>
          </cell>
          <cell r="G6203">
            <v>1</v>
          </cell>
          <cell r="H6203">
            <v>1</v>
          </cell>
        </row>
        <row r="6204">
          <cell r="D6204" t="str">
            <v>f</v>
          </cell>
          <cell r="E6204" t="str">
            <v>6ml</v>
          </cell>
          <cell r="F6204">
            <v>58</v>
          </cell>
          <cell r="G6204">
            <v>2</v>
          </cell>
          <cell r="H6204">
            <v>6</v>
          </cell>
        </row>
        <row r="6205">
          <cell r="D6205" t="str">
            <v>f</v>
          </cell>
          <cell r="E6205" t="str">
            <v>1rsm</v>
          </cell>
          <cell r="F6205">
            <v>61</v>
          </cell>
          <cell r="G6205">
            <v>1</v>
          </cell>
          <cell r="H6205">
            <v>16</v>
          </cell>
        </row>
        <row r="6206">
          <cell r="D6206" t="str">
            <v>s</v>
          </cell>
          <cell r="E6206" t="str">
            <v>1mm</v>
          </cell>
          <cell r="F6206">
            <v>101</v>
          </cell>
          <cell r="G6206">
            <v>3</v>
          </cell>
          <cell r="H6206">
            <v>4</v>
          </cell>
        </row>
        <row r="6207">
          <cell r="D6207" t="str">
            <v>sc</v>
          </cell>
          <cell r="E6207" t="str">
            <v>6mm</v>
          </cell>
          <cell r="F6207">
            <v>89</v>
          </cell>
          <cell r="G6207">
            <v>3</v>
          </cell>
          <cell r="H6207">
            <v>6</v>
          </cell>
        </row>
        <row r="6208">
          <cell r="D6208" t="str">
            <v>s</v>
          </cell>
          <cell r="E6208" t="str">
            <v>5mm</v>
          </cell>
          <cell r="F6208">
            <v>92</v>
          </cell>
          <cell r="G6208">
            <v>2</v>
          </cell>
          <cell r="H6208">
            <v>5</v>
          </cell>
        </row>
        <row r="6209">
          <cell r="D6209" t="str">
            <v>s</v>
          </cell>
          <cell r="E6209" t="str">
            <v>5mm</v>
          </cell>
          <cell r="F6209">
            <v>80</v>
          </cell>
          <cell r="G6209" t="str">
            <v>3*</v>
          </cell>
          <cell r="H6209">
            <v>5</v>
          </cell>
        </row>
        <row r="6210">
          <cell r="D6210" t="str">
            <v>sc</v>
          </cell>
          <cell r="E6210" t="str">
            <v>1rsm</v>
          </cell>
          <cell r="F6210">
            <v>93</v>
          </cell>
          <cell r="G6210" t="str">
            <v>1opass</v>
          </cell>
          <cell r="H6210">
            <v>14</v>
          </cell>
        </row>
        <row r="6211">
          <cell r="D6211" t="str">
            <v>sc</v>
          </cell>
          <cell r="E6211" t="str">
            <v>1rsl</v>
          </cell>
          <cell r="F6211">
            <v>50</v>
          </cell>
          <cell r="G6211">
            <v>1</v>
          </cell>
          <cell r="H6211">
            <v>14</v>
          </cell>
        </row>
        <row r="6212">
          <cell r="D6212" t="str">
            <v>s</v>
          </cell>
          <cell r="E6212">
            <v>5</v>
          </cell>
          <cell r="F6212">
            <v>93</v>
          </cell>
          <cell r="G6212" t="str">
            <v>4net</v>
          </cell>
        </row>
        <row r="6213">
          <cell r="D6213" t="str">
            <v>f</v>
          </cell>
          <cell r="E6213" t="str">
            <v>6rsm</v>
          </cell>
          <cell r="F6213">
            <v>8</v>
          </cell>
          <cell r="G6213">
            <v>3</v>
          </cell>
          <cell r="H6213">
            <v>4</v>
          </cell>
        </row>
        <row r="6214">
          <cell r="D6214" t="str">
            <v>f</v>
          </cell>
          <cell r="E6214" t="str">
            <v>6mm</v>
          </cell>
          <cell r="F6214">
            <v>61</v>
          </cell>
          <cell r="G6214">
            <v>0</v>
          </cell>
          <cell r="H6214">
            <v>14</v>
          </cell>
        </row>
        <row r="6215">
          <cell r="D6215" t="str">
            <v>f</v>
          </cell>
          <cell r="E6215" t="str">
            <v>5mm</v>
          </cell>
          <cell r="F6215">
            <v>58</v>
          </cell>
          <cell r="G6215">
            <v>1</v>
          </cell>
          <cell r="H6215">
            <v>9</v>
          </cell>
        </row>
        <row r="6216">
          <cell r="D6216" t="str">
            <v>s</v>
          </cell>
          <cell r="E6216">
            <v>5</v>
          </cell>
          <cell r="F6216">
            <v>97</v>
          </cell>
          <cell r="G6216" t="str">
            <v>4net</v>
          </cell>
        </row>
        <row r="6217">
          <cell r="D6217" t="str">
            <v>st</v>
          </cell>
          <cell r="E6217" t="str">
            <v>6mm</v>
          </cell>
          <cell r="F6217">
            <v>82</v>
          </cell>
          <cell r="G6217" t="str">
            <v>3*</v>
          </cell>
          <cell r="H6217">
            <v>6</v>
          </cell>
        </row>
        <row r="6218">
          <cell r="D6218" t="str">
            <v>s</v>
          </cell>
          <cell r="E6218" t="str">
            <v>6mm</v>
          </cell>
          <cell r="F6218">
            <v>90</v>
          </cell>
          <cell r="G6218">
            <v>3</v>
          </cell>
          <cell r="H6218">
            <v>4</v>
          </cell>
        </row>
        <row r="6219">
          <cell r="D6219" t="str">
            <v>sc</v>
          </cell>
          <cell r="E6219" t="str">
            <v>1mm</v>
          </cell>
          <cell r="F6219">
            <v>77</v>
          </cell>
          <cell r="G6219">
            <v>3</v>
          </cell>
          <cell r="H6219">
            <v>9</v>
          </cell>
        </row>
        <row r="6220">
          <cell r="D6220" t="str">
            <v>sc</v>
          </cell>
          <cell r="E6220" t="str">
            <v>5rsm</v>
          </cell>
          <cell r="F6220">
            <v>84</v>
          </cell>
          <cell r="G6220">
            <v>1</v>
          </cell>
          <cell r="H6220">
            <v>20</v>
          </cell>
        </row>
        <row r="6221">
          <cell r="D6221" t="str">
            <v>s</v>
          </cell>
          <cell r="E6221" t="str">
            <v>6ml</v>
          </cell>
          <cell r="F6221">
            <v>50</v>
          </cell>
          <cell r="G6221" t="str">
            <v>1opass</v>
          </cell>
          <cell r="H6221">
            <v>18</v>
          </cell>
        </row>
        <row r="6222">
          <cell r="D6222" t="str">
            <v>s</v>
          </cell>
          <cell r="E6222" t="str">
            <v>6ml</v>
          </cell>
          <cell r="F6222">
            <v>48</v>
          </cell>
          <cell r="G6222">
            <v>1</v>
          </cell>
          <cell r="H6222">
            <v>18</v>
          </cell>
        </row>
        <row r="6223">
          <cell r="D6223" t="str">
            <v>s</v>
          </cell>
          <cell r="E6223" t="str">
            <v>6ml</v>
          </cell>
          <cell r="F6223">
            <v>47</v>
          </cell>
          <cell r="G6223">
            <v>2</v>
          </cell>
          <cell r="H6223">
            <v>18</v>
          </cell>
        </row>
        <row r="6224">
          <cell r="D6224" t="str">
            <v>s</v>
          </cell>
          <cell r="E6224">
            <v>6</v>
          </cell>
          <cell r="F6224">
            <v>103</v>
          </cell>
          <cell r="G6224" t="str">
            <v>4net</v>
          </cell>
        </row>
        <row r="6225">
          <cell r="D6225" t="str">
            <v>f</v>
          </cell>
          <cell r="E6225">
            <v>1</v>
          </cell>
          <cell r="F6225">
            <v>64</v>
          </cell>
          <cell r="G6225" t="str">
            <v>4long</v>
          </cell>
        </row>
        <row r="6226">
          <cell r="D6226" t="str">
            <v>f</v>
          </cell>
          <cell r="E6226" t="str">
            <v>6mh</v>
          </cell>
          <cell r="F6226">
            <v>64</v>
          </cell>
          <cell r="G6226">
            <v>0</v>
          </cell>
          <cell r="H6226">
            <v>19</v>
          </cell>
        </row>
        <row r="6227">
          <cell r="D6227" t="str">
            <v>f</v>
          </cell>
          <cell r="E6227" t="str">
            <v>6mm</v>
          </cell>
          <cell r="F6227">
            <v>55</v>
          </cell>
          <cell r="G6227">
            <v>3</v>
          </cell>
          <cell r="H6227">
            <v>19</v>
          </cell>
        </row>
        <row r="6228">
          <cell r="D6228" t="str">
            <v>f</v>
          </cell>
          <cell r="E6228" t="str">
            <v>6mm</v>
          </cell>
          <cell r="F6228">
            <v>58</v>
          </cell>
          <cell r="G6228">
            <v>2</v>
          </cell>
          <cell r="H6228">
            <v>6</v>
          </cell>
        </row>
        <row r="6229">
          <cell r="D6229" t="str">
            <v>s</v>
          </cell>
          <cell r="E6229">
            <v>1</v>
          </cell>
          <cell r="F6229">
            <v>89</v>
          </cell>
          <cell r="G6229" t="str">
            <v>4long</v>
          </cell>
        </row>
        <row r="6230">
          <cell r="D6230" t="str">
            <v>s</v>
          </cell>
          <cell r="E6230" t="str">
            <v>6lsl</v>
          </cell>
          <cell r="F6230">
            <v>58</v>
          </cell>
          <cell r="G6230">
            <v>3</v>
          </cell>
          <cell r="H6230">
            <v>6</v>
          </cell>
        </row>
        <row r="6231">
          <cell r="D6231" t="str">
            <v>sc</v>
          </cell>
          <cell r="E6231" t="str">
            <v>1lsl</v>
          </cell>
          <cell r="F6231">
            <v>80</v>
          </cell>
          <cell r="G6231" t="str">
            <v>1opass</v>
          </cell>
          <cell r="H6231">
            <v>19</v>
          </cell>
        </row>
        <row r="6232">
          <cell r="D6232" t="str">
            <v>s</v>
          </cell>
          <cell r="E6232">
            <v>6</v>
          </cell>
          <cell r="F6232">
            <v>85</v>
          </cell>
          <cell r="G6232" t="str">
            <v>4long</v>
          </cell>
        </row>
        <row r="6233">
          <cell r="D6233" t="str">
            <v>sc</v>
          </cell>
          <cell r="E6233" t="str">
            <v>1rsm</v>
          </cell>
          <cell r="F6233">
            <v>97</v>
          </cell>
          <cell r="G6233">
            <v>0</v>
          </cell>
          <cell r="H6233">
            <v>14</v>
          </cell>
        </row>
        <row r="6234">
          <cell r="D6234" t="str">
            <v>sc</v>
          </cell>
          <cell r="E6234">
            <v>1</v>
          </cell>
          <cell r="F6234">
            <v>105</v>
          </cell>
          <cell r="G6234" t="str">
            <v>4long</v>
          </cell>
        </row>
        <row r="6235">
          <cell r="D6235" t="str">
            <v>f</v>
          </cell>
          <cell r="E6235" t="str">
            <v>6mm</v>
          </cell>
          <cell r="F6235">
            <v>58</v>
          </cell>
          <cell r="G6235">
            <v>2</v>
          </cell>
          <cell r="H6235">
            <v>19</v>
          </cell>
        </row>
        <row r="6236">
          <cell r="D6236" t="str">
            <v>f</v>
          </cell>
          <cell r="E6236" t="str">
            <v>5ml</v>
          </cell>
          <cell r="F6236">
            <v>56</v>
          </cell>
          <cell r="G6236">
            <v>1</v>
          </cell>
          <cell r="H6236">
            <v>18</v>
          </cell>
        </row>
        <row r="6237">
          <cell r="D6237" t="str">
            <v>sc</v>
          </cell>
          <cell r="E6237" t="str">
            <v>5lsm</v>
          </cell>
          <cell r="F6237">
            <v>82</v>
          </cell>
          <cell r="G6237">
            <v>2</v>
          </cell>
          <cell r="H6237">
            <v>20</v>
          </cell>
        </row>
        <row r="6238">
          <cell r="D6238" t="str">
            <v>s</v>
          </cell>
          <cell r="E6238" t="str">
            <v>5rsm</v>
          </cell>
          <cell r="F6238">
            <v>89</v>
          </cell>
          <cell r="G6238">
            <v>3</v>
          </cell>
          <cell r="H6238">
            <v>20</v>
          </cell>
        </row>
        <row r="6239">
          <cell r="D6239" t="str">
            <v>s</v>
          </cell>
          <cell r="E6239" t="str">
            <v>5mm</v>
          </cell>
          <cell r="F6239">
            <v>87</v>
          </cell>
          <cell r="G6239">
            <v>2</v>
          </cell>
          <cell r="H6239">
            <v>11</v>
          </cell>
        </row>
        <row r="6240">
          <cell r="D6240" t="str">
            <v>s</v>
          </cell>
          <cell r="E6240" t="str">
            <v>6mm</v>
          </cell>
          <cell r="F6240">
            <v>87</v>
          </cell>
          <cell r="G6240" t="str">
            <v>3*</v>
          </cell>
          <cell r="H6240">
            <v>6</v>
          </cell>
        </row>
        <row r="6241">
          <cell r="D6241" t="str">
            <v>s</v>
          </cell>
          <cell r="E6241">
            <v>5</v>
          </cell>
          <cell r="F6241">
            <v>105</v>
          </cell>
          <cell r="G6241" t="str">
            <v>4net</v>
          </cell>
        </row>
        <row r="6242">
          <cell r="D6242" t="str">
            <v>f</v>
          </cell>
          <cell r="E6242" t="str">
            <v>6mm</v>
          </cell>
          <cell r="F6242">
            <v>58</v>
          </cell>
          <cell r="G6242" t="str">
            <v>1opass</v>
          </cell>
          <cell r="H6242">
            <v>18</v>
          </cell>
        </row>
        <row r="6243">
          <cell r="D6243" t="str">
            <v>f</v>
          </cell>
          <cell r="E6243">
            <v>1</v>
          </cell>
          <cell r="F6243">
            <v>60</v>
          </cell>
          <cell r="G6243" t="str">
            <v>4long</v>
          </cell>
        </row>
        <row r="6244">
          <cell r="D6244" t="str">
            <v>f</v>
          </cell>
          <cell r="E6244" t="str">
            <v>6mm</v>
          </cell>
          <cell r="F6244">
            <v>60</v>
          </cell>
          <cell r="G6244" t="str">
            <v>3*</v>
          </cell>
          <cell r="H6244">
            <v>19</v>
          </cell>
        </row>
        <row r="6245">
          <cell r="D6245" t="str">
            <v>f</v>
          </cell>
          <cell r="E6245" t="str">
            <v>5mh</v>
          </cell>
          <cell r="F6245">
            <v>60</v>
          </cell>
          <cell r="G6245">
            <v>1</v>
          </cell>
          <cell r="H6245">
            <v>14</v>
          </cell>
        </row>
        <row r="6246">
          <cell r="D6246" t="str">
            <v>s</v>
          </cell>
          <cell r="E6246">
            <v>1</v>
          </cell>
          <cell r="F6246">
            <v>97</v>
          </cell>
          <cell r="G6246" t="str">
            <v>4long</v>
          </cell>
        </row>
        <row r="6247">
          <cell r="D6247" t="str">
            <v>s</v>
          </cell>
          <cell r="E6247" t="str">
            <v>1mm</v>
          </cell>
          <cell r="F6247">
            <v>106</v>
          </cell>
          <cell r="G6247" t="str">
            <v>1opass</v>
          </cell>
          <cell r="H6247">
            <v>11</v>
          </cell>
        </row>
        <row r="6248">
          <cell r="D6248" t="str">
            <v>sc</v>
          </cell>
          <cell r="E6248">
            <v>1</v>
          </cell>
          <cell r="F6248">
            <v>100</v>
          </cell>
          <cell r="G6248" t="str">
            <v>4long</v>
          </cell>
        </row>
        <row r="6249">
          <cell r="D6249" t="str">
            <v>h</v>
          </cell>
          <cell r="E6249">
            <v>5</v>
          </cell>
          <cell r="F6249">
            <v>64</v>
          </cell>
          <cell r="G6249" t="str">
            <v>4long</v>
          </cell>
        </row>
        <row r="6250">
          <cell r="D6250" t="str">
            <v>s</v>
          </cell>
          <cell r="E6250" t="str">
            <v>6lsm</v>
          </cell>
          <cell r="F6250">
            <v>95</v>
          </cell>
          <cell r="G6250">
            <v>1</v>
          </cell>
          <cell r="H6250">
            <v>6</v>
          </cell>
        </row>
        <row r="6251">
          <cell r="D6251" t="str">
            <v>f</v>
          </cell>
          <cell r="E6251" t="str">
            <v>6lsl</v>
          </cell>
          <cell r="F6251">
            <v>58</v>
          </cell>
          <cell r="G6251">
            <v>1</v>
          </cell>
          <cell r="H6251">
            <v>19</v>
          </cell>
        </row>
      </sheetData>
      <sheetData sheetId="1"/>
      <sheetData sheetId="2"/>
      <sheetData sheetId="3"/>
      <sheetData sheetId="4"/>
      <sheetData sheetId="5">
        <row r="4">
          <cell r="O4">
            <v>8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50</v>
          </cell>
        </row>
        <row r="8">
          <cell r="S8">
            <v>9</v>
          </cell>
          <cell r="X8">
            <v>0.35155555555555551</v>
          </cell>
          <cell r="Y8">
            <v>0.22222222222222221</v>
          </cell>
          <cell r="Z8">
            <v>0</v>
          </cell>
          <cell r="AA8">
            <v>55</v>
          </cell>
        </row>
        <row r="9">
          <cell r="S9">
            <v>18</v>
          </cell>
          <cell r="X9">
            <v>0.317</v>
          </cell>
          <cell r="Y9">
            <v>0.27777777777777785</v>
          </cell>
          <cell r="Z9">
            <v>0</v>
          </cell>
          <cell r="AA9">
            <v>60</v>
          </cell>
        </row>
        <row r="10">
          <cell r="S10">
            <v>28</v>
          </cell>
          <cell r="X10">
            <v>0.31075000000000003</v>
          </cell>
          <cell r="Y10">
            <v>0.35714285714285726</v>
          </cell>
          <cell r="Z10">
            <v>0</v>
          </cell>
          <cell r="AA10">
            <v>65</v>
          </cell>
        </row>
        <row r="11">
          <cell r="S11">
            <v>49</v>
          </cell>
          <cell r="X11">
            <v>0.4346938775510204</v>
          </cell>
          <cell r="Y11">
            <v>0.20408163265306128</v>
          </cell>
          <cell r="Z11">
            <v>8.1632653061224469E-2</v>
          </cell>
          <cell r="AA11">
            <v>70</v>
          </cell>
        </row>
        <row r="12">
          <cell r="S12">
            <v>6</v>
          </cell>
          <cell r="X12">
            <v>0.37866666666666665</v>
          </cell>
          <cell r="Y12">
            <v>0.49999999999999994</v>
          </cell>
          <cell r="Z12">
            <v>0.16666666666666666</v>
          </cell>
          <cell r="AA12">
            <v>75</v>
          </cell>
        </row>
        <row r="13">
          <cell r="S13">
            <v>4</v>
          </cell>
          <cell r="X13">
            <v>0.159</v>
          </cell>
          <cell r="Y13">
            <v>0.75</v>
          </cell>
          <cell r="Z13">
            <v>0</v>
          </cell>
          <cell r="AA13">
            <v>80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715"/>
  <sheetViews>
    <sheetView tabSelected="1" topLeftCell="A64" workbookViewId="0">
      <selection activeCell="B1" sqref="B1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6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ht="34" x14ac:dyDescent="0.2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spans="2:15" x14ac:dyDescent="0.2">
      <c r="B3" t="s">
        <v>28</v>
      </c>
      <c r="C3" t="s">
        <v>29</v>
      </c>
      <c r="D3">
        <v>1</v>
      </c>
      <c r="E3">
        <v>1</v>
      </c>
      <c r="F3" t="s">
        <v>30</v>
      </c>
      <c r="G3">
        <v>0</v>
      </c>
      <c r="H3" t="s">
        <v>29</v>
      </c>
      <c r="I3">
        <v>0</v>
      </c>
      <c r="J3" t="s">
        <v>31</v>
      </c>
      <c r="K3">
        <v>0</v>
      </c>
      <c r="L3" t="s">
        <v>29</v>
      </c>
      <c r="M3" t="s">
        <v>32</v>
      </c>
      <c r="N3" t="s">
        <v>33</v>
      </c>
      <c r="O3" t="s">
        <v>34</v>
      </c>
    </row>
    <row r="4" spans="2:15" x14ac:dyDescent="0.2">
      <c r="B4" t="s">
        <v>35</v>
      </c>
      <c r="C4" t="s">
        <v>36</v>
      </c>
      <c r="D4">
        <v>5</v>
      </c>
      <c r="E4">
        <v>5</v>
      </c>
      <c r="F4" t="s">
        <v>37</v>
      </c>
      <c r="G4">
        <v>1</v>
      </c>
      <c r="H4" t="s">
        <v>38</v>
      </c>
      <c r="I4">
        <v>1</v>
      </c>
      <c r="J4" t="s">
        <v>39</v>
      </c>
      <c r="K4">
        <v>1</v>
      </c>
      <c r="L4" t="s">
        <v>38</v>
      </c>
      <c r="M4" t="s">
        <v>38</v>
      </c>
      <c r="N4" t="s">
        <v>40</v>
      </c>
      <c r="O4" t="s">
        <v>41</v>
      </c>
    </row>
    <row r="5" spans="2:15" x14ac:dyDescent="0.2">
      <c r="B5" t="s">
        <v>42</v>
      </c>
      <c r="D5">
        <v>6</v>
      </c>
      <c r="E5">
        <v>6</v>
      </c>
      <c r="F5" t="s">
        <v>43</v>
      </c>
      <c r="H5" t="s">
        <v>44</v>
      </c>
      <c r="I5">
        <v>2</v>
      </c>
      <c r="J5" t="s">
        <v>45</v>
      </c>
      <c r="K5" t="s">
        <v>38</v>
      </c>
      <c r="L5" t="s">
        <v>46</v>
      </c>
      <c r="M5" t="s">
        <v>47</v>
      </c>
      <c r="N5" t="s">
        <v>38</v>
      </c>
      <c r="O5" t="s">
        <v>38</v>
      </c>
    </row>
    <row r="6" spans="2:15" x14ac:dyDescent="0.2">
      <c r="E6" t="s">
        <v>38</v>
      </c>
      <c r="F6" t="s">
        <v>48</v>
      </c>
      <c r="I6">
        <v>3</v>
      </c>
      <c r="J6" t="s">
        <v>38</v>
      </c>
      <c r="M6" t="s">
        <v>49</v>
      </c>
      <c r="N6" t="s">
        <v>50</v>
      </c>
    </row>
    <row r="7" spans="2:15" x14ac:dyDescent="0.2">
      <c r="E7" t="s">
        <v>51</v>
      </c>
      <c r="I7">
        <v>4</v>
      </c>
    </row>
    <row r="8" spans="2:15" x14ac:dyDescent="0.2">
      <c r="I8" t="s">
        <v>52</v>
      </c>
    </row>
    <row r="10" spans="2:15" x14ac:dyDescent="0.2">
      <c r="C10" s="2">
        <v>5</v>
      </c>
      <c r="D10" s="2">
        <v>1</v>
      </c>
      <c r="E10" s="2">
        <f>IF(ISNUMBER(SEARCH("5",'[1]INSERT DATA HERE'!E5546)),5,IF(ISNUMBER(SEARCH("6",'[1]INSERT DATA HERE'!E5546)),6,1))</f>
        <v>5</v>
      </c>
      <c r="F10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10">
        <f>IF(ISNUMBER(SEARCH("t",'[1]INSERT DATA HERE'!D5546)),1,0)</f>
        <v>0</v>
      </c>
      <c r="H10">
        <f>'[1]INSERT DATA HERE'!F5546</f>
        <v>87</v>
      </c>
      <c r="I10" t="str">
        <f>IF('[1]INSERT DATA HERE'!G5546=1,1,IF('[1]INSERT DATA HERE'!G5546=2,2,IF('[1]INSERT DATA HERE'!G5546=3,3,IF('[1]INSERT DATA HERE'!G5546=0,0,IF('[1]INSERT DATA HERE'!G5546="3*",4,"error")))))</f>
        <v>error</v>
      </c>
      <c r="J10" t="str">
        <f>IF('[1]INSERT DATA HERE'!G5546="4long","long",IF('[1]INSERT DATA HERE'!G5546="4wide","wide",IF('[1]INSERT DATA HERE'!G5546="4net","net","")))</f>
        <v/>
      </c>
      <c r="K10">
        <f>IF('[1]INSERT DATA HERE'!G5546="1opass",1,0)</f>
        <v>0</v>
      </c>
      <c r="L10" t="str">
        <f>IF('[1]INSERT DATA HERE'!H5546="","",'[1]INSERT DATA HERE'!H5546)</f>
        <v/>
      </c>
      <c r="M10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HERE'!E5546)),"LL","")))))))))</f>
        <v/>
      </c>
    </row>
    <row r="11" spans="2:15" x14ac:dyDescent="0.2">
      <c r="C11" s="2">
        <v>12</v>
      </c>
      <c r="D11" s="2">
        <v>5</v>
      </c>
      <c r="E11" s="2">
        <f>IF(ISNUMBER(SEARCH("5",'[1]INSERT DATA HERE'!E5547)),5,IF(ISNUMBER(SEARCH("6",'[1]INSERT DATA HERE'!E5547)),6,1))</f>
        <v>1</v>
      </c>
      <c r="F11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11">
        <f>IF(ISNUMBER(SEARCH("t",'[1]INSERT DATA HERE'!D5547)),1,0)</f>
        <v>0</v>
      </c>
      <c r="H11">
        <f>'[1]INSERT DATA HERE'!F5547</f>
        <v>77</v>
      </c>
      <c r="I11">
        <f>IF('[1]INSERT DATA HERE'!G5547=1,1,IF('[1]INSERT DATA HERE'!G5547=2,2,IF('[1]INSERT DATA HERE'!G5547=3,3,IF('[1]INSERT DATA HERE'!G5547=0,0,IF('[1]INSERT DATA HERE'!G5547="3*",4,"error")))))</f>
        <v>1</v>
      </c>
      <c r="J11" t="str">
        <f>IF('[1]INSERT DATA HERE'!G5547="4long","long",IF('[1]INSERT DATA HERE'!G5547="4wide","wide",IF('[1]INSERT DATA HERE'!G5547="4net","net","")))</f>
        <v/>
      </c>
      <c r="K11">
        <f>IF('[1]INSERT DATA HERE'!G5547="1opass",1,0)</f>
        <v>0</v>
      </c>
      <c r="L11">
        <f>IF('[1]INSERT DATA HERE'!H5547="","",'[1]INSERT DATA HERE'!H5547)</f>
        <v>14</v>
      </c>
      <c r="M11" t="str">
        <f>IF(ISNUMBER(SEARCH(OR("mm","m"),'[1]INSERT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HERE'!E5547)),"LL","")))))))))</f>
        <v/>
      </c>
    </row>
    <row r="12" spans="2:15" x14ac:dyDescent="0.2">
      <c r="C12" s="2">
        <v>2</v>
      </c>
      <c r="D12" s="2">
        <v>1</v>
      </c>
      <c r="E12" s="2">
        <f>IF(ISNUMBER(SEARCH("5",'[1]INSERT DATA HERE'!E5548)),5,IF(ISNUMBER(SEARCH("6",'[1]INSERT DATA HERE'!E5548)),6,1))</f>
        <v>6</v>
      </c>
      <c r="F12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12">
        <f>IF(ISNUMBER(SEARCH("t",'[1]INSERT DATA HERE'!D5548)),1,0)</f>
        <v>0</v>
      </c>
      <c r="H12">
        <f>'[1]INSERT DATA HERE'!F5548</f>
        <v>100</v>
      </c>
      <c r="I12" t="str">
        <f>IF('[1]INSERT DATA HERE'!G5548=1,1,IF('[1]INSERT DATA HERE'!G5548=2,2,IF('[1]INSERT DATA HERE'!G5548=3,3,IF('[1]INSERT DATA HERE'!G5548=0,0,IF('[1]INSERT DATA HERE'!G5548="3*",4,"error")))))</f>
        <v>error</v>
      </c>
      <c r="J12" t="str">
        <f>IF('[1]INSERT DATA HERE'!G5548="4long","long",IF('[1]INSERT DATA HERE'!G5548="4wide","wide",IF('[1]INSERT DATA HERE'!G5548="4net","net","")))</f>
        <v/>
      </c>
      <c r="K12">
        <f>IF('[1]INSERT DATA HERE'!G5548="1opass",1,0)</f>
        <v>0</v>
      </c>
      <c r="L12" t="str">
        <f>IF('[1]INSERT DATA HERE'!H5548="","",'[1]INSERT DATA HERE'!H5548)</f>
        <v/>
      </c>
      <c r="M12" t="str">
        <f>IF(ISNUMBER(SEARCH(OR("mm","m"),'[1]INSERT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HERE'!E5548)),"LL","")))))))))</f>
        <v/>
      </c>
    </row>
    <row r="13" spans="2:15" x14ac:dyDescent="0.2">
      <c r="C13" s="2">
        <v>7</v>
      </c>
      <c r="D13" s="2">
        <v>1</v>
      </c>
      <c r="E13" s="2">
        <f>IF(ISNUMBER(SEARCH("5",'[1]INSERT DATA HERE'!E5549)),5,IF(ISNUMBER(SEARCH("6",'[1]INSERT DATA HERE'!E5549)),6,1))</f>
        <v>1</v>
      </c>
      <c r="F13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13">
        <f>IF(ISNUMBER(SEARCH("t",'[1]INSERT DATA HERE'!D5549)),1,0)</f>
        <v>0</v>
      </c>
      <c r="H13">
        <f>'[1]INSERT DATA HERE'!F5549</f>
        <v>79</v>
      </c>
      <c r="I13">
        <f>IF('[1]INSERT DATA HERE'!G5549=1,1,IF('[1]INSERT DATA HERE'!G5549=2,2,IF('[1]INSERT DATA HERE'!G5549=3,3,IF('[1]INSERT DATA HERE'!G5549=0,0,IF('[1]INSERT DATA HERE'!G5549="3*",4,"error")))))</f>
        <v>0</v>
      </c>
      <c r="J13" t="str">
        <f>IF('[1]INSERT DATA HERE'!G5549="4long","long",IF('[1]INSERT DATA HERE'!G5549="4wide","wide",IF('[1]INSERT DATA HERE'!G5549="4net","net","")))</f>
        <v/>
      </c>
      <c r="K13">
        <f>IF('[1]INSERT DATA HERE'!G5549="1opass",1,0)</f>
        <v>0</v>
      </c>
      <c r="L13">
        <f>IF('[1]INSERT DATA HERE'!H5549="","",'[1]INSERT DATA HERE'!H5549)</f>
        <v>20</v>
      </c>
      <c r="M13" t="str">
        <f>IF(ISNUMBER(SEARCH(OR("mm","m"),'[1]INSERT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HERE'!E5549)),"LL","")))))))))</f>
        <v/>
      </c>
    </row>
    <row r="14" spans="2:15" x14ac:dyDescent="0.2">
      <c r="C14" s="2">
        <v>18</v>
      </c>
      <c r="D14" s="2">
        <v>1</v>
      </c>
      <c r="E14" s="2">
        <f>IF(ISNUMBER(SEARCH("5",'[1]INSERT DATA HERE'!E5550)),5,IF(ISNUMBER(SEARCH("6",'[1]INSERT DATA HERE'!E5550)),6,1))</f>
        <v>6</v>
      </c>
      <c r="F14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14">
        <f>IF(ISNUMBER(SEARCH("t",'[1]INSERT DATA HERE'!D5550)),1,0)</f>
        <v>0</v>
      </c>
      <c r="H14">
        <f>'[1]INSERT DATA HERE'!F5550</f>
        <v>72</v>
      </c>
      <c r="I14" t="str">
        <f>IF('[1]INSERT DATA HERE'!G5550=1,1,IF('[1]INSERT DATA HERE'!G5550=2,2,IF('[1]INSERT DATA HERE'!G5550=3,3,IF('[1]INSERT DATA HERE'!G5550=0,0,IF('[1]INSERT DATA HERE'!G5550="3*",4,"error")))))</f>
        <v>error</v>
      </c>
      <c r="J14" t="str">
        <f>IF('[1]INSERT DATA HERE'!G5550="4long","long",IF('[1]INSERT DATA HERE'!G5550="4wide","wide",IF('[1]INSERT DATA HERE'!G5550="4net","net","")))</f>
        <v/>
      </c>
      <c r="K14">
        <f>IF('[1]INSERT DATA HERE'!G5550="1opass",1,0)</f>
        <v>0</v>
      </c>
      <c r="L14" t="str">
        <f>IF('[1]INSERT DATA HERE'!H5550="","",'[1]INSERT DATA HERE'!H5550)</f>
        <v/>
      </c>
      <c r="M14" t="str">
        <f>IF(ISNUMBER(SEARCH(OR("mm","m"),'[1]INSERT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HERE'!E5550)),"LL","")))))))))</f>
        <v/>
      </c>
    </row>
    <row r="15" spans="2:15" x14ac:dyDescent="0.2">
      <c r="C15" s="2">
        <v>16</v>
      </c>
      <c r="D15" s="2">
        <v>1</v>
      </c>
      <c r="E15" s="2">
        <f>IF(ISNUMBER(SEARCH("5",'[1]INSERT DATA HERE'!E5551)),5,IF(ISNUMBER(SEARCH("6",'[1]INSERT DATA HERE'!E5551)),6,1))</f>
        <v>1</v>
      </c>
      <c r="F15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15">
        <f>IF(ISNUMBER(SEARCH("t",'[1]INSERT DATA HERE'!D5551)),1,0)</f>
        <v>0</v>
      </c>
      <c r="H15">
        <f>'[1]INSERT DATA HERE'!F5551</f>
        <v>93</v>
      </c>
      <c r="I15">
        <f>IF('[1]INSERT DATA HERE'!G5551=1,1,IF('[1]INSERT DATA HERE'!G5551=2,2,IF('[1]INSERT DATA HERE'!G5551=3,3,IF('[1]INSERT DATA HERE'!G5551=0,0,IF('[1]INSERT DATA HERE'!G5551="3*",4,"error")))))</f>
        <v>1</v>
      </c>
      <c r="J15" t="str">
        <f>IF('[1]INSERT DATA HERE'!G5551="4long","long",IF('[1]INSERT DATA HERE'!G5551="4wide","wide",IF('[1]INSERT DATA HERE'!G5551="4net","net","")))</f>
        <v/>
      </c>
      <c r="K15">
        <f>IF('[1]INSERT DATA HERE'!G5551="1opass",1,0)</f>
        <v>0</v>
      </c>
      <c r="L15">
        <f>IF('[1]INSERT DATA HERE'!H5551="","",'[1]INSERT DATA HERE'!H5551)</f>
        <v>6</v>
      </c>
      <c r="M15" t="str">
        <f>IF(ISNUMBER(SEARCH(OR("mm","m"),'[1]INSERT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HERE'!E5551)),"LL","")))))))))</f>
        <v/>
      </c>
    </row>
    <row r="16" spans="2:15" x14ac:dyDescent="0.2">
      <c r="C16" s="2">
        <v>3</v>
      </c>
      <c r="D16" s="2">
        <v>1</v>
      </c>
      <c r="E16" s="2">
        <f>IF(ISNUMBER(SEARCH("5",'[1]INSERT DATA HERE'!E5552)),5,IF(ISNUMBER(SEARCH("6",'[1]INSERT DATA HERE'!E5552)),6,1))</f>
        <v>1</v>
      </c>
      <c r="F16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16">
        <f>IF(ISNUMBER(SEARCH("t",'[1]INSERT DATA HERE'!D5552)),1,0)</f>
        <v>0</v>
      </c>
      <c r="H16">
        <f>'[1]INSERT DATA HERE'!F5552</f>
        <v>113</v>
      </c>
      <c r="I16" t="str">
        <f>IF('[1]INSERT DATA HERE'!G5552=1,1,IF('[1]INSERT DATA HERE'!G5552=2,2,IF('[1]INSERT DATA HERE'!G5552=3,3,IF('[1]INSERT DATA HERE'!G5552=0,0,IF('[1]INSERT DATA HERE'!G5552="3*",4,"error")))))</f>
        <v>error</v>
      </c>
      <c r="J16" t="str">
        <f>IF('[1]INSERT DATA HERE'!G5552="4long","long",IF('[1]INSERT DATA HERE'!G5552="4wide","wide",IF('[1]INSERT DATA HERE'!G5552="4net","net","")))</f>
        <v/>
      </c>
      <c r="K16">
        <f>IF('[1]INSERT DATA HERE'!G5552="1opass",1,0)</f>
        <v>0</v>
      </c>
      <c r="L16" t="str">
        <f>IF('[1]INSERT DATA HERE'!H5552="","",'[1]INSERT DATA HERE'!H5552)</f>
        <v/>
      </c>
      <c r="M16" t="str">
        <f>IF(ISNUMBER(SEARCH(OR("mm","m"),'[1]INSERT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HERE'!E5552)),"LL","")))))))))</f>
        <v/>
      </c>
    </row>
    <row r="17" spans="3:13" x14ac:dyDescent="0.2">
      <c r="C17" s="2">
        <v>2</v>
      </c>
      <c r="D17" s="2">
        <v>1</v>
      </c>
      <c r="E17" s="2">
        <f>IF(ISNUMBER(SEARCH("5",'[1]INSERT DATA HERE'!E5553)),5,IF(ISNUMBER(SEARCH("6",'[1]INSERT DATA HERE'!E5553)),6,1))</f>
        <v>1</v>
      </c>
      <c r="F17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17">
        <f>IF(ISNUMBER(SEARCH("t",'[1]INSERT DATA HERE'!D5553)),1,0)</f>
        <v>0</v>
      </c>
      <c r="H17">
        <f>'[1]INSERT DATA HERE'!F5553</f>
        <v>111</v>
      </c>
      <c r="I17">
        <f>IF('[1]INSERT DATA HERE'!G5553=1,1,IF('[1]INSERT DATA HERE'!G5553=2,2,IF('[1]INSERT DATA HERE'!G5553=3,3,IF('[1]INSERT DATA HERE'!G5553=0,0,IF('[1]INSERT DATA HERE'!G5553="3*",4,"error")))))</f>
        <v>3</v>
      </c>
      <c r="J17" t="str">
        <f>IF('[1]INSERT DATA HERE'!G5553="4long","long",IF('[1]INSERT DATA HERE'!G5553="4wide","wide",IF('[1]INSERT DATA HERE'!G5553="4net","net","")))</f>
        <v/>
      </c>
      <c r="K17">
        <f>IF('[1]INSERT DATA HERE'!G5553="1opass",1,0)</f>
        <v>0</v>
      </c>
      <c r="L17">
        <f>IF('[1]INSERT DATA HERE'!H5553="","",'[1]INSERT DATA HERE'!H5553)</f>
        <v>6</v>
      </c>
      <c r="M17" t="str">
        <f>IF(ISNUMBER(SEARCH(OR("mm","m"),'[1]INSERT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HERE'!E5553)),"LL","")))))))))</f>
        <v/>
      </c>
    </row>
    <row r="18" spans="3:13" x14ac:dyDescent="0.2">
      <c r="C18" s="2">
        <v>16</v>
      </c>
      <c r="D18" s="2">
        <v>1</v>
      </c>
      <c r="E18" s="2">
        <f>IF(ISNUMBER(SEARCH("5",'[1]INSERT DATA HERE'!E5554)),5,IF(ISNUMBER(SEARCH("6",'[1]INSERT DATA HERE'!E5554)),6,1))</f>
        <v>6</v>
      </c>
      <c r="F18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8">
        <f>IF(ISNUMBER(SEARCH("t",'[1]INSERT DATA HERE'!D5554)),1,0)</f>
        <v>0</v>
      </c>
      <c r="H18">
        <f>'[1]INSERT DATA HERE'!F5554</f>
        <v>106</v>
      </c>
      <c r="I18">
        <f>IF('[1]INSERT DATA HERE'!G5554=1,1,IF('[1]INSERT DATA HERE'!G5554=2,2,IF('[1]INSERT DATA HERE'!G5554=3,3,IF('[1]INSERT DATA HERE'!G5554=0,0,IF('[1]INSERT DATA HERE'!G5554="3*",4,"error")))))</f>
        <v>0</v>
      </c>
      <c r="J18" t="str">
        <f>IF('[1]INSERT DATA HERE'!G5554="4long","long",IF('[1]INSERT DATA HERE'!G5554="4wide","wide",IF('[1]INSERT DATA HERE'!G5554="4net","net","")))</f>
        <v/>
      </c>
      <c r="K18">
        <f>IF('[1]INSERT DATA HERE'!G5554="1opass",1,0)</f>
        <v>0</v>
      </c>
      <c r="L18">
        <f>IF('[1]INSERT DATA HERE'!H5554="","",'[1]INSERT DATA HERE'!H5554)</f>
        <v>6</v>
      </c>
      <c r="M18" t="str">
        <f>IF(ISNUMBER(SEARCH(OR("mm","m"),'[1]INSERT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HERE'!E5554)),"LL","")))))))))</f>
        <v/>
      </c>
    </row>
    <row r="19" spans="3:13" x14ac:dyDescent="0.2">
      <c r="C19" s="2">
        <v>12</v>
      </c>
      <c r="D19" s="2">
        <v>5</v>
      </c>
      <c r="E19" s="2">
        <f>IF(ISNUMBER(SEARCH("5",'[1]INSERT DATA HERE'!E5555)),5,IF(ISNUMBER(SEARCH("6",'[1]INSERT DATA HERE'!E5555)),6,1))</f>
        <v>6</v>
      </c>
      <c r="F19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9">
        <f>IF(ISNUMBER(SEARCH("t",'[1]INSERT DATA HERE'!D5555)),1,0)</f>
        <v>0</v>
      </c>
      <c r="H19">
        <f>'[1]INSERT DATA HERE'!F5555</f>
        <v>63</v>
      </c>
      <c r="I19">
        <f>IF('[1]INSERT DATA HERE'!G5555=1,1,IF('[1]INSERT DATA HERE'!G5555=2,2,IF('[1]INSERT DATA HERE'!G5555=3,3,IF('[1]INSERT DATA HERE'!G5555=0,0,IF('[1]INSERT DATA HERE'!G5555="3*",4,"error")))))</f>
        <v>3</v>
      </c>
      <c r="J19" t="str">
        <f>IF('[1]INSERT DATA HERE'!G5555="4long","long",IF('[1]INSERT DATA HERE'!G5555="4wide","wide",IF('[1]INSERT DATA HERE'!G5555="4net","net","")))</f>
        <v/>
      </c>
      <c r="K19">
        <f>IF('[1]INSERT DATA HERE'!G5555="1opass",1,0)</f>
        <v>0</v>
      </c>
      <c r="L19">
        <f>IF('[1]INSERT DATA HERE'!H5555="","",'[1]INSERT DATA HERE'!H5555)</f>
        <v>7</v>
      </c>
      <c r="M19" t="str">
        <f>IF(ISNUMBER(SEARCH(OR("mm","m"),'[1]INSERT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HERE'!E5555)),"LL","")))))))))</f>
        <v/>
      </c>
    </row>
    <row r="20" spans="3:13" x14ac:dyDescent="0.2">
      <c r="C20" s="2">
        <v>2</v>
      </c>
      <c r="D20" s="2">
        <v>1</v>
      </c>
      <c r="E20" s="2">
        <f>IF(ISNUMBER(SEARCH("5",'[1]INSERT DATA HERE'!E5556)),5,IF(ISNUMBER(SEARCH("6",'[1]INSERT DATA HERE'!E5556)),6,1))</f>
        <v>5</v>
      </c>
      <c r="F20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20">
        <f>IF(ISNUMBER(SEARCH("t",'[1]INSERT DATA HERE'!D5556)),1,0)</f>
        <v>0</v>
      </c>
      <c r="H20">
        <f>'[1]INSERT DATA HERE'!F5556</f>
        <v>111</v>
      </c>
      <c r="I20">
        <f>IF('[1]INSERT DATA HERE'!G5556=1,1,IF('[1]INSERT DATA HERE'!G5556=2,2,IF('[1]INSERT DATA HERE'!G5556=3,3,IF('[1]INSERT DATA HERE'!G5556=0,0,IF('[1]INSERT DATA HERE'!G5556="3*",4,"error")))))</f>
        <v>1</v>
      </c>
      <c r="J20" t="str">
        <f>IF('[1]INSERT DATA HERE'!G5556="4long","long",IF('[1]INSERT DATA HERE'!G5556="4wide","wide",IF('[1]INSERT DATA HERE'!G5556="4net","net","")))</f>
        <v/>
      </c>
      <c r="K20">
        <f>IF('[1]INSERT DATA HERE'!G5556="1opass",1,0)</f>
        <v>0</v>
      </c>
      <c r="L20">
        <f>IF('[1]INSERT DATA HERE'!H5556="","",'[1]INSERT DATA HERE'!H5556)</f>
        <v>5</v>
      </c>
      <c r="M20" t="str">
        <f>IF(ISNUMBER(SEARCH(OR("mm","m"),'[1]INSERT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HERE'!E5556)),"LL","")))))))))</f>
        <v/>
      </c>
    </row>
    <row r="21" spans="3:13" x14ac:dyDescent="0.2">
      <c r="C21" s="2">
        <v>14</v>
      </c>
      <c r="D21" s="2">
        <v>1</v>
      </c>
      <c r="E21" s="2">
        <f>IF(ISNUMBER(SEARCH("5",'[1]INSERT DATA HERE'!E5557)),5,IF(ISNUMBER(SEARCH("6",'[1]INSERT DATA HERE'!E5557)),6,1))</f>
        <v>1</v>
      </c>
      <c r="F21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21">
        <f>IF(ISNUMBER(SEARCH("t",'[1]INSERT DATA HERE'!D5557)),1,0)</f>
        <v>0</v>
      </c>
      <c r="H21">
        <f>'[1]INSERT DATA HERE'!F5557</f>
        <v>82</v>
      </c>
      <c r="I21" t="str">
        <f>IF('[1]INSERT DATA HERE'!G5557=1,1,IF('[1]INSERT DATA HERE'!G5557=2,2,IF('[1]INSERT DATA HERE'!G5557=3,3,IF('[1]INSERT DATA HERE'!G5557=0,0,IF('[1]INSERT DATA HERE'!G5557="3*",4,"error")))))</f>
        <v>error</v>
      </c>
      <c r="J21" t="str">
        <f>IF('[1]INSERT DATA HERE'!G5557="4long","long",IF('[1]INSERT DATA HERE'!G5557="4wide","wide",IF('[1]INSERT DATA HERE'!G5557="4net","net","")))</f>
        <v/>
      </c>
      <c r="K21">
        <f>IF('[1]INSERT DATA HERE'!G5557="1opass",1,0)</f>
        <v>0</v>
      </c>
      <c r="L21" t="str">
        <f>IF('[1]INSERT DATA HERE'!H5557="","",'[1]INSERT DATA HERE'!H5557)</f>
        <v/>
      </c>
      <c r="M21" t="str">
        <f>IF(ISNUMBER(SEARCH(OR("mm","m"),'[1]INSERT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HERE'!E5557)),"LL","")))))))))</f>
        <v/>
      </c>
    </row>
    <row r="22" spans="3:13" x14ac:dyDescent="0.2">
      <c r="C22" s="2">
        <v>9</v>
      </c>
      <c r="D22" s="2">
        <v>1</v>
      </c>
      <c r="E22" s="2">
        <f>IF(ISNUMBER(SEARCH("5",'[1]INSERT DATA HERE'!E5558)),5,IF(ISNUMBER(SEARCH("6",'[1]INSERT DATA HERE'!E5558)),6,1))</f>
        <v>1</v>
      </c>
      <c r="F22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22">
        <f>IF(ISNUMBER(SEARCH("t",'[1]INSERT DATA HERE'!D5558)),1,0)</f>
        <v>0</v>
      </c>
      <c r="H22">
        <f>'[1]INSERT DATA HERE'!F5558</f>
        <v>84</v>
      </c>
      <c r="I22">
        <f>IF('[1]INSERT DATA HERE'!G5558=1,1,IF('[1]INSERT DATA HERE'!G5558=2,2,IF('[1]INSERT DATA HERE'!G5558=3,3,IF('[1]INSERT DATA HERE'!G5558=0,0,IF('[1]INSERT DATA HERE'!G5558="3*",4,"error")))))</f>
        <v>0</v>
      </c>
      <c r="J22" t="str">
        <f>IF('[1]INSERT DATA HERE'!G5558="4long","long",IF('[1]INSERT DATA HERE'!G5558="4wide","wide",IF('[1]INSERT DATA HERE'!G5558="4net","net","")))</f>
        <v/>
      </c>
      <c r="K22">
        <f>IF('[1]INSERT DATA HERE'!G5558="1opass",1,0)</f>
        <v>0</v>
      </c>
      <c r="L22">
        <f>IF('[1]INSERT DATA HERE'!H5558="","",'[1]INSERT DATA HERE'!H5558)</f>
        <v>19</v>
      </c>
      <c r="M22" t="str">
        <f>IF(ISNUMBER(SEARCH(OR("mm","m"),'[1]INSERT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HERE'!E5558)),"LL","")))))))))</f>
        <v/>
      </c>
    </row>
    <row r="23" spans="3:13" x14ac:dyDescent="0.2">
      <c r="C23" s="2">
        <v>20</v>
      </c>
      <c r="D23" s="2">
        <v>1</v>
      </c>
      <c r="E23" s="2">
        <f>IF(ISNUMBER(SEARCH("5",'[1]INSERT DATA HERE'!E5559)),5,IF(ISNUMBER(SEARCH("6",'[1]INSERT DATA HERE'!E5559)),6,1))</f>
        <v>1</v>
      </c>
      <c r="F23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23">
        <f>IF(ISNUMBER(SEARCH("t",'[1]INSERT DATA HERE'!D5559)),1,0)</f>
        <v>0</v>
      </c>
      <c r="H23">
        <f>'[1]INSERT DATA HERE'!F5559</f>
        <v>47</v>
      </c>
      <c r="I23">
        <f>IF('[1]INSERT DATA HERE'!G5559=1,1,IF('[1]INSERT DATA HERE'!G5559=2,2,IF('[1]INSERT DATA HERE'!G5559=3,3,IF('[1]INSERT DATA HERE'!G5559=0,0,IF('[1]INSERT DATA HERE'!G5559="3*",4,"error")))))</f>
        <v>3</v>
      </c>
      <c r="J23" t="str">
        <f>IF('[1]INSERT DATA HERE'!G5559="4long","long",IF('[1]INSERT DATA HERE'!G5559="4wide","wide",IF('[1]INSERT DATA HERE'!G5559="4net","net","")))</f>
        <v/>
      </c>
      <c r="K23">
        <f>IF('[1]INSERT DATA HERE'!G5559="1opass",1,0)</f>
        <v>0</v>
      </c>
      <c r="L23">
        <f>IF('[1]INSERT DATA HERE'!H5559="","",'[1]INSERT DATA HERE'!H5559)</f>
        <v>19</v>
      </c>
      <c r="M23" t="str">
        <f>IF(ISNUMBER(SEARCH(OR("mm","m"),'[1]INSERT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HERE'!E5559)),"LL","")))))))))</f>
        <v/>
      </c>
    </row>
    <row r="24" spans="3:13" x14ac:dyDescent="0.2">
      <c r="C24" s="2">
        <v>12</v>
      </c>
      <c r="D24" s="2">
        <v>1</v>
      </c>
      <c r="E24" s="2">
        <f>IF(ISNUMBER(SEARCH("5",'[1]INSERT DATA HERE'!E5560)),5,IF(ISNUMBER(SEARCH("6",'[1]INSERT DATA HERE'!E5560)),6,1))</f>
        <v>6</v>
      </c>
      <c r="F24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24">
        <f>IF(ISNUMBER(SEARCH("t",'[1]INSERT DATA HERE'!D5560)),1,0)</f>
        <v>0</v>
      </c>
      <c r="H24">
        <f>'[1]INSERT DATA HERE'!F5560</f>
        <v>63</v>
      </c>
      <c r="I24">
        <f>IF('[1]INSERT DATA HERE'!G5560=1,1,IF('[1]INSERT DATA HERE'!G5560=2,2,IF('[1]INSERT DATA HERE'!G5560=3,3,IF('[1]INSERT DATA HERE'!G5560=0,0,IF('[1]INSERT DATA HERE'!G5560="3*",4,"error")))))</f>
        <v>3</v>
      </c>
      <c r="J24" t="str">
        <f>IF('[1]INSERT DATA HERE'!G5560="4long","long",IF('[1]INSERT DATA HERE'!G5560="4wide","wide",IF('[1]INSERT DATA HERE'!G5560="4net","net","")))</f>
        <v/>
      </c>
      <c r="K24">
        <f>IF('[1]INSERT DATA HERE'!G5560="1opass",1,0)</f>
        <v>0</v>
      </c>
      <c r="L24">
        <f>IF('[1]INSERT DATA HERE'!H5560="","",'[1]INSERT DATA HERE'!H5560)</f>
        <v>6</v>
      </c>
      <c r="M24" t="str">
        <f>IF(ISNUMBER(SEARCH(OR("mm","m"),'[1]INSERT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HERE'!E5560)),"LL","")))))))))</f>
        <v/>
      </c>
    </row>
    <row r="25" spans="3:13" x14ac:dyDescent="0.2">
      <c r="C25" s="2">
        <v>2</v>
      </c>
      <c r="D25" s="2">
        <v>1</v>
      </c>
      <c r="E25" s="2">
        <f>IF(ISNUMBER(SEARCH("5",'[1]INSERT DATA HERE'!E5561)),5,IF(ISNUMBER(SEARCH("6",'[1]INSERT DATA HERE'!E5561)),6,1))</f>
        <v>6</v>
      </c>
      <c r="F25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25">
        <f>IF(ISNUMBER(SEARCH("t",'[1]INSERT DATA HERE'!D5561)),1,0)</f>
        <v>0</v>
      </c>
      <c r="H25">
        <f>'[1]INSERT DATA HERE'!F5561</f>
        <v>103</v>
      </c>
      <c r="I25">
        <f>IF('[1]INSERT DATA HERE'!G5561=1,1,IF('[1]INSERT DATA HERE'!G5561=2,2,IF('[1]INSERT DATA HERE'!G5561=3,3,IF('[1]INSERT DATA HERE'!G5561=0,0,IF('[1]INSERT DATA HERE'!G5561="3*",4,"error")))))</f>
        <v>2</v>
      </c>
      <c r="J25" t="str">
        <f>IF('[1]INSERT DATA HERE'!G5561="4long","long",IF('[1]INSERT DATA HERE'!G5561="4wide","wide",IF('[1]INSERT DATA HERE'!G5561="4net","net","")))</f>
        <v/>
      </c>
      <c r="K25">
        <f>IF('[1]INSERT DATA HERE'!G5561="1opass",1,0)</f>
        <v>0</v>
      </c>
      <c r="L25">
        <f>IF('[1]INSERT DATA HERE'!H5561="","",'[1]INSERT DATA HERE'!H5561)</f>
        <v>6</v>
      </c>
      <c r="M25" t="str">
        <f>IF(ISNUMBER(SEARCH(OR("mm","m"),'[1]INSERT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HERE'!E5561)),"LL","")))))))))</f>
        <v/>
      </c>
    </row>
    <row r="26" spans="3:13" x14ac:dyDescent="0.2">
      <c r="C26" s="2">
        <v>18</v>
      </c>
      <c r="D26" s="2">
        <v>1</v>
      </c>
      <c r="E26" s="2">
        <f>IF(ISNUMBER(SEARCH("5",'[1]INSERT DATA HERE'!E5562)),5,IF(ISNUMBER(SEARCH("6",'[1]INSERT DATA HERE'!E5562)),6,1))</f>
        <v>6</v>
      </c>
      <c r="F26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26">
        <f>IF(ISNUMBER(SEARCH("t",'[1]INSERT DATA HERE'!D5562)),1,0)</f>
        <v>0</v>
      </c>
      <c r="H26">
        <f>'[1]INSERT DATA HERE'!F5562</f>
        <v>71</v>
      </c>
      <c r="I26" t="str">
        <f>IF('[1]INSERT DATA HERE'!G5562=1,1,IF('[1]INSERT DATA HERE'!G5562=2,2,IF('[1]INSERT DATA HERE'!G5562=3,3,IF('[1]INSERT DATA HERE'!G5562=0,0,IF('[1]INSERT DATA HERE'!G5562="3*",4,"error")))))</f>
        <v>error</v>
      </c>
      <c r="J26" t="str">
        <f>IF('[1]INSERT DATA HERE'!G5562="4long","long",IF('[1]INSERT DATA HERE'!G5562="4wide","wide",IF('[1]INSERT DATA HERE'!G5562="4net","net","")))</f>
        <v/>
      </c>
      <c r="K26">
        <f>IF('[1]INSERT DATA HERE'!G5562="1opass",1,0)</f>
        <v>0</v>
      </c>
      <c r="L26" t="str">
        <f>IF('[1]INSERT DATA HERE'!H5562="","",'[1]INSERT DATA HERE'!H5562)</f>
        <v/>
      </c>
      <c r="M26" t="str">
        <f>IF(ISNUMBER(SEARCH(OR("mm","m"),'[1]INSERT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HERE'!E5562)),"LL","")))))))))</f>
        <v/>
      </c>
    </row>
    <row r="27" spans="3:13" x14ac:dyDescent="0.2">
      <c r="C27" s="2">
        <v>14</v>
      </c>
      <c r="D27" s="2">
        <v>1</v>
      </c>
      <c r="E27" s="2">
        <f>IF(ISNUMBER(SEARCH("5",'[1]INSERT DATA HERE'!E5563)),5,IF(ISNUMBER(SEARCH("6",'[1]INSERT DATA HERE'!E5563)),6,1))</f>
        <v>5</v>
      </c>
      <c r="F27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27">
        <f>IF(ISNUMBER(SEARCH("t",'[1]INSERT DATA HERE'!D5563)),1,0)</f>
        <v>0</v>
      </c>
      <c r="H27">
        <f>'[1]INSERT DATA HERE'!F5563</f>
        <v>79</v>
      </c>
      <c r="I27">
        <f>IF('[1]INSERT DATA HERE'!G5563=1,1,IF('[1]INSERT DATA HERE'!G5563=2,2,IF('[1]INSERT DATA HERE'!G5563=3,3,IF('[1]INSERT DATA HERE'!G5563=0,0,IF('[1]INSERT DATA HERE'!G5563="3*",4,"error")))))</f>
        <v>0</v>
      </c>
      <c r="J27" t="str">
        <f>IF('[1]INSERT DATA HERE'!G5563="4long","long",IF('[1]INSERT DATA HERE'!G5563="4wide","wide",IF('[1]INSERT DATA HERE'!G5563="4net","net","")))</f>
        <v/>
      </c>
      <c r="K27">
        <f>IF('[1]INSERT DATA HERE'!G5563="1opass",1,0)</f>
        <v>0</v>
      </c>
      <c r="L27">
        <f>IF('[1]INSERT DATA HERE'!H5563="","",'[1]INSERT DATA HERE'!H5563)</f>
        <v>7</v>
      </c>
      <c r="M27" t="str">
        <f>IF(ISNUMBER(SEARCH(OR("mm","m"),'[1]INSERT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HERE'!E5563)),"LL","")))))))))</f>
        <v/>
      </c>
    </row>
    <row r="28" spans="3:13" x14ac:dyDescent="0.2">
      <c r="C28" s="2">
        <v>16</v>
      </c>
      <c r="D28" s="2">
        <v>1</v>
      </c>
      <c r="E28" s="2">
        <f>IF(ISNUMBER(SEARCH("5",'[1]INSERT DATA HERE'!E5564)),5,IF(ISNUMBER(SEARCH("6",'[1]INSERT DATA HERE'!E5564)),6,1))</f>
        <v>1</v>
      </c>
      <c r="F28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8">
        <f>IF(ISNUMBER(SEARCH("t",'[1]INSERT DATA HERE'!D5564)),1,0)</f>
        <v>0</v>
      </c>
      <c r="H28">
        <f>'[1]INSERT DATA HERE'!F5564</f>
        <v>92</v>
      </c>
      <c r="I28" t="str">
        <f>IF('[1]INSERT DATA HERE'!G5564=1,1,IF('[1]INSERT DATA HERE'!G5564=2,2,IF('[1]INSERT DATA HERE'!G5564=3,3,IF('[1]INSERT DATA HERE'!G5564=0,0,IF('[1]INSERT DATA HERE'!G5564="3*",4,"error")))))</f>
        <v>error</v>
      </c>
      <c r="J28" t="str">
        <f>IF('[1]INSERT DATA HERE'!G5564="4long","long",IF('[1]INSERT DATA HERE'!G5564="4wide","wide",IF('[1]INSERT DATA HERE'!G5564="4net","net","")))</f>
        <v/>
      </c>
      <c r="K28">
        <f>IF('[1]INSERT DATA HERE'!G5564="1opass",1,0)</f>
        <v>0</v>
      </c>
      <c r="L28" t="str">
        <f>IF('[1]INSERT DATA HERE'!H5564="","",'[1]INSERT DATA HERE'!H5564)</f>
        <v/>
      </c>
      <c r="M28" t="str">
        <f>IF(ISNUMBER(SEARCH(OR("mm","m"),'[1]INSERT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HERE'!E5564)),"LL","")))))))))</f>
        <v/>
      </c>
    </row>
    <row r="29" spans="3:13" x14ac:dyDescent="0.2">
      <c r="C29" s="2">
        <v>20</v>
      </c>
      <c r="D29" s="2">
        <v>1</v>
      </c>
      <c r="E29" s="2">
        <f>IF(ISNUMBER(SEARCH("5",'[1]INSERT DATA HERE'!E5565)),5,IF(ISNUMBER(SEARCH("6",'[1]INSERT DATA HERE'!E5565)),6,1))</f>
        <v>5</v>
      </c>
      <c r="F29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9">
        <f>IF(ISNUMBER(SEARCH("t",'[1]INSERT DATA HERE'!D5565)),1,0)</f>
        <v>0</v>
      </c>
      <c r="H29">
        <f>'[1]INSERT DATA HERE'!F5565</f>
        <v>53</v>
      </c>
      <c r="I29">
        <f>IF('[1]INSERT DATA HERE'!G5565=1,1,IF('[1]INSERT DATA HERE'!G5565=2,2,IF('[1]INSERT DATA HERE'!G5565=3,3,IF('[1]INSERT DATA HERE'!G5565=0,0,IF('[1]INSERT DATA HERE'!G5565="3*",4,"error")))))</f>
        <v>3</v>
      </c>
      <c r="J29" t="str">
        <f>IF('[1]INSERT DATA HERE'!G5565="4long","long",IF('[1]INSERT DATA HERE'!G5565="4wide","wide",IF('[1]INSERT DATA HERE'!G5565="4net","net","")))</f>
        <v/>
      </c>
      <c r="K29">
        <f>IF('[1]INSERT DATA HERE'!G5565="1opass",1,0)</f>
        <v>0</v>
      </c>
      <c r="L29">
        <f>IF('[1]INSERT DATA HERE'!H5565="","",'[1]INSERT DATA HERE'!H5565)</f>
        <v>5</v>
      </c>
      <c r="M29" t="str">
        <f>IF(ISNUMBER(SEARCH(OR("mm","m"),'[1]INSERT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HERE'!E5565)),"LL","")))))))))</f>
        <v/>
      </c>
    </row>
    <row r="30" spans="3:13" x14ac:dyDescent="0.2">
      <c r="C30" s="2">
        <v>12</v>
      </c>
      <c r="D30" s="2">
        <v>5</v>
      </c>
      <c r="E30" s="2">
        <f>IF(ISNUMBER(SEARCH("5",'[1]INSERT DATA HERE'!E5566)),5,IF(ISNUMBER(SEARCH("6",'[1]INSERT DATA HERE'!E5566)),6,1))</f>
        <v>6</v>
      </c>
      <c r="F30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30">
        <f>IF(ISNUMBER(SEARCH("t",'[1]INSERT DATA HERE'!D5566)),1,0)</f>
        <v>0</v>
      </c>
      <c r="H30">
        <f>'[1]INSERT DATA HERE'!F5566</f>
        <v>72</v>
      </c>
      <c r="I30">
        <f>IF('[1]INSERT DATA HERE'!G5566=1,1,IF('[1]INSERT DATA HERE'!G5566=2,2,IF('[1]INSERT DATA HERE'!G5566=3,3,IF('[1]INSERT DATA HERE'!G5566=0,0,IF('[1]INSERT DATA HERE'!G5566="3*",4,"error")))))</f>
        <v>1</v>
      </c>
      <c r="J30" t="str">
        <f>IF('[1]INSERT DATA HERE'!G5566="4long","long",IF('[1]INSERT DATA HERE'!G5566="4wide","wide",IF('[1]INSERT DATA HERE'!G5566="4net","net","")))</f>
        <v/>
      </c>
      <c r="K30">
        <f>IF('[1]INSERT DATA HERE'!G5566="1opass",1,0)</f>
        <v>0</v>
      </c>
      <c r="L30">
        <f>IF('[1]INSERT DATA HERE'!H5566="","",'[1]INSERT DATA HERE'!H5566)</f>
        <v>19</v>
      </c>
      <c r="M30" t="str">
        <f>IF(ISNUMBER(SEARCH(OR("mm","m"),'[1]INSERT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HERE'!E5566)),"LL","")))))))))</f>
        <v/>
      </c>
    </row>
    <row r="31" spans="3:13" x14ac:dyDescent="0.2">
      <c r="C31" s="2">
        <v>18</v>
      </c>
      <c r="D31" s="2">
        <v>1</v>
      </c>
      <c r="E31" s="2">
        <f>IF(ISNUMBER(SEARCH("5",'[1]INSERT DATA HERE'!E5567)),5,IF(ISNUMBER(SEARCH("6",'[1]INSERT DATA HERE'!E5567)),6,1))</f>
        <v>5</v>
      </c>
      <c r="F31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31">
        <f>IF(ISNUMBER(SEARCH("t",'[1]INSERT DATA HERE'!D5567)),1,0)</f>
        <v>0</v>
      </c>
      <c r="H31">
        <f>'[1]INSERT DATA HERE'!F5567</f>
        <v>72</v>
      </c>
      <c r="I31" t="str">
        <f>IF('[1]INSERT DATA HERE'!G5567=1,1,IF('[1]INSERT DATA HERE'!G5567=2,2,IF('[1]INSERT DATA HERE'!G5567=3,3,IF('[1]INSERT DATA HERE'!G5567=0,0,IF('[1]INSERT DATA HERE'!G5567="3*",4,"error")))))</f>
        <v>error</v>
      </c>
      <c r="J31" t="str">
        <f>IF('[1]INSERT DATA HERE'!G5567="4long","long",IF('[1]INSERT DATA HERE'!G5567="4wide","wide",IF('[1]INSERT DATA HERE'!G5567="4net","net","")))</f>
        <v/>
      </c>
      <c r="K31">
        <f>IF('[1]INSERT DATA HERE'!G5567="1opass",1,0)</f>
        <v>0</v>
      </c>
      <c r="L31" t="str">
        <f>IF('[1]INSERT DATA HERE'!H5567="","",'[1]INSERT DATA HERE'!H5567)</f>
        <v/>
      </c>
      <c r="M31" t="str">
        <f>IF(ISNUMBER(SEARCH(OR("mm","m"),'[1]INSERT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HERE'!E5567)),"LL","")))))))))</f>
        <v/>
      </c>
    </row>
    <row r="32" spans="3:13" x14ac:dyDescent="0.2">
      <c r="C32" s="2">
        <v>14</v>
      </c>
      <c r="D32" s="2">
        <v>1</v>
      </c>
      <c r="E32" s="2">
        <f>IF(ISNUMBER(SEARCH("5",'[1]INSERT DATA HERE'!E5568)),5,IF(ISNUMBER(SEARCH("6",'[1]INSERT DATA HERE'!E5568)),6,1))</f>
        <v>6</v>
      </c>
      <c r="F32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32">
        <f>IF(ISNUMBER(SEARCH("t",'[1]INSERT DATA HERE'!D5568)),1,0)</f>
        <v>0</v>
      </c>
      <c r="H32">
        <f>'[1]INSERT DATA HERE'!F5568</f>
        <v>92</v>
      </c>
      <c r="I32" t="str">
        <f>IF('[1]INSERT DATA HERE'!G5568=1,1,IF('[1]INSERT DATA HERE'!G5568=2,2,IF('[1]INSERT DATA HERE'!G5568=3,3,IF('[1]INSERT DATA HERE'!G5568=0,0,IF('[1]INSERT DATA HERE'!G5568="3*",4,"error")))))</f>
        <v>error</v>
      </c>
      <c r="J32" t="str">
        <f>IF('[1]INSERT DATA HERE'!G5568="4long","long",IF('[1]INSERT DATA HERE'!G5568="4wide","wide",IF('[1]INSERT DATA HERE'!G5568="4net","net","")))</f>
        <v/>
      </c>
      <c r="K32">
        <f>IF('[1]INSERT DATA HERE'!G5568="1opass",1,0)</f>
        <v>0</v>
      </c>
      <c r="L32" t="str">
        <f>IF('[1]INSERT DATA HERE'!H5568="","",'[1]INSERT DATA HERE'!H5568)</f>
        <v/>
      </c>
      <c r="M32" t="str">
        <f>IF(ISNUMBER(SEARCH(OR("mm","m"),'[1]INSERT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HERE'!E5568)),"LL","")))))))))</f>
        <v/>
      </c>
    </row>
    <row r="33" spans="3:13" x14ac:dyDescent="0.2">
      <c r="C33" s="2">
        <v>9</v>
      </c>
      <c r="D33" s="2">
        <v>1</v>
      </c>
      <c r="E33" s="2">
        <f>IF(ISNUMBER(SEARCH("5",'[1]INSERT DATA HERE'!E5569)),5,IF(ISNUMBER(SEARCH("6",'[1]INSERT DATA HERE'!E5569)),6,1))</f>
        <v>1</v>
      </c>
      <c r="F33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33">
        <f>IF(ISNUMBER(SEARCH("t",'[1]INSERT DATA HERE'!D5569)),1,0)</f>
        <v>0</v>
      </c>
      <c r="H33">
        <f>'[1]INSERT DATA HERE'!F5569</f>
        <v>85</v>
      </c>
      <c r="I33">
        <f>IF('[1]INSERT DATA HERE'!G5569=1,1,IF('[1]INSERT DATA HERE'!G5569=2,2,IF('[1]INSERT DATA HERE'!G5569=3,3,IF('[1]INSERT DATA HERE'!G5569=0,0,IF('[1]INSERT DATA HERE'!G5569="3*",4,"error")))))</f>
        <v>3</v>
      </c>
      <c r="J33" t="str">
        <f>IF('[1]INSERT DATA HERE'!G5569="4long","long",IF('[1]INSERT DATA HERE'!G5569="4wide","wide",IF('[1]INSERT DATA HERE'!G5569="4net","net","")))</f>
        <v/>
      </c>
      <c r="K33">
        <f>IF('[1]INSERT DATA HERE'!G5569="1opass",1,0)</f>
        <v>0</v>
      </c>
      <c r="L33">
        <f>IF('[1]INSERT DATA HERE'!H5569="","",'[1]INSERT DATA HERE'!H5569)</f>
        <v>6</v>
      </c>
      <c r="M33" t="str">
        <f>IF(ISNUMBER(SEARCH(OR("mm","m"),'[1]INSERT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HERE'!E5569)),"LL","")))))))))</f>
        <v/>
      </c>
    </row>
    <row r="34" spans="3:13" x14ac:dyDescent="0.2">
      <c r="C34" s="2">
        <v>12</v>
      </c>
      <c r="D34" s="2">
        <v>5</v>
      </c>
      <c r="E34" s="2">
        <f>IF(ISNUMBER(SEARCH("5",'[1]INSERT DATA HERE'!E5570)),5,IF(ISNUMBER(SEARCH("6",'[1]INSERT DATA HERE'!E5570)),6,1))</f>
        <v>6</v>
      </c>
      <c r="F34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34">
        <f>IF(ISNUMBER(SEARCH("t",'[1]INSERT DATA HERE'!D5570)),1,0)</f>
        <v>0</v>
      </c>
      <c r="H34">
        <f>'[1]INSERT DATA HERE'!F5570</f>
        <v>64</v>
      </c>
      <c r="I34">
        <f>IF('[1]INSERT DATA HERE'!G5570=1,1,IF('[1]INSERT DATA HERE'!G5570=2,2,IF('[1]INSERT DATA HERE'!G5570=3,3,IF('[1]INSERT DATA HERE'!G5570=0,0,IF('[1]INSERT DATA HERE'!G5570="3*",4,"error")))))</f>
        <v>3</v>
      </c>
      <c r="J34" t="str">
        <f>IF('[1]INSERT DATA HERE'!G5570="4long","long",IF('[1]INSERT DATA HERE'!G5570="4wide","wide",IF('[1]INSERT DATA HERE'!G5570="4net","net","")))</f>
        <v/>
      </c>
      <c r="K34">
        <f>IF('[1]INSERT DATA HERE'!G5570="1opass",1,0)</f>
        <v>0</v>
      </c>
      <c r="L34">
        <f>IF('[1]INSERT DATA HERE'!H5570="","",'[1]INSERT DATA HERE'!H5570)</f>
        <v>19</v>
      </c>
      <c r="M34" t="str">
        <f>IF(ISNUMBER(SEARCH(OR("mm","m"),'[1]INSERT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HERE'!E5570)),"LL","")))))))))</f>
        <v/>
      </c>
    </row>
    <row r="35" spans="3:13" x14ac:dyDescent="0.2">
      <c r="C35" s="2">
        <v>5</v>
      </c>
      <c r="D35" s="2">
        <v>1</v>
      </c>
      <c r="E35" s="2">
        <f>IF(ISNUMBER(SEARCH("5",'[1]INSERT DATA HERE'!E5571)),5,IF(ISNUMBER(SEARCH("6",'[1]INSERT DATA HERE'!E5571)),6,1))</f>
        <v>6</v>
      </c>
      <c r="F35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35">
        <f>IF(ISNUMBER(SEARCH("t",'[1]INSERT DATA HERE'!D5571)),1,0)</f>
        <v>0</v>
      </c>
      <c r="H35">
        <f>'[1]INSERT DATA HERE'!F5571</f>
        <v>92</v>
      </c>
      <c r="I35" t="str">
        <f>IF('[1]INSERT DATA HERE'!G5571=1,1,IF('[1]INSERT DATA HERE'!G5571=2,2,IF('[1]INSERT DATA HERE'!G5571=3,3,IF('[1]INSERT DATA HERE'!G5571=0,0,IF('[1]INSERT DATA HERE'!G5571="3*",4,"error")))))</f>
        <v>error</v>
      </c>
      <c r="J35" t="str">
        <f>IF('[1]INSERT DATA HERE'!G5571="4long","long",IF('[1]INSERT DATA HERE'!G5571="4wide","wide",IF('[1]INSERT DATA HERE'!G5571="4net","net","")))</f>
        <v/>
      </c>
      <c r="K35">
        <f>IF('[1]INSERT DATA HERE'!G5571="1opass",1,0)</f>
        <v>0</v>
      </c>
      <c r="L35" t="str">
        <f>IF('[1]INSERT DATA HERE'!H5571="","",'[1]INSERT DATA HERE'!H5571)</f>
        <v/>
      </c>
      <c r="M35" t="str">
        <f>IF(ISNUMBER(SEARCH(OR("mm","m"),'[1]INSERT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HERE'!E5571)),"LL","")))))))))</f>
        <v/>
      </c>
    </row>
    <row r="36" spans="3:13" x14ac:dyDescent="0.2">
      <c r="C36" s="2">
        <v>2</v>
      </c>
      <c r="D36" s="2">
        <v>1</v>
      </c>
      <c r="E36" s="2">
        <f>IF(ISNUMBER(SEARCH("5",'[1]INSERT DATA HERE'!E5572)),5,IF(ISNUMBER(SEARCH("6",'[1]INSERT DATA HERE'!E5572)),6,1))</f>
        <v>5</v>
      </c>
      <c r="F36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36">
        <f>IF(ISNUMBER(SEARCH("t",'[1]INSERT DATA HERE'!D5572)),1,0)</f>
        <v>0</v>
      </c>
      <c r="H36">
        <f>'[1]INSERT DATA HERE'!F5572</f>
        <v>105</v>
      </c>
      <c r="I36">
        <f>IF('[1]INSERT DATA HERE'!G5572=1,1,IF('[1]INSERT DATA HERE'!G5572=2,2,IF('[1]INSERT DATA HERE'!G5572=3,3,IF('[1]INSERT DATA HERE'!G5572=0,0,IF('[1]INSERT DATA HERE'!G5572="3*",4,"error")))))</f>
        <v>0</v>
      </c>
      <c r="J36" t="str">
        <f>IF('[1]INSERT DATA HERE'!G5572="4long","long",IF('[1]INSERT DATA HERE'!G5572="4wide","wide",IF('[1]INSERT DATA HERE'!G5572="4net","net","")))</f>
        <v/>
      </c>
      <c r="K36">
        <f>IF('[1]INSERT DATA HERE'!G5572="1opass",1,0)</f>
        <v>0</v>
      </c>
      <c r="L36">
        <f>IF('[1]INSERT DATA HERE'!H5572="","",'[1]INSERT DATA HERE'!H5572)</f>
        <v>16</v>
      </c>
      <c r="M36" t="str">
        <f>IF(ISNUMBER(SEARCH(OR("mm","m"),'[1]INSERT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HERE'!E5572)),"LL","")))))))))</f>
        <v/>
      </c>
    </row>
    <row r="37" spans="3:13" x14ac:dyDescent="0.2">
      <c r="C37" s="2">
        <v>11</v>
      </c>
      <c r="D37" s="2">
        <v>1</v>
      </c>
      <c r="E37" s="2">
        <f>IF(ISNUMBER(SEARCH("5",'[1]INSERT DATA HERE'!E5573)),5,IF(ISNUMBER(SEARCH("6",'[1]INSERT DATA HERE'!E5573)),6,1))</f>
        <v>1</v>
      </c>
      <c r="F37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37">
        <f>IF(ISNUMBER(SEARCH("t",'[1]INSERT DATA HERE'!D5573)),1,0)</f>
        <v>0</v>
      </c>
      <c r="H37">
        <f>'[1]INSERT DATA HERE'!F5573</f>
        <v>80</v>
      </c>
      <c r="I37">
        <f>IF('[1]INSERT DATA HERE'!G5573=1,1,IF('[1]INSERT DATA HERE'!G5573=2,2,IF('[1]INSERT DATA HERE'!G5573=3,3,IF('[1]INSERT DATA HERE'!G5573=0,0,IF('[1]INSERT DATA HERE'!G5573="3*",4,"error")))))</f>
        <v>0</v>
      </c>
      <c r="J37" t="str">
        <f>IF('[1]INSERT DATA HERE'!G5573="4long","long",IF('[1]INSERT DATA HERE'!G5573="4wide","wide",IF('[1]INSERT DATA HERE'!G5573="4net","net","")))</f>
        <v/>
      </c>
      <c r="K37">
        <f>IF('[1]INSERT DATA HERE'!G5573="1opass",1,0)</f>
        <v>0</v>
      </c>
      <c r="L37">
        <f>IF('[1]INSERT DATA HERE'!H5573="","",'[1]INSERT DATA HERE'!H5573)</f>
        <v>2</v>
      </c>
      <c r="M37" t="str">
        <f>IF(ISNUMBER(SEARCH(OR("mm","m"),'[1]INSERT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HERE'!E5573)),"LL","")))))))))</f>
        <v/>
      </c>
    </row>
    <row r="38" spans="3:13" x14ac:dyDescent="0.2">
      <c r="C38" s="2">
        <v>1</v>
      </c>
      <c r="D38" s="2">
        <v>5</v>
      </c>
      <c r="E38" s="2">
        <f>IF(ISNUMBER(SEARCH("5",'[1]INSERT DATA HERE'!E5574)),5,IF(ISNUMBER(SEARCH("6",'[1]INSERT DATA HERE'!E5574)),6,1))</f>
        <v>6</v>
      </c>
      <c r="F38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8">
        <f>IF(ISNUMBER(SEARCH("t",'[1]INSERT DATA HERE'!D5574)),1,0)</f>
        <v>0</v>
      </c>
      <c r="H38">
        <f>'[1]INSERT DATA HERE'!F5574</f>
        <v>61</v>
      </c>
      <c r="I38" t="str">
        <f>IF('[1]INSERT DATA HERE'!G5574=1,1,IF('[1]INSERT DATA HERE'!G5574=2,2,IF('[1]INSERT DATA HERE'!G5574=3,3,IF('[1]INSERT DATA HERE'!G5574=0,0,IF('[1]INSERT DATA HERE'!G5574="3*",4,"error")))))</f>
        <v>error</v>
      </c>
      <c r="J38" t="str">
        <f>IF('[1]INSERT DATA HERE'!G5574="4long","long",IF('[1]INSERT DATA HERE'!G5574="4wide","wide",IF('[1]INSERT DATA HERE'!G5574="4net","net","")))</f>
        <v/>
      </c>
      <c r="K38">
        <f>IF('[1]INSERT DATA HERE'!G5574="1opass",1,0)</f>
        <v>0</v>
      </c>
      <c r="L38" t="str">
        <f>IF('[1]INSERT DATA HERE'!H5574="","",'[1]INSERT DATA HERE'!H5574)</f>
        <v/>
      </c>
      <c r="M38" t="str">
        <f>IF(ISNUMBER(SEARCH(OR("mm","m"),'[1]INSERT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HERE'!E5574)),"LL","")))))))))</f>
        <v/>
      </c>
    </row>
    <row r="39" spans="3:13" x14ac:dyDescent="0.2">
      <c r="C39" s="2">
        <v>15</v>
      </c>
      <c r="D39" s="2">
        <v>1</v>
      </c>
      <c r="E39" s="2">
        <f>IF(ISNUMBER(SEARCH("5",'[1]INSERT DATA HERE'!E5575)),5,IF(ISNUMBER(SEARCH("6",'[1]INSERT DATA HERE'!E5575)),6,1))</f>
        <v>5</v>
      </c>
      <c r="F39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9">
        <f>IF(ISNUMBER(SEARCH("t",'[1]INSERT DATA HERE'!D5575)),1,0)</f>
        <v>0</v>
      </c>
      <c r="H39">
        <f>'[1]INSERT DATA HERE'!F5575</f>
        <v>61</v>
      </c>
      <c r="I39">
        <f>IF('[1]INSERT DATA HERE'!G5575=1,1,IF('[1]INSERT DATA HERE'!G5575=2,2,IF('[1]INSERT DATA HERE'!G5575=3,3,IF('[1]INSERT DATA HERE'!G5575=0,0,IF('[1]INSERT DATA HERE'!G5575="3*",4,"error")))))</f>
        <v>3</v>
      </c>
      <c r="J39" t="str">
        <f>IF('[1]INSERT DATA HERE'!G5575="4long","long",IF('[1]INSERT DATA HERE'!G5575="4wide","wide",IF('[1]INSERT DATA HERE'!G5575="4net","net","")))</f>
        <v/>
      </c>
      <c r="K39">
        <f>IF('[1]INSERT DATA HERE'!G5575="1opass",1,0)</f>
        <v>0</v>
      </c>
      <c r="L39">
        <f>IF('[1]INSERT DATA HERE'!H5575="","",'[1]INSERT DATA HERE'!H5575)</f>
        <v>20</v>
      </c>
      <c r="M39" t="str">
        <f>IF(ISNUMBER(SEARCH(OR("mm","m"),'[1]INSERT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HERE'!E5575)),"LL","")))))))))</f>
        <v/>
      </c>
    </row>
    <row r="40" spans="3:13" x14ac:dyDescent="0.2">
      <c r="C40" s="2">
        <v>13</v>
      </c>
      <c r="D40" s="2">
        <v>5</v>
      </c>
      <c r="E40" s="2">
        <f>IF(ISNUMBER(SEARCH("5",'[1]INSERT DATA HERE'!E5576)),5,IF(ISNUMBER(SEARCH("6",'[1]INSERT DATA HERE'!E5576)),6,1))</f>
        <v>5</v>
      </c>
      <c r="F40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40">
        <f>IF(ISNUMBER(SEARCH("t",'[1]INSERT DATA HERE'!D5576)),1,0)</f>
        <v>0</v>
      </c>
      <c r="H40">
        <f>'[1]INSERT DATA HERE'!F5576</f>
        <v>79</v>
      </c>
      <c r="I40">
        <f>IF('[1]INSERT DATA HERE'!G5576=1,1,IF('[1]INSERT DATA HERE'!G5576=2,2,IF('[1]INSERT DATA HERE'!G5576=3,3,IF('[1]INSERT DATA HERE'!G5576=0,0,IF('[1]INSERT DATA HERE'!G5576="3*",4,"error")))))</f>
        <v>1</v>
      </c>
      <c r="J40" t="str">
        <f>IF('[1]INSERT DATA HERE'!G5576="4long","long",IF('[1]INSERT DATA HERE'!G5576="4wide","wide",IF('[1]INSERT DATA HERE'!G5576="4net","net","")))</f>
        <v/>
      </c>
      <c r="K40">
        <f>IF('[1]INSERT DATA HERE'!G5576="1opass",1,0)</f>
        <v>0</v>
      </c>
      <c r="L40">
        <f>IF('[1]INSERT DATA HERE'!H5576="","",'[1]INSERT DATA HERE'!H5576)</f>
        <v>11</v>
      </c>
      <c r="M40" t="str">
        <f>IF(ISNUMBER(SEARCH(OR("mm","m"),'[1]INSERT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HERE'!E5576)),"LL","")))))))))</f>
        <v/>
      </c>
    </row>
    <row r="41" spans="3:13" x14ac:dyDescent="0.2">
      <c r="C41" s="2">
        <v>2</v>
      </c>
      <c r="D41" s="2">
        <v>1</v>
      </c>
      <c r="E41" s="2">
        <f>IF(ISNUMBER(SEARCH("5",'[1]INSERT DATA HERE'!E5577)),5,IF(ISNUMBER(SEARCH("6",'[1]INSERT DATA HERE'!E5577)),6,1))</f>
        <v>1</v>
      </c>
      <c r="F41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41">
        <f>IF(ISNUMBER(SEARCH("t",'[1]INSERT DATA HERE'!D5577)),1,0)</f>
        <v>0</v>
      </c>
      <c r="H41">
        <f>'[1]INSERT DATA HERE'!F5577</f>
        <v>76</v>
      </c>
      <c r="I41" t="str">
        <f>IF('[1]INSERT DATA HERE'!G5577=1,1,IF('[1]INSERT DATA HERE'!G5577=2,2,IF('[1]INSERT DATA HERE'!G5577=3,3,IF('[1]INSERT DATA HERE'!G5577=0,0,IF('[1]INSERT DATA HERE'!G5577="3*",4,"error")))))</f>
        <v>error</v>
      </c>
      <c r="J41" t="str">
        <f>IF('[1]INSERT DATA HERE'!G5577="4long","long",IF('[1]INSERT DATA HERE'!G5577="4wide","wide",IF('[1]INSERT DATA HERE'!G5577="4net","net","")))</f>
        <v/>
      </c>
      <c r="K41">
        <f>IF('[1]INSERT DATA HERE'!G5577="1opass",1,0)</f>
        <v>0</v>
      </c>
      <c r="L41" t="str">
        <f>IF('[1]INSERT DATA HERE'!H5577="","",'[1]INSERT DATA HERE'!H5577)</f>
        <v/>
      </c>
      <c r="M41" t="str">
        <f>IF(ISNUMBER(SEARCH(OR("mm","m"),'[1]INSERT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HERE'!E5577)),"LL","")))))))))</f>
        <v/>
      </c>
    </row>
    <row r="42" spans="3:13" x14ac:dyDescent="0.2">
      <c r="C42" s="2">
        <v>1</v>
      </c>
      <c r="D42" s="2">
        <v>5</v>
      </c>
      <c r="E42" s="2">
        <f>IF(ISNUMBER(SEARCH("5",'[1]INSERT DATA HERE'!E5578)),5,IF(ISNUMBER(SEARCH("6",'[1]INSERT DATA HERE'!E5578)),6,1))</f>
        <v>5</v>
      </c>
      <c r="F42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42">
        <f>IF(ISNUMBER(SEARCH("t",'[1]INSERT DATA HERE'!D5578)),1,0)</f>
        <v>0</v>
      </c>
      <c r="H42">
        <f>'[1]INSERT DATA HERE'!F5578</f>
        <v>58</v>
      </c>
      <c r="I42">
        <f>IF('[1]INSERT DATA HERE'!G5578=1,1,IF('[1]INSERT DATA HERE'!G5578=2,2,IF('[1]INSERT DATA HERE'!G5578=3,3,IF('[1]INSERT DATA HERE'!G5578=0,0,IF('[1]INSERT DATA HERE'!G5578="3*",4,"error")))))</f>
        <v>2</v>
      </c>
      <c r="J42" t="str">
        <f>IF('[1]INSERT DATA HERE'!G5578="4long","long",IF('[1]INSERT DATA HERE'!G5578="4wide","wide",IF('[1]INSERT DATA HERE'!G5578="4net","net","")))</f>
        <v/>
      </c>
      <c r="K42">
        <f>IF('[1]INSERT DATA HERE'!G5578="1opass",1,0)</f>
        <v>0</v>
      </c>
      <c r="L42">
        <f>IF('[1]INSERT DATA HERE'!H5578="","",'[1]INSERT DATA HERE'!H5578)</f>
        <v>11</v>
      </c>
      <c r="M42" t="str">
        <f>IF(ISNUMBER(SEARCH(OR("mm","m"),'[1]INSERT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HERE'!E5578)),"LL","")))))))))</f>
        <v>RL</v>
      </c>
    </row>
    <row r="43" spans="3:13" x14ac:dyDescent="0.2">
      <c r="C43" s="2">
        <v>12</v>
      </c>
      <c r="D43" s="2">
        <v>5</v>
      </c>
      <c r="E43" s="2">
        <f>IF(ISNUMBER(SEARCH("5",'[1]INSERT DATA HERE'!E5579)),5,IF(ISNUMBER(SEARCH("6",'[1]INSERT DATA HERE'!E5579)),6,1))</f>
        <v>5</v>
      </c>
      <c r="F43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43">
        <f>IF(ISNUMBER(SEARCH("t",'[1]INSERT DATA HERE'!D5579)),1,0)</f>
        <v>0</v>
      </c>
      <c r="H43">
        <f>'[1]INSERT DATA HERE'!F5579</f>
        <v>61</v>
      </c>
      <c r="I43">
        <f>IF('[1]INSERT DATA HERE'!G5579=1,1,IF('[1]INSERT DATA HERE'!G5579=2,2,IF('[1]INSERT DATA HERE'!G5579=3,3,IF('[1]INSERT DATA HERE'!G5579=0,0,IF('[1]INSERT DATA HERE'!G5579="3*",4,"error")))))</f>
        <v>3</v>
      </c>
      <c r="J43" t="str">
        <f>IF('[1]INSERT DATA HERE'!G5579="4long","long",IF('[1]INSERT DATA HERE'!G5579="4wide","wide",IF('[1]INSERT DATA HERE'!G5579="4net","net","")))</f>
        <v/>
      </c>
      <c r="K43">
        <f>IF('[1]INSERT DATA HERE'!G5579="1opass",1,0)</f>
        <v>0</v>
      </c>
      <c r="L43">
        <f>IF('[1]INSERT DATA HERE'!H5579="","",'[1]INSERT DATA HERE'!H5579)</f>
        <v>11</v>
      </c>
      <c r="M43" t="str">
        <f>IF(ISNUMBER(SEARCH(OR("mm","m"),'[1]INSERT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HERE'!E5579)),"LL","")))))))))</f>
        <v>RL</v>
      </c>
    </row>
    <row r="44" spans="3:13" x14ac:dyDescent="0.2">
      <c r="C44" s="2">
        <v>8</v>
      </c>
      <c r="D44" s="2">
        <v>1</v>
      </c>
      <c r="E44" s="2">
        <f>IF(ISNUMBER(SEARCH("5",'[1]INSERT DATA HERE'!E5580)),5,IF(ISNUMBER(SEARCH("6",'[1]INSERT DATA HERE'!E5580)),6,1))</f>
        <v>6</v>
      </c>
      <c r="F44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44">
        <f>IF(ISNUMBER(SEARCH("t",'[1]INSERT DATA HERE'!D5580)),1,0)</f>
        <v>0</v>
      </c>
      <c r="H44">
        <f>'[1]INSERT DATA HERE'!F5580</f>
        <v>77</v>
      </c>
      <c r="I44">
        <f>IF('[1]INSERT DATA HERE'!G5580=1,1,IF('[1]INSERT DATA HERE'!G5580=2,2,IF('[1]INSERT DATA HERE'!G5580=3,3,IF('[1]INSERT DATA HERE'!G5580=0,0,IF('[1]INSERT DATA HERE'!G5580="3*",4,"error")))))</f>
        <v>2</v>
      </c>
      <c r="J44" t="str">
        <f>IF('[1]INSERT DATA HERE'!G5580="4long","long",IF('[1]INSERT DATA HERE'!G5580="4wide","wide",IF('[1]INSERT DATA HERE'!G5580="4net","net","")))</f>
        <v/>
      </c>
      <c r="K44">
        <f>IF('[1]INSERT DATA HERE'!G5580="1opass",1,0)</f>
        <v>0</v>
      </c>
      <c r="L44">
        <f>IF('[1]INSERT DATA HERE'!H5580="","",'[1]INSERT DATA HERE'!H5580)</f>
        <v>7</v>
      </c>
      <c r="M44" t="str">
        <f>IF(ISNUMBER(SEARCH(OR("mm","m"),'[1]INSERT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HERE'!E5580)),"LL","")))))))))</f>
        <v/>
      </c>
    </row>
    <row r="45" spans="3:13" x14ac:dyDescent="0.2">
      <c r="C45" s="2">
        <v>12</v>
      </c>
      <c r="D45" s="2">
        <v>1</v>
      </c>
      <c r="E45" s="2">
        <f>IF(ISNUMBER(SEARCH("5",'[1]INSERT DATA HERE'!E5581)),5,IF(ISNUMBER(SEARCH("6",'[1]INSERT DATA HERE'!E5581)),6,1))</f>
        <v>1</v>
      </c>
      <c r="F45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45">
        <f>IF(ISNUMBER(SEARCH("t",'[1]INSERT DATA HERE'!D5581)),1,0)</f>
        <v>0</v>
      </c>
      <c r="H45">
        <f>'[1]INSERT DATA HERE'!F5581</f>
        <v>61</v>
      </c>
      <c r="I45">
        <f>IF('[1]INSERT DATA HERE'!G5581=1,1,IF('[1]INSERT DATA HERE'!G5581=2,2,IF('[1]INSERT DATA HERE'!G5581=3,3,IF('[1]INSERT DATA HERE'!G5581=0,0,IF('[1]INSERT DATA HERE'!G5581="3*",4,"error")))))</f>
        <v>1</v>
      </c>
      <c r="J45" t="str">
        <f>IF('[1]INSERT DATA HERE'!G5581="4long","long",IF('[1]INSERT DATA HERE'!G5581="4wide","wide",IF('[1]INSERT DATA HERE'!G5581="4net","net","")))</f>
        <v/>
      </c>
      <c r="K45">
        <f>IF('[1]INSERT DATA HERE'!G5581="1opass",1,0)</f>
        <v>0</v>
      </c>
      <c r="L45">
        <f>IF('[1]INSERT DATA HERE'!H5581="","",'[1]INSERT DATA HERE'!H5581)</f>
        <v>6</v>
      </c>
      <c r="M45" t="str">
        <f>IF(ISNUMBER(SEARCH(OR("mm","m"),'[1]INSERT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HERE'!E5581)),"LL","")))))))))</f>
        <v>ML</v>
      </c>
    </row>
    <row r="46" spans="3:13" x14ac:dyDescent="0.2">
      <c r="C46" s="2">
        <v>11</v>
      </c>
      <c r="D46" s="2">
        <v>6</v>
      </c>
      <c r="E46" s="2">
        <f>IF(ISNUMBER(SEARCH("5",'[1]INSERT DATA HERE'!E5582)),5,IF(ISNUMBER(SEARCH("6",'[1]INSERT DATA HERE'!E5582)),6,1))</f>
        <v>6</v>
      </c>
      <c r="F46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46">
        <f>IF(ISNUMBER(SEARCH("t",'[1]INSERT DATA HERE'!D5582)),1,0)</f>
        <v>0</v>
      </c>
      <c r="H46">
        <f>'[1]INSERT DATA HERE'!F5582</f>
        <v>90</v>
      </c>
      <c r="I46">
        <f>IF('[1]INSERT DATA HERE'!G5582=1,1,IF('[1]INSERT DATA HERE'!G5582=2,2,IF('[1]INSERT DATA HERE'!G5582=3,3,IF('[1]INSERT DATA HERE'!G5582=0,0,IF('[1]INSERT DATA HERE'!G5582="3*",4,"error")))))</f>
        <v>2</v>
      </c>
      <c r="J46" t="str">
        <f>IF('[1]INSERT DATA HERE'!G5582="4long","long",IF('[1]INSERT DATA HERE'!G5582="4wide","wide",IF('[1]INSERT DATA HERE'!G5582="4net","net","")))</f>
        <v/>
      </c>
      <c r="K46">
        <f>IF('[1]INSERT DATA HERE'!G5582="1opass",1,0)</f>
        <v>0</v>
      </c>
      <c r="L46">
        <f>IF('[1]INSERT DATA HERE'!H5582="","",'[1]INSERT DATA HERE'!H5582)</f>
        <v>7</v>
      </c>
      <c r="M46" t="str">
        <f>IF(ISNUMBER(SEARCH(OR("mm","m"),'[1]INSERT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HERE'!E5582)),"LL","")))))))))</f>
        <v/>
      </c>
    </row>
    <row r="47" spans="3:13" x14ac:dyDescent="0.2">
      <c r="C47" s="2">
        <v>18</v>
      </c>
      <c r="D47" s="2">
        <v>1</v>
      </c>
      <c r="E47" s="2">
        <f>IF(ISNUMBER(SEARCH("5",'[1]INSERT DATA HERE'!E5583)),5,IF(ISNUMBER(SEARCH("6",'[1]INSERT DATA HERE'!E5583)),6,1))</f>
        <v>6</v>
      </c>
      <c r="F47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47">
        <f>IF(ISNUMBER(SEARCH("t",'[1]INSERT DATA HERE'!D5583)),1,0)</f>
        <v>0</v>
      </c>
      <c r="H47">
        <f>'[1]INSERT DATA HERE'!F5583</f>
        <v>60</v>
      </c>
      <c r="I47" t="str">
        <f>IF('[1]INSERT DATA HERE'!G5583=1,1,IF('[1]INSERT DATA HERE'!G5583=2,2,IF('[1]INSERT DATA HERE'!G5583=3,3,IF('[1]INSERT DATA HERE'!G5583=0,0,IF('[1]INSERT DATA HERE'!G5583="3*",4,"error")))))</f>
        <v>error</v>
      </c>
      <c r="J47" t="str">
        <f>IF('[1]INSERT DATA HERE'!G5583="4long","long",IF('[1]INSERT DATA HERE'!G5583="4wide","wide",IF('[1]INSERT DATA HERE'!G5583="4net","net","")))</f>
        <v/>
      </c>
      <c r="K47">
        <f>IF('[1]INSERT DATA HERE'!G5583="1opass",1,0)</f>
        <v>0</v>
      </c>
      <c r="L47" t="str">
        <f>IF('[1]INSERT DATA HERE'!H5583="","",'[1]INSERT DATA HERE'!H5583)</f>
        <v/>
      </c>
      <c r="M47" t="str">
        <f>IF(ISNUMBER(SEARCH(OR("mm","m"),'[1]INSERT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HERE'!E5583)),"LL","")))))))))</f>
        <v/>
      </c>
    </row>
    <row r="48" spans="3:13" x14ac:dyDescent="0.2">
      <c r="C48" s="2">
        <v>14</v>
      </c>
      <c r="D48" s="2">
        <v>1</v>
      </c>
      <c r="E48" s="2">
        <f>IF(ISNUMBER(SEARCH("5",'[1]INSERT DATA HERE'!E5584)),5,IF(ISNUMBER(SEARCH("6",'[1]INSERT DATA HERE'!E5584)),6,1))</f>
        <v>6</v>
      </c>
      <c r="F48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8">
        <f>IF(ISNUMBER(SEARCH("t",'[1]INSERT DATA HERE'!D5584)),1,0)</f>
        <v>0</v>
      </c>
      <c r="H48">
        <f>'[1]INSERT DATA HERE'!F5584</f>
        <v>90</v>
      </c>
      <c r="I48">
        <f>IF('[1]INSERT DATA HERE'!G5584=1,1,IF('[1]INSERT DATA HERE'!G5584=2,2,IF('[1]INSERT DATA HERE'!G5584=3,3,IF('[1]INSERT DATA HERE'!G5584=0,0,IF('[1]INSERT DATA HERE'!G5584="3*",4,"error")))))</f>
        <v>2</v>
      </c>
      <c r="J48" t="str">
        <f>IF('[1]INSERT DATA HERE'!G5584="4long","long",IF('[1]INSERT DATA HERE'!G5584="4wide","wide",IF('[1]INSERT DATA HERE'!G5584="4net","net","")))</f>
        <v/>
      </c>
      <c r="K48">
        <f>IF('[1]INSERT DATA HERE'!G5584="1opass",1,0)</f>
        <v>0</v>
      </c>
      <c r="L48">
        <f>IF('[1]INSERT DATA HERE'!H5584="","",'[1]INSERT DATA HERE'!H5584)</f>
        <v>7</v>
      </c>
      <c r="M48" t="str">
        <f>IF(ISNUMBER(SEARCH(OR("mm","m"),'[1]INSERT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HERE'!E5584)),"LL","")))))))))</f>
        <v/>
      </c>
    </row>
    <row r="49" spans="3:13" x14ac:dyDescent="0.2">
      <c r="C49" s="2">
        <v>2</v>
      </c>
      <c r="D49" s="2">
        <v>1</v>
      </c>
      <c r="E49" s="2">
        <f>IF(ISNUMBER(SEARCH("5",'[1]INSERT DATA HERE'!E5585)),5,IF(ISNUMBER(SEARCH("6",'[1]INSERT DATA HERE'!E5585)),6,1))</f>
        <v>6</v>
      </c>
      <c r="F49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9">
        <f>IF(ISNUMBER(SEARCH("t",'[1]INSERT DATA HERE'!D5585)),1,0)</f>
        <v>0</v>
      </c>
      <c r="H49">
        <f>'[1]INSERT DATA HERE'!F5585</f>
        <v>61</v>
      </c>
      <c r="I49" t="str">
        <f>IF('[1]INSERT DATA HERE'!G5585=1,1,IF('[1]INSERT DATA HERE'!G5585=2,2,IF('[1]INSERT DATA HERE'!G5585=3,3,IF('[1]INSERT DATA HERE'!G5585=0,0,IF('[1]INSERT DATA HERE'!G5585="3*",4,"error")))))</f>
        <v>error</v>
      </c>
      <c r="J49" t="str">
        <f>IF('[1]INSERT DATA HERE'!G5585="4long","long",IF('[1]INSERT DATA HERE'!G5585="4wide","wide",IF('[1]INSERT DATA HERE'!G5585="4net","net","")))</f>
        <v/>
      </c>
      <c r="K49">
        <f>IF('[1]INSERT DATA HERE'!G5585="1opass",1,0)</f>
        <v>0</v>
      </c>
      <c r="L49" t="str">
        <f>IF('[1]INSERT DATA HERE'!H5585="","",'[1]INSERT DATA HERE'!H5585)</f>
        <v/>
      </c>
      <c r="M49" t="str">
        <f>IF(ISNUMBER(SEARCH(OR("mm","m"),'[1]INSERT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HERE'!E5585)),"LL","")))))))))</f>
        <v/>
      </c>
    </row>
    <row r="50" spans="3:13" x14ac:dyDescent="0.2">
      <c r="C50" s="2">
        <v>20</v>
      </c>
      <c r="D50" s="2">
        <v>1</v>
      </c>
      <c r="E50" s="2">
        <f>IF(ISNUMBER(SEARCH("5",'[1]INSERT DATA HERE'!E5586)),5,IF(ISNUMBER(SEARCH("6",'[1]INSERT DATA HERE'!E5586)),6,1))</f>
        <v>5</v>
      </c>
      <c r="F50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50">
        <f>IF(ISNUMBER(SEARCH("t",'[1]INSERT DATA HERE'!D5586)),1,0)</f>
        <v>0</v>
      </c>
      <c r="H50">
        <f>'[1]INSERT DATA HERE'!F5586</f>
        <v>60</v>
      </c>
      <c r="I50">
        <f>IF('[1]INSERT DATA HERE'!G5586=1,1,IF('[1]INSERT DATA HERE'!G5586=2,2,IF('[1]INSERT DATA HERE'!G5586=3,3,IF('[1]INSERT DATA HERE'!G5586=0,0,IF('[1]INSERT DATA HERE'!G5586="3*",4,"error")))))</f>
        <v>3</v>
      </c>
      <c r="J50" t="str">
        <f>IF('[1]INSERT DATA HERE'!G5586="4long","long",IF('[1]INSERT DATA HERE'!G5586="4wide","wide",IF('[1]INSERT DATA HERE'!G5586="4net","net","")))</f>
        <v/>
      </c>
      <c r="K50">
        <f>IF('[1]INSERT DATA HERE'!G5586="1opass",1,0)</f>
        <v>0</v>
      </c>
      <c r="L50">
        <f>IF('[1]INSERT DATA HERE'!H5586="","",'[1]INSERT DATA HERE'!H5586)</f>
        <v>9</v>
      </c>
      <c r="M50" t="str">
        <f>IF(ISNUMBER(SEARCH(OR("mm","m"),'[1]INSERT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HERE'!E5586)),"LL","")))))))))</f>
        <v>MR</v>
      </c>
    </row>
    <row r="51" spans="3:13" x14ac:dyDescent="0.2">
      <c r="C51" s="2">
        <v>10</v>
      </c>
      <c r="D51" s="2">
        <v>1</v>
      </c>
      <c r="E51" s="2">
        <f>IF(ISNUMBER(SEARCH("5",'[1]INSERT DATA HERE'!E5587)),5,IF(ISNUMBER(SEARCH("6",'[1]INSERT DATA HERE'!E5587)),6,1))</f>
        <v>1</v>
      </c>
      <c r="F51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51">
        <f>IF(ISNUMBER(SEARCH("t",'[1]INSERT DATA HERE'!D5587)),1,0)</f>
        <v>0</v>
      </c>
      <c r="H51">
        <f>'[1]INSERT DATA HERE'!F5587</f>
        <v>92</v>
      </c>
      <c r="I51">
        <f>IF('[1]INSERT DATA HERE'!G5587=1,1,IF('[1]INSERT DATA HERE'!G5587=2,2,IF('[1]INSERT DATA HERE'!G5587=3,3,IF('[1]INSERT DATA HERE'!G5587=0,0,IF('[1]INSERT DATA HERE'!G5587="3*",4,"error")))))</f>
        <v>2</v>
      </c>
      <c r="J51" t="str">
        <f>IF('[1]INSERT DATA HERE'!G5587="4long","long",IF('[1]INSERT DATA HERE'!G5587="4wide","wide",IF('[1]INSERT DATA HERE'!G5587="4net","net","")))</f>
        <v/>
      </c>
      <c r="K51">
        <f>IF('[1]INSERT DATA HERE'!G5587="1opass",1,0)</f>
        <v>0</v>
      </c>
      <c r="L51">
        <f>IF('[1]INSERT DATA HERE'!H5587="","",'[1]INSERT DATA HERE'!H5587)</f>
        <v>19</v>
      </c>
      <c r="M51" t="str">
        <f>IF(ISNUMBER(SEARCH(OR("mm","m"),'[1]INSERT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HERE'!E5587)),"LL","")))))))))</f>
        <v/>
      </c>
    </row>
    <row r="52" spans="3:13" x14ac:dyDescent="0.2">
      <c r="C52" s="2">
        <v>18</v>
      </c>
      <c r="D52" s="2">
        <v>1</v>
      </c>
      <c r="E52" s="2">
        <f>IF(ISNUMBER(SEARCH("5",'[1]INSERT DATA HERE'!E5588)),5,IF(ISNUMBER(SEARCH("6",'[1]INSERT DATA HERE'!E5588)),6,1))</f>
        <v>1</v>
      </c>
      <c r="F52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52">
        <f>IF(ISNUMBER(SEARCH("t",'[1]INSERT DATA HERE'!D5588)),1,0)</f>
        <v>0</v>
      </c>
      <c r="H52">
        <f>'[1]INSERT DATA HERE'!F5588</f>
        <v>58</v>
      </c>
      <c r="I52">
        <f>IF('[1]INSERT DATA HERE'!G5588=1,1,IF('[1]INSERT DATA HERE'!G5588=2,2,IF('[1]INSERT DATA HERE'!G5588=3,3,IF('[1]INSERT DATA HERE'!G5588=0,0,IF('[1]INSERT DATA HERE'!G5588="3*",4,"error")))))</f>
        <v>2</v>
      </c>
      <c r="J52" t="str">
        <f>IF('[1]INSERT DATA HERE'!G5588="4long","long",IF('[1]INSERT DATA HERE'!G5588="4wide","wide",IF('[1]INSERT DATA HERE'!G5588="4net","net","")))</f>
        <v/>
      </c>
      <c r="K52">
        <f>IF('[1]INSERT DATA HERE'!G5588="1opass",1,0)</f>
        <v>0</v>
      </c>
      <c r="L52">
        <f>IF('[1]INSERT DATA HERE'!H5588="","",'[1]INSERT DATA HERE'!H5588)</f>
        <v>19</v>
      </c>
      <c r="M52" t="str">
        <f>IF(ISNUMBER(SEARCH(OR("mm","m"),'[1]INSERT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HERE'!E5588)),"LL","")))))))))</f>
        <v/>
      </c>
    </row>
    <row r="53" spans="3:13" x14ac:dyDescent="0.2">
      <c r="C53" s="2">
        <v>2</v>
      </c>
      <c r="D53" s="2">
        <v>5</v>
      </c>
      <c r="E53" s="2">
        <f>IF(ISNUMBER(SEARCH("5",'[1]INSERT DATA HERE'!E5589)),5,IF(ISNUMBER(SEARCH("6",'[1]INSERT DATA HERE'!E5589)),6,1))</f>
        <v>6</v>
      </c>
      <c r="F53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53">
        <f>IF(ISNUMBER(SEARCH("t",'[1]INSERT DATA HERE'!D5589)),1,0)</f>
        <v>0</v>
      </c>
      <c r="H53">
        <f>'[1]INSERT DATA HERE'!F5589</f>
        <v>89</v>
      </c>
      <c r="I53">
        <f>IF('[1]INSERT DATA HERE'!G5589=1,1,IF('[1]INSERT DATA HERE'!G5589=2,2,IF('[1]INSERT DATA HERE'!G5589=3,3,IF('[1]INSERT DATA HERE'!G5589=0,0,IF('[1]INSERT DATA HERE'!G5589="3*",4,"error")))))</f>
        <v>0</v>
      </c>
      <c r="J53" t="str">
        <f>IF('[1]INSERT DATA HERE'!G5589="4long","long",IF('[1]INSERT DATA HERE'!G5589="4wide","wide",IF('[1]INSERT DATA HERE'!G5589="4net","net","")))</f>
        <v/>
      </c>
      <c r="K53">
        <f>IF('[1]INSERT DATA HERE'!G5589="1opass",1,0)</f>
        <v>0</v>
      </c>
      <c r="L53">
        <f>IF('[1]INSERT DATA HERE'!H5589="","",'[1]INSERT DATA HERE'!H5589)</f>
        <v>11</v>
      </c>
      <c r="M53" t="str">
        <f>IF(ISNUMBER(SEARCH(OR("mm","m"),'[1]INSERT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HERE'!E5589)),"LL","")))))))))</f>
        <v>RL</v>
      </c>
    </row>
    <row r="54" spans="3:13" x14ac:dyDescent="0.2">
      <c r="C54" s="2">
        <v>2</v>
      </c>
      <c r="D54" s="2">
        <v>5</v>
      </c>
      <c r="E54" s="2">
        <f>IF(ISNUMBER(SEARCH("5",'[1]INSERT DATA HERE'!E5590)),5,IF(ISNUMBER(SEARCH("6",'[1]INSERT DATA HERE'!E5590)),6,1))</f>
        <v>5</v>
      </c>
      <c r="F54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54">
        <f>IF(ISNUMBER(SEARCH("t",'[1]INSERT DATA HERE'!D5590)),1,0)</f>
        <v>0</v>
      </c>
      <c r="H54">
        <f>'[1]INSERT DATA HERE'!F5590</f>
        <v>92</v>
      </c>
      <c r="I54">
        <f>IF('[1]INSERT DATA HERE'!G5590=1,1,IF('[1]INSERT DATA HERE'!G5590=2,2,IF('[1]INSERT DATA HERE'!G5590=3,3,IF('[1]INSERT DATA HERE'!G5590=0,0,IF('[1]INSERT DATA HERE'!G5590="3*",4,"error")))))</f>
        <v>3</v>
      </c>
      <c r="J54" t="str">
        <f>IF('[1]INSERT DATA HERE'!G5590="4long","long",IF('[1]INSERT DATA HERE'!G5590="4wide","wide",IF('[1]INSERT DATA HERE'!G5590="4net","net","")))</f>
        <v/>
      </c>
      <c r="K54">
        <f>IF('[1]INSERT DATA HERE'!G5590="1opass",1,0)</f>
        <v>0</v>
      </c>
      <c r="L54">
        <f>IF('[1]INSERT DATA HERE'!H5590="","",'[1]INSERT DATA HERE'!H5590)</f>
        <v>11</v>
      </c>
      <c r="M54" t="str">
        <f>IF(ISNUMBER(SEARCH(OR("mm","m"),'[1]INSERT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HERE'!E5590)),"LL","")))))))))</f>
        <v/>
      </c>
    </row>
    <row r="55" spans="3:13" x14ac:dyDescent="0.2">
      <c r="C55" s="2">
        <v>3</v>
      </c>
      <c r="D55" s="2">
        <v>1</v>
      </c>
      <c r="E55" s="2">
        <f>IF(ISNUMBER(SEARCH("5",'[1]INSERT DATA HERE'!E5591)),5,IF(ISNUMBER(SEARCH("6",'[1]INSERT DATA HERE'!E5591)),6,1))</f>
        <v>1</v>
      </c>
      <c r="F55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55">
        <f>IF(ISNUMBER(SEARCH("t",'[1]INSERT DATA HERE'!D5591)),1,0)</f>
        <v>0</v>
      </c>
      <c r="H55">
        <f>'[1]INSERT DATA HERE'!F5591</f>
        <v>100</v>
      </c>
      <c r="I55">
        <f>IF('[1]INSERT DATA HERE'!G5591=1,1,IF('[1]INSERT DATA HERE'!G5591=2,2,IF('[1]INSERT DATA HERE'!G5591=3,3,IF('[1]INSERT DATA HERE'!G5591=0,0,IF('[1]INSERT DATA HERE'!G5591="3*",4,"error")))))</f>
        <v>1</v>
      </c>
      <c r="J55" t="str">
        <f>IF('[1]INSERT DATA HERE'!G5591="4long","long",IF('[1]INSERT DATA HERE'!G5591="4wide","wide",IF('[1]INSERT DATA HERE'!G5591="4net","net","")))</f>
        <v/>
      </c>
      <c r="K55">
        <f>IF('[1]INSERT DATA HERE'!G5591="1opass",1,0)</f>
        <v>0</v>
      </c>
      <c r="L55">
        <f>IF('[1]INSERT DATA HERE'!H5591="","",'[1]INSERT DATA HERE'!H5591)</f>
        <v>6</v>
      </c>
      <c r="M55" t="str">
        <f>IF(ISNUMBER(SEARCH(OR("mm","m"),'[1]INSERT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HERE'!E5591)),"LL","")))))))))</f>
        <v>ML</v>
      </c>
    </row>
    <row r="56" spans="3:13" x14ac:dyDescent="0.2">
      <c r="C56" s="2">
        <v>15</v>
      </c>
      <c r="D56" s="2">
        <v>1</v>
      </c>
      <c r="E56" s="2">
        <f>IF(ISNUMBER(SEARCH("5",'[1]INSERT DATA HERE'!E5592)),5,IF(ISNUMBER(SEARCH("6",'[1]INSERT DATA HERE'!E5592)),6,1))</f>
        <v>5</v>
      </c>
      <c r="F56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56">
        <f>IF(ISNUMBER(SEARCH("t",'[1]INSERT DATA HERE'!D5592)),1,0)</f>
        <v>0</v>
      </c>
      <c r="H56">
        <f>'[1]INSERT DATA HERE'!F5592</f>
        <v>69</v>
      </c>
      <c r="I56" t="str">
        <f>IF('[1]INSERT DATA HERE'!G5592=1,1,IF('[1]INSERT DATA HERE'!G5592=2,2,IF('[1]INSERT DATA HERE'!G5592=3,3,IF('[1]INSERT DATA HERE'!G5592=0,0,IF('[1]INSERT DATA HERE'!G5592="3*",4,"error")))))</f>
        <v>error</v>
      </c>
      <c r="J56" t="str">
        <f>IF('[1]INSERT DATA HERE'!G5592="4long","long",IF('[1]INSERT DATA HERE'!G5592="4wide","wide",IF('[1]INSERT DATA HERE'!G5592="4net","net","")))</f>
        <v/>
      </c>
      <c r="K56">
        <f>IF('[1]INSERT DATA HERE'!G5592="1opass",1,0)</f>
        <v>0</v>
      </c>
      <c r="L56" t="str">
        <f>IF('[1]INSERT DATA HERE'!H5592="","",'[1]INSERT DATA HERE'!H5592)</f>
        <v/>
      </c>
      <c r="M56" t="str">
        <f>IF(ISNUMBER(SEARCH(OR("mm","m"),'[1]INSERT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HERE'!E5592)),"LL","")))))))))</f>
        <v/>
      </c>
    </row>
    <row r="57" spans="3:13" x14ac:dyDescent="0.2">
      <c r="C57" s="2">
        <v>8</v>
      </c>
      <c r="D57" s="2">
        <v>1</v>
      </c>
      <c r="E57" s="2">
        <f>IF(ISNUMBER(SEARCH("5",'[1]INSERT DATA HERE'!E5593)),5,IF(ISNUMBER(SEARCH("6",'[1]INSERT DATA HERE'!E5593)),6,1))</f>
        <v>6</v>
      </c>
      <c r="F57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57">
        <f>IF(ISNUMBER(SEARCH("t",'[1]INSERT DATA HERE'!D5593)),1,0)</f>
        <v>0</v>
      </c>
      <c r="H57">
        <f>'[1]INSERT DATA HERE'!F5593</f>
        <v>85</v>
      </c>
      <c r="I57">
        <f>IF('[1]INSERT DATA HERE'!G5593=1,1,IF('[1]INSERT DATA HERE'!G5593=2,2,IF('[1]INSERT DATA HERE'!G5593=3,3,IF('[1]INSERT DATA HERE'!G5593=0,0,IF('[1]INSERT DATA HERE'!G5593="3*",4,"error")))))</f>
        <v>3</v>
      </c>
      <c r="J57" t="str">
        <f>IF('[1]INSERT DATA HERE'!G5593="4long","long",IF('[1]INSERT DATA HERE'!G5593="4wide","wide",IF('[1]INSERT DATA HERE'!G5593="4net","net","")))</f>
        <v/>
      </c>
      <c r="K57">
        <f>IF('[1]INSERT DATA HERE'!G5593="1opass",1,0)</f>
        <v>0</v>
      </c>
      <c r="L57">
        <f>IF('[1]INSERT DATA HERE'!H5593="","",'[1]INSERT DATA HERE'!H5593)</f>
        <v>20</v>
      </c>
      <c r="M57" t="str">
        <f>IF(ISNUMBER(SEARCH(OR("mm","m"),'[1]INSERT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HERE'!E5593)),"LL","")))))))))</f>
        <v>ML</v>
      </c>
    </row>
    <row r="58" spans="3:13" x14ac:dyDescent="0.2">
      <c r="C58" s="2">
        <v>7</v>
      </c>
      <c r="D58" s="2">
        <v>1</v>
      </c>
      <c r="E58" s="2">
        <f>IF(ISNUMBER(SEARCH("5",'[1]INSERT DATA HERE'!E5594)),5,IF(ISNUMBER(SEARCH("6",'[1]INSERT DATA HERE'!E5594)),6,1))</f>
        <v>5</v>
      </c>
      <c r="F58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8">
        <f>IF(ISNUMBER(SEARCH("t",'[1]INSERT DATA HERE'!D5594)),1,0)</f>
        <v>0</v>
      </c>
      <c r="H58">
        <f>'[1]INSERT DATA HERE'!F5594</f>
        <v>61</v>
      </c>
      <c r="I58">
        <f>IF('[1]INSERT DATA HERE'!G5594=1,1,IF('[1]INSERT DATA HERE'!G5594=2,2,IF('[1]INSERT DATA HERE'!G5594=3,3,IF('[1]INSERT DATA HERE'!G5594=0,0,IF('[1]INSERT DATA HERE'!G5594="3*",4,"error")))))</f>
        <v>1</v>
      </c>
      <c r="J58" t="str">
        <f>IF('[1]INSERT DATA HERE'!G5594="4long","long",IF('[1]INSERT DATA HERE'!G5594="4wide","wide",IF('[1]INSERT DATA HERE'!G5594="4net","net","")))</f>
        <v/>
      </c>
      <c r="K58">
        <f>IF('[1]INSERT DATA HERE'!G5594="1opass",1,0)</f>
        <v>0</v>
      </c>
      <c r="L58">
        <f>IF('[1]INSERT DATA HERE'!H5594="","",'[1]INSERT DATA HERE'!H5594)</f>
        <v>11</v>
      </c>
      <c r="M58" t="str">
        <f>IF(ISNUMBER(SEARCH(OR("mm","m"),'[1]INSERT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HERE'!E5594)),"LL","")))))))))</f>
        <v>MR</v>
      </c>
    </row>
    <row r="59" spans="3:13" x14ac:dyDescent="0.2">
      <c r="C59" s="2">
        <v>1</v>
      </c>
      <c r="D59" s="2">
        <v>1</v>
      </c>
      <c r="E59" s="2">
        <f>IF(ISNUMBER(SEARCH("5",'[1]INSERT DATA HERE'!E5595)),5,IF(ISNUMBER(SEARCH("6",'[1]INSERT DATA HERE'!E5595)),6,1))</f>
        <v>6</v>
      </c>
      <c r="F59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9">
        <f>IF(ISNUMBER(SEARCH("t",'[1]INSERT DATA HERE'!D5595)),1,0)</f>
        <v>0</v>
      </c>
      <c r="H59">
        <f>'[1]INSERT DATA HERE'!F5595</f>
        <v>60</v>
      </c>
      <c r="I59" t="str">
        <f>IF('[1]INSERT DATA HERE'!G5595=1,1,IF('[1]INSERT DATA HERE'!G5595=2,2,IF('[1]INSERT DATA HERE'!G5595=3,3,IF('[1]INSERT DATA HERE'!G5595=0,0,IF('[1]INSERT DATA HERE'!G5595="3*",4,"error")))))</f>
        <v>error</v>
      </c>
      <c r="J59" t="str">
        <f>IF('[1]INSERT DATA HERE'!G5595="4long","long",IF('[1]INSERT DATA HERE'!G5595="4wide","wide",IF('[1]INSERT DATA HERE'!G5595="4net","net","")))</f>
        <v/>
      </c>
      <c r="K59">
        <f>IF('[1]INSERT DATA HERE'!G5595="1opass",1,0)</f>
        <v>0</v>
      </c>
      <c r="L59" t="str">
        <f>IF('[1]INSERT DATA HERE'!H5595="","",'[1]INSERT DATA HERE'!H5595)</f>
        <v/>
      </c>
      <c r="M59" t="str">
        <f>IF(ISNUMBER(SEARCH(OR("mm","m"),'[1]INSERT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HERE'!E5595)),"LL","")))))))))</f>
        <v/>
      </c>
    </row>
    <row r="60" spans="3:13" x14ac:dyDescent="0.2">
      <c r="C60" s="2">
        <v>7</v>
      </c>
      <c r="D60" s="2">
        <v>1</v>
      </c>
      <c r="E60" s="2">
        <f>IF(ISNUMBER(SEARCH("5",'[1]INSERT DATA HERE'!E5596)),5,IF(ISNUMBER(SEARCH("6",'[1]INSERT DATA HERE'!E5596)),6,1))</f>
        <v>5</v>
      </c>
      <c r="F60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60">
        <f>IF(ISNUMBER(SEARCH("t",'[1]INSERT DATA HERE'!D5596)),1,0)</f>
        <v>0</v>
      </c>
      <c r="H60">
        <f>'[1]INSERT DATA HERE'!F5596</f>
        <v>85</v>
      </c>
      <c r="I60">
        <f>IF('[1]INSERT DATA HERE'!G5596=1,1,IF('[1]INSERT DATA HERE'!G5596=2,2,IF('[1]INSERT DATA HERE'!G5596=3,3,IF('[1]INSERT DATA HERE'!G5596=0,0,IF('[1]INSERT DATA HERE'!G5596="3*",4,"error")))))</f>
        <v>1</v>
      </c>
      <c r="J60" t="str">
        <f>IF('[1]INSERT DATA HERE'!G5596="4long","long",IF('[1]INSERT DATA HERE'!G5596="4wide","wide",IF('[1]INSERT DATA HERE'!G5596="4net","net","")))</f>
        <v/>
      </c>
      <c r="K60">
        <f>IF('[1]INSERT DATA HERE'!G5596="1opass",1,0)</f>
        <v>0</v>
      </c>
      <c r="L60">
        <f>IF('[1]INSERT DATA HERE'!H5596="","",'[1]INSERT DATA HERE'!H5596)</f>
        <v>20</v>
      </c>
      <c r="M60" t="str">
        <f>IF(ISNUMBER(SEARCH(OR("mm","m"),'[1]INSERT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HERE'!E5596)),"LL","")))))))))</f>
        <v>RL</v>
      </c>
    </row>
    <row r="61" spans="3:13" x14ac:dyDescent="0.2">
      <c r="C61" s="2">
        <v>1</v>
      </c>
      <c r="D61" s="2">
        <v>5</v>
      </c>
      <c r="E61" s="2">
        <f>IF(ISNUMBER(SEARCH("5",'[1]INSERT DATA HERE'!E5597)),5,IF(ISNUMBER(SEARCH("6",'[1]INSERT DATA HERE'!E5597)),6,1))</f>
        <v>5</v>
      </c>
      <c r="F61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61">
        <f>IF(ISNUMBER(SEARCH("t",'[1]INSERT DATA HERE'!D5597)),1,0)</f>
        <v>0</v>
      </c>
      <c r="H61">
        <f>'[1]INSERT DATA HERE'!F5597</f>
        <v>69</v>
      </c>
      <c r="I61">
        <f>IF('[1]INSERT DATA HERE'!G5597=1,1,IF('[1]INSERT DATA HERE'!G5597=2,2,IF('[1]INSERT DATA HERE'!G5597=3,3,IF('[1]INSERT DATA HERE'!G5597=0,0,IF('[1]INSERT DATA HERE'!G5597="3*",4,"error")))))</f>
        <v>2</v>
      </c>
      <c r="J61" t="str">
        <f>IF('[1]INSERT DATA HERE'!G5597="4long","long",IF('[1]INSERT DATA HERE'!G5597="4wide","wide",IF('[1]INSERT DATA HERE'!G5597="4net","net","")))</f>
        <v/>
      </c>
      <c r="K61">
        <f>IF('[1]INSERT DATA HERE'!G5597="1opass",1,0)</f>
        <v>0</v>
      </c>
      <c r="L61">
        <f>IF('[1]INSERT DATA HERE'!H5597="","",'[1]INSERT DATA HERE'!H5597)</f>
        <v>20</v>
      </c>
      <c r="M61" t="str">
        <f>IF(ISNUMBER(SEARCH(OR("mm","m"),'[1]INSERT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HERE'!E5597)),"LL","")))))))))</f>
        <v/>
      </c>
    </row>
    <row r="62" spans="3:13" x14ac:dyDescent="0.2">
      <c r="C62" s="2">
        <v>14</v>
      </c>
      <c r="D62" s="2">
        <v>1</v>
      </c>
      <c r="E62" s="2">
        <f>IF(ISNUMBER(SEARCH("5",'[1]INSERT DATA HERE'!E5598)),5,IF(ISNUMBER(SEARCH("6",'[1]INSERT DATA HERE'!E5598)),6,1))</f>
        <v>5</v>
      </c>
      <c r="F62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62">
        <f>IF(ISNUMBER(SEARCH("t",'[1]INSERT DATA HERE'!D5598)),1,0)</f>
        <v>0</v>
      </c>
      <c r="H62">
        <f>'[1]INSERT DATA HERE'!F5598</f>
        <v>95</v>
      </c>
      <c r="I62" t="str">
        <f>IF('[1]INSERT DATA HERE'!G5598=1,1,IF('[1]INSERT DATA HERE'!G5598=2,2,IF('[1]INSERT DATA HERE'!G5598=3,3,IF('[1]INSERT DATA HERE'!G5598=0,0,IF('[1]INSERT DATA HERE'!G5598="3*",4,"error")))))</f>
        <v>error</v>
      </c>
      <c r="J62" t="str">
        <f>IF('[1]INSERT DATA HERE'!G5598="4long","long",IF('[1]INSERT DATA HERE'!G5598="4wide","wide",IF('[1]INSERT DATA HERE'!G5598="4net","net","")))</f>
        <v/>
      </c>
      <c r="K62">
        <f>IF('[1]INSERT DATA HERE'!G5598="1opass",1,0)</f>
        <v>0</v>
      </c>
      <c r="L62" t="str">
        <f>IF('[1]INSERT DATA HERE'!H5598="","",'[1]INSERT DATA HERE'!H5598)</f>
        <v/>
      </c>
      <c r="M62" t="str">
        <f>IF(ISNUMBER(SEARCH(OR("mm","m"),'[1]INSERT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HERE'!E5598)),"LL","")))))))))</f>
        <v/>
      </c>
    </row>
    <row r="63" spans="3:13" x14ac:dyDescent="0.2">
      <c r="C63" s="2">
        <v>9</v>
      </c>
      <c r="D63" s="2">
        <v>1</v>
      </c>
      <c r="E63" s="2">
        <f>IF(ISNUMBER(SEARCH("5",'[1]INSERT DATA HERE'!E5599)),5,IF(ISNUMBER(SEARCH("6",'[1]INSERT DATA HERE'!E5599)),6,1))</f>
        <v>6</v>
      </c>
      <c r="F63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63">
        <f>IF(ISNUMBER(SEARCH("t",'[1]INSERT DATA HERE'!D5599)),1,0)</f>
        <v>0</v>
      </c>
      <c r="H63">
        <f>'[1]INSERT DATA HERE'!F5599</f>
        <v>85</v>
      </c>
      <c r="I63" t="str">
        <f>IF('[1]INSERT DATA HERE'!G5599=1,1,IF('[1]INSERT DATA HERE'!G5599=2,2,IF('[1]INSERT DATA HERE'!G5599=3,3,IF('[1]INSERT DATA HERE'!G5599=0,0,IF('[1]INSERT DATA HERE'!G5599="3*",4,"error")))))</f>
        <v>error</v>
      </c>
      <c r="J63" t="str">
        <f>IF('[1]INSERT DATA HERE'!G5599="4long","long",IF('[1]INSERT DATA HERE'!G5599="4wide","wide",IF('[1]INSERT DATA HERE'!G5599="4net","net","")))</f>
        <v/>
      </c>
      <c r="K63">
        <f>IF('[1]INSERT DATA HERE'!G5599="1opass",1,0)</f>
        <v>0</v>
      </c>
      <c r="L63" t="str">
        <f>IF('[1]INSERT DATA HERE'!H5599="","",'[1]INSERT DATA HERE'!H5599)</f>
        <v/>
      </c>
      <c r="M63" t="str">
        <f>IF(ISNUMBER(SEARCH(OR("mm","m"),'[1]INSERT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HERE'!E5599)),"LL","")))))))))</f>
        <v/>
      </c>
    </row>
    <row r="64" spans="3:13" x14ac:dyDescent="0.2">
      <c r="C64" s="2">
        <v>10</v>
      </c>
      <c r="D64" s="2">
        <v>1</v>
      </c>
      <c r="E64" s="2">
        <f>IF(ISNUMBER(SEARCH("5",'[1]INSERT DATA HERE'!E5600)),5,IF(ISNUMBER(SEARCH("6",'[1]INSERT DATA HERE'!E5600)),6,1))</f>
        <v>1</v>
      </c>
      <c r="F64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64">
        <f>IF(ISNUMBER(SEARCH("t",'[1]INSERT DATA HERE'!D5600)),1,0)</f>
        <v>0</v>
      </c>
      <c r="H64">
        <f>'[1]INSERT DATA HERE'!F5600</f>
        <v>79</v>
      </c>
      <c r="I64" t="str">
        <f>IF('[1]INSERT DATA HERE'!G5600=1,1,IF('[1]INSERT DATA HERE'!G5600=2,2,IF('[1]INSERT DATA HERE'!G5600=3,3,IF('[1]INSERT DATA HERE'!G5600=0,0,IF('[1]INSERT DATA HERE'!G5600="3*",4,"error")))))</f>
        <v>error</v>
      </c>
      <c r="J64" t="str">
        <f>IF('[1]INSERT DATA HERE'!G5600="4long","long",IF('[1]INSERT DATA HERE'!G5600="4wide","wide",IF('[1]INSERT DATA HERE'!G5600="4net","net","")))</f>
        <v/>
      </c>
      <c r="K64">
        <f>IF('[1]INSERT DATA HERE'!G5600="1opass",1,0)</f>
        <v>0</v>
      </c>
      <c r="L64" t="str">
        <f>IF('[1]INSERT DATA HERE'!H5600="","",'[1]INSERT DATA HERE'!H5600)</f>
        <v/>
      </c>
      <c r="M64" t="str">
        <f>IF(ISNUMBER(SEARCH(OR("mm","m"),'[1]INSERT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HERE'!E5600)),"LL","")))))))))</f>
        <v/>
      </c>
    </row>
    <row r="65" spans="3:13" x14ac:dyDescent="0.2">
      <c r="C65" s="2">
        <v>9</v>
      </c>
      <c r="D65" s="2">
        <v>1</v>
      </c>
      <c r="E65" s="2">
        <f>IF(ISNUMBER(SEARCH("5",'[1]INSERT DATA HERE'!E5601)),5,IF(ISNUMBER(SEARCH("6",'[1]INSERT DATA HERE'!E5601)),6,1))</f>
        <v>1</v>
      </c>
      <c r="F65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65">
        <f>IF(ISNUMBER(SEARCH("t",'[1]INSERT DATA HERE'!D5601)),1,0)</f>
        <v>0</v>
      </c>
      <c r="H65">
        <f>'[1]INSERT DATA HERE'!F5601</f>
        <v>85</v>
      </c>
      <c r="I65">
        <f>IF('[1]INSERT DATA HERE'!G5601=1,1,IF('[1]INSERT DATA HERE'!G5601=2,2,IF('[1]INSERT DATA HERE'!G5601=3,3,IF('[1]INSERT DATA HERE'!G5601=0,0,IF('[1]INSERT DATA HERE'!G5601="3*",4,"error")))))</f>
        <v>3</v>
      </c>
      <c r="J65" t="str">
        <f>IF('[1]INSERT DATA HERE'!G5601="4long","long",IF('[1]INSERT DATA HERE'!G5601="4wide","wide",IF('[1]INSERT DATA HERE'!G5601="4net","net","")))</f>
        <v/>
      </c>
      <c r="K65">
        <f>IF('[1]INSERT DATA HERE'!G5601="1opass",1,0)</f>
        <v>0</v>
      </c>
      <c r="L65">
        <f>IF('[1]INSERT DATA HERE'!H5601="","",'[1]INSERT DATA HERE'!H5601)</f>
        <v>3</v>
      </c>
      <c r="M65" t="str">
        <f>IF(ISNUMBER(SEARCH(OR("mm","m"),'[1]INSERT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HERE'!E5601)),"LL","")))))))))</f>
        <v/>
      </c>
    </row>
    <row r="66" spans="3:13" x14ac:dyDescent="0.2">
      <c r="C66" s="2">
        <v>3</v>
      </c>
      <c r="D66" s="2">
        <v>1</v>
      </c>
      <c r="E66" s="2">
        <f>IF(ISNUMBER(SEARCH("5",'[1]INSERT DATA HERE'!E5602)),5,IF(ISNUMBER(SEARCH("6",'[1]INSERT DATA HERE'!E5602)),6,1))</f>
        <v>1</v>
      </c>
      <c r="F66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66">
        <f>IF(ISNUMBER(SEARCH("t",'[1]INSERT DATA HERE'!D5602)),1,0)</f>
        <v>0</v>
      </c>
      <c r="H66">
        <f>'[1]INSERT DATA HERE'!F5602</f>
        <v>90</v>
      </c>
      <c r="I66" t="str">
        <f>IF('[1]INSERT DATA HERE'!G5602=1,1,IF('[1]INSERT DATA HERE'!G5602=2,2,IF('[1]INSERT DATA HERE'!G5602=3,3,IF('[1]INSERT DATA HERE'!G5602=0,0,IF('[1]INSERT DATA HERE'!G5602="3*",4,"error")))))</f>
        <v>error</v>
      </c>
      <c r="J66" t="str">
        <f>IF('[1]INSERT DATA HERE'!G5602="4long","long",IF('[1]INSERT DATA HERE'!G5602="4wide","wide",IF('[1]INSERT DATA HERE'!G5602="4net","net","")))</f>
        <v/>
      </c>
      <c r="K66">
        <f>IF('[1]INSERT DATA HERE'!G5602="1opass",1,0)</f>
        <v>0</v>
      </c>
      <c r="L66" t="str">
        <f>IF('[1]INSERT DATA HERE'!H5602="","",'[1]INSERT DATA HERE'!H5602)</f>
        <v/>
      </c>
      <c r="M66" t="str">
        <f>IF(ISNUMBER(SEARCH(OR("mm","m"),'[1]INSERT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HERE'!E5602)),"LL","")))))))))</f>
        <v/>
      </c>
    </row>
    <row r="67" spans="3:13" x14ac:dyDescent="0.2">
      <c r="C67" s="2">
        <v>15</v>
      </c>
      <c r="D67" s="2">
        <v>1</v>
      </c>
      <c r="E67" s="2">
        <f>IF(ISNUMBER(SEARCH("5",'[1]INSERT DATA HERE'!E5603)),5,IF(ISNUMBER(SEARCH("6",'[1]INSERT DATA HERE'!E5603)),6,1))</f>
        <v>5</v>
      </c>
      <c r="F67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67">
        <f>IF(ISNUMBER(SEARCH("t",'[1]INSERT DATA HERE'!D5603)),1,0)</f>
        <v>0</v>
      </c>
      <c r="H67">
        <f>'[1]INSERT DATA HERE'!F5603</f>
        <v>63</v>
      </c>
      <c r="I67">
        <f>IF('[1]INSERT DATA HERE'!G5603=1,1,IF('[1]INSERT DATA HERE'!G5603=2,2,IF('[1]INSERT DATA HERE'!G5603=3,3,IF('[1]INSERT DATA HERE'!G5603=0,0,IF('[1]INSERT DATA HERE'!G5603="3*",4,"error")))))</f>
        <v>3</v>
      </c>
      <c r="J67" t="str">
        <f>IF('[1]INSERT DATA HERE'!G5603="4long","long",IF('[1]INSERT DATA HERE'!G5603="4wide","wide",IF('[1]INSERT DATA HERE'!G5603="4net","net","")))</f>
        <v/>
      </c>
      <c r="K67">
        <f>IF('[1]INSERT DATA HERE'!G5603="1opass",1,0)</f>
        <v>0</v>
      </c>
      <c r="L67">
        <f>IF('[1]INSERT DATA HERE'!H5603="","",'[1]INSERT DATA HERE'!H5603)</f>
        <v>5</v>
      </c>
      <c r="M67" t="str">
        <f>IF(ISNUMBER(SEARCH(OR("mm","m"),'[1]INSERT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HERE'!E5603)),"LL","")))))))))</f>
        <v/>
      </c>
    </row>
    <row r="68" spans="3:13" x14ac:dyDescent="0.2">
      <c r="C68" s="2">
        <v>15</v>
      </c>
      <c r="D68" s="2">
        <v>1</v>
      </c>
      <c r="E68" s="2">
        <f>IF(ISNUMBER(SEARCH("5",'[1]INSERT DATA HERE'!E5604)),5,IF(ISNUMBER(SEARCH("6",'[1]INSERT DATA HERE'!E5604)),6,1))</f>
        <v>5</v>
      </c>
      <c r="F68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8">
        <f>IF(ISNUMBER(SEARCH("t",'[1]INSERT DATA HERE'!D5604)),1,0)</f>
        <v>0</v>
      </c>
      <c r="H68">
        <f>'[1]INSERT DATA HERE'!F5604</f>
        <v>68</v>
      </c>
      <c r="I68">
        <f>IF('[1]INSERT DATA HERE'!G5604=1,1,IF('[1]INSERT DATA HERE'!G5604=2,2,IF('[1]INSERT DATA HERE'!G5604=3,3,IF('[1]INSERT DATA HERE'!G5604=0,0,IF('[1]INSERT DATA HERE'!G5604="3*",4,"error")))))</f>
        <v>0</v>
      </c>
      <c r="J68" t="str">
        <f>IF('[1]INSERT DATA HERE'!G5604="4long","long",IF('[1]INSERT DATA HERE'!G5604="4wide","wide",IF('[1]INSERT DATA HERE'!G5604="4net","net","")))</f>
        <v/>
      </c>
      <c r="K68">
        <f>IF('[1]INSERT DATA HERE'!G5604="1opass",1,0)</f>
        <v>0</v>
      </c>
      <c r="L68">
        <f>IF('[1]INSERT DATA HERE'!H5604="","",'[1]INSERT DATA HERE'!H5604)</f>
        <v>5</v>
      </c>
      <c r="M68" t="str">
        <f>IF(ISNUMBER(SEARCH(OR("mm","m"),'[1]INSERT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HERE'!E5604)),"LL","")))))))))</f>
        <v/>
      </c>
    </row>
    <row r="69" spans="3:13" x14ac:dyDescent="0.2">
      <c r="C69" s="2">
        <v>15</v>
      </c>
      <c r="D69" s="2">
        <v>1</v>
      </c>
      <c r="E69" s="2">
        <f>IF(ISNUMBER(SEARCH("5",'[1]INSERT DATA HERE'!E5605)),5,IF(ISNUMBER(SEARCH("6",'[1]INSERT DATA HERE'!E5605)),6,1))</f>
        <v>6</v>
      </c>
      <c r="F69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9">
        <f>IF(ISNUMBER(SEARCH("t",'[1]INSERT DATA HERE'!D5605)),1,0)</f>
        <v>0</v>
      </c>
      <c r="H69">
        <f>'[1]INSERT DATA HERE'!F5605</f>
        <v>63</v>
      </c>
      <c r="I69">
        <f>IF('[1]INSERT DATA HERE'!G5605=1,1,IF('[1]INSERT DATA HERE'!G5605=2,2,IF('[1]INSERT DATA HERE'!G5605=3,3,IF('[1]INSERT DATA HERE'!G5605=0,0,IF('[1]INSERT DATA HERE'!G5605="3*",4,"error")))))</f>
        <v>3</v>
      </c>
      <c r="J69" t="str">
        <f>IF('[1]INSERT DATA HERE'!G5605="4long","long",IF('[1]INSERT DATA HERE'!G5605="4wide","wide",IF('[1]INSERT DATA HERE'!G5605="4net","net","")))</f>
        <v/>
      </c>
      <c r="K69">
        <f>IF('[1]INSERT DATA HERE'!G5605="1opass",1,0)</f>
        <v>0</v>
      </c>
      <c r="L69">
        <f>IF('[1]INSERT DATA HERE'!H5605="","",'[1]INSERT DATA HERE'!H5605)</f>
        <v>6</v>
      </c>
      <c r="M69" t="str">
        <f>IF(ISNUMBER(SEARCH(OR("mm","m"),'[1]INSERT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HERE'!E5605)),"LL","")))))))))</f>
        <v>MR</v>
      </c>
    </row>
    <row r="70" spans="3:13" x14ac:dyDescent="0.2">
      <c r="C70" s="2">
        <v>14</v>
      </c>
      <c r="D70" s="2">
        <v>1</v>
      </c>
      <c r="E70" s="2">
        <f>IF(ISNUMBER(SEARCH("5",'[1]INSERT DATA HERE'!E5606)),5,IF(ISNUMBER(SEARCH("6",'[1]INSERT DATA HERE'!E5606)),6,1))</f>
        <v>6</v>
      </c>
      <c r="F70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70">
        <f>IF(ISNUMBER(SEARCH("t",'[1]INSERT DATA HERE'!D5606)),1,0)</f>
        <v>0</v>
      </c>
      <c r="H70">
        <f>'[1]INSERT DATA HERE'!F5606</f>
        <v>87</v>
      </c>
      <c r="I70">
        <f>IF('[1]INSERT DATA HERE'!G5606=1,1,IF('[1]INSERT DATA HERE'!G5606=2,2,IF('[1]INSERT DATA HERE'!G5606=3,3,IF('[1]INSERT DATA HERE'!G5606=0,0,IF('[1]INSERT DATA HERE'!G5606="3*",4,"error")))))</f>
        <v>2</v>
      </c>
      <c r="J70" t="str">
        <f>IF('[1]INSERT DATA HERE'!G5606="4long","long",IF('[1]INSERT DATA HERE'!G5606="4wide","wide",IF('[1]INSERT DATA HERE'!G5606="4net","net","")))</f>
        <v/>
      </c>
      <c r="K70">
        <f>IF('[1]INSERT DATA HERE'!G5606="1opass",1,0)</f>
        <v>0</v>
      </c>
      <c r="L70">
        <f>IF('[1]INSERT DATA HERE'!H5606="","",'[1]INSERT DATA HERE'!H5606)</f>
        <v>6</v>
      </c>
      <c r="M70" t="str">
        <f>IF(ISNUMBER(SEARCH(OR("mm","m"),'[1]INSERT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HERE'!E5606)),"LL","")))))))))</f>
        <v/>
      </c>
    </row>
    <row r="71" spans="3:13" x14ac:dyDescent="0.2">
      <c r="C71" s="2">
        <v>11</v>
      </c>
      <c r="D71" s="2">
        <v>1</v>
      </c>
      <c r="E71" s="2">
        <f>IF(ISNUMBER(SEARCH("5",'[1]INSERT DATA HERE'!E5607)),5,IF(ISNUMBER(SEARCH("6",'[1]INSERT DATA HERE'!E5607)),6,1))</f>
        <v>1</v>
      </c>
      <c r="F71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71">
        <f>IF(ISNUMBER(SEARCH("t",'[1]INSERT DATA HERE'!D5607)),1,0)</f>
        <v>0</v>
      </c>
      <c r="H71">
        <f>'[1]INSERT DATA HERE'!F5607</f>
        <v>85</v>
      </c>
      <c r="I71" t="str">
        <f>IF('[1]INSERT DATA HERE'!G5607=1,1,IF('[1]INSERT DATA HERE'!G5607=2,2,IF('[1]INSERT DATA HERE'!G5607=3,3,IF('[1]INSERT DATA HERE'!G5607=0,0,IF('[1]INSERT DATA HERE'!G5607="3*",4,"error")))))</f>
        <v>error</v>
      </c>
      <c r="J71" t="str">
        <f>IF('[1]INSERT DATA HERE'!G5607="4long","long",IF('[1]INSERT DATA HERE'!G5607="4wide","wide",IF('[1]INSERT DATA HERE'!G5607="4net","net","")))</f>
        <v/>
      </c>
      <c r="K71">
        <f>IF('[1]INSERT DATA HERE'!G5607="1opass",1,0)</f>
        <v>0</v>
      </c>
      <c r="L71" t="str">
        <f>IF('[1]INSERT DATA HERE'!H5607="","",'[1]INSERT DATA HERE'!H5607)</f>
        <v/>
      </c>
      <c r="M71" t="str">
        <f>IF(ISNUMBER(SEARCH(OR("mm","m"),'[1]INSERT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HERE'!E5607)),"LL","")))))))))</f>
        <v/>
      </c>
    </row>
    <row r="72" spans="3:13" x14ac:dyDescent="0.2">
      <c r="C72" s="2">
        <v>5</v>
      </c>
      <c r="D72" s="2">
        <v>1</v>
      </c>
      <c r="E72" s="2">
        <f>IF(ISNUMBER(SEARCH("5",'[1]INSERT DATA HERE'!E5608)),5,IF(ISNUMBER(SEARCH("6",'[1]INSERT DATA HERE'!E5608)),6,1))</f>
        <v>5</v>
      </c>
      <c r="F72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72">
        <f>IF(ISNUMBER(SEARCH("t",'[1]INSERT DATA HERE'!D5608)),1,0)</f>
        <v>0</v>
      </c>
      <c r="H72">
        <f>'[1]INSERT DATA HERE'!F5608</f>
        <v>77</v>
      </c>
      <c r="I72">
        <f>IF('[1]INSERT DATA HERE'!G5608=1,1,IF('[1]INSERT DATA HERE'!G5608=2,2,IF('[1]INSERT DATA HERE'!G5608=3,3,IF('[1]INSERT DATA HERE'!G5608=0,0,IF('[1]INSERT DATA HERE'!G5608="3*",4,"error")))))</f>
        <v>3</v>
      </c>
      <c r="J72" t="str">
        <f>IF('[1]INSERT DATA HERE'!G5608="4long","long",IF('[1]INSERT DATA HERE'!G5608="4wide","wide",IF('[1]INSERT DATA HERE'!G5608="4net","net","")))</f>
        <v/>
      </c>
      <c r="K72">
        <f>IF('[1]INSERT DATA HERE'!G5608="1opass",1,0)</f>
        <v>0</v>
      </c>
      <c r="L72">
        <f>IF('[1]INSERT DATA HERE'!H5608="","",'[1]INSERT DATA HERE'!H5608)</f>
        <v>9</v>
      </c>
      <c r="M72" t="str">
        <f>IF(ISNUMBER(SEARCH(OR("mm","m"),'[1]INSERT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HERE'!E5608)),"LL","")))))))))</f>
        <v/>
      </c>
    </row>
    <row r="73" spans="3:13" x14ac:dyDescent="0.2">
      <c r="C73" s="2">
        <v>5</v>
      </c>
      <c r="D73" s="2">
        <v>1</v>
      </c>
      <c r="E73" s="2">
        <f>IF(ISNUMBER(SEARCH("5",'[1]INSERT DATA HERE'!E5609)),5,IF(ISNUMBER(SEARCH("6",'[1]INSERT DATA HERE'!E5609)),6,1))</f>
        <v>6</v>
      </c>
      <c r="F73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73">
        <f>IF(ISNUMBER(SEARCH("t",'[1]INSERT DATA HERE'!D5609)),1,0)</f>
        <v>0</v>
      </c>
      <c r="H73">
        <f>'[1]INSERT DATA HERE'!F5609</f>
        <v>77</v>
      </c>
      <c r="I73">
        <f>IF('[1]INSERT DATA HERE'!G5609=1,1,IF('[1]INSERT DATA HERE'!G5609=2,2,IF('[1]INSERT DATA HERE'!G5609=3,3,IF('[1]INSERT DATA HERE'!G5609=0,0,IF('[1]INSERT DATA HERE'!G5609="3*",4,"error")))))</f>
        <v>1</v>
      </c>
      <c r="J73" t="str">
        <f>IF('[1]INSERT DATA HERE'!G5609="4long","long",IF('[1]INSERT DATA HERE'!G5609="4wide","wide",IF('[1]INSERT DATA HERE'!G5609="4net","net","")))</f>
        <v/>
      </c>
      <c r="K73">
        <f>IF('[1]INSERT DATA HERE'!G5609="1opass",1,0)</f>
        <v>0</v>
      </c>
      <c r="L73">
        <f>IF('[1]INSERT DATA HERE'!H5609="","",'[1]INSERT DATA HERE'!H5609)</f>
        <v>19</v>
      </c>
      <c r="M73" t="str">
        <f>IF(ISNUMBER(SEARCH(OR("mm","m"),'[1]INSERT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HERE'!E5609)),"LL","")))))))))</f>
        <v>MR</v>
      </c>
    </row>
    <row r="74" spans="3:13" x14ac:dyDescent="0.2">
      <c r="C74" s="2">
        <v>5</v>
      </c>
      <c r="D74" s="2">
        <v>1</v>
      </c>
      <c r="E74" s="2">
        <f>IF(ISNUMBER(SEARCH("5",'[1]INSERT DATA HERE'!E5610)),5,IF(ISNUMBER(SEARCH("6",'[1]INSERT DATA HERE'!E5610)),6,1))</f>
        <v>5</v>
      </c>
      <c r="F74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74">
        <f>IF(ISNUMBER(SEARCH("t",'[1]INSERT DATA HERE'!D5610)),1,0)</f>
        <v>0</v>
      </c>
      <c r="H74">
        <f>'[1]INSERT DATA HERE'!F5610</f>
        <v>92</v>
      </c>
      <c r="I74" t="str">
        <f>IF('[1]INSERT DATA HERE'!G5610=1,1,IF('[1]INSERT DATA HERE'!G5610=2,2,IF('[1]INSERT DATA HERE'!G5610=3,3,IF('[1]INSERT DATA HERE'!G5610=0,0,IF('[1]INSERT DATA HERE'!G5610="3*",4,"error")))))</f>
        <v>error</v>
      </c>
      <c r="J74" t="str">
        <f>IF('[1]INSERT DATA HERE'!G5610="4long","long",IF('[1]INSERT DATA HERE'!G5610="4wide","wide",IF('[1]INSERT DATA HERE'!G5610="4net","net","")))</f>
        <v/>
      </c>
      <c r="K74">
        <f>IF('[1]INSERT DATA HERE'!G5610="1opass",1,0)</f>
        <v>0</v>
      </c>
      <c r="L74" t="str">
        <f>IF('[1]INSERT DATA HERE'!H5610="","",'[1]INSERT DATA HERE'!H5610)</f>
        <v/>
      </c>
      <c r="M74" t="str">
        <f>IF(ISNUMBER(SEARCH(OR("mm","m"),'[1]INSERT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HERE'!E5610)),"LL","")))))))))</f>
        <v/>
      </c>
    </row>
    <row r="75" spans="3:13" x14ac:dyDescent="0.2">
      <c r="C75" s="2">
        <v>18</v>
      </c>
      <c r="D75" s="2">
        <v>1</v>
      </c>
      <c r="E75" s="2">
        <f>IF(ISNUMBER(SEARCH("5",'[1]INSERT DATA HERE'!E5611)),5,IF(ISNUMBER(SEARCH("6",'[1]INSERT DATA HERE'!E5611)),6,1))</f>
        <v>6</v>
      </c>
      <c r="F75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75">
        <f>IF(ISNUMBER(SEARCH("t",'[1]INSERT DATA HERE'!D5611)),1,0)</f>
        <v>0</v>
      </c>
      <c r="H75">
        <f>'[1]INSERT DATA HERE'!F5611</f>
        <v>60</v>
      </c>
      <c r="I75" t="str">
        <f>IF('[1]INSERT DATA HERE'!G5611=1,1,IF('[1]INSERT DATA HERE'!G5611=2,2,IF('[1]INSERT DATA HERE'!G5611=3,3,IF('[1]INSERT DATA HERE'!G5611=0,0,IF('[1]INSERT DATA HERE'!G5611="3*",4,"error")))))</f>
        <v>error</v>
      </c>
      <c r="J75" t="str">
        <f>IF('[1]INSERT DATA HERE'!G5611="4long","long",IF('[1]INSERT DATA HERE'!G5611="4wide","wide",IF('[1]INSERT DATA HERE'!G5611="4net","net","")))</f>
        <v/>
      </c>
      <c r="K75">
        <f>IF('[1]INSERT DATA HERE'!G5611="1opass",1,0)</f>
        <v>0</v>
      </c>
      <c r="L75" t="str">
        <f>IF('[1]INSERT DATA HERE'!H5611="","",'[1]INSERT DATA HERE'!H5611)</f>
        <v/>
      </c>
      <c r="M75" t="str">
        <f>IF(ISNUMBER(SEARCH(OR("mm","m"),'[1]INSERT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HERE'!E5611)),"LL","")))))))))</f>
        <v/>
      </c>
    </row>
    <row r="76" spans="3:13" x14ac:dyDescent="0.2">
      <c r="C76" s="2">
        <v>12</v>
      </c>
      <c r="D76" s="2">
        <v>5</v>
      </c>
      <c r="E76" s="2">
        <f>IF(ISNUMBER(SEARCH("5",'[1]INSERT DATA HERE'!E5612)),5,IF(ISNUMBER(SEARCH("6",'[1]INSERT DATA HERE'!E5612)),6,1))</f>
        <v>6</v>
      </c>
      <c r="F76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76">
        <f>IF(ISNUMBER(SEARCH("t",'[1]INSERT DATA HERE'!D5612)),1,0)</f>
        <v>0</v>
      </c>
      <c r="H76">
        <f>'[1]INSERT DATA HERE'!F5612</f>
        <v>47</v>
      </c>
      <c r="I76" t="str">
        <f>IF('[1]INSERT DATA HERE'!G5612=1,1,IF('[1]INSERT DATA HERE'!G5612=2,2,IF('[1]INSERT DATA HERE'!G5612=3,3,IF('[1]INSERT DATA HERE'!G5612=0,0,IF('[1]INSERT DATA HERE'!G5612="3*",4,"error")))))</f>
        <v>error</v>
      </c>
      <c r="J76" t="str">
        <f>IF('[1]INSERT DATA HERE'!G5612="4long","long",IF('[1]INSERT DATA HERE'!G5612="4wide","wide",IF('[1]INSERT DATA HERE'!G5612="4net","net","")))</f>
        <v/>
      </c>
      <c r="K76">
        <f>IF('[1]INSERT DATA HERE'!G5612="1opass",1,0)</f>
        <v>0</v>
      </c>
      <c r="L76" t="str">
        <f>IF('[1]INSERT DATA HERE'!H5612="","",'[1]INSERT DATA HERE'!H5612)</f>
        <v/>
      </c>
      <c r="M76" t="str">
        <f>IF(ISNUMBER(SEARCH(OR("mm","m"),'[1]INSERT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HERE'!E5612)),"LL","")))))))))</f>
        <v/>
      </c>
    </row>
    <row r="77" spans="3:13" x14ac:dyDescent="0.2">
      <c r="C77" s="2">
        <v>10</v>
      </c>
      <c r="D77" s="2">
        <v>1</v>
      </c>
      <c r="E77" s="2">
        <f>IF(ISNUMBER(SEARCH("5",'[1]INSERT DATA HERE'!E5613)),5,IF(ISNUMBER(SEARCH("6",'[1]INSERT DATA HERE'!E5613)),6,1))</f>
        <v>6</v>
      </c>
      <c r="F77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77">
        <f>IF(ISNUMBER(SEARCH("t",'[1]INSERT DATA HERE'!D5613)),1,0)</f>
        <v>0</v>
      </c>
      <c r="H77">
        <f>'[1]INSERT DATA HERE'!F5613</f>
        <v>89</v>
      </c>
      <c r="I77">
        <f>IF('[1]INSERT DATA HERE'!G5613=1,1,IF('[1]INSERT DATA HERE'!G5613=2,2,IF('[1]INSERT DATA HERE'!G5613=3,3,IF('[1]INSERT DATA HERE'!G5613=0,0,IF('[1]INSERT DATA HERE'!G5613="3*",4,"error")))))</f>
        <v>0</v>
      </c>
      <c r="J77" t="str">
        <f>IF('[1]INSERT DATA HERE'!G5613="4long","long",IF('[1]INSERT DATA HERE'!G5613="4wide","wide",IF('[1]INSERT DATA HERE'!G5613="4net","net","")))</f>
        <v/>
      </c>
      <c r="K77">
        <f>IF('[1]INSERT DATA HERE'!G5613="1opass",1,0)</f>
        <v>0</v>
      </c>
      <c r="L77">
        <f>IF('[1]INSERT DATA HERE'!H5613="","",'[1]INSERT DATA HERE'!H5613)</f>
        <v>5</v>
      </c>
      <c r="M77" t="str">
        <f>IF(ISNUMBER(SEARCH(OR("mm","m"),'[1]INSERT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HERE'!E5613)),"LL","")))))))))</f>
        <v/>
      </c>
    </row>
    <row r="78" spans="3:13" x14ac:dyDescent="0.2">
      <c r="C78" s="2">
        <v>9</v>
      </c>
      <c r="D78" s="2">
        <v>1</v>
      </c>
      <c r="E78" s="2">
        <f>IF(ISNUMBER(SEARCH("5",'[1]INSERT DATA HERE'!E5614)),5,IF(ISNUMBER(SEARCH("6",'[1]INSERT DATA HERE'!E5614)),6,1))</f>
        <v>1</v>
      </c>
      <c r="F78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8">
        <f>IF(ISNUMBER(SEARCH("t",'[1]INSERT DATA HERE'!D5614)),1,0)</f>
        <v>0</v>
      </c>
      <c r="H78">
        <f>'[1]INSERT DATA HERE'!F5614</f>
        <v>95</v>
      </c>
      <c r="I78" t="str">
        <f>IF('[1]INSERT DATA HERE'!G5614=1,1,IF('[1]INSERT DATA HERE'!G5614=2,2,IF('[1]INSERT DATA HERE'!G5614=3,3,IF('[1]INSERT DATA HERE'!G5614=0,0,IF('[1]INSERT DATA HERE'!G5614="3*",4,"error")))))</f>
        <v>error</v>
      </c>
      <c r="J78" t="str">
        <f>IF('[1]INSERT DATA HERE'!G5614="4long","long",IF('[1]INSERT DATA HERE'!G5614="4wide","wide",IF('[1]INSERT DATA HERE'!G5614="4net","net","")))</f>
        <v/>
      </c>
      <c r="K78">
        <f>IF('[1]INSERT DATA HERE'!G5614="1opass",1,0)</f>
        <v>0</v>
      </c>
      <c r="L78" t="str">
        <f>IF('[1]INSERT DATA HERE'!H5614="","",'[1]INSERT DATA HERE'!H5614)</f>
        <v/>
      </c>
      <c r="M78" t="str">
        <f>IF(ISNUMBER(SEARCH(OR("mm","m"),'[1]INSERT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HERE'!E5614)),"LL","")))))))))</f>
        <v/>
      </c>
    </row>
    <row r="79" spans="3:13" x14ac:dyDescent="0.2">
      <c r="C79" s="2">
        <v>3</v>
      </c>
      <c r="D79" s="2">
        <v>1</v>
      </c>
      <c r="E79" s="2">
        <f>IF(ISNUMBER(SEARCH("5",'[1]INSERT DATA HERE'!E5615)),5,IF(ISNUMBER(SEARCH("6",'[1]INSERT DATA HERE'!E5615)),6,1))</f>
        <v>6</v>
      </c>
      <c r="F79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9">
        <f>IF(ISNUMBER(SEARCH("t",'[1]INSERT DATA HERE'!D5615)),1,0)</f>
        <v>0</v>
      </c>
      <c r="H79">
        <f>'[1]INSERT DATA HERE'!F5615</f>
        <v>95</v>
      </c>
      <c r="I79" t="str">
        <f>IF('[1]INSERT DATA HERE'!G5615=1,1,IF('[1]INSERT DATA HERE'!G5615=2,2,IF('[1]INSERT DATA HERE'!G5615=3,3,IF('[1]INSERT DATA HERE'!G5615=0,0,IF('[1]INSERT DATA HERE'!G5615="3*",4,"error")))))</f>
        <v>error</v>
      </c>
      <c r="J79" t="str">
        <f>IF('[1]INSERT DATA HERE'!G5615="4long","long",IF('[1]INSERT DATA HERE'!G5615="4wide","wide",IF('[1]INSERT DATA HERE'!G5615="4net","net","")))</f>
        <v/>
      </c>
      <c r="K79">
        <f>IF('[1]INSERT DATA HERE'!G5615="1opass",1,0)</f>
        <v>0</v>
      </c>
      <c r="L79" t="str">
        <f>IF('[1]INSERT DATA HERE'!H5615="","",'[1]INSERT DATA HERE'!H5615)</f>
        <v/>
      </c>
      <c r="M79" t="str">
        <f>IF(ISNUMBER(SEARCH(OR("mm","m"),'[1]INSERT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HERE'!E5615)),"LL","")))))))))</f>
        <v/>
      </c>
    </row>
    <row r="80" spans="3:13" x14ac:dyDescent="0.2">
      <c r="C80" s="2">
        <v>15</v>
      </c>
      <c r="D80" s="2">
        <v>1</v>
      </c>
      <c r="E80" s="2">
        <f>IF(ISNUMBER(SEARCH("5",'[1]INSERT DATA HERE'!E5616)),5,IF(ISNUMBER(SEARCH("6",'[1]INSERT DATA HERE'!E5616)),6,1))</f>
        <v>5</v>
      </c>
      <c r="F80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80">
        <f>IF(ISNUMBER(SEARCH("t",'[1]INSERT DATA HERE'!D5616)),1,0)</f>
        <v>0</v>
      </c>
      <c r="H80">
        <f>'[1]INSERT DATA HERE'!F5616</f>
        <v>61</v>
      </c>
      <c r="I80">
        <f>IF('[1]INSERT DATA HERE'!G5616=1,1,IF('[1]INSERT DATA HERE'!G5616=2,2,IF('[1]INSERT DATA HERE'!G5616=3,3,IF('[1]INSERT DATA HERE'!G5616=0,0,IF('[1]INSERT DATA HERE'!G5616="3*",4,"error")))))</f>
        <v>1</v>
      </c>
      <c r="J80" t="str">
        <f>IF('[1]INSERT DATA HERE'!G5616="4long","long",IF('[1]INSERT DATA HERE'!G5616="4wide","wide",IF('[1]INSERT DATA HERE'!G5616="4net","net","")))</f>
        <v/>
      </c>
      <c r="K80">
        <f>IF('[1]INSERT DATA HERE'!G5616="1opass",1,0)</f>
        <v>0</v>
      </c>
      <c r="L80">
        <f>IF('[1]INSERT DATA HERE'!H5616="","",'[1]INSERT DATA HERE'!H5616)</f>
        <v>5</v>
      </c>
      <c r="M80" t="str">
        <f>IF(ISNUMBER(SEARCH(OR("mm","m"),'[1]INSERT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HERE'!E5616)),"LL","")))))))))</f>
        <v/>
      </c>
    </row>
    <row r="81" spans="3:13" x14ac:dyDescent="0.2">
      <c r="C81" s="2">
        <v>15</v>
      </c>
      <c r="D81" s="2">
        <v>1</v>
      </c>
      <c r="E81" s="2">
        <f>IF(ISNUMBER(SEARCH("5",'[1]INSERT DATA HERE'!E5617)),5,IF(ISNUMBER(SEARCH("6",'[1]INSERT DATA HERE'!E5617)),6,1))</f>
        <v>5</v>
      </c>
      <c r="F81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81">
        <f>IF(ISNUMBER(SEARCH("t",'[1]INSERT DATA HERE'!D5617)),1,0)</f>
        <v>0</v>
      </c>
      <c r="H81">
        <f>'[1]INSERT DATA HERE'!F5617</f>
        <v>66</v>
      </c>
      <c r="I81" t="str">
        <f>IF('[1]INSERT DATA HERE'!G5617=1,1,IF('[1]INSERT DATA HERE'!G5617=2,2,IF('[1]INSERT DATA HERE'!G5617=3,3,IF('[1]INSERT DATA HERE'!G5617=0,0,IF('[1]INSERT DATA HERE'!G5617="3*",4,"error")))))</f>
        <v>error</v>
      </c>
      <c r="J81" t="str">
        <f>IF('[1]INSERT DATA HERE'!G5617="4long","long",IF('[1]INSERT DATA HERE'!G5617="4wide","wide",IF('[1]INSERT DATA HERE'!G5617="4net","net","")))</f>
        <v/>
      </c>
      <c r="K81">
        <f>IF('[1]INSERT DATA HERE'!G5617="1opass",1,0)</f>
        <v>0</v>
      </c>
      <c r="L81" t="str">
        <f>IF('[1]INSERT DATA HERE'!H5617="","",'[1]INSERT DATA HERE'!H5617)</f>
        <v/>
      </c>
      <c r="M81" t="str">
        <f>IF(ISNUMBER(SEARCH(OR("mm","m"),'[1]INSERT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HERE'!E5617)),"LL","")))))))))</f>
        <v/>
      </c>
    </row>
    <row r="82" spans="3:13" x14ac:dyDescent="0.2">
      <c r="C82" s="2">
        <v>1</v>
      </c>
      <c r="D82" s="2">
        <v>5</v>
      </c>
      <c r="E82" s="2">
        <f>IF(ISNUMBER(SEARCH("5",'[1]INSERT DATA HERE'!E5618)),5,IF(ISNUMBER(SEARCH("6",'[1]INSERT DATA HERE'!E5618)),6,1))</f>
        <v>6</v>
      </c>
      <c r="F82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82">
        <f>IF(ISNUMBER(SEARCH("t",'[1]INSERT DATA HERE'!D5618)),1,0)</f>
        <v>0</v>
      </c>
      <c r="H82">
        <f>'[1]INSERT DATA HERE'!F5618</f>
        <v>55</v>
      </c>
      <c r="I82">
        <f>IF('[1]INSERT DATA HERE'!G5618=1,1,IF('[1]INSERT DATA HERE'!G5618=2,2,IF('[1]INSERT DATA HERE'!G5618=3,3,IF('[1]INSERT DATA HERE'!G5618=0,0,IF('[1]INSERT DATA HERE'!G5618="3*",4,"error")))))</f>
        <v>3</v>
      </c>
      <c r="J82" t="str">
        <f>IF('[1]INSERT DATA HERE'!G5618="4long","long",IF('[1]INSERT DATA HERE'!G5618="4wide","wide",IF('[1]INSERT DATA HERE'!G5618="4net","net","")))</f>
        <v/>
      </c>
      <c r="K82">
        <f>IF('[1]INSERT DATA HERE'!G5618="1opass",1,0)</f>
        <v>0</v>
      </c>
      <c r="L82">
        <f>IF('[1]INSERT DATA HERE'!H5618="","",'[1]INSERT DATA HERE'!H5618)</f>
        <v>20</v>
      </c>
      <c r="M82" t="str">
        <f>IF(ISNUMBER(SEARCH(OR("mm","m"),'[1]INSERT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HERE'!E5618)),"LL","")))))))))</f>
        <v/>
      </c>
    </row>
    <row r="83" spans="3:13" x14ac:dyDescent="0.2">
      <c r="C83" s="2">
        <v>1</v>
      </c>
      <c r="D83" s="2">
        <v>5</v>
      </c>
      <c r="E83" s="2">
        <f>IF(ISNUMBER(SEARCH("5",'[1]INSERT DATA HERE'!E5619)),5,IF(ISNUMBER(SEARCH("6",'[1]INSERT DATA HERE'!E5619)),6,1))</f>
        <v>6</v>
      </c>
      <c r="F83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83">
        <f>IF(ISNUMBER(SEARCH("t",'[1]INSERT DATA HERE'!D5619)),1,0)</f>
        <v>0</v>
      </c>
      <c r="H83">
        <f>'[1]INSERT DATA HERE'!F5619</f>
        <v>69</v>
      </c>
      <c r="I83" t="str">
        <f>IF('[1]INSERT DATA HERE'!G5619=1,1,IF('[1]INSERT DATA HERE'!G5619=2,2,IF('[1]INSERT DATA HERE'!G5619=3,3,IF('[1]INSERT DATA HERE'!G5619=0,0,IF('[1]INSERT DATA HERE'!G5619="3*",4,"error")))))</f>
        <v>error</v>
      </c>
      <c r="J83" t="str">
        <f>IF('[1]INSERT DATA HERE'!G5619="4long","long",IF('[1]INSERT DATA HERE'!G5619="4wide","wide",IF('[1]INSERT DATA HERE'!G5619="4net","net","")))</f>
        <v/>
      </c>
      <c r="K83">
        <f>IF('[1]INSERT DATA HERE'!G5619="1opass",1,0)</f>
        <v>0</v>
      </c>
      <c r="L83" t="str">
        <f>IF('[1]INSERT DATA HERE'!H5619="","",'[1]INSERT DATA HERE'!H5619)</f>
        <v/>
      </c>
      <c r="M83" t="str">
        <f>IF(ISNUMBER(SEARCH(OR("mm","m"),'[1]INSERT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HERE'!E5619)),"LL","")))))))))</f>
        <v/>
      </c>
    </row>
    <row r="84" spans="3:13" x14ac:dyDescent="0.2">
      <c r="C84" s="2">
        <v>14</v>
      </c>
      <c r="D84" s="2">
        <v>5</v>
      </c>
      <c r="E84" s="2">
        <f>IF(ISNUMBER(SEARCH("5",'[1]INSERT DATA HERE'!E5620)),5,IF(ISNUMBER(SEARCH("6",'[1]INSERT DATA HERE'!E5620)),6,1))</f>
        <v>5</v>
      </c>
      <c r="F84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84">
        <f>IF(ISNUMBER(SEARCH("t",'[1]INSERT DATA HERE'!D5620)),1,0)</f>
        <v>0</v>
      </c>
      <c r="H84">
        <f>'[1]INSERT DATA HERE'!F5620</f>
        <v>93</v>
      </c>
      <c r="I84">
        <f>IF('[1]INSERT DATA HERE'!G5620=1,1,IF('[1]INSERT DATA HERE'!G5620=2,2,IF('[1]INSERT DATA HERE'!G5620=3,3,IF('[1]INSERT DATA HERE'!G5620=0,0,IF('[1]INSERT DATA HERE'!G5620="3*",4,"error")))))</f>
        <v>0</v>
      </c>
      <c r="J84" t="str">
        <f>IF('[1]INSERT DATA HERE'!G5620="4long","long",IF('[1]INSERT DATA HERE'!G5620="4wide","wide",IF('[1]INSERT DATA HERE'!G5620="4net","net","")))</f>
        <v/>
      </c>
      <c r="K84">
        <f>IF('[1]INSERT DATA HERE'!G5620="1opass",1,0)</f>
        <v>0</v>
      </c>
      <c r="L84">
        <f>IF('[1]INSERT DATA HERE'!H5620="","",'[1]INSERT DATA HERE'!H5620)</f>
        <v>7</v>
      </c>
      <c r="M84" t="str">
        <f>IF(ISNUMBER(SEARCH(OR("mm","m"),'[1]INSERT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HERE'!E5620)),"LL","")))))))))</f>
        <v/>
      </c>
    </row>
    <row r="85" spans="3:13" x14ac:dyDescent="0.2">
      <c r="C85" s="2">
        <v>14</v>
      </c>
      <c r="D85" s="2">
        <v>1</v>
      </c>
      <c r="E85" s="2">
        <f>IF(ISNUMBER(SEARCH("5",'[1]INSERT DATA HERE'!E5621)),5,IF(ISNUMBER(SEARCH("6",'[1]INSERT DATA HERE'!E5621)),6,1))</f>
        <v>6</v>
      </c>
      <c r="F85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85">
        <f>IF(ISNUMBER(SEARCH("t",'[1]INSERT DATA HERE'!D5621)),1,0)</f>
        <v>0</v>
      </c>
      <c r="H85">
        <f>'[1]INSERT DATA HERE'!F5621</f>
        <v>98</v>
      </c>
      <c r="I85">
        <f>IF('[1]INSERT DATA HERE'!G5621=1,1,IF('[1]INSERT DATA HERE'!G5621=2,2,IF('[1]INSERT DATA HERE'!G5621=3,3,IF('[1]INSERT DATA HERE'!G5621=0,0,IF('[1]INSERT DATA HERE'!G5621="3*",4,"error")))))</f>
        <v>3</v>
      </c>
      <c r="J85" t="str">
        <f>IF('[1]INSERT DATA HERE'!G5621="4long","long",IF('[1]INSERT DATA HERE'!G5621="4wide","wide",IF('[1]INSERT DATA HERE'!G5621="4net","net","")))</f>
        <v/>
      </c>
      <c r="K85">
        <f>IF('[1]INSERT DATA HERE'!G5621="1opass",1,0)</f>
        <v>0</v>
      </c>
      <c r="L85">
        <f>IF('[1]INSERT DATA HERE'!H5621="","",'[1]INSERT DATA HERE'!H5621)</f>
        <v>6</v>
      </c>
      <c r="M85" t="str">
        <f>IF(ISNUMBER(SEARCH(OR("mm","m"),'[1]INSERT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HERE'!E5621)),"LL","")))))))))</f>
        <v>ML</v>
      </c>
    </row>
    <row r="86" spans="3:13" x14ac:dyDescent="0.2">
      <c r="C86" s="2">
        <v>10</v>
      </c>
      <c r="D86" s="2">
        <v>1</v>
      </c>
      <c r="E86" s="2">
        <f>IF(ISNUMBER(SEARCH("5",'[1]INSERT DATA HERE'!E5622)),5,IF(ISNUMBER(SEARCH("6",'[1]INSERT DATA HERE'!E5622)),6,1))</f>
        <v>5</v>
      </c>
      <c r="F86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86">
        <f>IF(ISNUMBER(SEARCH("t",'[1]INSERT DATA HERE'!D5622)),1,0)</f>
        <v>0</v>
      </c>
      <c r="H86">
        <f>'[1]INSERT DATA HERE'!F5622</f>
        <v>95</v>
      </c>
      <c r="I86" t="str">
        <f>IF('[1]INSERT DATA HERE'!G5622=1,1,IF('[1]INSERT DATA HERE'!G5622=2,2,IF('[1]INSERT DATA HERE'!G5622=3,3,IF('[1]INSERT DATA HERE'!G5622=0,0,IF('[1]INSERT DATA HERE'!G5622="3*",4,"error")))))</f>
        <v>error</v>
      </c>
      <c r="J86" t="str">
        <f>IF('[1]INSERT DATA HERE'!G5622="4long","long",IF('[1]INSERT DATA HERE'!G5622="4wide","wide",IF('[1]INSERT DATA HERE'!G5622="4net","net","")))</f>
        <v/>
      </c>
      <c r="K86">
        <f>IF('[1]INSERT DATA HERE'!G5622="1opass",1,0)</f>
        <v>0</v>
      </c>
      <c r="L86" t="str">
        <f>IF('[1]INSERT DATA HERE'!H5622="","",'[1]INSERT DATA HERE'!H5622)</f>
        <v/>
      </c>
      <c r="M86" t="str">
        <f>IF(ISNUMBER(SEARCH(OR("mm","m"),'[1]INSERT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HERE'!E5622)),"LL","")))))))))</f>
        <v/>
      </c>
    </row>
    <row r="87" spans="3:13" x14ac:dyDescent="0.2">
      <c r="C87" s="2">
        <v>11</v>
      </c>
      <c r="D87" s="2">
        <v>1</v>
      </c>
      <c r="E87" s="2">
        <f>IF(ISNUMBER(SEARCH("5",'[1]INSERT DATA HERE'!E5623)),5,IF(ISNUMBER(SEARCH("6",'[1]INSERT DATA HERE'!E5623)),6,1))</f>
        <v>6</v>
      </c>
      <c r="F87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87">
        <f>IF(ISNUMBER(SEARCH("t",'[1]INSERT DATA HERE'!D5623)),1,0)</f>
        <v>0</v>
      </c>
      <c r="H87">
        <f>'[1]INSERT DATA HERE'!F5623</f>
        <v>55</v>
      </c>
      <c r="I87">
        <f>IF('[1]INSERT DATA HERE'!G5623=1,1,IF('[1]INSERT DATA HERE'!G5623=2,2,IF('[1]INSERT DATA HERE'!G5623=3,3,IF('[1]INSERT DATA HERE'!G5623=0,0,IF('[1]INSERT DATA HERE'!G5623="3*",4,"error")))))</f>
        <v>3</v>
      </c>
      <c r="J87" t="str">
        <f>IF('[1]INSERT DATA HERE'!G5623="4long","long",IF('[1]INSERT DATA HERE'!G5623="4wide","wide",IF('[1]INSERT DATA HERE'!G5623="4net","net","")))</f>
        <v/>
      </c>
      <c r="K87">
        <f>IF('[1]INSERT DATA HERE'!G5623="1opass",1,0)</f>
        <v>0</v>
      </c>
      <c r="L87">
        <f>IF('[1]INSERT DATA HERE'!H5623="","",'[1]INSERT DATA HERE'!H5623)</f>
        <v>19</v>
      </c>
      <c r="M87" t="str">
        <f>IF(ISNUMBER(SEARCH(OR("mm","m"),'[1]INSERT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HERE'!E5623)),"LL","")))))))))</f>
        <v>MR</v>
      </c>
    </row>
    <row r="88" spans="3:13" x14ac:dyDescent="0.2">
      <c r="C88" s="2">
        <v>20</v>
      </c>
      <c r="D88" s="2">
        <v>1</v>
      </c>
      <c r="E88" s="2">
        <f>IF(ISNUMBER(SEARCH("5",'[1]INSERT DATA HERE'!E5624)),5,IF(ISNUMBER(SEARCH("6",'[1]INSERT DATA HERE'!E5624)),6,1))</f>
        <v>5</v>
      </c>
      <c r="F88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8">
        <f>IF(ISNUMBER(SEARCH("t",'[1]INSERT DATA HERE'!D5624)),1,0)</f>
        <v>0</v>
      </c>
      <c r="H88">
        <f>'[1]INSERT DATA HERE'!F5624</f>
        <v>55</v>
      </c>
      <c r="I88">
        <f>IF('[1]INSERT DATA HERE'!G5624=1,1,IF('[1]INSERT DATA HERE'!G5624=2,2,IF('[1]INSERT DATA HERE'!G5624=3,3,IF('[1]INSERT DATA HERE'!G5624=0,0,IF('[1]INSERT DATA HERE'!G5624="3*",4,"error")))))</f>
        <v>1</v>
      </c>
      <c r="J88" t="str">
        <f>IF('[1]INSERT DATA HERE'!G5624="4long","long",IF('[1]INSERT DATA HERE'!G5624="4wide","wide",IF('[1]INSERT DATA HERE'!G5624="4net","net","")))</f>
        <v/>
      </c>
      <c r="K88">
        <f>IF('[1]INSERT DATA HERE'!G5624="1opass",1,0)</f>
        <v>0</v>
      </c>
      <c r="L88">
        <f>IF('[1]INSERT DATA HERE'!H5624="","",'[1]INSERT DATA HERE'!H5624)</f>
        <v>12</v>
      </c>
      <c r="M88" t="str">
        <f>IF(ISNUMBER(SEARCH(OR("mm","m"),'[1]INSERT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HERE'!E5624)),"LL","")))))))))</f>
        <v/>
      </c>
    </row>
    <row r="89" spans="3:13" x14ac:dyDescent="0.2">
      <c r="C89" s="2">
        <v>20</v>
      </c>
      <c r="D89" s="2">
        <v>1</v>
      </c>
      <c r="E89" s="2">
        <f>IF(ISNUMBER(SEARCH("5",'[1]INSERT DATA HERE'!E5625)),5,IF(ISNUMBER(SEARCH("6",'[1]INSERT DATA HERE'!E5625)),6,1))</f>
        <v>6</v>
      </c>
      <c r="F89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9">
        <f>IF(ISNUMBER(SEARCH("t",'[1]INSERT DATA HERE'!D5625)),1,0)</f>
        <v>0</v>
      </c>
      <c r="H89">
        <f>'[1]INSERT DATA HERE'!F5625</f>
        <v>56</v>
      </c>
      <c r="I89">
        <f>IF('[1]INSERT DATA HERE'!G5625=1,1,IF('[1]INSERT DATA HERE'!G5625=2,2,IF('[1]INSERT DATA HERE'!G5625=3,3,IF('[1]INSERT DATA HERE'!G5625=0,0,IF('[1]INSERT DATA HERE'!G5625="3*",4,"error")))))</f>
        <v>1</v>
      </c>
      <c r="J89" t="str">
        <f>IF('[1]INSERT DATA HERE'!G5625="4long","long",IF('[1]INSERT DATA HERE'!G5625="4wide","wide",IF('[1]INSERT DATA HERE'!G5625="4net","net","")))</f>
        <v/>
      </c>
      <c r="K89">
        <f>IF('[1]INSERT DATA HERE'!G5625="1opass",1,0)</f>
        <v>0</v>
      </c>
      <c r="L89">
        <f>IF('[1]INSERT DATA HERE'!H5625="","",'[1]INSERT DATA HERE'!H5625)</f>
        <v>6</v>
      </c>
      <c r="M89" t="str">
        <f>IF(ISNUMBER(SEARCH(OR("mm","m"),'[1]INSERT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HERE'!E5625)),"LL","")))))))))</f>
        <v>ML</v>
      </c>
    </row>
    <row r="90" spans="3:13" x14ac:dyDescent="0.2">
      <c r="C90" s="2">
        <v>20</v>
      </c>
      <c r="D90" s="2">
        <v>1</v>
      </c>
      <c r="E90" s="2">
        <f>IF(ISNUMBER(SEARCH("5",'[1]INSERT DATA HERE'!E5626)),5,IF(ISNUMBER(SEARCH("6",'[1]INSERT DATA HERE'!E5626)),6,1))</f>
        <v>5</v>
      </c>
      <c r="F90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90">
        <f>IF(ISNUMBER(SEARCH("t",'[1]INSERT DATA HERE'!D5626)),1,0)</f>
        <v>0</v>
      </c>
      <c r="H90">
        <f>'[1]INSERT DATA HERE'!F5626</f>
        <v>55</v>
      </c>
      <c r="I90" t="str">
        <f>IF('[1]INSERT DATA HERE'!G5626=1,1,IF('[1]INSERT DATA HERE'!G5626=2,2,IF('[1]INSERT DATA HERE'!G5626=3,3,IF('[1]INSERT DATA HERE'!G5626=0,0,IF('[1]INSERT DATA HERE'!G5626="3*",4,"error")))))</f>
        <v>error</v>
      </c>
      <c r="J90" t="str">
        <f>IF('[1]INSERT DATA HERE'!G5626="4long","long",IF('[1]INSERT DATA HERE'!G5626="4wide","wide",IF('[1]INSERT DATA HERE'!G5626="4net","net","")))</f>
        <v/>
      </c>
      <c r="K90">
        <f>IF('[1]INSERT DATA HERE'!G5626="1opass",1,0)</f>
        <v>0</v>
      </c>
      <c r="L90" t="str">
        <f>IF('[1]INSERT DATA HERE'!H5626="","",'[1]INSERT DATA HERE'!H5626)</f>
        <v/>
      </c>
      <c r="M90" t="str">
        <f>IF(ISNUMBER(SEARCH(OR("mm","m"),'[1]INSERT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HERE'!E5626)),"LL","")))))))))</f>
        <v/>
      </c>
    </row>
    <row r="91" spans="3:13" x14ac:dyDescent="0.2">
      <c r="C91" s="2">
        <v>7</v>
      </c>
      <c r="D91" s="2">
        <v>1</v>
      </c>
      <c r="E91" s="2">
        <f>IF(ISNUMBER(SEARCH("5",'[1]INSERT DATA HERE'!E5627)),5,IF(ISNUMBER(SEARCH("6",'[1]INSERT DATA HERE'!E5627)),6,1))</f>
        <v>5</v>
      </c>
      <c r="F91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91">
        <f>IF(ISNUMBER(SEARCH("t",'[1]INSERT DATA HERE'!D5627)),1,0)</f>
        <v>0</v>
      </c>
      <c r="H91">
        <f>'[1]INSERT DATA HERE'!F5627</f>
        <v>89</v>
      </c>
      <c r="I91">
        <f>IF('[1]INSERT DATA HERE'!G5627=1,1,IF('[1]INSERT DATA HERE'!G5627=2,2,IF('[1]INSERT DATA HERE'!G5627=3,3,IF('[1]INSERT DATA HERE'!G5627=0,0,IF('[1]INSERT DATA HERE'!G5627="3*",4,"error")))))</f>
        <v>3</v>
      </c>
      <c r="J91" t="str">
        <f>IF('[1]INSERT DATA HERE'!G5627="4long","long",IF('[1]INSERT DATA HERE'!G5627="4wide","wide",IF('[1]INSERT DATA HERE'!G5627="4net","net","")))</f>
        <v/>
      </c>
      <c r="K91">
        <f>IF('[1]INSERT DATA HERE'!G5627="1opass",1,0)</f>
        <v>0</v>
      </c>
      <c r="L91">
        <f>IF('[1]INSERT DATA HERE'!H5627="","",'[1]INSERT DATA HERE'!H5627)</f>
        <v>14</v>
      </c>
      <c r="M91" t="str">
        <f>IF(ISNUMBER(SEARCH(OR("mm","m"),'[1]INSERT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HERE'!E5627)),"LL","")))))))))</f>
        <v>MR</v>
      </c>
    </row>
    <row r="92" spans="3:13" x14ac:dyDescent="0.2">
      <c r="C92" s="2">
        <v>18</v>
      </c>
      <c r="D92" s="2">
        <v>1</v>
      </c>
      <c r="E92" s="2">
        <f>IF(ISNUMBER(SEARCH("5",'[1]INSERT DATA HERE'!E5628)),5,IF(ISNUMBER(SEARCH("6",'[1]INSERT DATA HERE'!E5628)),6,1))</f>
        <v>1</v>
      </c>
      <c r="F92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92">
        <f>IF(ISNUMBER(SEARCH("t",'[1]INSERT DATA HERE'!D5628)),1,0)</f>
        <v>0</v>
      </c>
      <c r="H92">
        <f>'[1]INSERT DATA HERE'!F5628</f>
        <v>58</v>
      </c>
      <c r="I92">
        <f>IF('[1]INSERT DATA HERE'!G5628=1,1,IF('[1]INSERT DATA HERE'!G5628=2,2,IF('[1]INSERT DATA HERE'!G5628=3,3,IF('[1]INSERT DATA HERE'!G5628=0,0,IF('[1]INSERT DATA HERE'!G5628="3*",4,"error")))))</f>
        <v>2</v>
      </c>
      <c r="J92" t="str">
        <f>IF('[1]INSERT DATA HERE'!G5628="4long","long",IF('[1]INSERT DATA HERE'!G5628="4wide","wide",IF('[1]INSERT DATA HERE'!G5628="4net","net","")))</f>
        <v/>
      </c>
      <c r="K92">
        <f>IF('[1]INSERT DATA HERE'!G5628="1opass",1,0)</f>
        <v>0</v>
      </c>
      <c r="L92">
        <f>IF('[1]INSERT DATA HERE'!H5628="","",'[1]INSERT DATA HERE'!H5628)</f>
        <v>11</v>
      </c>
      <c r="M92" t="str">
        <f>IF(ISNUMBER(SEARCH(OR("mm","m"),'[1]INSERT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HERE'!E5628)),"LL","")))))))))</f>
        <v>RL</v>
      </c>
    </row>
    <row r="93" spans="3:13" x14ac:dyDescent="0.2">
      <c r="C93" s="2">
        <v>12</v>
      </c>
      <c r="D93" s="2">
        <v>5</v>
      </c>
      <c r="E93" s="2">
        <f>IF(ISNUMBER(SEARCH("5",'[1]INSERT DATA HERE'!E5629)),5,IF(ISNUMBER(SEARCH("6",'[1]INSERT DATA HERE'!E5629)),6,1))</f>
        <v>6</v>
      </c>
      <c r="F93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93">
        <f>IF(ISNUMBER(SEARCH("t",'[1]INSERT DATA HERE'!D5629)),1,0)</f>
        <v>0</v>
      </c>
      <c r="H93">
        <f>'[1]INSERT DATA HERE'!F5629</f>
        <v>53</v>
      </c>
      <c r="I93">
        <f>IF('[1]INSERT DATA HERE'!G5629=1,1,IF('[1]INSERT DATA HERE'!G5629=2,2,IF('[1]INSERT DATA HERE'!G5629=3,3,IF('[1]INSERT DATA HERE'!G5629=0,0,IF('[1]INSERT DATA HERE'!G5629="3*",4,"error")))))</f>
        <v>3</v>
      </c>
      <c r="J93" t="str">
        <f>IF('[1]INSERT DATA HERE'!G5629="4long","long",IF('[1]INSERT DATA HERE'!G5629="4wide","wide",IF('[1]INSERT DATA HERE'!G5629="4net","net","")))</f>
        <v/>
      </c>
      <c r="K93">
        <f>IF('[1]INSERT DATA HERE'!G5629="1opass",1,0)</f>
        <v>0</v>
      </c>
      <c r="L93">
        <f>IF('[1]INSERT DATA HERE'!H5629="","",'[1]INSERT DATA HERE'!H5629)</f>
        <v>20</v>
      </c>
      <c r="M93" t="str">
        <f>IF(ISNUMBER(SEARCH(OR("mm","m"),'[1]INSERT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HERE'!E5629)),"LL","")))))))))</f>
        <v/>
      </c>
    </row>
    <row r="94" spans="3:13" x14ac:dyDescent="0.2">
      <c r="C94" s="2">
        <v>12</v>
      </c>
      <c r="D94" s="2">
        <v>5</v>
      </c>
      <c r="E94" s="2">
        <f>IF(ISNUMBER(SEARCH("5",'[1]INSERT DATA HERE'!E5630)),5,IF(ISNUMBER(SEARCH("6",'[1]INSERT DATA HERE'!E5630)),6,1))</f>
        <v>5</v>
      </c>
      <c r="F94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94">
        <f>IF(ISNUMBER(SEARCH("t",'[1]INSERT DATA HERE'!D5630)),1,0)</f>
        <v>0</v>
      </c>
      <c r="H94">
        <f>'[1]INSERT DATA HERE'!F5630</f>
        <v>60</v>
      </c>
      <c r="I94">
        <f>IF('[1]INSERT DATA HERE'!G5630=1,1,IF('[1]INSERT DATA HERE'!G5630=2,2,IF('[1]INSERT DATA HERE'!G5630=3,3,IF('[1]INSERT DATA HERE'!G5630=0,0,IF('[1]INSERT DATA HERE'!G5630="3*",4,"error")))))</f>
        <v>2</v>
      </c>
      <c r="J94" t="str">
        <f>IF('[1]INSERT DATA HERE'!G5630="4long","long",IF('[1]INSERT DATA HERE'!G5630="4wide","wide",IF('[1]INSERT DATA HERE'!G5630="4net","net","")))</f>
        <v/>
      </c>
      <c r="K94">
        <f>IF('[1]INSERT DATA HERE'!G5630="1opass",1,0)</f>
        <v>0</v>
      </c>
      <c r="L94">
        <f>IF('[1]INSERT DATA HERE'!H5630="","",'[1]INSERT DATA HERE'!H5630)</f>
        <v>14</v>
      </c>
      <c r="M94" t="str">
        <f>IF(ISNUMBER(SEARCH(OR("mm","m"),'[1]INSERT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HERE'!E5630)),"LL","")))))))))</f>
        <v>HC</v>
      </c>
    </row>
    <row r="95" spans="3:13" x14ac:dyDescent="0.2">
      <c r="C95" s="2">
        <v>12</v>
      </c>
      <c r="D95" s="2">
        <v>5</v>
      </c>
      <c r="E95" s="2">
        <f>IF(ISNUMBER(SEARCH("5",'[1]INSERT DATA HERE'!E5631)),5,IF(ISNUMBER(SEARCH("6",'[1]INSERT DATA HERE'!E5631)),6,1))</f>
        <v>5</v>
      </c>
      <c r="F95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95">
        <f>IF(ISNUMBER(SEARCH("t",'[1]INSERT DATA HERE'!D5631)),1,0)</f>
        <v>0</v>
      </c>
      <c r="H95">
        <f>'[1]INSERT DATA HERE'!F5631</f>
        <v>55</v>
      </c>
      <c r="I95">
        <f>IF('[1]INSERT DATA HERE'!G5631=1,1,IF('[1]INSERT DATA HERE'!G5631=2,2,IF('[1]INSERT DATA HERE'!G5631=3,3,IF('[1]INSERT DATA HERE'!G5631=0,0,IF('[1]INSERT DATA HERE'!G5631="3*",4,"error")))))</f>
        <v>2</v>
      </c>
      <c r="J95" t="str">
        <f>IF('[1]INSERT DATA HERE'!G5631="4long","long",IF('[1]INSERT DATA HERE'!G5631="4wide","wide",IF('[1]INSERT DATA HERE'!G5631="4net","net","")))</f>
        <v/>
      </c>
      <c r="K95">
        <f>IF('[1]INSERT DATA HERE'!G5631="1opass",1,0)</f>
        <v>0</v>
      </c>
      <c r="L95">
        <f>IF('[1]INSERT DATA HERE'!H5631="","",'[1]INSERT DATA HERE'!H5631)</f>
        <v>14</v>
      </c>
      <c r="M95" t="str">
        <f>IF(ISNUMBER(SEARCH(OR("mm","m"),'[1]INSERT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HERE'!E5631)),"LL","")))))))))</f>
        <v/>
      </c>
    </row>
    <row r="96" spans="3:13" x14ac:dyDescent="0.2">
      <c r="C96" s="2">
        <v>12</v>
      </c>
      <c r="D96" s="2">
        <v>5</v>
      </c>
      <c r="E96" s="2">
        <f>IF(ISNUMBER(SEARCH("5",'[1]INSERT DATA HERE'!E5632)),5,IF(ISNUMBER(SEARCH("6",'[1]INSERT DATA HERE'!E5632)),6,1))</f>
        <v>1</v>
      </c>
      <c r="F96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96">
        <f>IF(ISNUMBER(SEARCH("t",'[1]INSERT DATA HERE'!D5632)),1,0)</f>
        <v>0</v>
      </c>
      <c r="H96">
        <f>'[1]INSERT DATA HERE'!F5632</f>
        <v>85</v>
      </c>
      <c r="I96" t="str">
        <f>IF('[1]INSERT DATA HERE'!G5632=1,1,IF('[1]INSERT DATA HERE'!G5632=2,2,IF('[1]INSERT DATA HERE'!G5632=3,3,IF('[1]INSERT DATA HERE'!G5632=0,0,IF('[1]INSERT DATA HERE'!G5632="3*",4,"error")))))</f>
        <v>error</v>
      </c>
      <c r="J96" t="str">
        <f>IF('[1]INSERT DATA HERE'!G5632="4long","long",IF('[1]INSERT DATA HERE'!G5632="4wide","wide",IF('[1]INSERT DATA HERE'!G5632="4net","net","")))</f>
        <v/>
      </c>
      <c r="K96">
        <f>IF('[1]INSERT DATA HERE'!G5632="1opass",1,0)</f>
        <v>0</v>
      </c>
      <c r="L96" t="str">
        <f>IF('[1]INSERT DATA HERE'!H5632="","",'[1]INSERT DATA HERE'!H5632)</f>
        <v/>
      </c>
      <c r="M96" t="str">
        <f>IF(ISNUMBER(SEARCH(OR("mm","m"),'[1]INSERT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HERE'!E5632)),"LL","")))))))))</f>
        <v/>
      </c>
    </row>
    <row r="97" spans="3:13" x14ac:dyDescent="0.2">
      <c r="C97" s="2">
        <v>9</v>
      </c>
      <c r="D97" s="2">
        <v>1</v>
      </c>
      <c r="E97" s="2">
        <f>IF(ISNUMBER(SEARCH("5",'[1]INSERT DATA HERE'!E5633)),5,IF(ISNUMBER(SEARCH("6",'[1]INSERT DATA HERE'!E5633)),6,1))</f>
        <v>5</v>
      </c>
      <c r="F97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97">
        <f>IF(ISNUMBER(SEARCH("t",'[1]INSERT DATA HERE'!D5633)),1,0)</f>
        <v>0</v>
      </c>
      <c r="H97">
        <f>'[1]INSERT DATA HERE'!F5633</f>
        <v>90</v>
      </c>
      <c r="I97">
        <f>IF('[1]INSERT DATA HERE'!G5633=1,1,IF('[1]INSERT DATA HERE'!G5633=2,2,IF('[1]INSERT DATA HERE'!G5633=3,3,IF('[1]INSERT DATA HERE'!G5633=0,0,IF('[1]INSERT DATA HERE'!G5633="3*",4,"error")))))</f>
        <v>2</v>
      </c>
      <c r="J97" t="str">
        <f>IF('[1]INSERT DATA HERE'!G5633="4long","long",IF('[1]INSERT DATA HERE'!G5633="4wide","wide",IF('[1]INSERT DATA HERE'!G5633="4net","net","")))</f>
        <v/>
      </c>
      <c r="K97">
        <f>IF('[1]INSERT DATA HERE'!G5633="1opass",1,0)</f>
        <v>0</v>
      </c>
      <c r="L97">
        <f>IF('[1]INSERT DATA HERE'!H5633="","",'[1]INSERT DATA HERE'!H5633)</f>
        <v>3</v>
      </c>
      <c r="M97" t="str">
        <f>IF(ISNUMBER(SEARCH(OR("mm","m"),'[1]INSERT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HERE'!E5633)),"LL","")))))))))</f>
        <v>MR</v>
      </c>
    </row>
    <row r="98" spans="3:13" x14ac:dyDescent="0.2">
      <c r="C98" s="2">
        <v>16</v>
      </c>
      <c r="D98" s="2">
        <v>1</v>
      </c>
      <c r="E98" s="2">
        <f>IF(ISNUMBER(SEARCH("5",'[1]INSERT DATA HERE'!E5634)),5,IF(ISNUMBER(SEARCH("6",'[1]INSERT DATA HERE'!E5634)),6,1))</f>
        <v>6</v>
      </c>
      <c r="F98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8">
        <f>IF(ISNUMBER(SEARCH("t",'[1]INSERT DATA HERE'!D5634)),1,0)</f>
        <v>0</v>
      </c>
      <c r="H98">
        <f>'[1]INSERT DATA HERE'!F5634</f>
        <v>89</v>
      </c>
      <c r="I98" t="str">
        <f>IF('[1]INSERT DATA HERE'!G5634=1,1,IF('[1]INSERT DATA HERE'!G5634=2,2,IF('[1]INSERT DATA HERE'!G5634=3,3,IF('[1]INSERT DATA HERE'!G5634=0,0,IF('[1]INSERT DATA HERE'!G5634="3*",4,"error")))))</f>
        <v>error</v>
      </c>
      <c r="J98" t="str">
        <f>IF('[1]INSERT DATA HERE'!G5634="4long","long",IF('[1]INSERT DATA HERE'!G5634="4wide","wide",IF('[1]INSERT DATA HERE'!G5634="4net","net","")))</f>
        <v/>
      </c>
      <c r="K98">
        <f>IF('[1]INSERT DATA HERE'!G5634="1opass",1,0)</f>
        <v>0</v>
      </c>
      <c r="L98" t="str">
        <f>IF('[1]INSERT DATA HERE'!H5634="","",'[1]INSERT DATA HERE'!H5634)</f>
        <v/>
      </c>
      <c r="M98" t="str">
        <f>IF(ISNUMBER(SEARCH(OR("mm","m"),'[1]INSERT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HERE'!E5634)),"LL","")))))))))</f>
        <v/>
      </c>
    </row>
    <row r="99" spans="3:13" x14ac:dyDescent="0.2">
      <c r="C99" s="2">
        <v>13</v>
      </c>
      <c r="D99" s="2">
        <v>5</v>
      </c>
      <c r="E99" s="2">
        <f>IF(ISNUMBER(SEARCH("5",'[1]INSERT DATA HERE'!E5635)),5,IF(ISNUMBER(SEARCH("6",'[1]INSERT DATA HERE'!E5635)),6,1))</f>
        <v>6</v>
      </c>
      <c r="F99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9">
        <f>IF(ISNUMBER(SEARCH("t",'[1]INSERT DATA HERE'!D5635)),1,0)</f>
        <v>0</v>
      </c>
      <c r="H99">
        <f>'[1]INSERT DATA HERE'!F5635</f>
        <v>92</v>
      </c>
      <c r="I99">
        <f>IF('[1]INSERT DATA HERE'!G5635=1,1,IF('[1]INSERT DATA HERE'!G5635=2,2,IF('[1]INSERT DATA HERE'!G5635=3,3,IF('[1]INSERT DATA HERE'!G5635=0,0,IF('[1]INSERT DATA HERE'!G5635="3*",4,"error")))))</f>
        <v>3</v>
      </c>
      <c r="J99" t="str">
        <f>IF('[1]INSERT DATA HERE'!G5635="4long","long",IF('[1]INSERT DATA HERE'!G5635="4wide","wide",IF('[1]INSERT DATA HERE'!G5635="4net","net","")))</f>
        <v/>
      </c>
      <c r="K99">
        <f>IF('[1]INSERT DATA HERE'!G5635="1opass",1,0)</f>
        <v>0</v>
      </c>
      <c r="L99">
        <f>IF('[1]INSERT DATA HERE'!H5635="","",'[1]INSERT DATA HERE'!H5635)</f>
        <v>6</v>
      </c>
      <c r="M99" t="str">
        <f>IF(ISNUMBER(SEARCH(OR("mm","m"),'[1]INSERT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HERE'!E5635)),"LL","")))))))))</f>
        <v/>
      </c>
    </row>
    <row r="100" spans="3:13" x14ac:dyDescent="0.2">
      <c r="C100" s="2">
        <v>7</v>
      </c>
      <c r="D100" s="2">
        <v>1</v>
      </c>
      <c r="E100" s="2">
        <f>IF(ISNUMBER(SEARCH("5",'[1]INSERT DATA HERE'!E5636)),5,IF(ISNUMBER(SEARCH("6",'[1]INSERT DATA HERE'!E5636)),6,1))</f>
        <v>1</v>
      </c>
      <c r="F100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100">
        <f>IF(ISNUMBER(SEARCH("t",'[1]INSERT DATA HERE'!D5636)),1,0)</f>
        <v>0</v>
      </c>
      <c r="H100">
        <f>'[1]INSERT DATA HERE'!F5636</f>
        <v>80</v>
      </c>
      <c r="I100" t="str">
        <f>IF('[1]INSERT DATA HERE'!G5636=1,1,IF('[1]INSERT DATA HERE'!G5636=2,2,IF('[1]INSERT DATA HERE'!G5636=3,3,IF('[1]INSERT DATA HERE'!G5636=0,0,IF('[1]INSERT DATA HERE'!G5636="3*",4,"error")))))</f>
        <v>error</v>
      </c>
      <c r="J100" t="str">
        <f>IF('[1]INSERT DATA HERE'!G5636="4long","long",IF('[1]INSERT DATA HERE'!G5636="4wide","wide",IF('[1]INSERT DATA HERE'!G5636="4net","net","")))</f>
        <v/>
      </c>
      <c r="K100">
        <f>IF('[1]INSERT DATA HERE'!G5636="1opass",1,0)</f>
        <v>0</v>
      </c>
      <c r="L100" t="str">
        <f>IF('[1]INSERT DATA HERE'!H5636="","",'[1]INSERT DATA HERE'!H5636)</f>
        <v/>
      </c>
      <c r="M100" t="str">
        <f>IF(ISNUMBER(SEARCH(OR("mm","m"),'[1]INSERT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HERE'!E5636)),"LL","")))))))))</f>
        <v/>
      </c>
    </row>
    <row r="101" spans="3:13" x14ac:dyDescent="0.2">
      <c r="C101" s="2">
        <v>2</v>
      </c>
      <c r="D101" s="2">
        <v>1</v>
      </c>
      <c r="E101" s="2">
        <f>IF(ISNUMBER(SEARCH("5",'[1]INSERT DATA HERE'!E5637)),5,IF(ISNUMBER(SEARCH("6",'[1]INSERT DATA HERE'!E5637)),6,1))</f>
        <v>5</v>
      </c>
      <c r="F101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101">
        <f>IF(ISNUMBER(SEARCH("t",'[1]INSERT DATA HERE'!D5637)),1,0)</f>
        <v>0</v>
      </c>
      <c r="H101">
        <f>'[1]INSERT DATA HERE'!F5637</f>
        <v>99</v>
      </c>
      <c r="I101" t="str">
        <f>IF('[1]INSERT DATA HERE'!G5637=1,1,IF('[1]INSERT DATA HERE'!G5637=2,2,IF('[1]INSERT DATA HERE'!G5637=3,3,IF('[1]INSERT DATA HERE'!G5637=0,0,IF('[1]INSERT DATA HERE'!G5637="3*",4,"error")))))</f>
        <v>error</v>
      </c>
      <c r="J101" t="str">
        <f>IF('[1]INSERT DATA HERE'!G5637="4long","long",IF('[1]INSERT DATA HERE'!G5637="4wide","wide",IF('[1]INSERT DATA HERE'!G5637="4net","net","")))</f>
        <v/>
      </c>
      <c r="K101">
        <f>IF('[1]INSERT DATA HERE'!G5637="1opass",1,0)</f>
        <v>0</v>
      </c>
      <c r="L101" t="str">
        <f>IF('[1]INSERT DATA HERE'!H5637="","",'[1]INSERT DATA HERE'!H5637)</f>
        <v/>
      </c>
      <c r="M101" t="str">
        <f>IF(ISNUMBER(SEARCH(OR("mm","m"),'[1]INSERT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HERE'!E5637)),"LL","")))))))))</f>
        <v/>
      </c>
    </row>
    <row r="102" spans="3:13" x14ac:dyDescent="0.2">
      <c r="C102" s="2">
        <v>15</v>
      </c>
      <c r="D102" s="2">
        <v>1</v>
      </c>
      <c r="E102" s="2">
        <f>IF(ISNUMBER(SEARCH("5",'[1]INSERT DATA HERE'!E5638)),5,IF(ISNUMBER(SEARCH("6",'[1]INSERT DATA HERE'!E5638)),6,1))</f>
        <v>6</v>
      </c>
      <c r="F102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102">
        <f>IF(ISNUMBER(SEARCH("t",'[1]INSERT DATA HERE'!D5638)),1,0)</f>
        <v>0</v>
      </c>
      <c r="H102">
        <f>'[1]INSERT DATA HERE'!F5638</f>
        <v>68</v>
      </c>
      <c r="I102" t="str">
        <f>IF('[1]INSERT DATA HERE'!G5638=1,1,IF('[1]INSERT DATA HERE'!G5638=2,2,IF('[1]INSERT DATA HERE'!G5638=3,3,IF('[1]INSERT DATA HERE'!G5638=0,0,IF('[1]INSERT DATA HERE'!G5638="3*",4,"error")))))</f>
        <v>error</v>
      </c>
      <c r="J102" t="str">
        <f>IF('[1]INSERT DATA HERE'!G5638="4long","long",IF('[1]INSERT DATA HERE'!G5638="4wide","wide",IF('[1]INSERT DATA HERE'!G5638="4net","net","")))</f>
        <v/>
      </c>
      <c r="K102">
        <f>IF('[1]INSERT DATA HERE'!G5638="1opass",1,0)</f>
        <v>0</v>
      </c>
      <c r="L102" t="str">
        <f>IF('[1]INSERT DATA HERE'!H5638="","",'[1]INSERT DATA HERE'!H5638)</f>
        <v/>
      </c>
      <c r="M102" t="str">
        <f>IF(ISNUMBER(SEARCH(OR("mm","m"),'[1]INSERT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HERE'!E5638)),"LL","")))))))))</f>
        <v/>
      </c>
    </row>
    <row r="103" spans="3:13" x14ac:dyDescent="0.2">
      <c r="C103" s="2">
        <v>16</v>
      </c>
      <c r="D103" s="2">
        <v>1</v>
      </c>
      <c r="E103" s="2">
        <f>IF(ISNUMBER(SEARCH("5",'[1]INSERT DATA HERE'!E5639)),5,IF(ISNUMBER(SEARCH("6",'[1]INSERT DATA HERE'!E5639)),6,1))</f>
        <v>1</v>
      </c>
      <c r="F103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103">
        <f>IF(ISNUMBER(SEARCH("t",'[1]INSERT DATA HERE'!D5639)),1,0)</f>
        <v>0</v>
      </c>
      <c r="H103">
        <f>'[1]INSERT DATA HERE'!F5639</f>
        <v>93</v>
      </c>
      <c r="I103">
        <f>IF('[1]INSERT DATA HERE'!G5639=1,1,IF('[1]INSERT DATA HERE'!G5639=2,2,IF('[1]INSERT DATA HERE'!G5639=3,3,IF('[1]INSERT DATA HERE'!G5639=0,0,IF('[1]INSERT DATA HERE'!G5639="3*",4,"error")))))</f>
        <v>3</v>
      </c>
      <c r="J103" t="str">
        <f>IF('[1]INSERT DATA HERE'!G5639="4long","long",IF('[1]INSERT DATA HERE'!G5639="4wide","wide",IF('[1]INSERT DATA HERE'!G5639="4net","net","")))</f>
        <v/>
      </c>
      <c r="K103">
        <f>IF('[1]INSERT DATA HERE'!G5639="1opass",1,0)</f>
        <v>0</v>
      </c>
      <c r="L103">
        <f>IF('[1]INSERT DATA HERE'!H5639="","",'[1]INSERT DATA HERE'!H5639)</f>
        <v>9</v>
      </c>
      <c r="M103" t="str">
        <f>IF(ISNUMBER(SEARCH(OR("mm","m"),'[1]INSERT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HERE'!E5639)),"LL","")))))))))</f>
        <v/>
      </c>
    </row>
    <row r="104" spans="3:13" x14ac:dyDescent="0.2">
      <c r="C104" s="2">
        <v>13</v>
      </c>
      <c r="D104" s="2">
        <v>5</v>
      </c>
      <c r="E104" s="2">
        <f>IF(ISNUMBER(SEARCH("5",'[1]INSERT DATA HERE'!E5640)),5,IF(ISNUMBER(SEARCH("6",'[1]INSERT DATA HERE'!E5640)),6,1))</f>
        <v>6</v>
      </c>
      <c r="F104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104">
        <f>IF(ISNUMBER(SEARCH("t",'[1]INSERT DATA HERE'!D5640)),1,0)</f>
        <v>0</v>
      </c>
      <c r="H104">
        <f>'[1]INSERT DATA HERE'!F5640</f>
        <v>92</v>
      </c>
      <c r="I104">
        <f>IF('[1]INSERT DATA HERE'!G5640=1,1,IF('[1]INSERT DATA HERE'!G5640=2,2,IF('[1]INSERT DATA HERE'!G5640=3,3,IF('[1]INSERT DATA HERE'!G5640=0,0,IF('[1]INSERT DATA HERE'!G5640="3*",4,"error")))))</f>
        <v>3</v>
      </c>
      <c r="J104" t="str">
        <f>IF('[1]INSERT DATA HERE'!G5640="4long","long",IF('[1]INSERT DATA HERE'!G5640="4wide","wide",IF('[1]INSERT DATA HERE'!G5640="4net","net","")))</f>
        <v/>
      </c>
      <c r="K104">
        <f>IF('[1]INSERT DATA HERE'!G5640="1opass",1,0)</f>
        <v>0</v>
      </c>
      <c r="L104">
        <f>IF('[1]INSERT DATA HERE'!H5640="","",'[1]INSERT DATA HERE'!H5640)</f>
        <v>6</v>
      </c>
      <c r="M104" t="str">
        <f>IF(ISNUMBER(SEARCH(OR("mm","m"),'[1]INSERT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HERE'!E5640)),"LL","")))))))))</f>
        <v/>
      </c>
    </row>
    <row r="105" spans="3:13" x14ac:dyDescent="0.2">
      <c r="C105" s="2">
        <v>1</v>
      </c>
      <c r="D105" s="2">
        <v>5</v>
      </c>
      <c r="E105" s="2">
        <f>IF(ISNUMBER(SEARCH("5",'[1]INSERT DATA HERE'!E5641)),5,IF(ISNUMBER(SEARCH("6",'[1]INSERT DATA HERE'!E5641)),6,1))</f>
        <v>1</v>
      </c>
      <c r="F105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105">
        <f>IF(ISNUMBER(SEARCH("t",'[1]INSERT DATA HERE'!D5641)),1,0)</f>
        <v>0</v>
      </c>
      <c r="H105">
        <f>'[1]INSERT DATA HERE'!F5641</f>
        <v>60</v>
      </c>
      <c r="I105">
        <f>IF('[1]INSERT DATA HERE'!G5641=1,1,IF('[1]INSERT DATA HERE'!G5641=2,2,IF('[1]INSERT DATA HERE'!G5641=3,3,IF('[1]INSERT DATA HERE'!G5641=0,0,IF('[1]INSERT DATA HERE'!G5641="3*",4,"error")))))</f>
        <v>3</v>
      </c>
      <c r="J105" t="str">
        <f>IF('[1]INSERT DATA HERE'!G5641="4long","long",IF('[1]INSERT DATA HERE'!G5641="4wide","wide",IF('[1]INSERT DATA HERE'!G5641="4net","net","")))</f>
        <v/>
      </c>
      <c r="K105">
        <f>IF('[1]INSERT DATA HERE'!G5641="1opass",1,0)</f>
        <v>0</v>
      </c>
      <c r="L105">
        <f>IF('[1]INSERT DATA HERE'!H5641="","",'[1]INSERT DATA HERE'!H5641)</f>
        <v>6</v>
      </c>
      <c r="M105" t="str">
        <f>IF(ISNUMBER(SEARCH(OR("mm","m"),'[1]INSERT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HERE'!E5641)),"LL","")))))))))</f>
        <v/>
      </c>
    </row>
    <row r="106" spans="3:13" x14ac:dyDescent="0.2">
      <c r="C106" s="2">
        <v>7</v>
      </c>
      <c r="D106" s="2">
        <v>1</v>
      </c>
      <c r="E106" s="2">
        <f>IF(ISNUMBER(SEARCH("5",'[1]INSERT DATA HERE'!E5642)),5,IF(ISNUMBER(SEARCH("6",'[1]INSERT DATA HERE'!E5642)),6,1))</f>
        <v>6</v>
      </c>
      <c r="F106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106">
        <f>IF(ISNUMBER(SEARCH("t",'[1]INSERT DATA HERE'!D5642)),1,0)</f>
        <v>0</v>
      </c>
      <c r="H106">
        <f>'[1]INSERT DATA HERE'!F5642</f>
        <v>90</v>
      </c>
      <c r="I106">
        <f>IF('[1]INSERT DATA HERE'!G5642=1,1,IF('[1]INSERT DATA HERE'!G5642=2,2,IF('[1]INSERT DATA HERE'!G5642=3,3,IF('[1]INSERT DATA HERE'!G5642=0,0,IF('[1]INSERT DATA HERE'!G5642="3*",4,"error")))))</f>
        <v>0</v>
      </c>
      <c r="J106" t="str">
        <f>IF('[1]INSERT DATA HERE'!G5642="4long","long",IF('[1]INSERT DATA HERE'!G5642="4wide","wide",IF('[1]INSERT DATA HERE'!G5642="4net","net","")))</f>
        <v/>
      </c>
      <c r="K106">
        <f>IF('[1]INSERT DATA HERE'!G5642="1opass",1,0)</f>
        <v>0</v>
      </c>
      <c r="L106">
        <f>IF('[1]INSERT DATA HERE'!H5642="","",'[1]INSERT DATA HERE'!H5642)</f>
        <v>20</v>
      </c>
      <c r="M106" t="str">
        <f>IF(ISNUMBER(SEARCH(OR("mm","m"),'[1]INSERT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HERE'!E5642)),"LL","")))))))))</f>
        <v>LL</v>
      </c>
    </row>
    <row r="107" spans="3:13" x14ac:dyDescent="0.2">
      <c r="C107" s="2">
        <v>2</v>
      </c>
      <c r="D107" s="2">
        <v>1</v>
      </c>
      <c r="E107" s="2">
        <f>IF(ISNUMBER(SEARCH("5",'[1]INSERT DATA HERE'!E5643)),5,IF(ISNUMBER(SEARCH("6",'[1]INSERT DATA HERE'!E5643)),6,1))</f>
        <v>6</v>
      </c>
      <c r="F107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107">
        <f>IF(ISNUMBER(SEARCH("t",'[1]INSERT DATA HERE'!D5643)),1,0)</f>
        <v>0</v>
      </c>
      <c r="H107">
        <f>'[1]INSERT DATA HERE'!F5643</f>
        <v>90</v>
      </c>
      <c r="I107">
        <f>IF('[1]INSERT DATA HERE'!G5643=1,1,IF('[1]INSERT DATA HERE'!G5643=2,2,IF('[1]INSERT DATA HERE'!G5643=3,3,IF('[1]INSERT DATA HERE'!G5643=0,0,IF('[1]INSERT DATA HERE'!G5643="3*",4,"error")))))</f>
        <v>3</v>
      </c>
      <c r="J107" t="str">
        <f>IF('[1]INSERT DATA HERE'!G5643="4long","long",IF('[1]INSERT DATA HERE'!G5643="4wide","wide",IF('[1]INSERT DATA HERE'!G5643="4net","net","")))</f>
        <v/>
      </c>
      <c r="K107">
        <f>IF('[1]INSERT DATA HERE'!G5643="1opass",1,0)</f>
        <v>0</v>
      </c>
      <c r="L107">
        <f>IF('[1]INSERT DATA HERE'!H5643="","",'[1]INSERT DATA HERE'!H5643)</f>
        <v>6</v>
      </c>
      <c r="M107" t="str">
        <f>IF(ISNUMBER(SEARCH(OR("mm","m"),'[1]INSERT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HERE'!E5643)),"LL","")))))))))</f>
        <v/>
      </c>
    </row>
    <row r="108" spans="3:13" x14ac:dyDescent="0.2">
      <c r="C108" s="2">
        <v>15</v>
      </c>
      <c r="D108" s="2">
        <v>1</v>
      </c>
      <c r="E108" s="2">
        <f>IF(ISNUMBER(SEARCH("5",'[1]INSERT DATA HERE'!E5644)),5,IF(ISNUMBER(SEARCH("6",'[1]INSERT DATA HERE'!E5644)),6,1))</f>
        <v>1</v>
      </c>
      <c r="F108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8">
        <f>IF(ISNUMBER(SEARCH("t",'[1]INSERT DATA HERE'!D5644)),1,0)</f>
        <v>0</v>
      </c>
      <c r="H108">
        <f>'[1]INSERT DATA HERE'!F5644</f>
        <v>69</v>
      </c>
      <c r="I108" t="str">
        <f>IF('[1]INSERT DATA HERE'!G5644=1,1,IF('[1]INSERT DATA HERE'!G5644=2,2,IF('[1]INSERT DATA HERE'!G5644=3,3,IF('[1]INSERT DATA HERE'!G5644=0,0,IF('[1]INSERT DATA HERE'!G5644="3*",4,"error")))))</f>
        <v>error</v>
      </c>
      <c r="J108" t="str">
        <f>IF('[1]INSERT DATA HERE'!G5644="4long","long",IF('[1]INSERT DATA HERE'!G5644="4wide","wide",IF('[1]INSERT DATA HERE'!G5644="4net","net","")))</f>
        <v/>
      </c>
      <c r="K108">
        <f>IF('[1]INSERT DATA HERE'!G5644="1opass",1,0)</f>
        <v>0</v>
      </c>
      <c r="L108" t="str">
        <f>IF('[1]INSERT DATA HERE'!H5644="","",'[1]INSERT DATA HERE'!H5644)</f>
        <v/>
      </c>
      <c r="M108" t="str">
        <f>IF(ISNUMBER(SEARCH(OR("mm","m"),'[1]INSERT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HERE'!E5644)),"LL","")))))))))</f>
        <v/>
      </c>
    </row>
    <row r="109" spans="3:13" x14ac:dyDescent="0.2">
      <c r="C109" s="2">
        <v>8</v>
      </c>
      <c r="D109" s="2">
        <v>1</v>
      </c>
      <c r="E109" s="2">
        <f>IF(ISNUMBER(SEARCH("5",'[1]INSERT DATA HERE'!E5645)),5,IF(ISNUMBER(SEARCH("6",'[1]INSERT DATA HERE'!E5645)),6,1))</f>
        <v>6</v>
      </c>
      <c r="F109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9">
        <f>IF(ISNUMBER(SEARCH("t",'[1]INSERT DATA HERE'!D5645)),1,0)</f>
        <v>0</v>
      </c>
      <c r="H109">
        <f>'[1]INSERT DATA HERE'!F5645</f>
        <v>89</v>
      </c>
      <c r="I109">
        <f>IF('[1]INSERT DATA HERE'!G5645=1,1,IF('[1]INSERT DATA HERE'!G5645=2,2,IF('[1]INSERT DATA HERE'!G5645=3,3,IF('[1]INSERT DATA HERE'!G5645=0,0,IF('[1]INSERT DATA HERE'!G5645="3*",4,"error")))))</f>
        <v>3</v>
      </c>
      <c r="J109" t="str">
        <f>IF('[1]INSERT DATA HERE'!G5645="4long","long",IF('[1]INSERT DATA HERE'!G5645="4wide","wide",IF('[1]INSERT DATA HERE'!G5645="4net","net","")))</f>
        <v/>
      </c>
      <c r="K109">
        <f>IF('[1]INSERT DATA HERE'!G5645="1opass",1,0)</f>
        <v>0</v>
      </c>
      <c r="L109">
        <f>IF('[1]INSERT DATA HERE'!H5645="","",'[1]INSERT DATA HERE'!H5645)</f>
        <v>19</v>
      </c>
      <c r="M109" t="str">
        <f>IF(ISNUMBER(SEARCH(OR("mm","m"),'[1]INSERT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HERE'!E5645)),"LL","")))))))))</f>
        <v>LC</v>
      </c>
    </row>
    <row r="110" spans="3:13" x14ac:dyDescent="0.2">
      <c r="C110" s="2">
        <v>14</v>
      </c>
      <c r="D110" s="2">
        <v>1</v>
      </c>
      <c r="E110" s="2">
        <f>IF(ISNUMBER(SEARCH("5",'[1]INSERT DATA HERE'!E5646)),5,IF(ISNUMBER(SEARCH("6",'[1]INSERT DATA HERE'!E5646)),6,1))</f>
        <v>1</v>
      </c>
      <c r="F110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10">
        <f>IF(ISNUMBER(SEARCH("t",'[1]INSERT DATA HERE'!D5646)),1,0)</f>
        <v>0</v>
      </c>
      <c r="H110">
        <f>'[1]INSERT DATA HERE'!F5646</f>
        <v>72</v>
      </c>
      <c r="I110" t="str">
        <f>IF('[1]INSERT DATA HERE'!G5646=1,1,IF('[1]INSERT DATA HERE'!G5646=2,2,IF('[1]INSERT DATA HERE'!G5646=3,3,IF('[1]INSERT DATA HERE'!G5646=0,0,IF('[1]INSERT DATA HERE'!G5646="3*",4,"error")))))</f>
        <v>error</v>
      </c>
      <c r="J110" t="str">
        <f>IF('[1]INSERT DATA HERE'!G5646="4long","long",IF('[1]INSERT DATA HERE'!G5646="4wide","wide",IF('[1]INSERT DATA HERE'!G5646="4net","net","")))</f>
        <v/>
      </c>
      <c r="K110">
        <f>IF('[1]INSERT DATA HERE'!G5646="1opass",1,0)</f>
        <v>0</v>
      </c>
      <c r="L110" t="str">
        <f>IF('[1]INSERT DATA HERE'!H5646="","",'[1]INSERT DATA HERE'!H5646)</f>
        <v/>
      </c>
      <c r="M110" t="str">
        <f>IF(ISNUMBER(SEARCH(OR("mm","m"),'[1]INSERT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HERE'!E5646)),"LL","")))))))))</f>
        <v/>
      </c>
    </row>
    <row r="111" spans="3:13" x14ac:dyDescent="0.2">
      <c r="C111" s="2">
        <v>15</v>
      </c>
      <c r="D111" s="2">
        <v>1</v>
      </c>
      <c r="E111" s="2">
        <f>IF(ISNUMBER(SEARCH("5",'[1]INSERT DATA HERE'!E5647)),5,IF(ISNUMBER(SEARCH("6",'[1]INSERT DATA HERE'!E5647)),6,1))</f>
        <v>5</v>
      </c>
      <c r="F111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11">
        <f>IF(ISNUMBER(SEARCH("t",'[1]INSERT DATA HERE'!D5647)),1,0)</f>
        <v>0</v>
      </c>
      <c r="H111">
        <f>'[1]INSERT DATA HERE'!F5647</f>
        <v>61</v>
      </c>
      <c r="I111">
        <f>IF('[1]INSERT DATA HERE'!G5647=1,1,IF('[1]INSERT DATA HERE'!G5647=2,2,IF('[1]INSERT DATA HERE'!G5647=3,3,IF('[1]INSERT DATA HERE'!G5647=0,0,IF('[1]INSERT DATA HERE'!G5647="3*",4,"error")))))</f>
        <v>3</v>
      </c>
      <c r="J111" t="str">
        <f>IF('[1]INSERT DATA HERE'!G5647="4long","long",IF('[1]INSERT DATA HERE'!G5647="4wide","wide",IF('[1]INSERT DATA HERE'!G5647="4net","net","")))</f>
        <v/>
      </c>
      <c r="K111">
        <f>IF('[1]INSERT DATA HERE'!G5647="1opass",1,0)</f>
        <v>0</v>
      </c>
      <c r="L111">
        <f>IF('[1]INSERT DATA HERE'!H5647="","",'[1]INSERT DATA HERE'!H5647)</f>
        <v>5</v>
      </c>
      <c r="M111" t="str">
        <f>IF(ISNUMBER(SEARCH(OR("mm","m"),'[1]INSERT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HERE'!E5647)),"LL","")))))))))</f>
        <v/>
      </c>
    </row>
    <row r="112" spans="3:13" x14ac:dyDescent="0.2">
      <c r="C112" s="2">
        <v>11</v>
      </c>
      <c r="D112" s="2">
        <v>6</v>
      </c>
      <c r="E112" s="2">
        <f>IF(ISNUMBER(SEARCH("5",'[1]INSERT DATA HERE'!E5648)),5,IF(ISNUMBER(SEARCH("6",'[1]INSERT DATA HERE'!E5648)),6,1))</f>
        <v>6</v>
      </c>
      <c r="F112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12">
        <f>IF(ISNUMBER(SEARCH("t",'[1]INSERT DATA HERE'!D5648)),1,0)</f>
        <v>0</v>
      </c>
      <c r="H112">
        <f>'[1]INSERT DATA HERE'!F5648</f>
        <v>98</v>
      </c>
      <c r="I112" t="str">
        <f>IF('[1]INSERT DATA HERE'!G5648=1,1,IF('[1]INSERT DATA HERE'!G5648=2,2,IF('[1]INSERT DATA HERE'!G5648=3,3,IF('[1]INSERT DATA HERE'!G5648=0,0,IF('[1]INSERT DATA HERE'!G5648="3*",4,"error")))))</f>
        <v>error</v>
      </c>
      <c r="J112" t="str">
        <f>IF('[1]INSERT DATA HERE'!G5648="4long","long",IF('[1]INSERT DATA HERE'!G5648="4wide","wide",IF('[1]INSERT DATA HERE'!G5648="4net","net","")))</f>
        <v/>
      </c>
      <c r="K112">
        <f>IF('[1]INSERT DATA HERE'!G5648="1opass",1,0)</f>
        <v>0</v>
      </c>
      <c r="L112" t="str">
        <f>IF('[1]INSERT DATA HERE'!H5648="","",'[1]INSERT DATA HERE'!H5648)</f>
        <v/>
      </c>
      <c r="M112" t="str">
        <f>IF(ISNUMBER(SEARCH(OR("mm","m"),'[1]INSERT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HERE'!E5648)),"LL","")))))))))</f>
        <v/>
      </c>
    </row>
    <row r="113" spans="3:13" x14ac:dyDescent="0.2">
      <c r="C113" s="2">
        <v>9</v>
      </c>
      <c r="D113" s="2">
        <v>1</v>
      </c>
      <c r="E113" s="2">
        <f>IF(ISNUMBER(SEARCH("5",'[1]INSERT DATA HERE'!E5649)),5,IF(ISNUMBER(SEARCH("6",'[1]INSERT DATA HERE'!E5649)),6,1))</f>
        <v>1</v>
      </c>
      <c r="F113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13">
        <f>IF(ISNUMBER(SEARCH("t",'[1]INSERT DATA HERE'!D5649)),1,0)</f>
        <v>0</v>
      </c>
      <c r="H113">
        <f>'[1]INSERT DATA HERE'!F5649</f>
        <v>68</v>
      </c>
      <c r="I113">
        <f>IF('[1]INSERT DATA HERE'!G5649=1,1,IF('[1]INSERT DATA HERE'!G5649=2,2,IF('[1]INSERT DATA HERE'!G5649=3,3,IF('[1]INSERT DATA HERE'!G5649=0,0,IF('[1]INSERT DATA HERE'!G5649="3*",4,"error")))))</f>
        <v>2</v>
      </c>
      <c r="J113" t="str">
        <f>IF('[1]INSERT DATA HERE'!G5649="4long","long",IF('[1]INSERT DATA HERE'!G5649="4wide","wide",IF('[1]INSERT DATA HERE'!G5649="4net","net","")))</f>
        <v/>
      </c>
      <c r="K113">
        <f>IF('[1]INSERT DATA HERE'!G5649="1opass",1,0)</f>
        <v>0</v>
      </c>
      <c r="L113">
        <f>IF('[1]INSERT DATA HERE'!H5649="","",'[1]INSERT DATA HERE'!H5649)</f>
        <v>5</v>
      </c>
      <c r="M113" t="str">
        <f>IF(ISNUMBER(SEARCH(OR("mm","m"),'[1]INSERT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HERE'!E5649)),"LL","")))))))))</f>
        <v>MR</v>
      </c>
    </row>
    <row r="114" spans="3:13" x14ac:dyDescent="0.2">
      <c r="C114" s="2">
        <v>8</v>
      </c>
      <c r="D114" s="2">
        <v>1</v>
      </c>
      <c r="E114" s="2">
        <f>IF(ISNUMBER(SEARCH("5",'[1]INSERT DATA HERE'!E5650)),5,IF(ISNUMBER(SEARCH("6",'[1]INSERT DATA HERE'!E5650)),6,1))</f>
        <v>6</v>
      </c>
      <c r="F114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14">
        <f>IF(ISNUMBER(SEARCH("t",'[1]INSERT DATA HERE'!D5650)),1,0)</f>
        <v>0</v>
      </c>
      <c r="H114">
        <f>'[1]INSERT DATA HERE'!F5650</f>
        <v>82</v>
      </c>
      <c r="I114">
        <f>IF('[1]INSERT DATA HERE'!G5650=1,1,IF('[1]INSERT DATA HERE'!G5650=2,2,IF('[1]INSERT DATA HERE'!G5650=3,3,IF('[1]INSERT DATA HERE'!G5650=0,0,IF('[1]INSERT DATA HERE'!G5650="3*",4,"error")))))</f>
        <v>3</v>
      </c>
      <c r="J114" t="str">
        <f>IF('[1]INSERT DATA HERE'!G5650="4long","long",IF('[1]INSERT DATA HERE'!G5650="4wide","wide",IF('[1]INSERT DATA HERE'!G5650="4net","net","")))</f>
        <v/>
      </c>
      <c r="K114">
        <f>IF('[1]INSERT DATA HERE'!G5650="1opass",1,0)</f>
        <v>0</v>
      </c>
      <c r="L114">
        <f>IF('[1]INSERT DATA HERE'!H5650="","",'[1]INSERT DATA HERE'!H5650)</f>
        <v>19</v>
      </c>
      <c r="M114" t="str">
        <f>IF(ISNUMBER(SEARCH(OR("mm","m"),'[1]INSERT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HERE'!E5650)),"LL","")))))))))</f>
        <v/>
      </c>
    </row>
    <row r="115" spans="3:13" x14ac:dyDescent="0.2">
      <c r="C115" s="2">
        <v>18</v>
      </c>
      <c r="D115" s="2">
        <v>1</v>
      </c>
      <c r="E115" s="2">
        <f>IF(ISNUMBER(SEARCH("5",'[1]INSERT DATA HERE'!E5651)),5,IF(ISNUMBER(SEARCH("6",'[1]INSERT DATA HERE'!E5651)),6,1))</f>
        <v>5</v>
      </c>
      <c r="F115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15">
        <f>IF(ISNUMBER(SEARCH("t",'[1]INSERT DATA HERE'!D5651)),1,0)</f>
        <v>0</v>
      </c>
      <c r="H115">
        <f>'[1]INSERT DATA HERE'!F5651</f>
        <v>58</v>
      </c>
      <c r="I115" t="str">
        <f>IF('[1]INSERT DATA HERE'!G5651=1,1,IF('[1]INSERT DATA HERE'!G5651=2,2,IF('[1]INSERT DATA HERE'!G5651=3,3,IF('[1]INSERT DATA HERE'!G5651=0,0,IF('[1]INSERT DATA HERE'!G5651="3*",4,"error")))))</f>
        <v>error</v>
      </c>
      <c r="J115" t="str">
        <f>IF('[1]INSERT DATA HERE'!G5651="4long","long",IF('[1]INSERT DATA HERE'!G5651="4wide","wide",IF('[1]INSERT DATA HERE'!G5651="4net","net","")))</f>
        <v/>
      </c>
      <c r="K115">
        <f>IF('[1]INSERT DATA HERE'!G5651="1opass",1,0)</f>
        <v>0</v>
      </c>
      <c r="L115" t="str">
        <f>IF('[1]INSERT DATA HERE'!H5651="","",'[1]INSERT DATA HERE'!H5651)</f>
        <v/>
      </c>
      <c r="M115" t="str">
        <f>IF(ISNUMBER(SEARCH(OR("mm","m"),'[1]INSERT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HERE'!E5651)),"LL","")))))))))</f>
        <v/>
      </c>
    </row>
    <row r="116" spans="3:13" x14ac:dyDescent="0.2">
      <c r="C116" s="2">
        <v>2</v>
      </c>
      <c r="D116" s="2">
        <v>1</v>
      </c>
      <c r="E116" s="2">
        <f>IF(ISNUMBER(SEARCH("5",'[1]INSERT DATA HERE'!E5652)),5,IF(ISNUMBER(SEARCH("6",'[1]INSERT DATA HERE'!E5652)),6,1))</f>
        <v>1</v>
      </c>
      <c r="F116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16">
        <f>IF(ISNUMBER(SEARCH("t",'[1]INSERT DATA HERE'!D5652)),1,0)</f>
        <v>0</v>
      </c>
      <c r="H116">
        <f>'[1]INSERT DATA HERE'!F5652</f>
        <v>92</v>
      </c>
      <c r="I116">
        <f>IF('[1]INSERT DATA HERE'!G5652=1,1,IF('[1]INSERT DATA HERE'!G5652=2,2,IF('[1]INSERT DATA HERE'!G5652=3,3,IF('[1]INSERT DATA HERE'!G5652=0,0,IF('[1]INSERT DATA HERE'!G5652="3*",4,"error")))))</f>
        <v>3</v>
      </c>
      <c r="J116" t="str">
        <f>IF('[1]INSERT DATA HERE'!G5652="4long","long",IF('[1]INSERT DATA HERE'!G5652="4wide","wide",IF('[1]INSERT DATA HERE'!G5652="4net","net","")))</f>
        <v/>
      </c>
      <c r="K116">
        <f>IF('[1]INSERT DATA HERE'!G5652="1opass",1,0)</f>
        <v>0</v>
      </c>
      <c r="L116">
        <f>IF('[1]INSERT DATA HERE'!H5652="","",'[1]INSERT DATA HERE'!H5652)</f>
        <v>20</v>
      </c>
      <c r="M116" t="str">
        <f>IF(ISNUMBER(SEARCH(OR("mm","m"),'[1]INSERT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HERE'!E5652)),"LL","")))))))))</f>
        <v/>
      </c>
    </row>
    <row r="117" spans="3:13" x14ac:dyDescent="0.2">
      <c r="C117" s="2">
        <v>12</v>
      </c>
      <c r="D117" s="2">
        <v>5</v>
      </c>
      <c r="E117" s="2">
        <f>IF(ISNUMBER(SEARCH("5",'[1]INSERT DATA HERE'!E5653)),5,IF(ISNUMBER(SEARCH("6",'[1]INSERT DATA HERE'!E5653)),6,1))</f>
        <v>1</v>
      </c>
      <c r="F117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17">
        <f>IF(ISNUMBER(SEARCH("t",'[1]INSERT DATA HERE'!D5653)),1,0)</f>
        <v>0</v>
      </c>
      <c r="H117">
        <f>'[1]INSERT DATA HERE'!F5653</f>
        <v>66</v>
      </c>
      <c r="I117">
        <f>IF('[1]INSERT DATA HERE'!G5653=1,1,IF('[1]INSERT DATA HERE'!G5653=2,2,IF('[1]INSERT DATA HERE'!G5653=3,3,IF('[1]INSERT DATA HERE'!G5653=0,0,IF('[1]INSERT DATA HERE'!G5653="3*",4,"error")))))</f>
        <v>1</v>
      </c>
      <c r="J117" t="str">
        <f>IF('[1]INSERT DATA HERE'!G5653="4long","long",IF('[1]INSERT DATA HERE'!G5653="4wide","wide",IF('[1]INSERT DATA HERE'!G5653="4net","net","")))</f>
        <v/>
      </c>
      <c r="K117">
        <f>IF('[1]INSERT DATA HERE'!G5653="1opass",1,0)</f>
        <v>0</v>
      </c>
      <c r="L117">
        <f>IF('[1]INSERT DATA HERE'!H5653="","",'[1]INSERT DATA HERE'!H5653)</f>
        <v>20</v>
      </c>
      <c r="M117" t="str">
        <f>IF(ISNUMBER(SEARCH(OR("mm","m"),'[1]INSERT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HERE'!E5653)),"LL","")))))))))</f>
        <v>ML</v>
      </c>
    </row>
    <row r="118" spans="3:13" x14ac:dyDescent="0.2">
      <c r="C118" s="2">
        <v>5</v>
      </c>
      <c r="D118" s="2">
        <v>1</v>
      </c>
      <c r="E118" s="2">
        <f>IF(ISNUMBER(SEARCH("5",'[1]INSERT DATA HERE'!E5654)),5,IF(ISNUMBER(SEARCH("6",'[1]INSERT DATA HERE'!E5654)),6,1))</f>
        <v>6</v>
      </c>
      <c r="F118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8">
        <f>IF(ISNUMBER(SEARCH("t",'[1]INSERT DATA HERE'!D5654)),1,0)</f>
        <v>0</v>
      </c>
      <c r="H118">
        <f>'[1]INSERT DATA HERE'!F5654</f>
        <v>90</v>
      </c>
      <c r="I118" t="str">
        <f>IF('[1]INSERT DATA HERE'!G5654=1,1,IF('[1]INSERT DATA HERE'!G5654=2,2,IF('[1]INSERT DATA HERE'!G5654=3,3,IF('[1]INSERT DATA HERE'!G5654=0,0,IF('[1]INSERT DATA HERE'!G5654="3*",4,"error")))))</f>
        <v>error</v>
      </c>
      <c r="J118" t="str">
        <f>IF('[1]INSERT DATA HERE'!G5654="4long","long",IF('[1]INSERT DATA HERE'!G5654="4wide","wide",IF('[1]INSERT DATA HERE'!G5654="4net","net","")))</f>
        <v/>
      </c>
      <c r="K118">
        <f>IF('[1]INSERT DATA HERE'!G5654="1opass",1,0)</f>
        <v>0</v>
      </c>
      <c r="L118" t="str">
        <f>IF('[1]INSERT DATA HERE'!H5654="","",'[1]INSERT DATA HERE'!H5654)</f>
        <v/>
      </c>
      <c r="M118" t="str">
        <f>IF(ISNUMBER(SEARCH(OR("mm","m"),'[1]INSERT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HERE'!E5654)),"LL","")))))))))</f>
        <v/>
      </c>
    </row>
    <row r="119" spans="3:13" x14ac:dyDescent="0.2">
      <c r="C119" s="2">
        <v>18</v>
      </c>
      <c r="D119" s="2">
        <v>1</v>
      </c>
      <c r="E119" s="2">
        <f>IF(ISNUMBER(SEARCH("5",'[1]INSERT DATA HERE'!E5655)),5,IF(ISNUMBER(SEARCH("6",'[1]INSERT DATA HERE'!E5655)),6,1))</f>
        <v>5</v>
      </c>
      <c r="F119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9">
        <f>IF(ISNUMBER(SEARCH("t",'[1]INSERT DATA HERE'!D5655)),1,0)</f>
        <v>0</v>
      </c>
      <c r="H119">
        <f>'[1]INSERT DATA HERE'!F5655</f>
        <v>63</v>
      </c>
      <c r="I119">
        <f>IF('[1]INSERT DATA HERE'!G5655=1,1,IF('[1]INSERT DATA HERE'!G5655=2,2,IF('[1]INSERT DATA HERE'!G5655=3,3,IF('[1]INSERT DATA HERE'!G5655=0,0,IF('[1]INSERT DATA HERE'!G5655="3*",4,"error")))))</f>
        <v>3</v>
      </c>
      <c r="J119" t="str">
        <f>IF('[1]INSERT DATA HERE'!G5655="4long","long",IF('[1]INSERT DATA HERE'!G5655="4wide","wide",IF('[1]INSERT DATA HERE'!G5655="4net","net","")))</f>
        <v/>
      </c>
      <c r="K119">
        <f>IF('[1]INSERT DATA HERE'!G5655="1opass",1,0)</f>
        <v>0</v>
      </c>
      <c r="L119">
        <f>IF('[1]INSERT DATA HERE'!H5655="","",'[1]INSERT DATA HERE'!H5655)</f>
        <v>20</v>
      </c>
      <c r="M119" t="str">
        <f>IF(ISNUMBER(SEARCH(OR("mm","m"),'[1]INSERT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HERE'!E5655)),"LL","")))))))))</f>
        <v>HL</v>
      </c>
    </row>
    <row r="120" spans="3:13" x14ac:dyDescent="0.2">
      <c r="C120" s="2">
        <v>2</v>
      </c>
      <c r="D120" s="2">
        <v>1</v>
      </c>
      <c r="E120" s="2">
        <f>IF(ISNUMBER(SEARCH("5",'[1]INSERT DATA HERE'!E5656)),5,IF(ISNUMBER(SEARCH("6",'[1]INSERT DATA HERE'!E5656)),6,1))</f>
        <v>6</v>
      </c>
      <c r="F120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20">
        <f>IF(ISNUMBER(SEARCH("t",'[1]INSERT DATA HERE'!D5656)),1,0)</f>
        <v>1</v>
      </c>
      <c r="H120">
        <f>'[1]INSERT DATA HERE'!F5656</f>
        <v>103</v>
      </c>
      <c r="I120">
        <f>IF('[1]INSERT DATA HERE'!G5656=1,1,IF('[1]INSERT DATA HERE'!G5656=2,2,IF('[1]INSERT DATA HERE'!G5656=3,3,IF('[1]INSERT DATA HERE'!G5656=0,0,IF('[1]INSERT DATA HERE'!G5656="3*",4,"error")))))</f>
        <v>3</v>
      </c>
      <c r="J120" t="str">
        <f>IF('[1]INSERT DATA HERE'!G5656="4long","long",IF('[1]INSERT DATA HERE'!G5656="4wide","wide",IF('[1]INSERT DATA HERE'!G5656="4net","net","")))</f>
        <v/>
      </c>
      <c r="K120">
        <f>IF('[1]INSERT DATA HERE'!G5656="1opass",1,0)</f>
        <v>0</v>
      </c>
      <c r="L120">
        <f>IF('[1]INSERT DATA HERE'!H5656="","",'[1]INSERT DATA HERE'!H5656)</f>
        <v>16</v>
      </c>
      <c r="M120" t="str">
        <f>IF(ISNUMBER(SEARCH(OR("mm","m"),'[1]INSERT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HERE'!E5656)),"LL","")))))))))</f>
        <v/>
      </c>
    </row>
    <row r="121" spans="3:13" x14ac:dyDescent="0.2">
      <c r="C121" s="2">
        <v>12</v>
      </c>
      <c r="D121" s="2">
        <v>1</v>
      </c>
      <c r="E121" s="2">
        <f>IF(ISNUMBER(SEARCH("5",'[1]INSERT DATA HERE'!E5657)),5,IF(ISNUMBER(SEARCH("6",'[1]INSERT DATA HERE'!E5657)),6,1))</f>
        <v>6</v>
      </c>
      <c r="F121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21">
        <f>IF(ISNUMBER(SEARCH("t",'[1]INSERT DATA HERE'!D5657)),1,0)</f>
        <v>0</v>
      </c>
      <c r="H121">
        <f>'[1]INSERT DATA HERE'!F5657</f>
        <v>71</v>
      </c>
      <c r="I121">
        <f>IF('[1]INSERT DATA HERE'!G5657=1,1,IF('[1]INSERT DATA HERE'!G5657=2,2,IF('[1]INSERT DATA HERE'!G5657=3,3,IF('[1]INSERT DATA HERE'!G5657=0,0,IF('[1]INSERT DATA HERE'!G5657="3*",4,"error")))))</f>
        <v>1</v>
      </c>
      <c r="J121" t="str">
        <f>IF('[1]INSERT DATA HERE'!G5657="4long","long",IF('[1]INSERT DATA HERE'!G5657="4wide","wide",IF('[1]INSERT DATA HERE'!G5657="4net","net","")))</f>
        <v/>
      </c>
      <c r="K121">
        <f>IF('[1]INSERT DATA HERE'!G5657="1opass",1,0)</f>
        <v>0</v>
      </c>
      <c r="L121">
        <f>IF('[1]INSERT DATA HERE'!H5657="","",'[1]INSERT DATA HERE'!H5657)</f>
        <v>16</v>
      </c>
      <c r="M121" t="str">
        <f>IF(ISNUMBER(SEARCH(OR("mm","m"),'[1]INSERT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HERE'!E5657)),"LL","")))))))))</f>
        <v>HC</v>
      </c>
    </row>
    <row r="122" spans="3:13" x14ac:dyDescent="0.2">
      <c r="C122" s="2">
        <v>13</v>
      </c>
      <c r="D122" s="2">
        <v>5</v>
      </c>
      <c r="E122" s="2">
        <f>IF(ISNUMBER(SEARCH("5",'[1]INSERT DATA HERE'!E5658)),5,IF(ISNUMBER(SEARCH("6",'[1]INSERT DATA HERE'!E5658)),6,1))</f>
        <v>6</v>
      </c>
      <c r="F122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22">
        <f>IF(ISNUMBER(SEARCH("t",'[1]INSERT DATA HERE'!D5658)),1,0)</f>
        <v>0</v>
      </c>
      <c r="H122">
        <f>'[1]INSERT DATA HERE'!F5658</f>
        <v>90</v>
      </c>
      <c r="I122" t="str">
        <f>IF('[1]INSERT DATA HERE'!G5658=1,1,IF('[1]INSERT DATA HERE'!G5658=2,2,IF('[1]INSERT DATA HERE'!G5658=3,3,IF('[1]INSERT DATA HERE'!G5658=0,0,IF('[1]INSERT DATA HERE'!G5658="3*",4,"error")))))</f>
        <v>error</v>
      </c>
      <c r="J122" t="str">
        <f>IF('[1]INSERT DATA HERE'!G5658="4long","long",IF('[1]INSERT DATA HERE'!G5658="4wide","wide",IF('[1]INSERT DATA HERE'!G5658="4net","net","")))</f>
        <v/>
      </c>
      <c r="K122">
        <f>IF('[1]INSERT DATA HERE'!G5658="1opass",1,0)</f>
        <v>0</v>
      </c>
      <c r="L122" t="str">
        <f>IF('[1]INSERT DATA HERE'!H5658="","",'[1]INSERT DATA HERE'!H5658)</f>
        <v/>
      </c>
      <c r="M122" t="str">
        <f>IF(ISNUMBER(SEARCH(OR("mm","m"),'[1]INSERT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HERE'!E5658)),"LL","")))))))))</f>
        <v/>
      </c>
    </row>
    <row r="123" spans="3:13" x14ac:dyDescent="0.2">
      <c r="C123" s="2">
        <v>13</v>
      </c>
      <c r="D123" s="2">
        <v>5</v>
      </c>
      <c r="E123" s="2">
        <f>IF(ISNUMBER(SEARCH("5",'[1]INSERT DATA HERE'!E5659)),5,IF(ISNUMBER(SEARCH("6",'[1]INSERT DATA HERE'!E5659)),6,1))</f>
        <v>5</v>
      </c>
      <c r="F123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23">
        <f>IF(ISNUMBER(SEARCH("t",'[1]INSERT DATA HERE'!D5659)),1,0)</f>
        <v>1</v>
      </c>
      <c r="H123">
        <f>'[1]INSERT DATA HERE'!F5659</f>
        <v>93</v>
      </c>
      <c r="I123">
        <f>IF('[1]INSERT DATA HERE'!G5659=1,1,IF('[1]INSERT DATA HERE'!G5659=2,2,IF('[1]INSERT DATA HERE'!G5659=3,3,IF('[1]INSERT DATA HERE'!G5659=0,0,IF('[1]INSERT DATA HERE'!G5659="3*",4,"error")))))</f>
        <v>0</v>
      </c>
      <c r="J123" t="str">
        <f>IF('[1]INSERT DATA HERE'!G5659="4long","long",IF('[1]INSERT DATA HERE'!G5659="4wide","wide",IF('[1]INSERT DATA HERE'!G5659="4net","net","")))</f>
        <v/>
      </c>
      <c r="K123">
        <f>IF('[1]INSERT DATA HERE'!G5659="1opass",1,0)</f>
        <v>0</v>
      </c>
      <c r="L123">
        <f>IF('[1]INSERT DATA HERE'!H5659="","",'[1]INSERT DATA HERE'!H5659)</f>
        <v>16</v>
      </c>
      <c r="M123" t="str">
        <f>IF(ISNUMBER(SEARCH(OR("mm","m"),'[1]INSERT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HERE'!E5659)),"LL","")))))))))</f>
        <v>ML</v>
      </c>
    </row>
    <row r="124" spans="3:13" x14ac:dyDescent="0.2">
      <c r="C124" s="2">
        <v>1</v>
      </c>
      <c r="D124" s="2">
        <v>5</v>
      </c>
      <c r="E124" s="2">
        <f>IF(ISNUMBER(SEARCH("5",'[1]INSERT DATA HERE'!E5660)),5,IF(ISNUMBER(SEARCH("6",'[1]INSERT DATA HERE'!E5660)),6,1))</f>
        <v>6</v>
      </c>
      <c r="F124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24">
        <f>IF(ISNUMBER(SEARCH("t",'[1]INSERT DATA HERE'!D5660)),1,0)</f>
        <v>0</v>
      </c>
      <c r="H124">
        <f>'[1]INSERT DATA HERE'!F5660</f>
        <v>64</v>
      </c>
      <c r="I124">
        <f>IF('[1]INSERT DATA HERE'!G5660=1,1,IF('[1]INSERT DATA HERE'!G5660=2,2,IF('[1]INSERT DATA HERE'!G5660=3,3,IF('[1]INSERT DATA HERE'!G5660=0,0,IF('[1]INSERT DATA HERE'!G5660="3*",4,"error")))))</f>
        <v>4</v>
      </c>
      <c r="J124" t="str">
        <f>IF('[1]INSERT DATA HERE'!G5660="4long","long",IF('[1]INSERT DATA HERE'!G5660="4wide","wide",IF('[1]INSERT DATA HERE'!G5660="4net","net","")))</f>
        <v/>
      </c>
      <c r="K124">
        <f>IF('[1]INSERT DATA HERE'!G5660="1opass",1,0)</f>
        <v>0</v>
      </c>
      <c r="L124">
        <f>IF('[1]INSERT DATA HERE'!H5660="","",'[1]INSERT DATA HERE'!H5660)</f>
        <v>19</v>
      </c>
      <c r="M124" t="str">
        <f>IF(ISNUMBER(SEARCH(OR("mm","m"),'[1]INSERT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HERE'!E5660)),"LL","")))))))))</f>
        <v/>
      </c>
    </row>
    <row r="125" spans="3:13" x14ac:dyDescent="0.2">
      <c r="C125" s="2">
        <v>7</v>
      </c>
      <c r="D125" s="2">
        <v>1</v>
      </c>
      <c r="E125" s="2">
        <f>IF(ISNUMBER(SEARCH("5",'[1]INSERT DATA HERE'!E5661)),5,IF(ISNUMBER(SEARCH("6",'[1]INSERT DATA HERE'!E5661)),6,1))</f>
        <v>6</v>
      </c>
      <c r="F125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25">
        <f>IF(ISNUMBER(SEARCH("t",'[1]INSERT DATA HERE'!D5661)),1,0)</f>
        <v>0</v>
      </c>
      <c r="H125">
        <f>'[1]INSERT DATA HERE'!F5661</f>
        <v>60</v>
      </c>
      <c r="I125">
        <f>IF('[1]INSERT DATA HERE'!G5661=1,1,IF('[1]INSERT DATA HERE'!G5661=2,2,IF('[1]INSERT DATA HERE'!G5661=3,3,IF('[1]INSERT DATA HERE'!G5661=0,0,IF('[1]INSERT DATA HERE'!G5661="3*",4,"error")))))</f>
        <v>3</v>
      </c>
      <c r="J125" t="str">
        <f>IF('[1]INSERT DATA HERE'!G5661="4long","long",IF('[1]INSERT DATA HERE'!G5661="4wide","wide",IF('[1]INSERT DATA HERE'!G5661="4net","net","")))</f>
        <v/>
      </c>
      <c r="K125">
        <f>IF('[1]INSERT DATA HERE'!G5661="1opass",1,0)</f>
        <v>0</v>
      </c>
      <c r="L125">
        <f>IF('[1]INSERT DATA HERE'!H5661="","",'[1]INSERT DATA HERE'!H5661)</f>
        <v>19</v>
      </c>
      <c r="M125" t="str">
        <f>IF(ISNUMBER(SEARCH(OR("mm","m"),'[1]INSERT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HERE'!E5661)),"LL","")))))))))</f>
        <v>HC</v>
      </c>
    </row>
    <row r="126" spans="3:13" x14ac:dyDescent="0.2">
      <c r="C126" s="2">
        <v>2</v>
      </c>
      <c r="D126" s="2">
        <v>1</v>
      </c>
      <c r="E126" s="2">
        <f>IF(ISNUMBER(SEARCH("5",'[1]INSERT DATA HERE'!E5662)),5,IF(ISNUMBER(SEARCH("6",'[1]INSERT DATA HERE'!E5662)),6,1))</f>
        <v>6</v>
      </c>
      <c r="F126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26">
        <f>IF(ISNUMBER(SEARCH("t",'[1]INSERT DATA HERE'!D5662)),1,0)</f>
        <v>0</v>
      </c>
      <c r="H126">
        <f>'[1]INSERT DATA HERE'!F5662</f>
        <v>95</v>
      </c>
      <c r="I126" t="str">
        <f>IF('[1]INSERT DATA HERE'!G5662=1,1,IF('[1]INSERT DATA HERE'!G5662=2,2,IF('[1]INSERT DATA HERE'!G5662=3,3,IF('[1]INSERT DATA HERE'!G5662=0,0,IF('[1]INSERT DATA HERE'!G5662="3*",4,"error")))))</f>
        <v>error</v>
      </c>
      <c r="J126" t="str">
        <f>IF('[1]INSERT DATA HERE'!G5662="4long","long",IF('[1]INSERT DATA HERE'!G5662="4wide","wide",IF('[1]INSERT DATA HERE'!G5662="4net","net","")))</f>
        <v/>
      </c>
      <c r="K126">
        <f>IF('[1]INSERT DATA HERE'!G5662="1opass",1,0)</f>
        <v>0</v>
      </c>
      <c r="L126" t="str">
        <f>IF('[1]INSERT DATA HERE'!H5662="","",'[1]INSERT DATA HERE'!H5662)</f>
        <v/>
      </c>
      <c r="M126" t="str">
        <f>IF(ISNUMBER(SEARCH(OR("mm","m"),'[1]INSERT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HERE'!E5662)),"LL","")))))))))</f>
        <v/>
      </c>
    </row>
    <row r="127" spans="3:13" x14ac:dyDescent="0.2">
      <c r="C127" s="2">
        <v>10</v>
      </c>
      <c r="D127" s="2">
        <v>1</v>
      </c>
      <c r="E127" s="2">
        <f>IF(ISNUMBER(SEARCH("5",'[1]INSERT DATA HERE'!E5663)),5,IF(ISNUMBER(SEARCH("6",'[1]INSERT DATA HERE'!E5663)),6,1))</f>
        <v>5</v>
      </c>
      <c r="F127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27">
        <f>IF(ISNUMBER(SEARCH("t",'[1]INSERT DATA HERE'!D5663)),1,0)</f>
        <v>0</v>
      </c>
      <c r="H127">
        <f>'[1]INSERT DATA HERE'!F5663</f>
        <v>97</v>
      </c>
      <c r="I127">
        <f>IF('[1]INSERT DATA HERE'!G5663=1,1,IF('[1]INSERT DATA HERE'!G5663=2,2,IF('[1]INSERT DATA HERE'!G5663=3,3,IF('[1]INSERT DATA HERE'!G5663=0,0,IF('[1]INSERT DATA HERE'!G5663="3*",4,"error")))))</f>
        <v>0</v>
      </c>
      <c r="J127" t="str">
        <f>IF('[1]INSERT DATA HERE'!G5663="4long","long",IF('[1]INSERT DATA HERE'!G5663="4wide","wide",IF('[1]INSERT DATA HERE'!G5663="4net","net","")))</f>
        <v/>
      </c>
      <c r="K127">
        <f>IF('[1]INSERT DATA HERE'!G5663="1opass",1,0)</f>
        <v>0</v>
      </c>
      <c r="L127">
        <f>IF('[1]INSERT DATA HERE'!H5663="","",'[1]INSERT DATA HERE'!H5663)</f>
        <v>20</v>
      </c>
      <c r="M127" t="str">
        <f>IF(ISNUMBER(SEARCH(OR("mm","m"),'[1]INSERT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HERE'!E5663)),"LL","")))))))))</f>
        <v/>
      </c>
    </row>
    <row r="128" spans="3:13" x14ac:dyDescent="0.2">
      <c r="C128" s="2">
        <v>10</v>
      </c>
      <c r="D128" s="2">
        <v>1</v>
      </c>
      <c r="E128" s="2">
        <f>IF(ISNUMBER(SEARCH("5",'[1]INSERT DATA HERE'!E5664)),5,IF(ISNUMBER(SEARCH("6",'[1]INSERT DATA HERE'!E5664)),6,1))</f>
        <v>6</v>
      </c>
      <c r="F128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8">
        <f>IF(ISNUMBER(SEARCH("t",'[1]INSERT DATA HERE'!D5664)),1,0)</f>
        <v>0</v>
      </c>
      <c r="H128">
        <f>'[1]INSERT DATA HERE'!F5664</f>
        <v>53</v>
      </c>
      <c r="I128">
        <f>IF('[1]INSERT DATA HERE'!G5664=1,1,IF('[1]INSERT DATA HERE'!G5664=2,2,IF('[1]INSERT DATA HERE'!G5664=3,3,IF('[1]INSERT DATA HERE'!G5664=0,0,IF('[1]INSERT DATA HERE'!G5664="3*",4,"error")))))</f>
        <v>3</v>
      </c>
      <c r="J128" t="str">
        <f>IF('[1]INSERT DATA HERE'!G5664="4long","long",IF('[1]INSERT DATA HERE'!G5664="4wide","wide",IF('[1]INSERT DATA HERE'!G5664="4net","net","")))</f>
        <v/>
      </c>
      <c r="K128">
        <f>IF('[1]INSERT DATA HERE'!G5664="1opass",1,0)</f>
        <v>0</v>
      </c>
      <c r="L128">
        <f>IF('[1]INSERT DATA HERE'!H5664="","",'[1]INSERT DATA HERE'!H5664)</f>
        <v>5</v>
      </c>
      <c r="M128" t="str">
        <f>IF(ISNUMBER(SEARCH(OR("mm","m"),'[1]INSERT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HERE'!E5664)),"LL","")))))))))</f>
        <v>LC</v>
      </c>
    </row>
    <row r="129" spans="3:13" x14ac:dyDescent="0.2">
      <c r="C129" s="2">
        <v>9</v>
      </c>
      <c r="D129" s="2">
        <v>1</v>
      </c>
      <c r="E129" s="2">
        <f>IF(ISNUMBER(SEARCH("5",'[1]INSERT DATA HERE'!E5665)),5,IF(ISNUMBER(SEARCH("6",'[1]INSERT DATA HERE'!E5665)),6,1))</f>
        <v>6</v>
      </c>
      <c r="F129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9">
        <f>IF(ISNUMBER(SEARCH("t",'[1]INSERT DATA HERE'!D5665)),1,0)</f>
        <v>0</v>
      </c>
      <c r="H129">
        <f>'[1]INSERT DATA HERE'!F5665</f>
        <v>92</v>
      </c>
      <c r="I129">
        <f>IF('[1]INSERT DATA HERE'!G5665=1,1,IF('[1]INSERT DATA HERE'!G5665=2,2,IF('[1]INSERT DATA HERE'!G5665=3,3,IF('[1]INSERT DATA HERE'!G5665=0,0,IF('[1]INSERT DATA HERE'!G5665="3*",4,"error")))))</f>
        <v>3</v>
      </c>
      <c r="J129" t="str">
        <f>IF('[1]INSERT DATA HERE'!G5665="4long","long",IF('[1]INSERT DATA HERE'!G5665="4wide","wide",IF('[1]INSERT DATA HERE'!G5665="4net","net","")))</f>
        <v/>
      </c>
      <c r="K129">
        <f>IF('[1]INSERT DATA HERE'!G5665="1opass",1,0)</f>
        <v>0</v>
      </c>
      <c r="L129">
        <f>IF('[1]INSERT DATA HERE'!H5665="","",'[1]INSERT DATA HERE'!H5665)</f>
        <v>19</v>
      </c>
      <c r="M129" t="str">
        <f>IF(ISNUMBER(SEARCH(OR("mm","m"),'[1]INSERT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HERE'!E5665)),"LL","")))))))))</f>
        <v>MR</v>
      </c>
    </row>
    <row r="130" spans="3:13" x14ac:dyDescent="0.2">
      <c r="C130" s="2">
        <v>9</v>
      </c>
      <c r="D130" s="2">
        <v>1</v>
      </c>
      <c r="E130" s="2">
        <f>IF(ISNUMBER(SEARCH("5",'[1]INSERT DATA HERE'!E5666)),5,IF(ISNUMBER(SEARCH("6",'[1]INSERT DATA HERE'!E5666)),6,1))</f>
        <v>5</v>
      </c>
      <c r="F130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30">
        <f>IF(ISNUMBER(SEARCH("t",'[1]INSERT DATA HERE'!D5666)),1,0)</f>
        <v>0</v>
      </c>
      <c r="H130">
        <f>'[1]INSERT DATA HERE'!F5666</f>
        <v>82</v>
      </c>
      <c r="I130" t="str">
        <f>IF('[1]INSERT DATA HERE'!G5666=1,1,IF('[1]INSERT DATA HERE'!G5666=2,2,IF('[1]INSERT DATA HERE'!G5666=3,3,IF('[1]INSERT DATA HERE'!G5666=0,0,IF('[1]INSERT DATA HERE'!G5666="3*",4,"error")))))</f>
        <v>error</v>
      </c>
      <c r="J130" t="str">
        <f>IF('[1]INSERT DATA HERE'!G5666="4long","long",IF('[1]INSERT DATA HERE'!G5666="4wide","wide",IF('[1]INSERT DATA HERE'!G5666="4net","net","")))</f>
        <v/>
      </c>
      <c r="K130">
        <f>IF('[1]INSERT DATA HERE'!G5666="1opass",1,0)</f>
        <v>0</v>
      </c>
      <c r="L130" t="str">
        <f>IF('[1]INSERT DATA HERE'!H5666="","",'[1]INSERT DATA HERE'!H5666)</f>
        <v/>
      </c>
      <c r="M130" t="str">
        <f>IF(ISNUMBER(SEARCH(OR("mm","m"),'[1]INSERT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HERE'!E5666)),"LL","")))))))))</f>
        <v/>
      </c>
    </row>
    <row r="131" spans="3:13" x14ac:dyDescent="0.2">
      <c r="C131" s="2">
        <v>20</v>
      </c>
      <c r="D131" s="2">
        <v>1</v>
      </c>
      <c r="E131" s="2">
        <f>IF(ISNUMBER(SEARCH("5",'[1]INSERT DATA HERE'!E5667)),5,IF(ISNUMBER(SEARCH("6",'[1]INSERT DATA HERE'!E5667)),6,1))</f>
        <v>6</v>
      </c>
      <c r="F131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31">
        <f>IF(ISNUMBER(SEARCH("t",'[1]INSERT DATA HERE'!D5667)),1,0)</f>
        <v>0</v>
      </c>
      <c r="H131">
        <f>'[1]INSERT DATA HERE'!F5667</f>
        <v>58</v>
      </c>
      <c r="I131">
        <f>IF('[1]INSERT DATA HERE'!G5667=1,1,IF('[1]INSERT DATA HERE'!G5667=2,2,IF('[1]INSERT DATA HERE'!G5667=3,3,IF('[1]INSERT DATA HERE'!G5667=0,0,IF('[1]INSERT DATA HERE'!G5667="3*",4,"error")))))</f>
        <v>2</v>
      </c>
      <c r="J131" t="str">
        <f>IF('[1]INSERT DATA HERE'!G5667="4long","long",IF('[1]INSERT DATA HERE'!G5667="4wide","wide",IF('[1]INSERT DATA HERE'!G5667="4net","net","")))</f>
        <v/>
      </c>
      <c r="K131">
        <f>IF('[1]INSERT DATA HERE'!G5667="1opass",1,0)</f>
        <v>0</v>
      </c>
      <c r="L131">
        <f>IF('[1]INSERT DATA HERE'!H5667="","",'[1]INSERT DATA HERE'!H5667)</f>
        <v>6</v>
      </c>
      <c r="M131" t="str">
        <f>IF(ISNUMBER(SEARCH(OR("mm","m"),'[1]INSERT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HERE'!E5667)),"LL","")))))))))</f>
        <v/>
      </c>
    </row>
    <row r="132" spans="3:13" x14ac:dyDescent="0.2">
      <c r="C132" s="2">
        <v>20</v>
      </c>
      <c r="D132" s="2">
        <v>1</v>
      </c>
      <c r="E132" s="2">
        <f>IF(ISNUMBER(SEARCH("5",'[1]INSERT DATA HERE'!E5668)),5,IF(ISNUMBER(SEARCH("6",'[1]INSERT DATA HERE'!E5668)),6,1))</f>
        <v>6</v>
      </c>
      <c r="F132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32">
        <f>IF(ISNUMBER(SEARCH("t",'[1]INSERT DATA HERE'!D5668)),1,0)</f>
        <v>0</v>
      </c>
      <c r="H132">
        <f>'[1]INSERT DATA HERE'!F5668</f>
        <v>47</v>
      </c>
      <c r="I132">
        <f>IF('[1]INSERT DATA HERE'!G5668=1,1,IF('[1]INSERT DATA HERE'!G5668=2,2,IF('[1]INSERT DATA HERE'!G5668=3,3,IF('[1]INSERT DATA HERE'!G5668=0,0,IF('[1]INSERT DATA HERE'!G5668="3*",4,"error")))))</f>
        <v>2</v>
      </c>
      <c r="J132" t="str">
        <f>IF('[1]INSERT DATA HERE'!G5668="4long","long",IF('[1]INSERT DATA HERE'!G5668="4wide","wide",IF('[1]INSERT DATA HERE'!G5668="4net","net","")))</f>
        <v/>
      </c>
      <c r="K132">
        <f>IF('[1]INSERT DATA HERE'!G5668="1opass",1,0)</f>
        <v>0</v>
      </c>
      <c r="L132">
        <f>IF('[1]INSERT DATA HERE'!H5668="","",'[1]INSERT DATA HERE'!H5668)</f>
        <v>6</v>
      </c>
      <c r="M132" t="str">
        <f>IF(ISNUMBER(SEARCH(OR("mm","m"),'[1]INSERT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HERE'!E5668)),"LL","")))))))))</f>
        <v>RL</v>
      </c>
    </row>
    <row r="133" spans="3:13" x14ac:dyDescent="0.2">
      <c r="C133" s="2">
        <v>12</v>
      </c>
      <c r="D133" s="2">
        <v>5</v>
      </c>
      <c r="E133" s="2">
        <f>IF(ISNUMBER(SEARCH("5",'[1]INSERT DATA HERE'!E5669)),5,IF(ISNUMBER(SEARCH("6",'[1]INSERT DATA HERE'!E5669)),6,1))</f>
        <v>6</v>
      </c>
      <c r="F133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33">
        <f>IF(ISNUMBER(SEARCH("t",'[1]INSERT DATA HERE'!D5669)),1,0)</f>
        <v>0</v>
      </c>
      <c r="H133">
        <f>'[1]INSERT DATA HERE'!F5669</f>
        <v>64</v>
      </c>
      <c r="I133">
        <f>IF('[1]INSERT DATA HERE'!G5669=1,1,IF('[1]INSERT DATA HERE'!G5669=2,2,IF('[1]INSERT DATA HERE'!G5669=3,3,IF('[1]INSERT DATA HERE'!G5669=0,0,IF('[1]INSERT DATA HERE'!G5669="3*",4,"error")))))</f>
        <v>3</v>
      </c>
      <c r="J133" t="str">
        <f>IF('[1]INSERT DATA HERE'!G5669="4long","long",IF('[1]INSERT DATA HERE'!G5669="4wide","wide",IF('[1]INSERT DATA HERE'!G5669="4net","net","")))</f>
        <v/>
      </c>
      <c r="K133">
        <f>IF('[1]INSERT DATA HERE'!G5669="1opass",1,0)</f>
        <v>0</v>
      </c>
      <c r="L133">
        <f>IF('[1]INSERT DATA HERE'!H5669="","",'[1]INSERT DATA HERE'!H5669)</f>
        <v>19</v>
      </c>
      <c r="M133" t="str">
        <f>IF(ISNUMBER(SEARCH(OR("mm","m"),'[1]INSERT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HERE'!E5669)),"LL","")))))))))</f>
        <v/>
      </c>
    </row>
    <row r="134" spans="3:13" x14ac:dyDescent="0.2">
      <c r="C134" s="2">
        <v>15</v>
      </c>
      <c r="D134" s="2">
        <v>1</v>
      </c>
      <c r="E134" s="2">
        <f>IF(ISNUMBER(SEARCH("5",'[1]INSERT DATA HERE'!E5670)),5,IF(ISNUMBER(SEARCH("6",'[1]INSERT DATA HERE'!E5670)),6,1))</f>
        <v>5</v>
      </c>
      <c r="F134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34">
        <f>IF(ISNUMBER(SEARCH("t",'[1]INSERT DATA HERE'!D5670)),1,0)</f>
        <v>0</v>
      </c>
      <c r="H134">
        <f>'[1]INSERT DATA HERE'!F5670</f>
        <v>66</v>
      </c>
      <c r="I134" t="str">
        <f>IF('[1]INSERT DATA HERE'!G5670=1,1,IF('[1]INSERT DATA HERE'!G5670=2,2,IF('[1]INSERT DATA HERE'!G5670=3,3,IF('[1]INSERT DATA HERE'!G5670=0,0,IF('[1]INSERT DATA HERE'!G5670="3*",4,"error")))))</f>
        <v>error</v>
      </c>
      <c r="J134" t="str">
        <f>IF('[1]INSERT DATA HERE'!G5670="4long","long",IF('[1]INSERT DATA HERE'!G5670="4wide","wide",IF('[1]INSERT DATA HERE'!G5670="4net","net","")))</f>
        <v/>
      </c>
      <c r="K134">
        <f>IF('[1]INSERT DATA HERE'!G5670="1opass",1,0)</f>
        <v>0</v>
      </c>
      <c r="L134" t="str">
        <f>IF('[1]INSERT DATA HERE'!H5670="","",'[1]INSERT DATA HERE'!H5670)</f>
        <v/>
      </c>
      <c r="M134" t="str">
        <f>IF(ISNUMBER(SEARCH(OR("mm","m"),'[1]INSERT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HERE'!E5670)),"LL","")))))))))</f>
        <v/>
      </c>
    </row>
    <row r="135" spans="3:13" x14ac:dyDescent="0.2">
      <c r="C135" s="2">
        <v>7</v>
      </c>
      <c r="D135" s="2">
        <v>1</v>
      </c>
      <c r="E135" s="2">
        <f>IF(ISNUMBER(SEARCH("5",'[1]INSERT DATA HERE'!E5671)),5,IF(ISNUMBER(SEARCH("6",'[1]INSERT DATA HERE'!E5671)),6,1))</f>
        <v>1</v>
      </c>
      <c r="F135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35">
        <f>IF(ISNUMBER(SEARCH("t",'[1]INSERT DATA HERE'!D5671)),1,0)</f>
        <v>0</v>
      </c>
      <c r="H135">
        <f>'[1]INSERT DATA HERE'!F5671</f>
        <v>85</v>
      </c>
      <c r="I135">
        <f>IF('[1]INSERT DATA HERE'!G5671=1,1,IF('[1]INSERT DATA HERE'!G5671=2,2,IF('[1]INSERT DATA HERE'!G5671=3,3,IF('[1]INSERT DATA HERE'!G5671=0,0,IF('[1]INSERT DATA HERE'!G5671="3*",4,"error")))))</f>
        <v>3</v>
      </c>
      <c r="J135" t="str">
        <f>IF('[1]INSERT DATA HERE'!G5671="4long","long",IF('[1]INSERT DATA HERE'!G5671="4wide","wide",IF('[1]INSERT DATA HERE'!G5671="4net","net","")))</f>
        <v/>
      </c>
      <c r="K135">
        <f>IF('[1]INSERT DATA HERE'!G5671="1opass",1,0)</f>
        <v>0</v>
      </c>
      <c r="L135">
        <f>IF('[1]INSERT DATA HERE'!H5671="","",'[1]INSERT DATA HERE'!H5671)</f>
        <v>19</v>
      </c>
      <c r="M135" t="str">
        <f>IF(ISNUMBER(SEARCH(OR("mm","m"),'[1]INSERT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HERE'!E5671)),"LL","")))))))))</f>
        <v/>
      </c>
    </row>
    <row r="136" spans="3:13" x14ac:dyDescent="0.2">
      <c r="C136" s="2">
        <v>16</v>
      </c>
      <c r="D136" s="2">
        <v>1</v>
      </c>
      <c r="E136" s="2">
        <f>IF(ISNUMBER(SEARCH("5",'[1]INSERT DATA HERE'!E5672)),5,IF(ISNUMBER(SEARCH("6",'[1]INSERT DATA HERE'!E5672)),6,1))</f>
        <v>1</v>
      </c>
      <c r="F136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36">
        <f>IF(ISNUMBER(SEARCH("t",'[1]INSERT DATA HERE'!D5672)),1,0)</f>
        <v>0</v>
      </c>
      <c r="H136">
        <f>'[1]INSERT DATA HERE'!F5672</f>
        <v>95</v>
      </c>
      <c r="I136" t="str">
        <f>IF('[1]INSERT DATA HERE'!G5672=1,1,IF('[1]INSERT DATA HERE'!G5672=2,2,IF('[1]INSERT DATA HERE'!G5672=3,3,IF('[1]INSERT DATA HERE'!G5672=0,0,IF('[1]INSERT DATA HERE'!G5672="3*",4,"error")))))</f>
        <v>error</v>
      </c>
      <c r="J136" t="str">
        <f>IF('[1]INSERT DATA HERE'!G5672="4long","long",IF('[1]INSERT DATA HERE'!G5672="4wide","wide",IF('[1]INSERT DATA HERE'!G5672="4net","net","")))</f>
        <v/>
      </c>
      <c r="K136">
        <f>IF('[1]INSERT DATA HERE'!G5672="1opass",1,0)</f>
        <v>0</v>
      </c>
      <c r="L136" t="str">
        <f>IF('[1]INSERT DATA HERE'!H5672="","",'[1]INSERT DATA HERE'!H5672)</f>
        <v/>
      </c>
      <c r="M136" t="str">
        <f>IF(ISNUMBER(SEARCH(OR("mm","m"),'[1]INSERT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HERE'!E5672)),"LL","")))))))))</f>
        <v/>
      </c>
    </row>
    <row r="137" spans="3:13" x14ac:dyDescent="0.2">
      <c r="C137" s="2">
        <v>11</v>
      </c>
      <c r="D137" s="2">
        <v>6</v>
      </c>
      <c r="E137" s="2">
        <f>IF(ISNUMBER(SEARCH("5",'[1]INSERT DATA HERE'!E5673)),5,IF(ISNUMBER(SEARCH("6",'[1]INSERT DATA HERE'!E5673)),6,1))</f>
        <v>6</v>
      </c>
      <c r="F137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37">
        <f>IF(ISNUMBER(SEARCH("t",'[1]INSERT DATA HERE'!D5673)),1,0)</f>
        <v>0</v>
      </c>
      <c r="H137">
        <f>'[1]INSERT DATA HERE'!F5673</f>
        <v>95</v>
      </c>
      <c r="I137">
        <f>IF('[1]INSERT DATA HERE'!G5673=1,1,IF('[1]INSERT DATA HERE'!G5673=2,2,IF('[1]INSERT DATA HERE'!G5673=3,3,IF('[1]INSERT DATA HERE'!G5673=0,0,IF('[1]INSERT DATA HERE'!G5673="3*",4,"error")))))</f>
        <v>2</v>
      </c>
      <c r="J137" t="str">
        <f>IF('[1]INSERT DATA HERE'!G5673="4long","long",IF('[1]INSERT DATA HERE'!G5673="4wide","wide",IF('[1]INSERT DATA HERE'!G5673="4net","net","")))</f>
        <v/>
      </c>
      <c r="K137">
        <f>IF('[1]INSERT DATA HERE'!G5673="1opass",1,0)</f>
        <v>0</v>
      </c>
      <c r="L137">
        <f>IF('[1]INSERT DATA HERE'!H5673="","",'[1]INSERT DATA HERE'!H5673)</f>
        <v>20</v>
      </c>
      <c r="M137" t="str">
        <f>IF(ISNUMBER(SEARCH(OR("mm","m"),'[1]INSERT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HERE'!E5673)),"LL","")))))))))</f>
        <v>MR</v>
      </c>
    </row>
    <row r="138" spans="3:13" x14ac:dyDescent="0.2">
      <c r="C138" s="2">
        <v>5</v>
      </c>
      <c r="D138" s="2">
        <v>1</v>
      </c>
      <c r="E138" s="2">
        <f>IF(ISNUMBER(SEARCH("5",'[1]INSERT DATA HERE'!E5674)),5,IF(ISNUMBER(SEARCH("6",'[1]INSERT DATA HERE'!E5674)),6,1))</f>
        <v>6</v>
      </c>
      <c r="F138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8">
        <f>IF(ISNUMBER(SEARCH("t",'[1]INSERT DATA HERE'!D5674)),1,0)</f>
        <v>0</v>
      </c>
      <c r="H138">
        <f>'[1]INSERT DATA HERE'!F5674</f>
        <v>89</v>
      </c>
      <c r="I138" t="str">
        <f>IF('[1]INSERT DATA HERE'!G5674=1,1,IF('[1]INSERT DATA HERE'!G5674=2,2,IF('[1]INSERT DATA HERE'!G5674=3,3,IF('[1]INSERT DATA HERE'!G5674=0,0,IF('[1]INSERT DATA HERE'!G5674="3*",4,"error")))))</f>
        <v>error</v>
      </c>
      <c r="J138" t="str">
        <f>IF('[1]INSERT DATA HERE'!G5674="4long","long",IF('[1]INSERT DATA HERE'!G5674="4wide","wide",IF('[1]INSERT DATA HERE'!G5674="4net","net","")))</f>
        <v/>
      </c>
      <c r="K138">
        <f>IF('[1]INSERT DATA HERE'!G5674="1opass",1,0)</f>
        <v>0</v>
      </c>
      <c r="L138" t="str">
        <f>IF('[1]INSERT DATA HERE'!H5674="","",'[1]INSERT DATA HERE'!H5674)</f>
        <v/>
      </c>
      <c r="M138" t="str">
        <f>IF(ISNUMBER(SEARCH(OR("mm","m"),'[1]INSERT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HERE'!E5674)),"LL","")))))))))</f>
        <v/>
      </c>
    </row>
    <row r="139" spans="3:13" x14ac:dyDescent="0.2">
      <c r="C139" s="2">
        <v>18</v>
      </c>
      <c r="D139" s="2">
        <v>1</v>
      </c>
      <c r="E139" s="2">
        <f>IF(ISNUMBER(SEARCH("5",'[1]INSERT DATA HERE'!E5675)),5,IF(ISNUMBER(SEARCH("6",'[1]INSERT DATA HERE'!E5675)),6,1))</f>
        <v>6</v>
      </c>
      <c r="F139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9">
        <f>IF(ISNUMBER(SEARCH("t",'[1]INSERT DATA HERE'!D5675)),1,0)</f>
        <v>0</v>
      </c>
      <c r="H139">
        <f>'[1]INSERT DATA HERE'!F5675</f>
        <v>63</v>
      </c>
      <c r="I139">
        <f>IF('[1]INSERT DATA HERE'!G5675=1,1,IF('[1]INSERT DATA HERE'!G5675=2,2,IF('[1]INSERT DATA HERE'!G5675=3,3,IF('[1]INSERT DATA HERE'!G5675=0,0,IF('[1]INSERT DATA HERE'!G5675="3*",4,"error")))))</f>
        <v>1</v>
      </c>
      <c r="J139" t="str">
        <f>IF('[1]INSERT DATA HERE'!G5675="4long","long",IF('[1]INSERT DATA HERE'!G5675="4wide","wide",IF('[1]INSERT DATA HERE'!G5675="4net","net","")))</f>
        <v/>
      </c>
      <c r="K139">
        <f>IF('[1]INSERT DATA HERE'!G5675="1opass",1,0)</f>
        <v>0</v>
      </c>
      <c r="L139">
        <f>IF('[1]INSERT DATA HERE'!H5675="","",'[1]INSERT DATA HERE'!H5675)</f>
        <v>19</v>
      </c>
      <c r="M139" t="str">
        <f>IF(ISNUMBER(SEARCH(OR("mm","m"),'[1]INSERT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HERE'!E5675)),"LL","")))))))))</f>
        <v>RL</v>
      </c>
    </row>
    <row r="140" spans="3:13" x14ac:dyDescent="0.2">
      <c r="C140" s="2">
        <v>1</v>
      </c>
      <c r="D140" s="2">
        <v>5</v>
      </c>
      <c r="E140" s="2">
        <f>IF(ISNUMBER(SEARCH("5",'[1]INSERT DATA HERE'!E5676)),5,IF(ISNUMBER(SEARCH("6",'[1]INSERT DATA HERE'!E5676)),6,1))</f>
        <v>1</v>
      </c>
      <c r="F140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40">
        <f>IF(ISNUMBER(SEARCH("t",'[1]INSERT DATA HERE'!D5676)),1,0)</f>
        <v>0</v>
      </c>
      <c r="H140">
        <f>'[1]INSERT DATA HERE'!F5676</f>
        <v>58</v>
      </c>
      <c r="I140" t="str">
        <f>IF('[1]INSERT DATA HERE'!G5676=1,1,IF('[1]INSERT DATA HERE'!G5676=2,2,IF('[1]INSERT DATA HERE'!G5676=3,3,IF('[1]INSERT DATA HERE'!G5676=0,0,IF('[1]INSERT DATA HERE'!G5676="3*",4,"error")))))</f>
        <v>error</v>
      </c>
      <c r="J140" t="str">
        <f>IF('[1]INSERT DATA HERE'!G5676="4long","long",IF('[1]INSERT DATA HERE'!G5676="4wide","wide",IF('[1]INSERT DATA HERE'!G5676="4net","net","")))</f>
        <v/>
      </c>
      <c r="K140">
        <f>IF('[1]INSERT DATA HERE'!G5676="1opass",1,0)</f>
        <v>0</v>
      </c>
      <c r="L140" t="str">
        <f>IF('[1]INSERT DATA HERE'!H5676="","",'[1]INSERT DATA HERE'!H5676)</f>
        <v/>
      </c>
      <c r="M140" t="str">
        <f>IF(ISNUMBER(SEARCH(OR("mm","m"),'[1]INSERT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HERE'!E5676)),"LL","")))))))))</f>
        <v/>
      </c>
    </row>
    <row r="141" spans="3:13" x14ac:dyDescent="0.2">
      <c r="C141" s="2">
        <v>10</v>
      </c>
      <c r="D141" s="2">
        <v>1</v>
      </c>
      <c r="E141" s="2">
        <f>IF(ISNUMBER(SEARCH("5",'[1]INSERT DATA HERE'!E5677)),5,IF(ISNUMBER(SEARCH("6",'[1]INSERT DATA HERE'!E5677)),6,1))</f>
        <v>5</v>
      </c>
      <c r="F141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41">
        <f>IF(ISNUMBER(SEARCH("t",'[1]INSERT DATA HERE'!D5677)),1,0)</f>
        <v>0</v>
      </c>
      <c r="H141">
        <f>'[1]INSERT DATA HERE'!F5677</f>
        <v>98</v>
      </c>
      <c r="I141" t="str">
        <f>IF('[1]INSERT DATA HERE'!G5677=1,1,IF('[1]INSERT DATA HERE'!G5677=2,2,IF('[1]INSERT DATA HERE'!G5677=3,3,IF('[1]INSERT DATA HERE'!G5677=0,0,IF('[1]INSERT DATA HERE'!G5677="3*",4,"error")))))</f>
        <v>error</v>
      </c>
      <c r="J141" t="str">
        <f>IF('[1]INSERT DATA HERE'!G5677="4long","long",IF('[1]INSERT DATA HERE'!G5677="4wide","wide",IF('[1]INSERT DATA HERE'!G5677="4net","net","")))</f>
        <v/>
      </c>
      <c r="K141">
        <f>IF('[1]INSERT DATA HERE'!G5677="1opass",1,0)</f>
        <v>0</v>
      </c>
      <c r="L141" t="str">
        <f>IF('[1]INSERT DATA HERE'!H5677="","",'[1]INSERT DATA HERE'!H5677)</f>
        <v/>
      </c>
      <c r="M141" t="str">
        <f>IF(ISNUMBER(SEARCH(OR("mm","m"),'[1]INSERT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HERE'!E5677)),"LL","")))))))))</f>
        <v/>
      </c>
    </row>
    <row r="142" spans="3:13" x14ac:dyDescent="0.2">
      <c r="C142" s="2">
        <v>8</v>
      </c>
      <c r="D142" s="2">
        <v>1</v>
      </c>
      <c r="E142" s="2">
        <f>IF(ISNUMBER(SEARCH("5",'[1]INSERT DATA HERE'!E5678)),5,IF(ISNUMBER(SEARCH("6",'[1]INSERT DATA HERE'!E5678)),6,1))</f>
        <v>6</v>
      </c>
      <c r="F142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42">
        <f>IF(ISNUMBER(SEARCH("t",'[1]INSERT DATA HERE'!D5678)),1,0)</f>
        <v>0</v>
      </c>
      <c r="H142">
        <f>'[1]INSERT DATA HERE'!F5678</f>
        <v>80</v>
      </c>
      <c r="I142">
        <f>IF('[1]INSERT DATA HERE'!G5678=1,1,IF('[1]INSERT DATA HERE'!G5678=2,2,IF('[1]INSERT DATA HERE'!G5678=3,3,IF('[1]INSERT DATA HERE'!G5678=0,0,IF('[1]INSERT DATA HERE'!G5678="3*",4,"error")))))</f>
        <v>4</v>
      </c>
      <c r="J142" t="str">
        <f>IF('[1]INSERT DATA HERE'!G5678="4long","long",IF('[1]INSERT DATA HERE'!G5678="4wide","wide",IF('[1]INSERT DATA HERE'!G5678="4net","net","")))</f>
        <v/>
      </c>
      <c r="K142">
        <f>IF('[1]INSERT DATA HERE'!G5678="1opass",1,0)</f>
        <v>0</v>
      </c>
      <c r="L142">
        <f>IF('[1]INSERT DATA HERE'!H5678="","",'[1]INSERT DATA HERE'!H5678)</f>
        <v>6</v>
      </c>
      <c r="M142" t="str">
        <f>IF(ISNUMBER(SEARCH(OR("mm","m"),'[1]INSERT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HERE'!E5678)),"LL","")))))))))</f>
        <v/>
      </c>
    </row>
    <row r="143" spans="3:13" x14ac:dyDescent="0.2">
      <c r="C143" s="2">
        <v>20</v>
      </c>
      <c r="D143" s="2">
        <v>1</v>
      </c>
      <c r="E143" s="2">
        <f>IF(ISNUMBER(SEARCH("5",'[1]INSERT DATA HERE'!E5679)),5,IF(ISNUMBER(SEARCH("6",'[1]INSERT DATA HERE'!E5679)),6,1))</f>
        <v>6</v>
      </c>
      <c r="F143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43">
        <f>IF(ISNUMBER(SEARCH("t",'[1]INSERT DATA HERE'!D5679)),1,0)</f>
        <v>1</v>
      </c>
      <c r="H143">
        <f>'[1]INSERT DATA HERE'!F5679</f>
        <v>55</v>
      </c>
      <c r="I143">
        <f>IF('[1]INSERT DATA HERE'!G5679=1,1,IF('[1]INSERT DATA HERE'!G5679=2,2,IF('[1]INSERT DATA HERE'!G5679=3,3,IF('[1]INSERT DATA HERE'!G5679=0,0,IF('[1]INSERT DATA HERE'!G5679="3*",4,"error")))))</f>
        <v>1</v>
      </c>
      <c r="J143" t="str">
        <f>IF('[1]INSERT DATA HERE'!G5679="4long","long",IF('[1]INSERT DATA HERE'!G5679="4wide","wide",IF('[1]INSERT DATA HERE'!G5679="4net","net","")))</f>
        <v/>
      </c>
      <c r="K143">
        <f>IF('[1]INSERT DATA HERE'!G5679="1opass",1,0)</f>
        <v>0</v>
      </c>
      <c r="L143">
        <f>IF('[1]INSERT DATA HERE'!H5679="","",'[1]INSERT DATA HERE'!H5679)</f>
        <v>6</v>
      </c>
      <c r="M143" t="str">
        <f>IF(ISNUMBER(SEARCH(OR("mm","m"),'[1]INSERT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HERE'!E5679)),"LL","")))))))))</f>
        <v>LC</v>
      </c>
    </row>
    <row r="144" spans="3:13" x14ac:dyDescent="0.2">
      <c r="C144" s="2">
        <v>12</v>
      </c>
      <c r="D144" s="2">
        <v>5</v>
      </c>
      <c r="E144" s="2">
        <f>IF(ISNUMBER(SEARCH("5",'[1]INSERT DATA HERE'!E5680)),5,IF(ISNUMBER(SEARCH("6",'[1]INSERT DATA HERE'!E5680)),6,1))</f>
        <v>6</v>
      </c>
      <c r="F144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44">
        <f>IF(ISNUMBER(SEARCH("t",'[1]INSERT DATA HERE'!D5680)),1,0)</f>
        <v>0</v>
      </c>
      <c r="H144">
        <f>'[1]INSERT DATA HERE'!F5680</f>
        <v>50</v>
      </c>
      <c r="I144" t="str">
        <f>IF('[1]INSERT DATA HERE'!G5680=1,1,IF('[1]INSERT DATA HERE'!G5680=2,2,IF('[1]INSERT DATA HERE'!G5680=3,3,IF('[1]INSERT DATA HERE'!G5680=0,0,IF('[1]INSERT DATA HERE'!G5680="3*",4,"error")))))</f>
        <v>error</v>
      </c>
      <c r="J144" t="str">
        <f>IF('[1]INSERT DATA HERE'!G5680="4long","long",IF('[1]INSERT DATA HERE'!G5680="4wide","wide",IF('[1]INSERT DATA HERE'!G5680="4net","net","")))</f>
        <v/>
      </c>
      <c r="K144">
        <f>IF('[1]INSERT DATA HERE'!G5680="1opass",1,0)</f>
        <v>0</v>
      </c>
      <c r="L144" t="str">
        <f>IF('[1]INSERT DATA HERE'!H5680="","",'[1]INSERT DATA HERE'!H5680)</f>
        <v/>
      </c>
      <c r="M144" t="str">
        <f>IF(ISNUMBER(SEARCH(OR("mm","m"),'[1]INSERT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HERE'!E5680)),"LL","")))))))))</f>
        <v/>
      </c>
    </row>
    <row r="145" spans="3:13" x14ac:dyDescent="0.2">
      <c r="C145" s="2">
        <v>15</v>
      </c>
      <c r="D145" s="2">
        <v>1</v>
      </c>
      <c r="E145" s="2">
        <f>IF(ISNUMBER(SEARCH("5",'[1]INSERT DATA HERE'!E5681)),5,IF(ISNUMBER(SEARCH("6",'[1]INSERT DATA HERE'!E5681)),6,1))</f>
        <v>1</v>
      </c>
      <c r="F145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45">
        <f>IF(ISNUMBER(SEARCH("t",'[1]INSERT DATA HERE'!D5681)),1,0)</f>
        <v>0</v>
      </c>
      <c r="H145">
        <f>'[1]INSERT DATA HERE'!F5681</f>
        <v>56</v>
      </c>
      <c r="I145" t="str">
        <f>IF('[1]INSERT DATA HERE'!G5681=1,1,IF('[1]INSERT DATA HERE'!G5681=2,2,IF('[1]INSERT DATA HERE'!G5681=3,3,IF('[1]INSERT DATA HERE'!G5681=0,0,IF('[1]INSERT DATA HERE'!G5681="3*",4,"error")))))</f>
        <v>error</v>
      </c>
      <c r="J145" t="str">
        <f>IF('[1]INSERT DATA HERE'!G5681="4long","long",IF('[1]INSERT DATA HERE'!G5681="4wide","wide",IF('[1]INSERT DATA HERE'!G5681="4net","net","")))</f>
        <v/>
      </c>
      <c r="K145">
        <f>IF('[1]INSERT DATA HERE'!G5681="1opass",1,0)</f>
        <v>0</v>
      </c>
      <c r="L145" t="str">
        <f>IF('[1]INSERT DATA HERE'!H5681="","",'[1]INSERT DATA HERE'!H5681)</f>
        <v/>
      </c>
      <c r="M145" t="str">
        <f>IF(ISNUMBER(SEARCH(OR("mm","m"),'[1]INSERT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HERE'!E5681)),"LL","")))))))))</f>
        <v/>
      </c>
    </row>
    <row r="146" spans="3:13" x14ac:dyDescent="0.2">
      <c r="C146" s="2">
        <v>7</v>
      </c>
      <c r="D146" s="2">
        <v>1</v>
      </c>
      <c r="E146" s="2">
        <f>IF(ISNUMBER(SEARCH("5",'[1]INSERT DATA HERE'!E5682)),5,IF(ISNUMBER(SEARCH("6",'[1]INSERT DATA HERE'!E5682)),6,1))</f>
        <v>5</v>
      </c>
      <c r="F146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46">
        <f>IF(ISNUMBER(SEARCH("t",'[1]INSERT DATA HERE'!D5682)),1,0)</f>
        <v>0</v>
      </c>
      <c r="H146">
        <f>'[1]INSERT DATA HERE'!F5682</f>
        <v>76</v>
      </c>
      <c r="I146">
        <f>IF('[1]INSERT DATA HERE'!G5682=1,1,IF('[1]INSERT DATA HERE'!G5682=2,2,IF('[1]INSERT DATA HERE'!G5682=3,3,IF('[1]INSERT DATA HERE'!G5682=0,0,IF('[1]INSERT DATA HERE'!G5682="3*",4,"error")))))</f>
        <v>3</v>
      </c>
      <c r="J146" t="str">
        <f>IF('[1]INSERT DATA HERE'!G5682="4long","long",IF('[1]INSERT DATA HERE'!G5682="4wide","wide",IF('[1]INSERT DATA HERE'!G5682="4net","net","")))</f>
        <v/>
      </c>
      <c r="K146">
        <f>IF('[1]INSERT DATA HERE'!G5682="1opass",1,0)</f>
        <v>0</v>
      </c>
      <c r="L146">
        <f>IF('[1]INSERT DATA HERE'!H5682="","",'[1]INSERT DATA HERE'!H5682)</f>
        <v>5</v>
      </c>
      <c r="M146" t="str">
        <f>IF(ISNUMBER(SEARCH(OR("mm","m"),'[1]INSERT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HERE'!E5682)),"LL","")))))))))</f>
        <v/>
      </c>
    </row>
    <row r="147" spans="3:13" x14ac:dyDescent="0.2">
      <c r="C147" s="2">
        <v>16</v>
      </c>
      <c r="D147" s="2">
        <v>1</v>
      </c>
      <c r="E147" s="2">
        <f>IF(ISNUMBER(SEARCH("5",'[1]INSERT DATA HERE'!E5683)),5,IF(ISNUMBER(SEARCH("6",'[1]INSERT DATA HERE'!E5683)),6,1))</f>
        <v>6</v>
      </c>
      <c r="F147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47">
        <f>IF(ISNUMBER(SEARCH("t",'[1]INSERT DATA HERE'!D5683)),1,0)</f>
        <v>0</v>
      </c>
      <c r="H147">
        <f>'[1]INSERT DATA HERE'!F5683</f>
        <v>74</v>
      </c>
      <c r="I147">
        <f>IF('[1]INSERT DATA HERE'!G5683=1,1,IF('[1]INSERT DATA HERE'!G5683=2,2,IF('[1]INSERT DATA HERE'!G5683=3,3,IF('[1]INSERT DATA HERE'!G5683=0,0,IF('[1]INSERT DATA HERE'!G5683="3*",4,"error")))))</f>
        <v>0</v>
      </c>
      <c r="J147" t="str">
        <f>IF('[1]INSERT DATA HERE'!G5683="4long","long",IF('[1]INSERT DATA HERE'!G5683="4wide","wide",IF('[1]INSERT DATA HERE'!G5683="4net","net","")))</f>
        <v/>
      </c>
      <c r="K147">
        <f>IF('[1]INSERT DATA HERE'!G5683="1opass",1,0)</f>
        <v>0</v>
      </c>
      <c r="L147">
        <f>IF('[1]INSERT DATA HERE'!H5683="","",'[1]INSERT DATA HERE'!H5683)</f>
        <v>9</v>
      </c>
      <c r="M147" t="str">
        <f>IF(ISNUMBER(SEARCH(OR("mm","m"),'[1]INSERT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HERE'!E5683)),"LL","")))))))))</f>
        <v>LL</v>
      </c>
    </row>
    <row r="148" spans="3:13" x14ac:dyDescent="0.2">
      <c r="C148" s="2">
        <v>16</v>
      </c>
      <c r="D148" s="2">
        <v>1</v>
      </c>
      <c r="E148" s="2">
        <f>IF(ISNUMBER(SEARCH("5",'[1]INSERT DATA HERE'!E5684)),5,IF(ISNUMBER(SEARCH("6",'[1]INSERT DATA HERE'!E5684)),6,1))</f>
        <v>5</v>
      </c>
      <c r="F148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8">
        <f>IF(ISNUMBER(SEARCH("t",'[1]INSERT DATA HERE'!D5684)),1,0)</f>
        <v>0</v>
      </c>
      <c r="H148">
        <f>'[1]INSERT DATA HERE'!F5684</f>
        <v>97</v>
      </c>
      <c r="I148">
        <f>IF('[1]INSERT DATA HERE'!G5684=1,1,IF('[1]INSERT DATA HERE'!G5684=2,2,IF('[1]INSERT DATA HERE'!G5684=3,3,IF('[1]INSERT DATA HERE'!G5684=0,0,IF('[1]INSERT DATA HERE'!G5684="3*",4,"error")))))</f>
        <v>0</v>
      </c>
      <c r="J148" t="str">
        <f>IF('[1]INSERT DATA HERE'!G5684="4long","long",IF('[1]INSERT DATA HERE'!G5684="4wide","wide",IF('[1]INSERT DATA HERE'!G5684="4net","net","")))</f>
        <v/>
      </c>
      <c r="K148">
        <f>IF('[1]INSERT DATA HERE'!G5684="1opass",1,0)</f>
        <v>0</v>
      </c>
      <c r="L148">
        <f>IF('[1]INSERT DATA HERE'!H5684="","",'[1]INSERT DATA HERE'!H5684)</f>
        <v>11</v>
      </c>
      <c r="M148" t="str">
        <f>IF(ISNUMBER(SEARCH(OR("mm","m"),'[1]INSERT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HERE'!E5684)),"LL","")))))))))</f>
        <v>RL</v>
      </c>
    </row>
    <row r="149" spans="3:13" x14ac:dyDescent="0.2">
      <c r="C149" s="2">
        <v>16</v>
      </c>
      <c r="D149" s="2">
        <v>1</v>
      </c>
      <c r="E149" s="2">
        <f>IF(ISNUMBER(SEARCH("5",'[1]INSERT DATA HERE'!E5685)),5,IF(ISNUMBER(SEARCH("6",'[1]INSERT DATA HERE'!E5685)),6,1))</f>
        <v>6</v>
      </c>
      <c r="F149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9">
        <f>IF(ISNUMBER(SEARCH("t",'[1]INSERT DATA HERE'!D5685)),1,0)</f>
        <v>0</v>
      </c>
      <c r="H149">
        <f>'[1]INSERT DATA HERE'!F5685</f>
        <v>87</v>
      </c>
      <c r="I149">
        <f>IF('[1]INSERT DATA HERE'!G5685=1,1,IF('[1]INSERT DATA HERE'!G5685=2,2,IF('[1]INSERT DATA HERE'!G5685=3,3,IF('[1]INSERT DATA HERE'!G5685=0,0,IF('[1]INSERT DATA HERE'!G5685="3*",4,"error")))))</f>
        <v>4</v>
      </c>
      <c r="J149" t="str">
        <f>IF('[1]INSERT DATA HERE'!G5685="4long","long",IF('[1]INSERT DATA HERE'!G5685="4wide","wide",IF('[1]INSERT DATA HERE'!G5685="4net","net","")))</f>
        <v/>
      </c>
      <c r="K149">
        <f>IF('[1]INSERT DATA HERE'!G5685="1opass",1,0)</f>
        <v>0</v>
      </c>
      <c r="L149">
        <f>IF('[1]INSERT DATA HERE'!H5685="","",'[1]INSERT DATA HERE'!H5685)</f>
        <v>6</v>
      </c>
      <c r="M149" t="str">
        <f>IF(ISNUMBER(SEARCH(OR("mm","m"),'[1]INSERT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HERE'!E5685)),"LL","")))))))))</f>
        <v/>
      </c>
    </row>
    <row r="150" spans="3:13" x14ac:dyDescent="0.2">
      <c r="C150" s="2">
        <v>11</v>
      </c>
      <c r="D150" s="2">
        <v>6</v>
      </c>
      <c r="E150" s="2">
        <f>IF(ISNUMBER(SEARCH("5",'[1]INSERT DATA HERE'!E5686)),5,IF(ISNUMBER(SEARCH("6",'[1]INSERT DATA HERE'!E5686)),6,1))</f>
        <v>6</v>
      </c>
      <c r="F150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50">
        <f>IF(ISNUMBER(SEARCH("t",'[1]INSERT DATA HERE'!D5686)),1,0)</f>
        <v>0</v>
      </c>
      <c r="H150">
        <f>'[1]INSERT DATA HERE'!F5686</f>
        <v>79</v>
      </c>
      <c r="I150">
        <f>IF('[1]INSERT DATA HERE'!G5686=1,1,IF('[1]INSERT DATA HERE'!G5686=2,2,IF('[1]INSERT DATA HERE'!G5686=3,3,IF('[1]INSERT DATA HERE'!G5686=0,0,IF('[1]INSERT DATA HERE'!G5686="3*",4,"error")))))</f>
        <v>1</v>
      </c>
      <c r="J150" t="str">
        <f>IF('[1]INSERT DATA HERE'!G5686="4long","long",IF('[1]INSERT DATA HERE'!G5686="4wide","wide",IF('[1]INSERT DATA HERE'!G5686="4net","net","")))</f>
        <v/>
      </c>
      <c r="K150">
        <f>IF('[1]INSERT DATA HERE'!G5686="1opass",1,0)</f>
        <v>0</v>
      </c>
      <c r="L150">
        <f>IF('[1]INSERT DATA HERE'!H5686="","",'[1]INSERT DATA HERE'!H5686)</f>
        <v>20</v>
      </c>
      <c r="M150" t="str">
        <f>IF(ISNUMBER(SEARCH(OR("mm","m"),'[1]INSERT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HERE'!E5686)),"LL","")))))))))</f>
        <v>LC</v>
      </c>
    </row>
    <row r="151" spans="3:13" x14ac:dyDescent="0.2">
      <c r="C151" s="2">
        <v>11</v>
      </c>
      <c r="D151" s="2">
        <v>6</v>
      </c>
      <c r="E151" s="2">
        <f>IF(ISNUMBER(SEARCH("5",'[1]INSERT DATA HERE'!E5687)),5,IF(ISNUMBER(SEARCH("6",'[1]INSERT DATA HERE'!E5687)),6,1))</f>
        <v>5</v>
      </c>
      <c r="F151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51">
        <f>IF(ISNUMBER(SEARCH("t",'[1]INSERT DATA HERE'!D5687)),1,0)</f>
        <v>0</v>
      </c>
      <c r="H151">
        <f>'[1]INSERT DATA HERE'!F5687</f>
        <v>82</v>
      </c>
      <c r="I151" t="str">
        <f>IF('[1]INSERT DATA HERE'!G5687=1,1,IF('[1]INSERT DATA HERE'!G5687=2,2,IF('[1]INSERT DATA HERE'!G5687=3,3,IF('[1]INSERT DATA HERE'!G5687=0,0,IF('[1]INSERT DATA HERE'!G5687="3*",4,"error")))))</f>
        <v>error</v>
      </c>
      <c r="J151" t="str">
        <f>IF('[1]INSERT DATA HERE'!G5687="4long","long",IF('[1]INSERT DATA HERE'!G5687="4wide","wide",IF('[1]INSERT DATA HERE'!G5687="4net","net","")))</f>
        <v/>
      </c>
      <c r="K151">
        <f>IF('[1]INSERT DATA HERE'!G5687="1opass",1,0)</f>
        <v>0</v>
      </c>
      <c r="L151" t="str">
        <f>IF('[1]INSERT DATA HERE'!H5687="","",'[1]INSERT DATA HERE'!H5687)</f>
        <v/>
      </c>
      <c r="M151" t="str">
        <f>IF(ISNUMBER(SEARCH(OR("mm","m"),'[1]INSERT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HERE'!E5687)),"LL","")))))))))</f>
        <v/>
      </c>
    </row>
    <row r="152" spans="3:13" x14ac:dyDescent="0.2">
      <c r="C152" s="2">
        <v>13</v>
      </c>
      <c r="D152" s="2">
        <v>5</v>
      </c>
      <c r="E152" s="2">
        <f>IF(ISNUMBER(SEARCH("5",'[1]INSERT DATA HERE'!E5688)),5,IF(ISNUMBER(SEARCH("6",'[1]INSERT DATA HERE'!E5688)),6,1))</f>
        <v>5</v>
      </c>
      <c r="F152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52">
        <f>IF(ISNUMBER(SEARCH("t",'[1]INSERT DATA HERE'!D5688)),1,0)</f>
        <v>0</v>
      </c>
      <c r="H152">
        <f>'[1]INSERT DATA HERE'!F5688</f>
        <v>84</v>
      </c>
      <c r="I152" t="str">
        <f>IF('[1]INSERT DATA HERE'!G5688=1,1,IF('[1]INSERT DATA HERE'!G5688=2,2,IF('[1]INSERT DATA HERE'!G5688=3,3,IF('[1]INSERT DATA HERE'!G5688=0,0,IF('[1]INSERT DATA HERE'!G5688="3*",4,"error")))))</f>
        <v>error</v>
      </c>
      <c r="J152" t="str">
        <f>IF('[1]INSERT DATA HERE'!G5688="4long","long",IF('[1]INSERT DATA HERE'!G5688="4wide","wide",IF('[1]INSERT DATA HERE'!G5688="4net","net","")))</f>
        <v/>
      </c>
      <c r="K152">
        <f>IF('[1]INSERT DATA HERE'!G5688="1opass",1,0)</f>
        <v>0</v>
      </c>
      <c r="L152" t="str">
        <f>IF('[1]INSERT DATA HERE'!H5688="","",'[1]INSERT DATA HERE'!H5688)</f>
        <v/>
      </c>
      <c r="M152" t="str">
        <f>IF(ISNUMBER(SEARCH(OR("mm","m"),'[1]INSERT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HERE'!E5688)),"LL","")))))))))</f>
        <v/>
      </c>
    </row>
    <row r="153" spans="3:13" x14ac:dyDescent="0.2">
      <c r="C153" s="2">
        <v>8</v>
      </c>
      <c r="D153" s="2">
        <v>1</v>
      </c>
      <c r="E153" s="2">
        <f>IF(ISNUMBER(SEARCH("5",'[1]INSERT DATA HERE'!E5689)),5,IF(ISNUMBER(SEARCH("6",'[1]INSERT DATA HERE'!E5689)),6,1))</f>
        <v>1</v>
      </c>
      <c r="F153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53">
        <f>IF(ISNUMBER(SEARCH("t",'[1]INSERT DATA HERE'!D5689)),1,0)</f>
        <v>0</v>
      </c>
      <c r="H153">
        <f>'[1]INSERT DATA HERE'!F5689</f>
        <v>47</v>
      </c>
      <c r="I153">
        <f>IF('[1]INSERT DATA HERE'!G5689=1,1,IF('[1]INSERT DATA HERE'!G5689=2,2,IF('[1]INSERT DATA HERE'!G5689=3,3,IF('[1]INSERT DATA HERE'!G5689=0,0,IF('[1]INSERT DATA HERE'!G5689="3*",4,"error")))))</f>
        <v>2</v>
      </c>
      <c r="J153" t="str">
        <f>IF('[1]INSERT DATA HERE'!G5689="4long","long",IF('[1]INSERT DATA HERE'!G5689="4wide","wide",IF('[1]INSERT DATA HERE'!G5689="4net","net","")))</f>
        <v/>
      </c>
      <c r="K153">
        <f>IF('[1]INSERT DATA HERE'!G5689="1opass",1,0)</f>
        <v>0</v>
      </c>
      <c r="L153">
        <f>IF('[1]INSERT DATA HERE'!H5689="","",'[1]INSERT DATA HERE'!H5689)</f>
        <v>18</v>
      </c>
      <c r="M153" t="str">
        <f>IF(ISNUMBER(SEARCH(OR("mm","m"),'[1]INSERT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HERE'!E5689)),"LL","")))))))))</f>
        <v>LC</v>
      </c>
    </row>
    <row r="154" spans="3:13" x14ac:dyDescent="0.2">
      <c r="C154" s="2">
        <v>7</v>
      </c>
      <c r="D154" s="2">
        <v>1</v>
      </c>
      <c r="E154" s="2">
        <f>IF(ISNUMBER(SEARCH("5",'[1]INSERT DATA HERE'!E5690)),5,IF(ISNUMBER(SEARCH("6",'[1]INSERT DATA HERE'!E5690)),6,1))</f>
        <v>1</v>
      </c>
      <c r="F154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54">
        <f>IF(ISNUMBER(SEARCH("t",'[1]INSERT DATA HERE'!D5690)),1,0)</f>
        <v>0</v>
      </c>
      <c r="H154">
        <f>'[1]INSERT DATA HERE'!F5690</f>
        <v>79</v>
      </c>
      <c r="I154" t="str">
        <f>IF('[1]INSERT DATA HERE'!G5690=1,1,IF('[1]INSERT DATA HERE'!G5690=2,2,IF('[1]INSERT DATA HERE'!G5690=3,3,IF('[1]INSERT DATA HERE'!G5690=0,0,IF('[1]INSERT DATA HERE'!G5690="3*",4,"error")))))</f>
        <v>error</v>
      </c>
      <c r="J154" t="str">
        <f>IF('[1]INSERT DATA HERE'!G5690="4long","long",IF('[1]INSERT DATA HERE'!G5690="4wide","wide",IF('[1]INSERT DATA HERE'!G5690="4net","net","")))</f>
        <v/>
      </c>
      <c r="K154">
        <f>IF('[1]INSERT DATA HERE'!G5690="1opass",1,0)</f>
        <v>0</v>
      </c>
      <c r="L154" t="str">
        <f>IF('[1]INSERT DATA HERE'!H5690="","",'[1]INSERT DATA HERE'!H5690)</f>
        <v/>
      </c>
      <c r="M154" t="str">
        <f>IF(ISNUMBER(SEARCH(OR("mm","m"),'[1]INSERT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HERE'!E5690)),"LL","")))))))))</f>
        <v/>
      </c>
    </row>
    <row r="155" spans="3:13" x14ac:dyDescent="0.2">
      <c r="C155" s="2">
        <v>11</v>
      </c>
      <c r="D155" s="2">
        <v>6</v>
      </c>
      <c r="E155" s="2">
        <f>IF(ISNUMBER(SEARCH("5",'[1]INSERT DATA HERE'!E5691)),5,IF(ISNUMBER(SEARCH("6",'[1]INSERT DATA HERE'!E5691)),6,1))</f>
        <v>5</v>
      </c>
      <c r="F155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55">
        <f>IF(ISNUMBER(SEARCH("t",'[1]INSERT DATA HERE'!D5691)),1,0)</f>
        <v>1</v>
      </c>
      <c r="H155">
        <f>'[1]INSERT DATA HERE'!F5691</f>
        <v>85</v>
      </c>
      <c r="I155">
        <f>IF('[1]INSERT DATA HERE'!G5691=1,1,IF('[1]INSERT DATA HERE'!G5691=2,2,IF('[1]INSERT DATA HERE'!G5691=3,3,IF('[1]INSERT DATA HERE'!G5691=0,0,IF('[1]INSERT DATA HERE'!G5691="3*",4,"error")))))</f>
        <v>3</v>
      </c>
      <c r="J155" t="str">
        <f>IF('[1]INSERT DATA HERE'!G5691="4long","long",IF('[1]INSERT DATA HERE'!G5691="4wide","wide",IF('[1]INSERT DATA HERE'!G5691="4net","net","")))</f>
        <v/>
      </c>
      <c r="K155">
        <f>IF('[1]INSERT DATA HERE'!G5691="1opass",1,0)</f>
        <v>0</v>
      </c>
      <c r="L155">
        <f>IF('[1]INSERT DATA HERE'!H5691="","",'[1]INSERT DATA HERE'!H5691)</f>
        <v>14</v>
      </c>
      <c r="M155" t="str">
        <f>IF(ISNUMBER(SEARCH(OR("mm","m"),'[1]INSERT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HERE'!E5691)),"LL","")))))))))</f>
        <v>MR</v>
      </c>
    </row>
    <row r="156" spans="3:13" x14ac:dyDescent="0.2">
      <c r="C156" s="2">
        <v>18</v>
      </c>
      <c r="D156" s="2">
        <v>1</v>
      </c>
      <c r="E156" s="2">
        <f>IF(ISNUMBER(SEARCH("5",'[1]INSERT DATA HERE'!E5692)),5,IF(ISNUMBER(SEARCH("6",'[1]INSERT DATA HERE'!E5692)),6,1))</f>
        <v>1</v>
      </c>
      <c r="F156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56">
        <f>IF(ISNUMBER(SEARCH("t",'[1]INSERT DATA HERE'!D5692)),1,0)</f>
        <v>0</v>
      </c>
      <c r="H156">
        <f>'[1]INSERT DATA HERE'!F5692</f>
        <v>60</v>
      </c>
      <c r="I156">
        <f>IF('[1]INSERT DATA HERE'!G5692=1,1,IF('[1]INSERT DATA HERE'!G5692=2,2,IF('[1]INSERT DATA HERE'!G5692=3,3,IF('[1]INSERT DATA HERE'!G5692=0,0,IF('[1]INSERT DATA HERE'!G5692="3*",4,"error")))))</f>
        <v>3</v>
      </c>
      <c r="J156" t="str">
        <f>IF('[1]INSERT DATA HERE'!G5692="4long","long",IF('[1]INSERT DATA HERE'!G5692="4wide","wide",IF('[1]INSERT DATA HERE'!G5692="4net","net","")))</f>
        <v/>
      </c>
      <c r="K156">
        <f>IF('[1]INSERT DATA HERE'!G5692="1opass",1,0)</f>
        <v>0</v>
      </c>
      <c r="L156">
        <f>IF('[1]INSERT DATA HERE'!H5692="","",'[1]INSERT DATA HERE'!H5692)</f>
        <v>11</v>
      </c>
      <c r="M156" t="str">
        <f>IF(ISNUMBER(SEARCH(OR("mm","m"),'[1]INSERT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HERE'!E5692)),"LL","")))))))))</f>
        <v/>
      </c>
    </row>
    <row r="157" spans="3:13" x14ac:dyDescent="0.2">
      <c r="C157" s="2">
        <v>18</v>
      </c>
      <c r="D157" s="2">
        <v>1</v>
      </c>
      <c r="E157" s="2">
        <f>IF(ISNUMBER(SEARCH("5",'[1]INSERT DATA HERE'!E5693)),5,IF(ISNUMBER(SEARCH("6",'[1]INSERT DATA HERE'!E5693)),6,1))</f>
        <v>6</v>
      </c>
      <c r="F157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57">
        <f>IF(ISNUMBER(SEARCH("t",'[1]INSERT DATA HERE'!D5693)),1,0)</f>
        <v>0</v>
      </c>
      <c r="H157">
        <f>'[1]INSERT DATA HERE'!F5693</f>
        <v>69</v>
      </c>
      <c r="I157" t="str">
        <f>IF('[1]INSERT DATA HERE'!G5693=1,1,IF('[1]INSERT DATA HERE'!G5693=2,2,IF('[1]INSERT DATA HERE'!G5693=3,3,IF('[1]INSERT DATA HERE'!G5693=0,0,IF('[1]INSERT DATA HERE'!G5693="3*",4,"error")))))</f>
        <v>error</v>
      </c>
      <c r="J157" t="str">
        <f>IF('[1]INSERT DATA HERE'!G5693="4long","long",IF('[1]INSERT DATA HERE'!G5693="4wide","wide",IF('[1]INSERT DATA HERE'!G5693="4net","net","")))</f>
        <v/>
      </c>
      <c r="K157">
        <f>IF('[1]INSERT DATA HERE'!G5693="1opass",1,0)</f>
        <v>0</v>
      </c>
      <c r="L157" t="str">
        <f>IF('[1]INSERT DATA HERE'!H5693="","",'[1]INSERT DATA HERE'!H5693)</f>
        <v/>
      </c>
      <c r="M157" t="str">
        <f>IF(ISNUMBER(SEARCH(OR("mm","m"),'[1]INSERT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HERE'!E5693)),"LL","")))))))))</f>
        <v/>
      </c>
    </row>
    <row r="158" spans="3:13" x14ac:dyDescent="0.2">
      <c r="C158" s="2">
        <v>9</v>
      </c>
      <c r="D158" s="2">
        <v>1</v>
      </c>
      <c r="E158" s="2">
        <f>IF(ISNUMBER(SEARCH("5",'[1]INSERT DATA HERE'!E5694)),5,IF(ISNUMBER(SEARCH("6",'[1]INSERT DATA HERE'!E5694)),6,1))</f>
        <v>5</v>
      </c>
      <c r="F158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8">
        <f>IF(ISNUMBER(SEARCH("t",'[1]INSERT DATA HERE'!D5694)),1,0)</f>
        <v>0</v>
      </c>
      <c r="H158">
        <f>'[1]INSERT DATA HERE'!F5694</f>
        <v>69</v>
      </c>
      <c r="I158">
        <f>IF('[1]INSERT DATA HERE'!G5694=1,1,IF('[1]INSERT DATA HERE'!G5694=2,2,IF('[1]INSERT DATA HERE'!G5694=3,3,IF('[1]INSERT DATA HERE'!G5694=0,0,IF('[1]INSERT DATA HERE'!G5694="3*",4,"error")))))</f>
        <v>3</v>
      </c>
      <c r="J158" t="str">
        <f>IF('[1]INSERT DATA HERE'!G5694="4long","long",IF('[1]INSERT DATA HERE'!G5694="4wide","wide",IF('[1]INSERT DATA HERE'!G5694="4net","net","")))</f>
        <v/>
      </c>
      <c r="K158">
        <f>IF('[1]INSERT DATA HERE'!G5694="1opass",1,0)</f>
        <v>0</v>
      </c>
      <c r="L158">
        <f>IF('[1]INSERT DATA HERE'!H5694="","",'[1]INSERT DATA HERE'!H5694)</f>
        <v>5</v>
      </c>
      <c r="M158" t="str">
        <f>IF(ISNUMBER(SEARCH(OR("mm","m"),'[1]INSERT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HERE'!E5694)),"LL","")))))))))</f>
        <v>MR</v>
      </c>
    </row>
    <row r="159" spans="3:13" x14ac:dyDescent="0.2">
      <c r="C159" s="2">
        <v>20</v>
      </c>
      <c r="D159" s="2">
        <v>1</v>
      </c>
      <c r="E159" s="2">
        <f>IF(ISNUMBER(SEARCH("5",'[1]INSERT DATA HERE'!E5695)),5,IF(ISNUMBER(SEARCH("6",'[1]INSERT DATA HERE'!E5695)),6,1))</f>
        <v>5</v>
      </c>
      <c r="F159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9">
        <f>IF(ISNUMBER(SEARCH("t",'[1]INSERT DATA HERE'!D5695)),1,0)</f>
        <v>0</v>
      </c>
      <c r="H159">
        <f>'[1]INSERT DATA HERE'!F5695</f>
        <v>64</v>
      </c>
      <c r="I159">
        <f>IF('[1]INSERT DATA HERE'!G5695=1,1,IF('[1]INSERT DATA HERE'!G5695=2,2,IF('[1]INSERT DATA HERE'!G5695=3,3,IF('[1]INSERT DATA HERE'!G5695=0,0,IF('[1]INSERT DATA HERE'!G5695="3*",4,"error")))))</f>
        <v>4</v>
      </c>
      <c r="J159" t="str">
        <f>IF('[1]INSERT DATA HERE'!G5695="4long","long",IF('[1]INSERT DATA HERE'!G5695="4wide","wide",IF('[1]INSERT DATA HERE'!G5695="4net","net","")))</f>
        <v/>
      </c>
      <c r="K159">
        <f>IF('[1]INSERT DATA HERE'!G5695="1opass",1,0)</f>
        <v>0</v>
      </c>
      <c r="L159">
        <f>IF('[1]INSERT DATA HERE'!H5695="","",'[1]INSERT DATA HERE'!H5695)</f>
        <v>14</v>
      </c>
      <c r="M159" t="str">
        <f>IF(ISNUMBER(SEARCH(OR("mm","m"),'[1]INSERT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HERE'!E5695)),"LL","")))))))))</f>
        <v>HR</v>
      </c>
    </row>
    <row r="160" spans="3:13" x14ac:dyDescent="0.2">
      <c r="C160" s="2">
        <v>14</v>
      </c>
      <c r="D160" s="2">
        <v>1</v>
      </c>
      <c r="E160" s="2">
        <f>IF(ISNUMBER(SEARCH("5",'[1]INSERT DATA HERE'!E5696)),5,IF(ISNUMBER(SEARCH("6",'[1]INSERT DATA HERE'!E5696)),6,1))</f>
        <v>5</v>
      </c>
      <c r="F160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60">
        <f>IF(ISNUMBER(SEARCH("t",'[1]INSERT DATA HERE'!D5696)),1,0)</f>
        <v>0</v>
      </c>
      <c r="H160">
        <f>'[1]INSERT DATA HERE'!F5696</f>
        <v>77</v>
      </c>
      <c r="I160" t="str">
        <f>IF('[1]INSERT DATA HERE'!G5696=1,1,IF('[1]INSERT DATA HERE'!G5696=2,2,IF('[1]INSERT DATA HERE'!G5696=3,3,IF('[1]INSERT DATA HERE'!G5696=0,0,IF('[1]INSERT DATA HERE'!G5696="3*",4,"error")))))</f>
        <v>error</v>
      </c>
      <c r="J160" t="str">
        <f>IF('[1]INSERT DATA HERE'!G5696="4long","long",IF('[1]INSERT DATA HERE'!G5696="4wide","wide",IF('[1]INSERT DATA HERE'!G5696="4net","net","")))</f>
        <v/>
      </c>
      <c r="K160">
        <f>IF('[1]INSERT DATA HERE'!G5696="1opass",1,0)</f>
        <v>0</v>
      </c>
      <c r="L160" t="str">
        <f>IF('[1]INSERT DATA HERE'!H5696="","",'[1]INSERT DATA HERE'!H5696)</f>
        <v/>
      </c>
      <c r="M160" t="str">
        <f>IF(ISNUMBER(SEARCH(OR("mm","m"),'[1]INSERT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HERE'!E5696)),"LL","")))))))))</f>
        <v/>
      </c>
    </row>
    <row r="161" spans="3:13" x14ac:dyDescent="0.2">
      <c r="C161" s="2">
        <v>12</v>
      </c>
      <c r="D161" s="2">
        <v>5</v>
      </c>
      <c r="E161" s="2">
        <f>IF(ISNUMBER(SEARCH("5",'[1]INSERT DATA HERE'!E5697)),5,IF(ISNUMBER(SEARCH("6",'[1]INSERT DATA HERE'!E5697)),6,1))</f>
        <v>6</v>
      </c>
      <c r="F161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61">
        <f>IF(ISNUMBER(SEARCH("t",'[1]INSERT DATA HERE'!D5697)),1,0)</f>
        <v>0</v>
      </c>
      <c r="H161">
        <f>'[1]INSERT DATA HERE'!F5697</f>
        <v>63</v>
      </c>
      <c r="I161">
        <f>IF('[1]INSERT DATA HERE'!G5697=1,1,IF('[1]INSERT DATA HERE'!G5697=2,2,IF('[1]INSERT DATA HERE'!G5697=3,3,IF('[1]INSERT DATA HERE'!G5697=0,0,IF('[1]INSERT DATA HERE'!G5697="3*",4,"error")))))</f>
        <v>0</v>
      </c>
      <c r="J161" t="str">
        <f>IF('[1]INSERT DATA HERE'!G5697="4long","long",IF('[1]INSERT DATA HERE'!G5697="4wide","wide",IF('[1]INSERT DATA HERE'!G5697="4net","net","")))</f>
        <v/>
      </c>
      <c r="K161">
        <f>IF('[1]INSERT DATA HERE'!G5697="1opass",1,0)</f>
        <v>0</v>
      </c>
      <c r="L161">
        <f>IF('[1]INSERT DATA HERE'!H5697="","",'[1]INSERT DATA HERE'!H5697)</f>
        <v>19</v>
      </c>
      <c r="M161" t="str">
        <f>IF(ISNUMBER(SEARCH(OR("mm","m"),'[1]INSERT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HERE'!E5697)),"LL","")))))))))</f>
        <v>MR</v>
      </c>
    </row>
    <row r="162" spans="3:13" x14ac:dyDescent="0.2">
      <c r="C162" s="2">
        <v>12</v>
      </c>
      <c r="D162" s="2">
        <v>5</v>
      </c>
      <c r="E162" s="2">
        <f>IF(ISNUMBER(SEARCH("5",'[1]INSERT DATA HERE'!E5698)),5,IF(ISNUMBER(SEARCH("6",'[1]INSERT DATA HERE'!E5698)),6,1))</f>
        <v>6</v>
      </c>
      <c r="F162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62">
        <f>IF(ISNUMBER(SEARCH("t",'[1]INSERT DATA HERE'!D5698)),1,0)</f>
        <v>0</v>
      </c>
      <c r="H162">
        <f>'[1]INSERT DATA HERE'!F5698</f>
        <v>63</v>
      </c>
      <c r="I162">
        <f>IF('[1]INSERT DATA HERE'!G5698=1,1,IF('[1]INSERT DATA HERE'!G5698=2,2,IF('[1]INSERT DATA HERE'!G5698=3,3,IF('[1]INSERT DATA HERE'!G5698=0,0,IF('[1]INSERT DATA HERE'!G5698="3*",4,"error")))))</f>
        <v>0</v>
      </c>
      <c r="J162" t="str">
        <f>IF('[1]INSERT DATA HERE'!G5698="4long","long",IF('[1]INSERT DATA HERE'!G5698="4wide","wide",IF('[1]INSERT DATA HERE'!G5698="4net","net","")))</f>
        <v/>
      </c>
      <c r="K162">
        <f>IF('[1]INSERT DATA HERE'!G5698="1opass",1,0)</f>
        <v>0</v>
      </c>
      <c r="L162">
        <f>IF('[1]INSERT DATA HERE'!H5698="","",'[1]INSERT DATA HERE'!H5698)</f>
        <v>19</v>
      </c>
      <c r="M162" t="str">
        <f>IF(ISNUMBER(SEARCH(OR("mm","m"),'[1]INSERT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HERE'!E5698)),"LL","")))))))))</f>
        <v>HC</v>
      </c>
    </row>
    <row r="163" spans="3:13" x14ac:dyDescent="0.2">
      <c r="C163" s="2">
        <v>12</v>
      </c>
      <c r="D163" s="2">
        <v>5</v>
      </c>
      <c r="E163" s="2">
        <f>IF(ISNUMBER(SEARCH("5",'[1]INSERT DATA HERE'!E5699)),5,IF(ISNUMBER(SEARCH("6",'[1]INSERT DATA HERE'!E5699)),6,1))</f>
        <v>5</v>
      </c>
      <c r="F163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63">
        <f>IF(ISNUMBER(SEARCH("t",'[1]INSERT DATA HERE'!D5699)),1,0)</f>
        <v>0</v>
      </c>
      <c r="H163">
        <f>'[1]INSERT DATA HERE'!F5699</f>
        <v>51</v>
      </c>
      <c r="I163">
        <f>IF('[1]INSERT DATA HERE'!G5699=1,1,IF('[1]INSERT DATA HERE'!G5699=2,2,IF('[1]INSERT DATA HERE'!G5699=3,3,IF('[1]INSERT DATA HERE'!G5699=0,0,IF('[1]INSERT DATA HERE'!G5699="3*",4,"error")))))</f>
        <v>1</v>
      </c>
      <c r="J163" t="str">
        <f>IF('[1]INSERT DATA HERE'!G5699="4long","long",IF('[1]INSERT DATA HERE'!G5699="4wide","wide",IF('[1]INSERT DATA HERE'!G5699="4net","net","")))</f>
        <v/>
      </c>
      <c r="K163">
        <f>IF('[1]INSERT DATA HERE'!G5699="1opass",1,0)</f>
        <v>0</v>
      </c>
      <c r="L163">
        <f>IF('[1]INSERT DATA HERE'!H5699="","",'[1]INSERT DATA HERE'!H5699)</f>
        <v>11</v>
      </c>
      <c r="M163" t="str">
        <f>IF(ISNUMBER(SEARCH(OR("mm","m"),'[1]INSERT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HERE'!E5699)),"LL","")))))))))</f>
        <v>RL</v>
      </c>
    </row>
    <row r="164" spans="3:13" x14ac:dyDescent="0.2">
      <c r="C164" s="2">
        <v>12</v>
      </c>
      <c r="D164" s="2">
        <v>5</v>
      </c>
      <c r="E164" s="2">
        <f>IF(ISNUMBER(SEARCH("5",'[1]INSERT DATA HERE'!E5700)),5,IF(ISNUMBER(SEARCH("6",'[1]INSERT DATA HERE'!E5700)),6,1))</f>
        <v>6</v>
      </c>
      <c r="F164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64">
        <f>IF(ISNUMBER(SEARCH("t",'[1]INSERT DATA HERE'!D5700)),1,0)</f>
        <v>0</v>
      </c>
      <c r="H164">
        <f>'[1]INSERT DATA HERE'!F5700</f>
        <v>68</v>
      </c>
      <c r="I164" t="str">
        <f>IF('[1]INSERT DATA HERE'!G5700=1,1,IF('[1]INSERT DATA HERE'!G5700=2,2,IF('[1]INSERT DATA HERE'!G5700=3,3,IF('[1]INSERT DATA HERE'!G5700=0,0,IF('[1]INSERT DATA HERE'!G5700="3*",4,"error")))))</f>
        <v>error</v>
      </c>
      <c r="J164" t="str">
        <f>IF('[1]INSERT DATA HERE'!G5700="4long","long",IF('[1]INSERT DATA HERE'!G5700="4wide","wide",IF('[1]INSERT DATA HERE'!G5700="4net","net","")))</f>
        <v/>
      </c>
      <c r="K164">
        <f>IF('[1]INSERT DATA HERE'!G5700="1opass",1,0)</f>
        <v>1</v>
      </c>
      <c r="L164">
        <f>IF('[1]INSERT DATA HERE'!H5700="","",'[1]INSERT DATA HERE'!H5700)</f>
        <v>19</v>
      </c>
      <c r="M164" t="str">
        <f>IF(ISNUMBER(SEARCH(OR("mm","m"),'[1]INSERT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HERE'!E5700)),"LL","")))))))))</f>
        <v>HL</v>
      </c>
    </row>
    <row r="165" spans="3:13" x14ac:dyDescent="0.2">
      <c r="C165" s="2">
        <v>1</v>
      </c>
      <c r="D165" s="2">
        <v>5</v>
      </c>
      <c r="E165" s="2">
        <f>IF(ISNUMBER(SEARCH("5",'[1]INSERT DATA HERE'!E5701)),5,IF(ISNUMBER(SEARCH("6",'[1]INSERT DATA HERE'!E5701)),6,1))</f>
        <v>6</v>
      </c>
      <c r="F165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65">
        <f>IF(ISNUMBER(SEARCH("t",'[1]INSERT DATA HERE'!D5701)),1,0)</f>
        <v>0</v>
      </c>
      <c r="H165">
        <f>'[1]INSERT DATA HERE'!F5701</f>
        <v>60</v>
      </c>
      <c r="I165">
        <f>IF('[1]INSERT DATA HERE'!G5701=1,1,IF('[1]INSERT DATA HERE'!G5701=2,2,IF('[1]INSERT DATA HERE'!G5701=3,3,IF('[1]INSERT DATA HERE'!G5701=0,0,IF('[1]INSERT DATA HERE'!G5701="3*",4,"error")))))</f>
        <v>1</v>
      </c>
      <c r="J165" t="str">
        <f>IF('[1]INSERT DATA HERE'!G5701="4long","long",IF('[1]INSERT DATA HERE'!G5701="4wide","wide",IF('[1]INSERT DATA HERE'!G5701="4net","net","")))</f>
        <v/>
      </c>
      <c r="K165">
        <f>IF('[1]INSERT DATA HERE'!G5701="1opass",1,0)</f>
        <v>0</v>
      </c>
      <c r="L165">
        <f>IF('[1]INSERT DATA HERE'!H5701="","",'[1]INSERT DATA HERE'!H5701)</f>
        <v>14</v>
      </c>
      <c r="M165" t="str">
        <f>IF(ISNUMBER(SEARCH(OR("mm","m"),'[1]INSERT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HERE'!E5701)),"LL","")))))))))</f>
        <v/>
      </c>
    </row>
    <row r="166" spans="3:13" x14ac:dyDescent="0.2">
      <c r="C166" s="2">
        <v>13</v>
      </c>
      <c r="D166" s="2">
        <v>5</v>
      </c>
      <c r="E166" s="2">
        <f>IF(ISNUMBER(SEARCH("5",'[1]INSERT DATA HERE'!E5702)),5,IF(ISNUMBER(SEARCH("6",'[1]INSERT DATA HERE'!E5702)),6,1))</f>
        <v>1</v>
      </c>
      <c r="F166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66">
        <f>IF(ISNUMBER(SEARCH("t",'[1]INSERT DATA HERE'!D5702)),1,0)</f>
        <v>0</v>
      </c>
      <c r="H166">
        <f>'[1]INSERT DATA HERE'!F5702</f>
        <v>45</v>
      </c>
      <c r="I166" t="str">
        <f>IF('[1]INSERT DATA HERE'!G5702=1,1,IF('[1]INSERT DATA HERE'!G5702=2,2,IF('[1]INSERT DATA HERE'!G5702=3,3,IF('[1]INSERT DATA HERE'!G5702=0,0,IF('[1]INSERT DATA HERE'!G5702="3*",4,"error")))))</f>
        <v>error</v>
      </c>
      <c r="J166" t="str">
        <f>IF('[1]INSERT DATA HERE'!G5702="4long","long",IF('[1]INSERT DATA HERE'!G5702="4wide","wide",IF('[1]INSERT DATA HERE'!G5702="4net","net","")))</f>
        <v/>
      </c>
      <c r="K166">
        <f>IF('[1]INSERT DATA HERE'!G5702="1opass",1,0)</f>
        <v>0</v>
      </c>
      <c r="L166" t="str">
        <f>IF('[1]INSERT DATA HERE'!H5702="","",'[1]INSERT DATA HERE'!H5702)</f>
        <v/>
      </c>
      <c r="M166" t="str">
        <f>IF(ISNUMBER(SEARCH(OR("mm","m"),'[1]INSERT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HERE'!E5702)),"LL","")))))))))</f>
        <v/>
      </c>
    </row>
    <row r="167" spans="3:13" x14ac:dyDescent="0.2">
      <c r="C167" s="2">
        <v>8</v>
      </c>
      <c r="D167" s="2">
        <v>1</v>
      </c>
      <c r="E167" s="2">
        <f>IF(ISNUMBER(SEARCH("5",'[1]INSERT DATA HERE'!E5703)),5,IF(ISNUMBER(SEARCH("6",'[1]INSERT DATA HERE'!E5703)),6,1))</f>
        <v>5</v>
      </c>
      <c r="F167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67">
        <f>IF(ISNUMBER(SEARCH("t",'[1]INSERT DATA HERE'!D5703)),1,0)</f>
        <v>0</v>
      </c>
      <c r="H167">
        <f>'[1]INSERT DATA HERE'!F5703</f>
        <v>74</v>
      </c>
      <c r="I167">
        <f>IF('[1]INSERT DATA HERE'!G5703=1,1,IF('[1]INSERT DATA HERE'!G5703=2,2,IF('[1]INSERT DATA HERE'!G5703=3,3,IF('[1]INSERT DATA HERE'!G5703=0,0,IF('[1]INSERT DATA HERE'!G5703="3*",4,"error")))))</f>
        <v>4</v>
      </c>
      <c r="J167" t="str">
        <f>IF('[1]INSERT DATA HERE'!G5703="4long","long",IF('[1]INSERT DATA HERE'!G5703="4wide","wide",IF('[1]INSERT DATA HERE'!G5703="4net","net","")))</f>
        <v/>
      </c>
      <c r="K167">
        <f>IF('[1]INSERT DATA HERE'!G5703="1opass",1,0)</f>
        <v>0</v>
      </c>
      <c r="L167">
        <f>IF('[1]INSERT DATA HERE'!H5703="","",'[1]INSERT DATA HERE'!H5703)</f>
        <v>14</v>
      </c>
      <c r="M167" t="str">
        <f>IF(ISNUMBER(SEARCH(OR("mm","m"),'[1]INSERT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HERE'!E5703)),"LL","")))))))))</f>
        <v>MR</v>
      </c>
    </row>
    <row r="168" spans="3:13" x14ac:dyDescent="0.2">
      <c r="C168" s="2">
        <v>8</v>
      </c>
      <c r="D168" s="2">
        <v>1</v>
      </c>
      <c r="E168" s="2">
        <f>IF(ISNUMBER(SEARCH("5",'[1]INSERT DATA HERE'!E5704)),5,IF(ISNUMBER(SEARCH("6",'[1]INSERT DATA HERE'!E5704)),6,1))</f>
        <v>1</v>
      </c>
      <c r="F168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8">
        <f>IF(ISNUMBER(SEARCH("t",'[1]INSERT DATA HERE'!D5704)),1,0)</f>
        <v>0</v>
      </c>
      <c r="H168">
        <f>'[1]INSERT DATA HERE'!F5704</f>
        <v>76</v>
      </c>
      <c r="I168" t="str">
        <f>IF('[1]INSERT DATA HERE'!G5704=1,1,IF('[1]INSERT DATA HERE'!G5704=2,2,IF('[1]INSERT DATA HERE'!G5704=3,3,IF('[1]INSERT DATA HERE'!G5704=0,0,IF('[1]INSERT DATA HERE'!G5704="3*",4,"error")))))</f>
        <v>error</v>
      </c>
      <c r="J168" t="str">
        <f>IF('[1]INSERT DATA HERE'!G5704="4long","long",IF('[1]INSERT DATA HERE'!G5704="4wide","wide",IF('[1]INSERT DATA HERE'!G5704="4net","net","")))</f>
        <v/>
      </c>
      <c r="K168">
        <f>IF('[1]INSERT DATA HERE'!G5704="1opass",1,0)</f>
        <v>0</v>
      </c>
      <c r="L168" t="str">
        <f>IF('[1]INSERT DATA HERE'!H5704="","",'[1]INSERT DATA HERE'!H5704)</f>
        <v/>
      </c>
      <c r="M168" t="str">
        <f>IF(ISNUMBER(SEARCH(OR("mm","m"),'[1]INSERT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HERE'!E5704)),"LL","")))))))))</f>
        <v/>
      </c>
    </row>
    <row r="169" spans="3:13" x14ac:dyDescent="0.2">
      <c r="C169" s="2">
        <v>7</v>
      </c>
      <c r="D169" s="2">
        <v>1</v>
      </c>
      <c r="E169" s="2">
        <f>IF(ISNUMBER(SEARCH("5",'[1]INSERT DATA HERE'!E5705)),5,IF(ISNUMBER(SEARCH("6",'[1]INSERT DATA HERE'!E5705)),6,1))</f>
        <v>5</v>
      </c>
      <c r="F169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9">
        <f>IF(ISNUMBER(SEARCH("t",'[1]INSERT DATA HERE'!D5705)),1,0)</f>
        <v>0</v>
      </c>
      <c r="H169">
        <f>'[1]INSERT DATA HERE'!F5705</f>
        <v>80</v>
      </c>
      <c r="I169">
        <f>IF('[1]INSERT DATA HERE'!G5705=1,1,IF('[1]INSERT DATA HERE'!G5705=2,2,IF('[1]INSERT DATA HERE'!G5705=3,3,IF('[1]INSERT DATA HERE'!G5705=0,0,IF('[1]INSERT DATA HERE'!G5705="3*",4,"error")))))</f>
        <v>0</v>
      </c>
      <c r="J169" t="str">
        <f>IF('[1]INSERT DATA HERE'!G5705="4long","long",IF('[1]INSERT DATA HERE'!G5705="4wide","wide",IF('[1]INSERT DATA HERE'!G5705="4net","net","")))</f>
        <v/>
      </c>
      <c r="K169">
        <f>IF('[1]INSERT DATA HERE'!G5705="1opass",1,0)</f>
        <v>0</v>
      </c>
      <c r="L169">
        <f>IF('[1]INSERT DATA HERE'!H5705="","",'[1]INSERT DATA HERE'!H5705)</f>
        <v>20</v>
      </c>
      <c r="M169" t="str">
        <f>IF(ISNUMBER(SEARCH(OR("mm","m"),'[1]INSERT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HERE'!E5705)),"LL","")))))))))</f>
        <v>HR</v>
      </c>
    </row>
    <row r="170" spans="3:13" x14ac:dyDescent="0.2">
      <c r="C170" s="2">
        <v>7</v>
      </c>
      <c r="D170" s="2">
        <v>1</v>
      </c>
      <c r="E170" s="2">
        <f>IF(ISNUMBER(SEARCH("5",'[1]INSERT DATA HERE'!E5706)),5,IF(ISNUMBER(SEARCH("6",'[1]INSERT DATA HERE'!E5706)),6,1))</f>
        <v>6</v>
      </c>
      <c r="F170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70">
        <f>IF(ISNUMBER(SEARCH("t",'[1]INSERT DATA HERE'!D5706)),1,0)</f>
        <v>0</v>
      </c>
      <c r="H170">
        <f>'[1]INSERT DATA HERE'!F5706</f>
        <v>79</v>
      </c>
      <c r="I170">
        <f>IF('[1]INSERT DATA HERE'!G5706=1,1,IF('[1]INSERT DATA HERE'!G5706=2,2,IF('[1]INSERT DATA HERE'!G5706=3,3,IF('[1]INSERT DATA HERE'!G5706=0,0,IF('[1]INSERT DATA HERE'!G5706="3*",4,"error")))))</f>
        <v>3</v>
      </c>
      <c r="J170" t="str">
        <f>IF('[1]INSERT DATA HERE'!G5706="4long","long",IF('[1]INSERT DATA HERE'!G5706="4wide","wide",IF('[1]INSERT DATA HERE'!G5706="4net","net","")))</f>
        <v/>
      </c>
      <c r="K170">
        <f>IF('[1]INSERT DATA HERE'!G5706="1opass",1,0)</f>
        <v>0</v>
      </c>
      <c r="L170">
        <f>IF('[1]INSERT DATA HERE'!H5706="","",'[1]INSERT DATA HERE'!H5706)</f>
        <v>19</v>
      </c>
      <c r="M170" t="str">
        <f>IF(ISNUMBER(SEARCH(OR("mm","m"),'[1]INSERT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HERE'!E5706)),"LL","")))))))))</f>
        <v>HC</v>
      </c>
    </row>
    <row r="171" spans="3:13" x14ac:dyDescent="0.2">
      <c r="C171" s="2">
        <v>11</v>
      </c>
      <c r="D171" s="2">
        <v>1</v>
      </c>
      <c r="E171" s="2">
        <f>IF(ISNUMBER(SEARCH("5",'[1]INSERT DATA HERE'!E5707)),5,IF(ISNUMBER(SEARCH("6",'[1]INSERT DATA HERE'!E5707)),6,1))</f>
        <v>6</v>
      </c>
      <c r="F171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71">
        <f>IF(ISNUMBER(SEARCH("t",'[1]INSERT DATA HERE'!D5707)),1,0)</f>
        <v>0</v>
      </c>
      <c r="H171">
        <f>'[1]INSERT DATA HERE'!F5707</f>
        <v>63</v>
      </c>
      <c r="I171" t="str">
        <f>IF('[1]INSERT DATA HERE'!G5707=1,1,IF('[1]INSERT DATA HERE'!G5707=2,2,IF('[1]INSERT DATA HERE'!G5707=3,3,IF('[1]INSERT DATA HERE'!G5707=0,0,IF('[1]INSERT DATA HERE'!G5707="3*",4,"error")))))</f>
        <v>error</v>
      </c>
      <c r="J171" t="str">
        <f>IF('[1]INSERT DATA HERE'!G5707="4long","long",IF('[1]INSERT DATA HERE'!G5707="4wide","wide",IF('[1]INSERT DATA HERE'!G5707="4net","net","")))</f>
        <v/>
      </c>
      <c r="K171">
        <f>IF('[1]INSERT DATA HERE'!G5707="1opass",1,0)</f>
        <v>0</v>
      </c>
      <c r="L171" t="str">
        <f>IF('[1]INSERT DATA HERE'!H5707="","",'[1]INSERT DATA HERE'!H5707)</f>
        <v/>
      </c>
      <c r="M171" t="str">
        <f>IF(ISNUMBER(SEARCH(OR("mm","m"),'[1]INSERT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HERE'!E5707)),"LL","")))))))))</f>
        <v/>
      </c>
    </row>
    <row r="172" spans="3:13" x14ac:dyDescent="0.2">
      <c r="C172" s="2">
        <v>18</v>
      </c>
      <c r="D172" s="2">
        <v>1</v>
      </c>
      <c r="E172" s="2">
        <f>IF(ISNUMBER(SEARCH("5",'[1]INSERT DATA HERE'!E5708)),5,IF(ISNUMBER(SEARCH("6",'[1]INSERT DATA HERE'!E5708)),6,1))</f>
        <v>6</v>
      </c>
      <c r="F172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72">
        <f>IF(ISNUMBER(SEARCH("t",'[1]INSERT DATA HERE'!D5708)),1,0)</f>
        <v>0</v>
      </c>
      <c r="H172">
        <f>'[1]INSERT DATA HERE'!F5708</f>
        <v>61</v>
      </c>
      <c r="I172" t="str">
        <f>IF('[1]INSERT DATA HERE'!G5708=1,1,IF('[1]INSERT DATA HERE'!G5708=2,2,IF('[1]INSERT DATA HERE'!G5708=3,3,IF('[1]INSERT DATA HERE'!G5708=0,0,IF('[1]INSERT DATA HERE'!G5708="3*",4,"error")))))</f>
        <v>error</v>
      </c>
      <c r="J172" t="str">
        <f>IF('[1]INSERT DATA HERE'!G5708="4long","long",IF('[1]INSERT DATA HERE'!G5708="4wide","wide",IF('[1]INSERT DATA HERE'!G5708="4net","net","")))</f>
        <v/>
      </c>
      <c r="K172">
        <f>IF('[1]INSERT DATA HERE'!G5708="1opass",1,0)</f>
        <v>0</v>
      </c>
      <c r="L172" t="str">
        <f>IF('[1]INSERT DATA HERE'!H5708="","",'[1]INSERT DATA HERE'!H5708)</f>
        <v/>
      </c>
      <c r="M172" t="str">
        <f>IF(ISNUMBER(SEARCH(OR("mm","m"),'[1]INSERT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HERE'!E5708)),"LL","")))))))))</f>
        <v/>
      </c>
    </row>
    <row r="173" spans="3:13" x14ac:dyDescent="0.2">
      <c r="C173" s="2">
        <v>15</v>
      </c>
      <c r="D173" s="2">
        <v>1</v>
      </c>
      <c r="E173" s="2">
        <f>IF(ISNUMBER(SEARCH("5",'[1]INSERT DATA HERE'!E5709)),5,IF(ISNUMBER(SEARCH("6",'[1]INSERT DATA HERE'!E5709)),6,1))</f>
        <v>5</v>
      </c>
      <c r="F173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73">
        <f>IF(ISNUMBER(SEARCH("t",'[1]INSERT DATA HERE'!D5709)),1,0)</f>
        <v>0</v>
      </c>
      <c r="H173">
        <f>'[1]INSERT DATA HERE'!F5709</f>
        <v>63</v>
      </c>
      <c r="I173">
        <f>IF('[1]INSERT DATA HERE'!G5709=1,1,IF('[1]INSERT DATA HERE'!G5709=2,2,IF('[1]INSERT DATA HERE'!G5709=3,3,IF('[1]INSERT DATA HERE'!G5709=0,0,IF('[1]INSERT DATA HERE'!G5709="3*",4,"error")))))</f>
        <v>0</v>
      </c>
      <c r="J173" t="str">
        <f>IF('[1]INSERT DATA HERE'!G5709="4long","long",IF('[1]INSERT DATA HERE'!G5709="4wide","wide",IF('[1]INSERT DATA HERE'!G5709="4net","net","")))</f>
        <v/>
      </c>
      <c r="K173">
        <f>IF('[1]INSERT DATA HERE'!G5709="1opass",1,0)</f>
        <v>0</v>
      </c>
      <c r="L173">
        <f>IF('[1]INSERT DATA HERE'!H5709="","",'[1]INSERT DATA HERE'!H5709)</f>
        <v>14</v>
      </c>
      <c r="M173" t="str">
        <f>IF(ISNUMBER(SEARCH(OR("mm","m"),'[1]INSERT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HERE'!E5709)),"LL","")))))))))</f>
        <v/>
      </c>
    </row>
    <row r="174" spans="3:13" x14ac:dyDescent="0.2">
      <c r="C174" s="2">
        <v>15</v>
      </c>
      <c r="D174" s="2">
        <v>1</v>
      </c>
      <c r="E174" s="2">
        <f>IF(ISNUMBER(SEARCH("5",'[1]INSERT DATA HERE'!E5710)),5,IF(ISNUMBER(SEARCH("6",'[1]INSERT DATA HERE'!E5710)),6,1))</f>
        <v>5</v>
      </c>
      <c r="F174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74">
        <f>IF(ISNUMBER(SEARCH("t",'[1]INSERT DATA HERE'!D5710)),1,0)</f>
        <v>0</v>
      </c>
      <c r="H174">
        <f>'[1]INSERT DATA HERE'!F5710</f>
        <v>63</v>
      </c>
      <c r="I174">
        <f>IF('[1]INSERT DATA HERE'!G5710=1,1,IF('[1]INSERT DATA HERE'!G5710=2,2,IF('[1]INSERT DATA HERE'!G5710=3,3,IF('[1]INSERT DATA HERE'!G5710=0,0,IF('[1]INSERT DATA HERE'!G5710="3*",4,"error")))))</f>
        <v>1</v>
      </c>
      <c r="J174" t="str">
        <f>IF('[1]INSERT DATA HERE'!G5710="4long","long",IF('[1]INSERT DATA HERE'!G5710="4wide","wide",IF('[1]INSERT DATA HERE'!G5710="4net","net","")))</f>
        <v/>
      </c>
      <c r="K174">
        <f>IF('[1]INSERT DATA HERE'!G5710="1opass",1,0)</f>
        <v>0</v>
      </c>
      <c r="L174">
        <f>IF('[1]INSERT DATA HERE'!H5710="","",'[1]INSERT DATA HERE'!H5710)</f>
        <v>14</v>
      </c>
      <c r="M174" t="str">
        <f>IF(ISNUMBER(SEARCH(OR("mm","m"),'[1]INSERT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HERE'!E5710)),"LL","")))))))))</f>
        <v>LC</v>
      </c>
    </row>
    <row r="175" spans="3:13" x14ac:dyDescent="0.2">
      <c r="C175" s="2">
        <v>15</v>
      </c>
      <c r="D175" s="2">
        <v>1</v>
      </c>
      <c r="E175" s="2">
        <f>IF(ISNUMBER(SEARCH("5",'[1]INSERT DATA HERE'!E5711)),5,IF(ISNUMBER(SEARCH("6",'[1]INSERT DATA HERE'!E5711)),6,1))</f>
        <v>1</v>
      </c>
      <c r="F175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75">
        <f>IF(ISNUMBER(SEARCH("t",'[1]INSERT DATA HERE'!D5711)),1,0)</f>
        <v>0</v>
      </c>
      <c r="H175">
        <f>'[1]INSERT DATA HERE'!F5711</f>
        <v>61</v>
      </c>
      <c r="I175">
        <f>IF('[1]INSERT DATA HERE'!G5711=1,1,IF('[1]INSERT DATA HERE'!G5711=2,2,IF('[1]INSERT DATA HERE'!G5711=3,3,IF('[1]INSERT DATA HERE'!G5711=0,0,IF('[1]INSERT DATA HERE'!G5711="3*",4,"error")))))</f>
        <v>3</v>
      </c>
      <c r="J175" t="str">
        <f>IF('[1]INSERT DATA HERE'!G5711="4long","long",IF('[1]INSERT DATA HERE'!G5711="4wide","wide",IF('[1]INSERT DATA HERE'!G5711="4net","net","")))</f>
        <v/>
      </c>
      <c r="K175">
        <f>IF('[1]INSERT DATA HERE'!G5711="1opass",1,0)</f>
        <v>0</v>
      </c>
      <c r="L175">
        <f>IF('[1]INSERT DATA HERE'!H5711="","",'[1]INSERT DATA HERE'!H5711)</f>
        <v>9</v>
      </c>
      <c r="M175" t="str">
        <f>IF(ISNUMBER(SEARCH(OR("mm","m"),'[1]INSERT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HERE'!E5711)),"LL","")))))))))</f>
        <v>MR</v>
      </c>
    </row>
    <row r="176" spans="3:13" x14ac:dyDescent="0.2">
      <c r="C176" s="2">
        <v>9</v>
      </c>
      <c r="D176" s="2">
        <v>1</v>
      </c>
      <c r="E176" s="2">
        <f>IF(ISNUMBER(SEARCH("5",'[1]INSERT DATA HERE'!E5712)),5,IF(ISNUMBER(SEARCH("6",'[1]INSERT DATA HERE'!E5712)),6,1))</f>
        <v>1</v>
      </c>
      <c r="F176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76">
        <f>IF(ISNUMBER(SEARCH("t",'[1]INSERT DATA HERE'!D5712)),1,0)</f>
        <v>0</v>
      </c>
      <c r="H176">
        <f>'[1]INSERT DATA HERE'!F5712</f>
        <v>69</v>
      </c>
      <c r="I176" t="str">
        <f>IF('[1]INSERT DATA HERE'!G5712=1,1,IF('[1]INSERT DATA HERE'!G5712=2,2,IF('[1]INSERT DATA HERE'!G5712=3,3,IF('[1]INSERT DATA HERE'!G5712=0,0,IF('[1]INSERT DATA HERE'!G5712="3*",4,"error")))))</f>
        <v>error</v>
      </c>
      <c r="J176" t="str">
        <f>IF('[1]INSERT DATA HERE'!G5712="4long","long",IF('[1]INSERT DATA HERE'!G5712="4wide","wide",IF('[1]INSERT DATA HERE'!G5712="4net","net","")))</f>
        <v/>
      </c>
      <c r="K176">
        <f>IF('[1]INSERT DATA HERE'!G5712="1opass",1,0)</f>
        <v>0</v>
      </c>
      <c r="L176" t="str">
        <f>IF('[1]INSERT DATA HERE'!H5712="","",'[1]INSERT DATA HERE'!H5712)</f>
        <v/>
      </c>
      <c r="M176" t="str">
        <f>IF(ISNUMBER(SEARCH(OR("mm","m"),'[1]INSERT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HERE'!E5712)),"LL","")))))))))</f>
        <v/>
      </c>
    </row>
    <row r="177" spans="3:13" x14ac:dyDescent="0.2">
      <c r="C177" s="2">
        <v>20</v>
      </c>
      <c r="D177" s="2">
        <v>1</v>
      </c>
      <c r="E177" s="2">
        <f>IF(ISNUMBER(SEARCH("5",'[1]INSERT DATA HERE'!E5713)),5,IF(ISNUMBER(SEARCH("6",'[1]INSERT DATA HERE'!E5713)),6,1))</f>
        <v>5</v>
      </c>
      <c r="F177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77">
        <f>IF(ISNUMBER(SEARCH("t",'[1]INSERT DATA HERE'!D5713)),1,0)</f>
        <v>0</v>
      </c>
      <c r="H177">
        <f>'[1]INSERT DATA HERE'!F5713</f>
        <v>60</v>
      </c>
      <c r="I177">
        <f>IF('[1]INSERT DATA HERE'!G5713=1,1,IF('[1]INSERT DATA HERE'!G5713=2,2,IF('[1]INSERT DATA HERE'!G5713=3,3,IF('[1]INSERT DATA HERE'!G5713=0,0,IF('[1]INSERT DATA HERE'!G5713="3*",4,"error")))))</f>
        <v>2</v>
      </c>
      <c r="J177" t="str">
        <f>IF('[1]INSERT DATA HERE'!G5713="4long","long",IF('[1]INSERT DATA HERE'!G5713="4wide","wide",IF('[1]INSERT DATA HERE'!G5713="4net","net","")))</f>
        <v/>
      </c>
      <c r="K177">
        <f>IF('[1]INSERT DATA HERE'!G5713="1opass",1,0)</f>
        <v>0</v>
      </c>
      <c r="L177">
        <f>IF('[1]INSERT DATA HERE'!H5713="","",'[1]INSERT DATA HERE'!H5713)</f>
        <v>14</v>
      </c>
      <c r="M177" t="str">
        <f>IF(ISNUMBER(SEARCH(OR("mm","m"),'[1]INSERT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HERE'!E5713)),"LL","")))))))))</f>
        <v/>
      </c>
    </row>
    <row r="178" spans="3:13" x14ac:dyDescent="0.2">
      <c r="C178" s="2">
        <v>20</v>
      </c>
      <c r="D178" s="2">
        <v>1</v>
      </c>
      <c r="E178" s="2">
        <f>IF(ISNUMBER(SEARCH("5",'[1]INSERT DATA HERE'!E5714)),5,IF(ISNUMBER(SEARCH("6",'[1]INSERT DATA HERE'!E5714)),6,1))</f>
        <v>5</v>
      </c>
      <c r="F178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8">
        <f>IF(ISNUMBER(SEARCH("t",'[1]INSERT DATA HERE'!D5714)),1,0)</f>
        <v>0</v>
      </c>
      <c r="H178">
        <f>'[1]INSERT DATA HERE'!F5714</f>
        <v>61</v>
      </c>
      <c r="I178">
        <f>IF('[1]INSERT DATA HERE'!G5714=1,1,IF('[1]INSERT DATA HERE'!G5714=2,2,IF('[1]INSERT DATA HERE'!G5714=3,3,IF('[1]INSERT DATA HERE'!G5714=0,0,IF('[1]INSERT DATA HERE'!G5714="3*",4,"error")))))</f>
        <v>1</v>
      </c>
      <c r="J178" t="str">
        <f>IF('[1]INSERT DATA HERE'!G5714="4long","long",IF('[1]INSERT DATA HERE'!G5714="4wide","wide",IF('[1]INSERT DATA HERE'!G5714="4net","net","")))</f>
        <v/>
      </c>
      <c r="K178">
        <f>IF('[1]INSERT DATA HERE'!G5714="1opass",1,0)</f>
        <v>0</v>
      </c>
      <c r="L178">
        <f>IF('[1]INSERT DATA HERE'!H5714="","",'[1]INSERT DATA HERE'!H5714)</f>
        <v>14</v>
      </c>
      <c r="M178" t="str">
        <f>IF(ISNUMBER(SEARCH(OR("mm","m"),'[1]INSERT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HERE'!E5714)),"LL","")))))))))</f>
        <v/>
      </c>
    </row>
    <row r="179" spans="3:13" x14ac:dyDescent="0.2">
      <c r="C179" s="2">
        <v>20</v>
      </c>
      <c r="D179" s="2">
        <v>1</v>
      </c>
      <c r="E179" s="2">
        <f>IF(ISNUMBER(SEARCH("5",'[1]INSERT DATA HERE'!E5715)),5,IF(ISNUMBER(SEARCH("6",'[1]INSERT DATA HERE'!E5715)),6,1))</f>
        <v>5</v>
      </c>
      <c r="F179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9">
        <f>IF(ISNUMBER(SEARCH("t",'[1]INSERT DATA HERE'!D5715)),1,0)</f>
        <v>0</v>
      </c>
      <c r="H179">
        <f>'[1]INSERT DATA HERE'!F5715</f>
        <v>64</v>
      </c>
      <c r="I179">
        <f>IF('[1]INSERT DATA HERE'!G5715=1,1,IF('[1]INSERT DATA HERE'!G5715=2,2,IF('[1]INSERT DATA HERE'!G5715=3,3,IF('[1]INSERT DATA HERE'!G5715=0,0,IF('[1]INSERT DATA HERE'!G5715="3*",4,"error")))))</f>
        <v>1</v>
      </c>
      <c r="J179" t="str">
        <f>IF('[1]INSERT DATA HERE'!G5715="4long","long",IF('[1]INSERT DATA HERE'!G5715="4wide","wide",IF('[1]INSERT DATA HERE'!G5715="4net","net","")))</f>
        <v/>
      </c>
      <c r="K179">
        <f>IF('[1]INSERT DATA HERE'!G5715="1opass",1,0)</f>
        <v>0</v>
      </c>
      <c r="L179">
        <f>IF('[1]INSERT DATA HERE'!H5715="","",'[1]INSERT DATA HERE'!H5715)</f>
        <v>14</v>
      </c>
      <c r="M179" t="str">
        <f>IF(ISNUMBER(SEARCH(OR("mm","m"),'[1]INSERT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HERE'!E5715)),"LL","")))))))))</f>
        <v>HC</v>
      </c>
    </row>
    <row r="180" spans="3:13" x14ac:dyDescent="0.2">
      <c r="C180" s="2">
        <v>10</v>
      </c>
      <c r="D180" s="2">
        <v>1</v>
      </c>
      <c r="E180" s="2">
        <f>IF(ISNUMBER(SEARCH("5",'[1]INSERT DATA HERE'!E5716)),5,IF(ISNUMBER(SEARCH("6",'[1]INSERT DATA HERE'!E5716)),6,1))</f>
        <v>1</v>
      </c>
      <c r="F180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80">
        <f>IF(ISNUMBER(SEARCH("t",'[1]INSERT DATA HERE'!D5716)),1,0)</f>
        <v>0</v>
      </c>
      <c r="H180">
        <f>'[1]INSERT DATA HERE'!F5716</f>
        <v>71</v>
      </c>
      <c r="I180">
        <f>IF('[1]INSERT DATA HERE'!G5716=1,1,IF('[1]INSERT DATA HERE'!G5716=2,2,IF('[1]INSERT DATA HERE'!G5716=3,3,IF('[1]INSERT DATA HERE'!G5716=0,0,IF('[1]INSERT DATA HERE'!G5716="3*",4,"error")))))</f>
        <v>3</v>
      </c>
      <c r="J180" t="str">
        <f>IF('[1]INSERT DATA HERE'!G5716="4long","long",IF('[1]INSERT DATA HERE'!G5716="4wide","wide",IF('[1]INSERT DATA HERE'!G5716="4net","net","")))</f>
        <v/>
      </c>
      <c r="K180">
        <f>IF('[1]INSERT DATA HERE'!G5716="1opass",1,0)</f>
        <v>0</v>
      </c>
      <c r="L180">
        <f>IF('[1]INSERT DATA HERE'!H5716="","",'[1]INSERT DATA HERE'!H5716)</f>
        <v>6</v>
      </c>
      <c r="M180" t="str">
        <f>IF(ISNUMBER(SEARCH(OR("mm","m"),'[1]INSERT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HERE'!E5716)),"LL","")))))))))</f>
        <v>MR</v>
      </c>
    </row>
    <row r="181" spans="3:13" x14ac:dyDescent="0.2">
      <c r="C181" s="2">
        <v>12</v>
      </c>
      <c r="D181" s="2">
        <v>5</v>
      </c>
      <c r="E181" s="2">
        <f>IF(ISNUMBER(SEARCH("5",'[1]INSERT DATA HERE'!E5717)),5,IF(ISNUMBER(SEARCH("6",'[1]INSERT DATA HERE'!E5717)),6,1))</f>
        <v>5</v>
      </c>
      <c r="F181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81">
        <f>IF(ISNUMBER(SEARCH("t",'[1]INSERT DATA HERE'!D5717)),1,0)</f>
        <v>0</v>
      </c>
      <c r="H181">
        <f>'[1]INSERT DATA HERE'!F5717</f>
        <v>58</v>
      </c>
      <c r="I181">
        <f>IF('[1]INSERT DATA HERE'!G5717=1,1,IF('[1]INSERT DATA HERE'!G5717=2,2,IF('[1]INSERT DATA HERE'!G5717=3,3,IF('[1]INSERT DATA HERE'!G5717=0,0,IF('[1]INSERT DATA HERE'!G5717="3*",4,"error")))))</f>
        <v>3</v>
      </c>
      <c r="J181" t="str">
        <f>IF('[1]INSERT DATA HERE'!G5717="4long","long",IF('[1]INSERT DATA HERE'!G5717="4wide","wide",IF('[1]INSERT DATA HERE'!G5717="4net","net","")))</f>
        <v/>
      </c>
      <c r="K181">
        <f>IF('[1]INSERT DATA HERE'!G5717="1opass",1,0)</f>
        <v>0</v>
      </c>
      <c r="L181">
        <f>IF('[1]INSERT DATA HERE'!H5717="","",'[1]INSERT DATA HERE'!H5717)</f>
        <v>4</v>
      </c>
      <c r="M181" t="str">
        <f>IF(ISNUMBER(SEARCH(OR("mm","m"),'[1]INSERT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HERE'!E5717)),"LL","")))))))))</f>
        <v>RL</v>
      </c>
    </row>
    <row r="182" spans="3:13" x14ac:dyDescent="0.2">
      <c r="C182" s="2">
        <v>16</v>
      </c>
      <c r="D182" s="2">
        <v>1</v>
      </c>
      <c r="E182" s="2">
        <f>IF(ISNUMBER(SEARCH("5",'[1]INSERT DATA HERE'!E5718)),5,IF(ISNUMBER(SEARCH("6",'[1]INSERT DATA HERE'!E5718)),6,1))</f>
        <v>6</v>
      </c>
      <c r="F182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82">
        <f>IF(ISNUMBER(SEARCH("t",'[1]INSERT DATA HERE'!D5718)),1,0)</f>
        <v>0</v>
      </c>
      <c r="H182">
        <f>'[1]INSERT DATA HERE'!F5718</f>
        <v>95</v>
      </c>
      <c r="I182">
        <f>IF('[1]INSERT DATA HERE'!G5718=1,1,IF('[1]INSERT DATA HERE'!G5718=2,2,IF('[1]INSERT DATA HERE'!G5718=3,3,IF('[1]INSERT DATA HERE'!G5718=0,0,IF('[1]INSERT DATA HERE'!G5718="3*",4,"error")))))</f>
        <v>0</v>
      </c>
      <c r="J182" t="str">
        <f>IF('[1]INSERT DATA HERE'!G5718="4long","long",IF('[1]INSERT DATA HERE'!G5718="4wide","wide",IF('[1]INSERT DATA HERE'!G5718="4net","net","")))</f>
        <v/>
      </c>
      <c r="K182">
        <f>IF('[1]INSERT DATA HERE'!G5718="1opass",1,0)</f>
        <v>0</v>
      </c>
      <c r="L182">
        <f>IF('[1]INSERT DATA HERE'!H5718="","",'[1]INSERT DATA HERE'!H5718)</f>
        <v>19</v>
      </c>
      <c r="M182" t="str">
        <f>IF(ISNUMBER(SEARCH(OR("mm","m"),'[1]INSERT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HERE'!E5718)),"LL","")))))))))</f>
        <v/>
      </c>
    </row>
    <row r="183" spans="3:13" x14ac:dyDescent="0.2">
      <c r="C183" s="2">
        <v>15</v>
      </c>
      <c r="D183" s="2">
        <v>1</v>
      </c>
      <c r="E183" s="2">
        <f>IF(ISNUMBER(SEARCH("5",'[1]INSERT DATA HERE'!E5719)),5,IF(ISNUMBER(SEARCH("6",'[1]INSERT DATA HERE'!E5719)),6,1))</f>
        <v>6</v>
      </c>
      <c r="F183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83">
        <f>IF(ISNUMBER(SEARCH("t",'[1]INSERT DATA HERE'!D5719)),1,0)</f>
        <v>0</v>
      </c>
      <c r="H183">
        <f>'[1]INSERT DATA HERE'!F5719</f>
        <v>66</v>
      </c>
      <c r="I183">
        <f>IF('[1]INSERT DATA HERE'!G5719=1,1,IF('[1]INSERT DATA HERE'!G5719=2,2,IF('[1]INSERT DATA HERE'!G5719=3,3,IF('[1]INSERT DATA HERE'!G5719=0,0,IF('[1]INSERT DATA HERE'!G5719="3*",4,"error")))))</f>
        <v>4</v>
      </c>
      <c r="J183" t="str">
        <f>IF('[1]INSERT DATA HERE'!G5719="4long","long",IF('[1]INSERT DATA HERE'!G5719="4wide","wide",IF('[1]INSERT DATA HERE'!G5719="4net","net","")))</f>
        <v/>
      </c>
      <c r="K183">
        <f>IF('[1]INSERT DATA HERE'!G5719="1opass",1,0)</f>
        <v>0</v>
      </c>
      <c r="L183">
        <f>IF('[1]INSERT DATA HERE'!H5719="","",'[1]INSERT DATA HERE'!H5719)</f>
        <v>19</v>
      </c>
      <c r="M183" t="str">
        <f>IF(ISNUMBER(SEARCH(OR("mm","m"),'[1]INSERT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HERE'!E5719)),"LL","")))))))))</f>
        <v>ML</v>
      </c>
    </row>
    <row r="184" spans="3:13" x14ac:dyDescent="0.2">
      <c r="C184" s="2">
        <v>5</v>
      </c>
      <c r="D184" s="2">
        <v>1</v>
      </c>
      <c r="E184" s="2">
        <f>IF(ISNUMBER(SEARCH("5",'[1]INSERT DATA HERE'!E5720)),5,IF(ISNUMBER(SEARCH("6",'[1]INSERT DATA HERE'!E5720)),6,1))</f>
        <v>1</v>
      </c>
      <c r="F184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84">
        <f>IF(ISNUMBER(SEARCH("t",'[1]INSERT DATA HERE'!D5720)),1,0)</f>
        <v>0</v>
      </c>
      <c r="H184">
        <f>'[1]INSERT DATA HERE'!F5720</f>
        <v>76</v>
      </c>
      <c r="I184">
        <f>IF('[1]INSERT DATA HERE'!G5720=1,1,IF('[1]INSERT DATA HERE'!G5720=2,2,IF('[1]INSERT DATA HERE'!G5720=3,3,IF('[1]INSERT DATA HERE'!G5720=0,0,IF('[1]INSERT DATA HERE'!G5720="3*",4,"error")))))</f>
        <v>1</v>
      </c>
      <c r="J184" t="str">
        <f>IF('[1]INSERT DATA HERE'!G5720="4long","long",IF('[1]INSERT DATA HERE'!G5720="4wide","wide",IF('[1]INSERT DATA HERE'!G5720="4net","net","")))</f>
        <v/>
      </c>
      <c r="K184">
        <f>IF('[1]INSERT DATA HERE'!G5720="1opass",1,0)</f>
        <v>0</v>
      </c>
      <c r="L184">
        <f>IF('[1]INSERT DATA HERE'!H5720="","",'[1]INSERT DATA HERE'!H5720)</f>
        <v>6</v>
      </c>
      <c r="M184" t="str">
        <f>IF(ISNUMBER(SEARCH(OR("mm","m"),'[1]INSERT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HERE'!E5720)),"LL","")))))))))</f>
        <v>LL</v>
      </c>
    </row>
    <row r="185" spans="3:13" x14ac:dyDescent="0.2">
      <c r="C185" s="2">
        <v>7</v>
      </c>
      <c r="D185" s="2">
        <v>1</v>
      </c>
      <c r="E185" s="2">
        <f>IF(ISNUMBER(SEARCH("5",'[1]INSERT DATA HERE'!E5721)),5,IF(ISNUMBER(SEARCH("6",'[1]INSERT DATA HERE'!E5721)),6,1))</f>
        <v>6</v>
      </c>
      <c r="F185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85">
        <f>IF(ISNUMBER(SEARCH("t",'[1]INSERT DATA HERE'!D5721)),1,0)</f>
        <v>0</v>
      </c>
      <c r="H185">
        <f>'[1]INSERT DATA HERE'!F5721</f>
        <v>85</v>
      </c>
      <c r="I185">
        <f>IF('[1]INSERT DATA HERE'!G5721=1,1,IF('[1]INSERT DATA HERE'!G5721=2,2,IF('[1]INSERT DATA HERE'!G5721=3,3,IF('[1]INSERT DATA HERE'!G5721=0,0,IF('[1]INSERT DATA HERE'!G5721="3*",4,"error")))))</f>
        <v>3</v>
      </c>
      <c r="J185" t="str">
        <f>IF('[1]INSERT DATA HERE'!G5721="4long","long",IF('[1]INSERT DATA HERE'!G5721="4wide","wide",IF('[1]INSERT DATA HERE'!G5721="4net","net","")))</f>
        <v/>
      </c>
      <c r="K185">
        <f>IF('[1]INSERT DATA HERE'!G5721="1opass",1,0)</f>
        <v>0</v>
      </c>
      <c r="L185">
        <f>IF('[1]INSERT DATA HERE'!H5721="","",'[1]INSERT DATA HERE'!H5721)</f>
        <v>19</v>
      </c>
      <c r="M185" t="str">
        <f>IF(ISNUMBER(SEARCH(OR("mm","m"),'[1]INSERT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HERE'!E5721)),"LL","")))))))))</f>
        <v/>
      </c>
    </row>
    <row r="186" spans="3:13" x14ac:dyDescent="0.2">
      <c r="C186" s="2">
        <v>14</v>
      </c>
      <c r="D186" s="2">
        <v>1</v>
      </c>
      <c r="E186" s="2">
        <f>IF(ISNUMBER(SEARCH("5",'[1]INSERT DATA HERE'!E5722)),5,IF(ISNUMBER(SEARCH("6",'[1]INSERT DATA HERE'!E5722)),6,1))</f>
        <v>6</v>
      </c>
      <c r="F186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86">
        <f>IF(ISNUMBER(SEARCH("t",'[1]INSERT DATA HERE'!D5722)),1,0)</f>
        <v>0</v>
      </c>
      <c r="H186">
        <f>'[1]INSERT DATA HERE'!F5722</f>
        <v>82</v>
      </c>
      <c r="I186">
        <f>IF('[1]INSERT DATA HERE'!G5722=1,1,IF('[1]INSERT DATA HERE'!G5722=2,2,IF('[1]INSERT DATA HERE'!G5722=3,3,IF('[1]INSERT DATA HERE'!G5722=0,0,IF('[1]INSERT DATA HERE'!G5722="3*",4,"error")))))</f>
        <v>3</v>
      </c>
      <c r="J186" t="str">
        <f>IF('[1]INSERT DATA HERE'!G5722="4long","long",IF('[1]INSERT DATA HERE'!G5722="4wide","wide",IF('[1]INSERT DATA HERE'!G5722="4net","net","")))</f>
        <v/>
      </c>
      <c r="K186">
        <f>IF('[1]INSERT DATA HERE'!G5722="1opass",1,0)</f>
        <v>0</v>
      </c>
      <c r="L186">
        <f>IF('[1]INSERT DATA HERE'!H5722="","",'[1]INSERT DATA HERE'!H5722)</f>
        <v>6</v>
      </c>
      <c r="M186" t="str">
        <f>IF(ISNUMBER(SEARCH(OR("mm","m"),'[1]INSERT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HERE'!E5722)),"LL","")))))))))</f>
        <v/>
      </c>
    </row>
    <row r="187" spans="3:13" x14ac:dyDescent="0.2">
      <c r="C187" s="2">
        <v>12</v>
      </c>
      <c r="D187" s="2">
        <v>5</v>
      </c>
      <c r="E187" s="2">
        <f>IF(ISNUMBER(SEARCH("5",'[1]INSERT DATA HERE'!E5723)),5,IF(ISNUMBER(SEARCH("6",'[1]INSERT DATA HERE'!E5723)),6,1))</f>
        <v>1</v>
      </c>
      <c r="F187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87">
        <f>IF(ISNUMBER(SEARCH("t",'[1]INSERT DATA HERE'!D5723)),1,0)</f>
        <v>0</v>
      </c>
      <c r="H187">
        <f>'[1]INSERT DATA HERE'!F5723</f>
        <v>68</v>
      </c>
      <c r="I187" t="str">
        <f>IF('[1]INSERT DATA HERE'!G5723=1,1,IF('[1]INSERT DATA HERE'!G5723=2,2,IF('[1]INSERT DATA HERE'!G5723=3,3,IF('[1]INSERT DATA HERE'!G5723=0,0,IF('[1]INSERT DATA HERE'!G5723="3*",4,"error")))))</f>
        <v>error</v>
      </c>
      <c r="J187" t="str">
        <f>IF('[1]INSERT DATA HERE'!G5723="4long","long",IF('[1]INSERT DATA HERE'!G5723="4wide","wide",IF('[1]INSERT DATA HERE'!G5723="4net","net","")))</f>
        <v>long</v>
      </c>
      <c r="K187">
        <f>IF('[1]INSERT DATA HERE'!G5723="1opass",1,0)</f>
        <v>0</v>
      </c>
      <c r="L187" t="str">
        <f>IF('[1]INSERT DATA HERE'!H5723="","",'[1]INSERT DATA HERE'!H5723)</f>
        <v/>
      </c>
      <c r="M187" t="str">
        <f>IF(ISNUMBER(SEARCH(OR("mm","m"),'[1]INSERT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HERE'!E5723)),"LL","")))))))))</f>
        <v/>
      </c>
    </row>
    <row r="188" spans="3:13" x14ac:dyDescent="0.2">
      <c r="C188" s="2">
        <v>11</v>
      </c>
      <c r="D188" s="2">
        <v>6</v>
      </c>
      <c r="E188" s="2">
        <f>IF(ISNUMBER(SEARCH("5",'[1]INSERT DATA HERE'!E5724)),5,IF(ISNUMBER(SEARCH("6",'[1]INSERT DATA HERE'!E5724)),6,1))</f>
        <v>6</v>
      </c>
      <c r="F188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8">
        <f>IF(ISNUMBER(SEARCH("t",'[1]INSERT DATA HERE'!D5724)),1,0)</f>
        <v>0</v>
      </c>
      <c r="H188">
        <f>'[1]INSERT DATA HERE'!F5724</f>
        <v>80</v>
      </c>
      <c r="I188" t="str">
        <f>IF('[1]INSERT DATA HERE'!G5724=1,1,IF('[1]INSERT DATA HERE'!G5724=2,2,IF('[1]INSERT DATA HERE'!G5724=3,3,IF('[1]INSERT DATA HERE'!G5724=0,0,IF('[1]INSERT DATA HERE'!G5724="3*",4,"error")))))</f>
        <v>error</v>
      </c>
      <c r="J188" t="str">
        <f>IF('[1]INSERT DATA HERE'!G5724="4long","long",IF('[1]INSERT DATA HERE'!G5724="4wide","wide",IF('[1]INSERT DATA HERE'!G5724="4net","net","")))</f>
        <v>long</v>
      </c>
      <c r="K188">
        <f>IF('[1]INSERT DATA HERE'!G5724="1opass",1,0)</f>
        <v>0</v>
      </c>
      <c r="L188" t="str">
        <f>IF('[1]INSERT DATA HERE'!H5724="","",'[1]INSERT DATA HERE'!H5724)</f>
        <v/>
      </c>
      <c r="M188" t="str">
        <f>IF(ISNUMBER(SEARCH(OR("mm","m"),'[1]INSERT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HERE'!E5724)),"LL","")))))))))</f>
        <v/>
      </c>
    </row>
    <row r="189" spans="3:13" x14ac:dyDescent="0.2">
      <c r="C189" s="2">
        <v>8</v>
      </c>
      <c r="D189" s="2">
        <v>1</v>
      </c>
      <c r="E189" s="2">
        <f>IF(ISNUMBER(SEARCH("5",'[1]INSERT DATA HERE'!E5725)),5,IF(ISNUMBER(SEARCH("6",'[1]INSERT DATA HERE'!E5725)),6,1))</f>
        <v>6</v>
      </c>
      <c r="F189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9">
        <f>IF(ISNUMBER(SEARCH("t",'[1]INSERT DATA HERE'!D5725)),1,0)</f>
        <v>0</v>
      </c>
      <c r="H189">
        <f>'[1]INSERT DATA HERE'!F5725</f>
        <v>77</v>
      </c>
      <c r="I189">
        <f>IF('[1]INSERT DATA HERE'!G5725=1,1,IF('[1]INSERT DATA HERE'!G5725=2,2,IF('[1]INSERT DATA HERE'!G5725=3,3,IF('[1]INSERT DATA HERE'!G5725=0,0,IF('[1]INSERT DATA HERE'!G5725="3*",4,"error")))))</f>
        <v>3</v>
      </c>
      <c r="J189" t="str">
        <f>IF('[1]INSERT DATA HERE'!G5725="4long","long",IF('[1]INSERT DATA HERE'!G5725="4wide","wide",IF('[1]INSERT DATA HERE'!G5725="4net","net","")))</f>
        <v/>
      </c>
      <c r="K189">
        <f>IF('[1]INSERT DATA HERE'!G5725="1opass",1,0)</f>
        <v>0</v>
      </c>
      <c r="L189">
        <f>IF('[1]INSERT DATA HERE'!H5725="","",'[1]INSERT DATA HERE'!H5725)</f>
        <v>4</v>
      </c>
      <c r="M189" t="str">
        <f>IF(ISNUMBER(SEARCH(OR("mm","m"),'[1]INSERT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HERE'!E5725)),"LL","")))))))))</f>
        <v>HC</v>
      </c>
    </row>
    <row r="190" spans="3:13" x14ac:dyDescent="0.2">
      <c r="C190" s="2">
        <v>20</v>
      </c>
      <c r="D190" s="2">
        <v>1</v>
      </c>
      <c r="E190" s="2">
        <f>IF(ISNUMBER(SEARCH("5",'[1]INSERT DATA HERE'!E5726)),5,IF(ISNUMBER(SEARCH("6",'[1]INSERT DATA HERE'!E5726)),6,1))</f>
        <v>6</v>
      </c>
      <c r="F190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90">
        <f>IF(ISNUMBER(SEARCH("t",'[1]INSERT DATA HERE'!D5726)),1,0)</f>
        <v>0</v>
      </c>
      <c r="H190">
        <f>'[1]INSERT DATA HERE'!F5726</f>
        <v>69</v>
      </c>
      <c r="I190">
        <f>IF('[1]INSERT DATA HERE'!G5726=1,1,IF('[1]INSERT DATA HERE'!G5726=2,2,IF('[1]INSERT DATA HERE'!G5726=3,3,IF('[1]INSERT DATA HERE'!G5726=0,0,IF('[1]INSERT DATA HERE'!G5726="3*",4,"error")))))</f>
        <v>0</v>
      </c>
      <c r="J190" t="str">
        <f>IF('[1]INSERT DATA HERE'!G5726="4long","long",IF('[1]INSERT DATA HERE'!G5726="4wide","wide",IF('[1]INSERT DATA HERE'!G5726="4net","net","")))</f>
        <v/>
      </c>
      <c r="K190">
        <f>IF('[1]INSERT DATA HERE'!G5726="1opass",1,0)</f>
        <v>0</v>
      </c>
      <c r="L190">
        <f>IF('[1]INSERT DATA HERE'!H5726="","",'[1]INSERT DATA HERE'!H5726)</f>
        <v>19</v>
      </c>
      <c r="M190" t="str">
        <f>IF(ISNUMBER(SEARCH(OR("mm","m"),'[1]INSERT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HERE'!E5726)),"LL","")))))))))</f>
        <v>MR</v>
      </c>
    </row>
    <row r="191" spans="3:13" x14ac:dyDescent="0.2">
      <c r="C191" s="2">
        <v>13</v>
      </c>
      <c r="D191" s="2">
        <v>5</v>
      </c>
      <c r="E191" s="2">
        <f>IF(ISNUMBER(SEARCH("5",'[1]INSERT DATA HERE'!E5727)),5,IF(ISNUMBER(SEARCH("6",'[1]INSERT DATA HERE'!E5727)),6,1))</f>
        <v>6</v>
      </c>
      <c r="F191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91">
        <f>IF(ISNUMBER(SEARCH("t",'[1]INSERT DATA HERE'!D5727)),1,0)</f>
        <v>0</v>
      </c>
      <c r="H191">
        <f>'[1]INSERT DATA HERE'!F5727</f>
        <v>84</v>
      </c>
      <c r="I191">
        <f>IF('[1]INSERT DATA HERE'!G5727=1,1,IF('[1]INSERT DATA HERE'!G5727=2,2,IF('[1]INSERT DATA HERE'!G5727=3,3,IF('[1]INSERT DATA HERE'!G5727=0,0,IF('[1]INSERT DATA HERE'!G5727="3*",4,"error")))))</f>
        <v>1</v>
      </c>
      <c r="J191" t="str">
        <f>IF('[1]INSERT DATA HERE'!G5727="4long","long",IF('[1]INSERT DATA HERE'!G5727="4wide","wide",IF('[1]INSERT DATA HERE'!G5727="4net","net","")))</f>
        <v/>
      </c>
      <c r="K191">
        <f>IF('[1]INSERT DATA HERE'!G5727="1opass",1,0)</f>
        <v>0</v>
      </c>
      <c r="L191">
        <f>IF('[1]INSERT DATA HERE'!H5727="","",'[1]INSERT DATA HERE'!H5727)</f>
        <v>19</v>
      </c>
      <c r="M191" t="str">
        <f>IF(ISNUMBER(SEARCH(OR("mm","m"),'[1]INSERT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HERE'!E5727)),"LL","")))))))))</f>
        <v>ML</v>
      </c>
    </row>
    <row r="192" spans="3:13" x14ac:dyDescent="0.2">
      <c r="C192" s="2">
        <v>18</v>
      </c>
      <c r="D192" s="2">
        <v>1</v>
      </c>
      <c r="E192" s="2">
        <f>IF(ISNUMBER(SEARCH("5",'[1]INSERT DATA HERE'!E5728)),5,IF(ISNUMBER(SEARCH("6",'[1]INSERT DATA HERE'!E5728)),6,1))</f>
        <v>5</v>
      </c>
      <c r="F192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92">
        <f>IF(ISNUMBER(SEARCH("t",'[1]INSERT DATA HERE'!D5728)),1,0)</f>
        <v>0</v>
      </c>
      <c r="H192">
        <f>'[1]INSERT DATA HERE'!F5728</f>
        <v>68</v>
      </c>
      <c r="I192" t="str">
        <f>IF('[1]INSERT DATA HERE'!G5728=1,1,IF('[1]INSERT DATA HERE'!G5728=2,2,IF('[1]INSERT DATA HERE'!G5728=3,3,IF('[1]INSERT DATA HERE'!G5728=0,0,IF('[1]INSERT DATA HERE'!G5728="3*",4,"error")))))</f>
        <v>error</v>
      </c>
      <c r="J192" t="str">
        <f>IF('[1]INSERT DATA HERE'!G5728="4long","long",IF('[1]INSERT DATA HERE'!G5728="4wide","wide",IF('[1]INSERT DATA HERE'!G5728="4net","net","")))</f>
        <v>long</v>
      </c>
      <c r="K192">
        <f>IF('[1]INSERT DATA HERE'!G5728="1opass",1,0)</f>
        <v>0</v>
      </c>
      <c r="L192" t="str">
        <f>IF('[1]INSERT DATA HERE'!H5728="","",'[1]INSERT DATA HERE'!H5728)</f>
        <v/>
      </c>
      <c r="M192" t="str">
        <f>IF(ISNUMBER(SEARCH(OR("mm","m"),'[1]INSERT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HERE'!E5728)),"LL","")))))))))</f>
        <v/>
      </c>
    </row>
    <row r="193" spans="3:13" x14ac:dyDescent="0.2">
      <c r="C193" s="2">
        <v>7</v>
      </c>
      <c r="D193" s="2">
        <v>1</v>
      </c>
      <c r="E193" s="2">
        <f>IF(ISNUMBER(SEARCH("5",'[1]INSERT DATA HERE'!E5729)),5,IF(ISNUMBER(SEARCH("6",'[1]INSERT DATA HERE'!E5729)),6,1))</f>
        <v>6</v>
      </c>
      <c r="F193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93">
        <f>IF(ISNUMBER(SEARCH("t",'[1]INSERT DATA HERE'!D5729)),1,0)</f>
        <v>0</v>
      </c>
      <c r="H193">
        <f>'[1]INSERT DATA HERE'!F5729</f>
        <v>60</v>
      </c>
      <c r="I193" t="str">
        <f>IF('[1]INSERT DATA HERE'!G5729=1,1,IF('[1]INSERT DATA HERE'!G5729=2,2,IF('[1]INSERT DATA HERE'!G5729=3,3,IF('[1]INSERT DATA HERE'!G5729=0,0,IF('[1]INSERT DATA HERE'!G5729="3*",4,"error")))))</f>
        <v>error</v>
      </c>
      <c r="J193" t="str">
        <f>IF('[1]INSERT DATA HERE'!G5729="4long","long",IF('[1]INSERT DATA HERE'!G5729="4wide","wide",IF('[1]INSERT DATA HERE'!G5729="4net","net","")))</f>
        <v>long</v>
      </c>
      <c r="K193">
        <f>IF('[1]INSERT DATA HERE'!G5729="1opass",1,0)</f>
        <v>0</v>
      </c>
      <c r="L193" t="str">
        <f>IF('[1]INSERT DATA HERE'!H5729="","",'[1]INSERT DATA HERE'!H5729)</f>
        <v/>
      </c>
      <c r="M193" t="str">
        <f>IF(ISNUMBER(SEARCH(OR("mm","m"),'[1]INSERT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HERE'!E5729)),"LL","")))))))))</f>
        <v/>
      </c>
    </row>
    <row r="194" spans="3:13" x14ac:dyDescent="0.2">
      <c r="C194" s="2">
        <v>10</v>
      </c>
      <c r="D194" s="2">
        <v>1</v>
      </c>
      <c r="E194" s="2">
        <f>IF(ISNUMBER(SEARCH("5",'[1]INSERT DATA HERE'!E5730)),5,IF(ISNUMBER(SEARCH("6",'[1]INSERT DATA HERE'!E5730)),6,1))</f>
        <v>1</v>
      </c>
      <c r="F194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94">
        <f>IF(ISNUMBER(SEARCH("t",'[1]INSERT DATA HERE'!D5730)),1,0)</f>
        <v>0</v>
      </c>
      <c r="H194">
        <f>'[1]INSERT DATA HERE'!F5730</f>
        <v>93</v>
      </c>
      <c r="I194" t="str">
        <f>IF('[1]INSERT DATA HERE'!G5730=1,1,IF('[1]INSERT DATA HERE'!G5730=2,2,IF('[1]INSERT DATA HERE'!G5730=3,3,IF('[1]INSERT DATA HERE'!G5730=0,0,IF('[1]INSERT DATA HERE'!G5730="3*",4,"error")))))</f>
        <v>error</v>
      </c>
      <c r="J194" t="str">
        <f>IF('[1]INSERT DATA HERE'!G5730="4long","long",IF('[1]INSERT DATA HERE'!G5730="4wide","wide",IF('[1]INSERT DATA HERE'!G5730="4net","net","")))</f>
        <v>net</v>
      </c>
      <c r="K194">
        <f>IF('[1]INSERT DATA HERE'!G5730="1opass",1,0)</f>
        <v>0</v>
      </c>
      <c r="L194" t="str">
        <f>IF('[1]INSERT DATA HERE'!H5730="","",'[1]INSERT DATA HERE'!H5730)</f>
        <v/>
      </c>
      <c r="M194" t="str">
        <f>IF(ISNUMBER(SEARCH(OR("mm","m"),'[1]INSERT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HERE'!E5730)),"LL","")))))))))</f>
        <v/>
      </c>
    </row>
    <row r="195" spans="3:13" x14ac:dyDescent="0.2">
      <c r="C195" s="2">
        <v>11</v>
      </c>
      <c r="D195" s="2">
        <v>6</v>
      </c>
      <c r="E195" s="2">
        <f>IF(ISNUMBER(SEARCH("5",'[1]INSERT DATA HERE'!E5731)),5,IF(ISNUMBER(SEARCH("6",'[1]INSERT DATA HERE'!E5731)),6,1))</f>
        <v>1</v>
      </c>
      <c r="F195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95">
        <f>IF(ISNUMBER(SEARCH("t",'[1]INSERT DATA HERE'!D5731)),1,0)</f>
        <v>0</v>
      </c>
      <c r="H195">
        <f>'[1]INSERT DATA HERE'!F5731</f>
        <v>84</v>
      </c>
      <c r="I195">
        <f>IF('[1]INSERT DATA HERE'!G5731=1,1,IF('[1]INSERT DATA HERE'!G5731=2,2,IF('[1]INSERT DATA HERE'!G5731=3,3,IF('[1]INSERT DATA HERE'!G5731=0,0,IF('[1]INSERT DATA HERE'!G5731="3*",4,"error")))))</f>
        <v>0</v>
      </c>
      <c r="J195" t="str">
        <f>IF('[1]INSERT DATA HERE'!G5731="4long","long",IF('[1]INSERT DATA HERE'!G5731="4wide","wide",IF('[1]INSERT DATA HERE'!G5731="4net","net","")))</f>
        <v/>
      </c>
      <c r="K195">
        <f>IF('[1]INSERT DATA HERE'!G5731="1opass",1,0)</f>
        <v>0</v>
      </c>
      <c r="L195">
        <f>IF('[1]INSERT DATA HERE'!H5731="","",'[1]INSERT DATA HERE'!H5731)</f>
        <v>6</v>
      </c>
      <c r="M195" t="str">
        <f>IF(ISNUMBER(SEARCH(OR("mm","m"),'[1]INSERT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HERE'!E5731)),"LL","")))))))))</f>
        <v/>
      </c>
    </row>
    <row r="196" spans="3:13" x14ac:dyDescent="0.2">
      <c r="C196" s="2">
        <v>5</v>
      </c>
      <c r="D196" s="2">
        <v>1</v>
      </c>
      <c r="E196" s="2">
        <f>IF(ISNUMBER(SEARCH("5",'[1]INSERT DATA HERE'!E5732)),5,IF(ISNUMBER(SEARCH("6",'[1]INSERT DATA HERE'!E5732)),6,1))</f>
        <v>1</v>
      </c>
      <c r="F196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96">
        <f>IF(ISNUMBER(SEARCH("t",'[1]INSERT DATA HERE'!D5732)),1,0)</f>
        <v>0</v>
      </c>
      <c r="H196">
        <f>'[1]INSERT DATA HERE'!F5732</f>
        <v>72</v>
      </c>
      <c r="I196" t="str">
        <f>IF('[1]INSERT DATA HERE'!G5732=1,1,IF('[1]INSERT DATA HERE'!G5732=2,2,IF('[1]INSERT DATA HERE'!G5732=3,3,IF('[1]INSERT DATA HERE'!G5732=0,0,IF('[1]INSERT DATA HERE'!G5732="3*",4,"error")))))</f>
        <v>error</v>
      </c>
      <c r="J196" t="str">
        <f>IF('[1]INSERT DATA HERE'!G5732="4long","long",IF('[1]INSERT DATA HERE'!G5732="4wide","wide",IF('[1]INSERT DATA HERE'!G5732="4net","net","")))</f>
        <v/>
      </c>
      <c r="K196">
        <f>IF('[1]INSERT DATA HERE'!G5732="1opass",1,0)</f>
        <v>1</v>
      </c>
      <c r="L196">
        <f>IF('[1]INSERT DATA HERE'!H5732="","",'[1]INSERT DATA HERE'!H5732)</f>
        <v>6</v>
      </c>
      <c r="M196" t="str">
        <f>IF(ISNUMBER(SEARCH(OR("mm","m"),'[1]INSERT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HERE'!E5732)),"LL","")))))))))</f>
        <v>LC</v>
      </c>
    </row>
    <row r="197" spans="3:13" x14ac:dyDescent="0.2">
      <c r="C197" s="2">
        <v>9</v>
      </c>
      <c r="D197" s="2">
        <v>1</v>
      </c>
      <c r="E197" s="2">
        <f>IF(ISNUMBER(SEARCH("5",'[1]INSERT DATA HERE'!E5733)),5,IF(ISNUMBER(SEARCH("6",'[1]INSERT DATA HERE'!E5733)),6,1))</f>
        <v>1</v>
      </c>
      <c r="F197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97">
        <f>IF(ISNUMBER(SEARCH("t",'[1]INSERT DATA HERE'!D5733)),1,0)</f>
        <v>0</v>
      </c>
      <c r="H197">
        <f>'[1]INSERT DATA HERE'!F5733</f>
        <v>71</v>
      </c>
      <c r="I197" t="str">
        <f>IF('[1]INSERT DATA HERE'!G5733=1,1,IF('[1]INSERT DATA HERE'!G5733=2,2,IF('[1]INSERT DATA HERE'!G5733=3,3,IF('[1]INSERT DATA HERE'!G5733=0,0,IF('[1]INSERT DATA HERE'!G5733="3*",4,"error")))))</f>
        <v>error</v>
      </c>
      <c r="J197" t="str">
        <f>IF('[1]INSERT DATA HERE'!G5733="4long","long",IF('[1]INSERT DATA HERE'!G5733="4wide","wide",IF('[1]INSERT DATA HERE'!G5733="4net","net","")))</f>
        <v/>
      </c>
      <c r="K197">
        <f>IF('[1]INSERT DATA HERE'!G5733="1opass",1,0)</f>
        <v>1</v>
      </c>
      <c r="L197">
        <f>IF('[1]INSERT DATA HERE'!H5733="","",'[1]INSERT DATA HERE'!H5733)</f>
        <v>6</v>
      </c>
      <c r="M197" t="str">
        <f>IF(ISNUMBER(SEARCH(OR("mm","m"),'[1]INSERT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HERE'!E5733)),"LL","")))))))))</f>
        <v>MR</v>
      </c>
    </row>
    <row r="198" spans="3:13" x14ac:dyDescent="0.2">
      <c r="C198" s="2">
        <v>12</v>
      </c>
      <c r="D198" s="2">
        <v>5</v>
      </c>
      <c r="E198" s="2">
        <f>IF(ISNUMBER(SEARCH("5",'[1]INSERT DATA HERE'!E5734)),5,IF(ISNUMBER(SEARCH("6",'[1]INSERT DATA HERE'!E5734)),6,1))</f>
        <v>6</v>
      </c>
      <c r="F198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8">
        <f>IF(ISNUMBER(SEARCH("t",'[1]INSERT DATA HERE'!D5734)),1,0)</f>
        <v>0</v>
      </c>
      <c r="H198">
        <f>'[1]INSERT DATA HERE'!F5734</f>
        <v>74</v>
      </c>
      <c r="I198" t="str">
        <f>IF('[1]INSERT DATA HERE'!G5734=1,1,IF('[1]INSERT DATA HERE'!G5734=2,2,IF('[1]INSERT DATA HERE'!G5734=3,3,IF('[1]INSERT DATA HERE'!G5734=0,0,IF('[1]INSERT DATA HERE'!G5734="3*",4,"error")))))</f>
        <v>error</v>
      </c>
      <c r="J198" t="str">
        <f>IF('[1]INSERT DATA HERE'!G5734="4long","long",IF('[1]INSERT DATA HERE'!G5734="4wide","wide",IF('[1]INSERT DATA HERE'!G5734="4net","net","")))</f>
        <v/>
      </c>
      <c r="K198">
        <f>IF('[1]INSERT DATA HERE'!G5734="1opass",1,0)</f>
        <v>1</v>
      </c>
      <c r="L198">
        <f>IF('[1]INSERT DATA HERE'!H5734="","",'[1]INSERT DATA HERE'!H5734)</f>
        <v>19</v>
      </c>
      <c r="M198" t="str">
        <f>IF(ISNUMBER(SEARCH(OR("mm","m"),'[1]INSERT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HERE'!E5734)),"LL","")))))))))</f>
        <v/>
      </c>
    </row>
    <row r="199" spans="3:13" x14ac:dyDescent="0.2">
      <c r="C199" s="2">
        <v>15</v>
      </c>
      <c r="D199" s="2">
        <v>1</v>
      </c>
      <c r="E199" s="2">
        <f>IF(ISNUMBER(SEARCH("5",'[1]INSERT DATA HERE'!E5735)),5,IF(ISNUMBER(SEARCH("6",'[1]INSERT DATA HERE'!E5735)),6,1))</f>
        <v>6</v>
      </c>
      <c r="F199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9">
        <f>IF(ISNUMBER(SEARCH("t",'[1]INSERT DATA HERE'!D5735)),1,0)</f>
        <v>0</v>
      </c>
      <c r="H199">
        <f>'[1]INSERT DATA HERE'!F5735</f>
        <v>66</v>
      </c>
      <c r="I199">
        <f>IF('[1]INSERT DATA HERE'!G5735=1,1,IF('[1]INSERT DATA HERE'!G5735=2,2,IF('[1]INSERT DATA HERE'!G5735=3,3,IF('[1]INSERT DATA HERE'!G5735=0,0,IF('[1]INSERT DATA HERE'!G5735="3*",4,"error")))))</f>
        <v>2</v>
      </c>
      <c r="J199" t="str">
        <f>IF('[1]INSERT DATA HERE'!G5735="4long","long",IF('[1]INSERT DATA HERE'!G5735="4wide","wide",IF('[1]INSERT DATA HERE'!G5735="4net","net","")))</f>
        <v/>
      </c>
      <c r="K199">
        <f>IF('[1]INSERT DATA HERE'!G5735="1opass",1,0)</f>
        <v>0</v>
      </c>
      <c r="L199">
        <f>IF('[1]INSERT DATA HERE'!H5735="","",'[1]INSERT DATA HERE'!H5735)</f>
        <v>19</v>
      </c>
      <c r="M199" t="str">
        <f>IF(ISNUMBER(SEARCH(OR("mm","m"),'[1]INSERT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HERE'!E5735)),"LL","")))))))))</f>
        <v>HL</v>
      </c>
    </row>
    <row r="200" spans="3:13" x14ac:dyDescent="0.2">
      <c r="C200" s="2">
        <v>11</v>
      </c>
      <c r="D200" s="2">
        <v>6</v>
      </c>
      <c r="E200" s="2">
        <f>IF(ISNUMBER(SEARCH("5",'[1]INSERT DATA HERE'!E5736)),5,IF(ISNUMBER(SEARCH("6",'[1]INSERT DATA HERE'!E5736)),6,1))</f>
        <v>6</v>
      </c>
      <c r="F200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200">
        <f>IF(ISNUMBER(SEARCH("t",'[1]INSERT DATA HERE'!D5736)),1,0)</f>
        <v>0</v>
      </c>
      <c r="H200">
        <f>'[1]INSERT DATA HERE'!F5736</f>
        <v>63</v>
      </c>
      <c r="I200" t="str">
        <f>IF('[1]INSERT DATA HERE'!G5736=1,1,IF('[1]INSERT DATA HERE'!G5736=2,2,IF('[1]INSERT DATA HERE'!G5736=3,3,IF('[1]INSERT DATA HERE'!G5736=0,0,IF('[1]INSERT DATA HERE'!G5736="3*",4,"error")))))</f>
        <v>error</v>
      </c>
      <c r="J200" t="str">
        <f>IF('[1]INSERT DATA HERE'!G5736="4long","long",IF('[1]INSERT DATA HERE'!G5736="4wide","wide",IF('[1]INSERT DATA HERE'!G5736="4net","net","")))</f>
        <v/>
      </c>
      <c r="K200">
        <f>IF('[1]INSERT DATA HERE'!G5736="1opass",1,0)</f>
        <v>0</v>
      </c>
      <c r="L200" t="str">
        <f>IF('[1]INSERT DATA HERE'!H5736="","",'[1]INSERT DATA HERE'!H5736)</f>
        <v/>
      </c>
      <c r="M200" t="str">
        <f>IF(ISNUMBER(SEARCH(OR("mm","m"),'[1]INSERT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HERE'!E5736)),"LL","")))))))))</f>
        <v/>
      </c>
    </row>
    <row r="201" spans="3:13" x14ac:dyDescent="0.2">
      <c r="C201" s="2">
        <v>8</v>
      </c>
      <c r="D201" s="2">
        <v>1</v>
      </c>
      <c r="E201" s="2">
        <f>IF(ISNUMBER(SEARCH("5",'[1]INSERT DATA HERE'!E5737)),5,IF(ISNUMBER(SEARCH("6",'[1]INSERT DATA HERE'!E5737)),6,1))</f>
        <v>6</v>
      </c>
      <c r="F201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201">
        <f>IF(ISNUMBER(SEARCH("t",'[1]INSERT DATA HERE'!D5737)),1,0)</f>
        <v>0</v>
      </c>
      <c r="H201">
        <f>'[1]INSERT DATA HERE'!F5737</f>
        <v>76</v>
      </c>
      <c r="I201" t="str">
        <f>IF('[1]INSERT DATA HERE'!G5737=1,1,IF('[1]INSERT DATA HERE'!G5737=2,2,IF('[1]INSERT DATA HERE'!G5737=3,3,IF('[1]INSERT DATA HERE'!G5737=0,0,IF('[1]INSERT DATA HERE'!G5737="3*",4,"error")))))</f>
        <v>error</v>
      </c>
      <c r="J201" t="str">
        <f>IF('[1]INSERT DATA HERE'!G5737="4long","long",IF('[1]INSERT DATA HERE'!G5737="4wide","wide",IF('[1]INSERT DATA HERE'!G5737="4net","net","")))</f>
        <v>long</v>
      </c>
      <c r="K201">
        <f>IF('[1]INSERT DATA HERE'!G5737="1opass",1,0)</f>
        <v>0</v>
      </c>
      <c r="L201" t="str">
        <f>IF('[1]INSERT DATA HERE'!H5737="","",'[1]INSERT DATA HERE'!H5737)</f>
        <v/>
      </c>
      <c r="M201" t="str">
        <f>IF(ISNUMBER(SEARCH(OR("mm","m"),'[1]INSERT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HERE'!E5737)),"LL","")))))))))</f>
        <v/>
      </c>
    </row>
    <row r="202" spans="3:13" x14ac:dyDescent="0.2">
      <c r="C202" s="2">
        <v>5</v>
      </c>
      <c r="D202" s="2">
        <v>1</v>
      </c>
      <c r="E202" s="2">
        <f>IF(ISNUMBER(SEARCH("5",'[1]INSERT DATA HERE'!E5738)),5,IF(ISNUMBER(SEARCH("6",'[1]INSERT DATA HERE'!E5738)),6,1))</f>
        <v>1</v>
      </c>
      <c r="F202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202">
        <f>IF(ISNUMBER(SEARCH("t",'[1]INSERT DATA HERE'!D5738)),1,0)</f>
        <v>0</v>
      </c>
      <c r="H202">
        <f>'[1]INSERT DATA HERE'!F5738</f>
        <v>64</v>
      </c>
      <c r="I202">
        <f>IF('[1]INSERT DATA HERE'!G5738=1,1,IF('[1]INSERT DATA HERE'!G5738=2,2,IF('[1]INSERT DATA HERE'!G5738=3,3,IF('[1]INSERT DATA HERE'!G5738=0,0,IF('[1]INSERT DATA HERE'!G5738="3*",4,"error")))))</f>
        <v>3</v>
      </c>
      <c r="J202" t="str">
        <f>IF('[1]INSERT DATA HERE'!G5738="4long","long",IF('[1]INSERT DATA HERE'!G5738="4wide","wide",IF('[1]INSERT DATA HERE'!G5738="4net","net","")))</f>
        <v/>
      </c>
      <c r="K202">
        <f>IF('[1]INSERT DATA HERE'!G5738="1opass",1,0)</f>
        <v>0</v>
      </c>
      <c r="L202">
        <f>IF('[1]INSERT DATA HERE'!H5738="","",'[1]INSERT DATA HERE'!H5738)</f>
        <v>4</v>
      </c>
      <c r="M202" t="str">
        <f>IF(ISNUMBER(SEARCH(OR("mm","m"),'[1]INSERT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HERE'!E5738)),"LL","")))))))))</f>
        <v>ML</v>
      </c>
    </row>
    <row r="203" spans="3:13" x14ac:dyDescent="0.2">
      <c r="C203" s="2">
        <v>15</v>
      </c>
      <c r="D203" s="2">
        <v>1</v>
      </c>
      <c r="E203" s="2">
        <f>IF(ISNUMBER(SEARCH("5",'[1]INSERT DATA HERE'!E5739)),5,IF(ISNUMBER(SEARCH("6",'[1]INSERT DATA HERE'!E5739)),6,1))</f>
        <v>5</v>
      </c>
      <c r="F203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203">
        <f>IF(ISNUMBER(SEARCH("t",'[1]INSERT DATA HERE'!D5739)),1,0)</f>
        <v>0</v>
      </c>
      <c r="H203">
        <f>'[1]INSERT DATA HERE'!F5739</f>
        <v>55</v>
      </c>
      <c r="I203">
        <f>IF('[1]INSERT DATA HERE'!G5739=1,1,IF('[1]INSERT DATA HERE'!G5739=2,2,IF('[1]INSERT DATA HERE'!G5739=3,3,IF('[1]INSERT DATA HERE'!G5739=0,0,IF('[1]INSERT DATA HERE'!G5739="3*",4,"error")))))</f>
        <v>1</v>
      </c>
      <c r="J203" t="str">
        <f>IF('[1]INSERT DATA HERE'!G5739="4long","long",IF('[1]INSERT DATA HERE'!G5739="4wide","wide",IF('[1]INSERT DATA HERE'!G5739="4net","net","")))</f>
        <v/>
      </c>
      <c r="K203">
        <f>IF('[1]INSERT DATA HERE'!G5739="1opass",1,0)</f>
        <v>0</v>
      </c>
      <c r="L203">
        <f>IF('[1]INSERT DATA HERE'!H5739="","",'[1]INSERT DATA HERE'!H5739)</f>
        <v>20</v>
      </c>
      <c r="M203" t="str">
        <f>IF(ISNUMBER(SEARCH(OR("mm","m"),'[1]INSERT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HERE'!E5739)),"LL","")))))))))</f>
        <v/>
      </c>
    </row>
    <row r="204" spans="3:13" x14ac:dyDescent="0.2">
      <c r="C204" s="2">
        <v>8</v>
      </c>
      <c r="D204" s="2">
        <v>1</v>
      </c>
      <c r="E204" s="2">
        <f>IF(ISNUMBER(SEARCH("5",'[1]INSERT DATA HERE'!E5740)),5,IF(ISNUMBER(SEARCH("6",'[1]INSERT DATA HERE'!E5740)),6,1))</f>
        <v>5</v>
      </c>
      <c r="F204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204">
        <f>IF(ISNUMBER(SEARCH("t",'[1]INSERT DATA HERE'!D5740)),1,0)</f>
        <v>0</v>
      </c>
      <c r="H204">
        <f>'[1]INSERT DATA HERE'!F5740</f>
        <v>90</v>
      </c>
      <c r="I204">
        <f>IF('[1]INSERT DATA HERE'!G5740=1,1,IF('[1]INSERT DATA HERE'!G5740=2,2,IF('[1]INSERT DATA HERE'!G5740=3,3,IF('[1]INSERT DATA HERE'!G5740=0,0,IF('[1]INSERT DATA HERE'!G5740="3*",4,"error")))))</f>
        <v>2</v>
      </c>
      <c r="J204" t="str">
        <f>IF('[1]INSERT DATA HERE'!G5740="4long","long",IF('[1]INSERT DATA HERE'!G5740="4wide","wide",IF('[1]INSERT DATA HERE'!G5740="4net","net","")))</f>
        <v/>
      </c>
      <c r="K204">
        <f>IF('[1]INSERT DATA HERE'!G5740="1opass",1,0)</f>
        <v>0</v>
      </c>
      <c r="L204">
        <f>IF('[1]INSERT DATA HERE'!H5740="","",'[1]INSERT DATA HERE'!H5740)</f>
        <v>20</v>
      </c>
      <c r="M204" t="str">
        <f>IF(ISNUMBER(SEARCH(OR("mm","m"),'[1]INSERT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HERE'!E5740)),"LL","")))))))))</f>
        <v/>
      </c>
    </row>
    <row r="205" spans="3:13" x14ac:dyDescent="0.2">
      <c r="C205" s="2">
        <v>5</v>
      </c>
      <c r="D205" s="2">
        <v>1</v>
      </c>
      <c r="E205" s="2">
        <f>IF(ISNUMBER(SEARCH("5",'[1]INSERT DATA HERE'!E5741)),5,IF(ISNUMBER(SEARCH("6",'[1]INSERT DATA HERE'!E5741)),6,1))</f>
        <v>1</v>
      </c>
      <c r="F205" t="b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0</v>
      </c>
      <c r="G205">
        <f>IF(ISNUMBER(SEARCH("t",'[1]INSERT DATA HERE'!D5741)),1,0)</f>
        <v>1</v>
      </c>
      <c r="H205">
        <f>'[1]INSERT DATA HERE'!F5741</f>
        <v>89</v>
      </c>
      <c r="I205">
        <f>IF('[1]INSERT DATA HERE'!G5741=1,1,IF('[1]INSERT DATA HERE'!G5741=2,2,IF('[1]INSERT DATA HERE'!G5741=3,3,IF('[1]INSERT DATA HERE'!G5741=0,0,IF('[1]INSERT DATA HERE'!G5741="3*",4,"error")))))</f>
        <v>4</v>
      </c>
      <c r="J205" t="str">
        <f>IF('[1]INSERT DATA HERE'!G5741="4long","long",IF('[1]INSERT DATA HERE'!G5741="4wide","wide",IF('[1]INSERT DATA HERE'!G5741="4net","net","")))</f>
        <v/>
      </c>
      <c r="K205">
        <f>IF('[1]INSERT DATA HERE'!G5741="1opass",1,0)</f>
        <v>0</v>
      </c>
      <c r="L205">
        <f>IF('[1]INSERT DATA HERE'!H5741="","",'[1]INSERT DATA HERE'!H5741)</f>
        <v>4</v>
      </c>
      <c r="M205" t="str">
        <f>IF(ISNUMBER(SEARCH(OR("mm","m"),'[1]INSERT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HERE'!E5741)),"LL","")))))))))</f>
        <v/>
      </c>
    </row>
    <row r="206" spans="3:13" x14ac:dyDescent="0.2">
      <c r="C206" s="2">
        <v>15</v>
      </c>
      <c r="D206" s="2">
        <v>1</v>
      </c>
      <c r="E206" s="2">
        <f>IF(ISNUMBER(SEARCH("5",'[1]INSERT DATA HERE'!E5742)),5,IF(ISNUMBER(SEARCH("6",'[1]INSERT DATA HERE'!E5742)),6,1))</f>
        <v>1</v>
      </c>
      <c r="F206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206">
        <f>IF(ISNUMBER(SEARCH("t",'[1]INSERT DATA HERE'!D5742)),1,0)</f>
        <v>0</v>
      </c>
      <c r="H206">
        <f>'[1]INSERT DATA HERE'!F5742</f>
        <v>63</v>
      </c>
      <c r="I206">
        <f>IF('[1]INSERT DATA HERE'!G5742=1,1,IF('[1]INSERT DATA HERE'!G5742=2,2,IF('[1]INSERT DATA HERE'!G5742=3,3,IF('[1]INSERT DATA HERE'!G5742=0,0,IF('[1]INSERT DATA HERE'!G5742="3*",4,"error")))))</f>
        <v>1</v>
      </c>
      <c r="J206" t="str">
        <f>IF('[1]INSERT DATA HERE'!G5742="4long","long",IF('[1]INSERT DATA HERE'!G5742="4wide","wide",IF('[1]INSERT DATA HERE'!G5742="4net","net","")))</f>
        <v/>
      </c>
      <c r="K206">
        <f>IF('[1]INSERT DATA HERE'!G5742="1opass",1,0)</f>
        <v>0</v>
      </c>
      <c r="L206">
        <f>IF('[1]INSERT DATA HERE'!H5742="","",'[1]INSERT DATA HERE'!H5742)</f>
        <v>4</v>
      </c>
      <c r="M206" t="str">
        <f>IF(ISNUMBER(SEARCH(OR("mm","m"),'[1]INSERT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HERE'!E5742)),"LL","")))))))))</f>
        <v>LL</v>
      </c>
    </row>
    <row r="207" spans="3:13" x14ac:dyDescent="0.2">
      <c r="C207" s="2">
        <v>15</v>
      </c>
      <c r="D207" s="2">
        <v>1</v>
      </c>
      <c r="E207" s="2">
        <f>IF(ISNUMBER(SEARCH("5",'[1]INSERT DATA HERE'!E5743)),5,IF(ISNUMBER(SEARCH("6",'[1]INSERT DATA HERE'!E5743)),6,1))</f>
        <v>5</v>
      </c>
      <c r="F207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207">
        <f>IF(ISNUMBER(SEARCH("t",'[1]INSERT DATA HERE'!D5743)),1,0)</f>
        <v>0</v>
      </c>
      <c r="H207">
        <f>'[1]INSERT DATA HERE'!F5743</f>
        <v>61</v>
      </c>
      <c r="I207" t="str">
        <f>IF('[1]INSERT DATA HERE'!G5743=1,1,IF('[1]INSERT DATA HERE'!G5743=2,2,IF('[1]INSERT DATA HERE'!G5743=3,3,IF('[1]INSERT DATA HERE'!G5743=0,0,IF('[1]INSERT DATA HERE'!G5743="3*",4,"error")))))</f>
        <v>error</v>
      </c>
      <c r="J207" t="str">
        <f>IF('[1]INSERT DATA HERE'!G5743="4long","long",IF('[1]INSERT DATA HERE'!G5743="4wide","wide",IF('[1]INSERT DATA HERE'!G5743="4net","net","")))</f>
        <v>net</v>
      </c>
      <c r="K207">
        <f>IF('[1]INSERT DATA HERE'!G5743="1opass",1,0)</f>
        <v>0</v>
      </c>
      <c r="L207" t="str">
        <f>IF('[1]INSERT DATA HERE'!H5743="","",'[1]INSERT DATA HERE'!H5743)</f>
        <v/>
      </c>
      <c r="M207" t="str">
        <f>IF(ISNUMBER(SEARCH(OR("mm","m"),'[1]INSERT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HERE'!E5743)),"LL","")))))))))</f>
        <v/>
      </c>
    </row>
    <row r="208" spans="3:13" x14ac:dyDescent="0.2">
      <c r="C208" s="2">
        <v>5</v>
      </c>
      <c r="D208" s="2">
        <v>1</v>
      </c>
      <c r="E208" s="2">
        <f>IF(ISNUMBER(SEARCH("5",'[1]INSERT DATA HERE'!E5744)),5,IF(ISNUMBER(SEARCH("6",'[1]INSERT DATA HERE'!E5744)),6,1))</f>
        <v>5</v>
      </c>
      <c r="F208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8">
        <f>IF(ISNUMBER(SEARCH("t",'[1]INSERT DATA HERE'!D5744)),1,0)</f>
        <v>0</v>
      </c>
      <c r="H208">
        <f>'[1]INSERT DATA HERE'!F5744</f>
        <v>47</v>
      </c>
      <c r="I208">
        <f>IF('[1]INSERT DATA HERE'!G5744=1,1,IF('[1]INSERT DATA HERE'!G5744=2,2,IF('[1]INSERT DATA HERE'!G5744=3,3,IF('[1]INSERT DATA HERE'!G5744=0,0,IF('[1]INSERT DATA HERE'!G5744="3*",4,"error")))))</f>
        <v>4</v>
      </c>
      <c r="J208" t="str">
        <f>IF('[1]INSERT DATA HERE'!G5744="4long","long",IF('[1]INSERT DATA HERE'!G5744="4wide","wide",IF('[1]INSERT DATA HERE'!G5744="4net","net","")))</f>
        <v/>
      </c>
      <c r="K208">
        <f>IF('[1]INSERT DATA HERE'!G5744="1opass",1,0)</f>
        <v>0</v>
      </c>
      <c r="L208">
        <f>IF('[1]INSERT DATA HERE'!H5744="","",'[1]INSERT DATA HERE'!H5744)</f>
        <v>4</v>
      </c>
      <c r="M208" t="str">
        <f>IF(ISNUMBER(SEARCH(OR("mm","m"),'[1]INSERT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HERE'!E5744)),"LL","")))))))))</f>
        <v>LC</v>
      </c>
    </row>
    <row r="209" spans="3:13" x14ac:dyDescent="0.2">
      <c r="C209" s="2">
        <v>8</v>
      </c>
      <c r="D209" s="2">
        <v>1</v>
      </c>
      <c r="E209" s="2">
        <f>IF(ISNUMBER(SEARCH("5",'[1]INSERT DATA HERE'!E5745)),5,IF(ISNUMBER(SEARCH("6",'[1]INSERT DATA HERE'!E5745)),6,1))</f>
        <v>5</v>
      </c>
      <c r="F209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9">
        <f>IF(ISNUMBER(SEARCH("t",'[1]INSERT DATA HERE'!D5745)),1,0)</f>
        <v>0</v>
      </c>
      <c r="H209">
        <f>'[1]INSERT DATA HERE'!F5745</f>
        <v>93</v>
      </c>
      <c r="I209">
        <f>IF('[1]INSERT DATA HERE'!G5745=1,1,IF('[1]INSERT DATA HERE'!G5745=2,2,IF('[1]INSERT DATA HERE'!G5745=3,3,IF('[1]INSERT DATA HERE'!G5745=0,0,IF('[1]INSERT DATA HERE'!G5745="3*",4,"error")))))</f>
        <v>3</v>
      </c>
      <c r="J209" t="str">
        <f>IF('[1]INSERT DATA HERE'!G5745="4long","long",IF('[1]INSERT DATA HERE'!G5745="4wide","wide",IF('[1]INSERT DATA HERE'!G5745="4net","net","")))</f>
        <v/>
      </c>
      <c r="K209">
        <f>IF('[1]INSERT DATA HERE'!G5745="1opass",1,0)</f>
        <v>0</v>
      </c>
      <c r="L209">
        <f>IF('[1]INSERT DATA HERE'!H5745="","",'[1]INSERT DATA HERE'!H5745)</f>
        <v>4</v>
      </c>
      <c r="M209" t="str">
        <f>IF(ISNUMBER(SEARCH(OR("mm","m"),'[1]INSERT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HERE'!E5745)),"LL","")))))))))</f>
        <v/>
      </c>
    </row>
    <row r="210" spans="3:13" x14ac:dyDescent="0.2">
      <c r="C210" s="2">
        <v>5</v>
      </c>
      <c r="D210" s="2">
        <v>1</v>
      </c>
      <c r="E210" s="2">
        <f>IF(ISNUMBER(SEARCH("5",'[1]INSERT DATA HERE'!E5746)),5,IF(ISNUMBER(SEARCH("6",'[1]INSERT DATA HERE'!E5746)),6,1))</f>
        <v>1</v>
      </c>
      <c r="F210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10">
        <f>IF(ISNUMBER(SEARCH("t",'[1]INSERT DATA HERE'!D5746)),1,0)</f>
        <v>0</v>
      </c>
      <c r="H210">
        <f>'[1]INSERT DATA HERE'!F5746</f>
        <v>71</v>
      </c>
      <c r="I210">
        <f>IF('[1]INSERT DATA HERE'!G5746=1,1,IF('[1]INSERT DATA HERE'!G5746=2,2,IF('[1]INSERT DATA HERE'!G5746=3,3,IF('[1]INSERT DATA HERE'!G5746=0,0,IF('[1]INSERT DATA HERE'!G5746="3*",4,"error")))))</f>
        <v>1</v>
      </c>
      <c r="J210" t="str">
        <f>IF('[1]INSERT DATA HERE'!G5746="4long","long",IF('[1]INSERT DATA HERE'!G5746="4wide","wide",IF('[1]INSERT DATA HERE'!G5746="4net","net","")))</f>
        <v/>
      </c>
      <c r="K210">
        <f>IF('[1]INSERT DATA HERE'!G5746="1opass",1,0)</f>
        <v>0</v>
      </c>
      <c r="L210">
        <f>IF('[1]INSERT DATA HERE'!H5746="","",'[1]INSERT DATA HERE'!H5746)</f>
        <v>19</v>
      </c>
      <c r="M210" t="str">
        <f>IF(ISNUMBER(SEARCH(OR("mm","m"),'[1]INSERT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HERE'!E5746)),"LL","")))))))))</f>
        <v>HR</v>
      </c>
    </row>
    <row r="211" spans="3:13" x14ac:dyDescent="0.2">
      <c r="C211" s="2">
        <v>14</v>
      </c>
      <c r="D211" s="2">
        <v>1</v>
      </c>
      <c r="E211" s="2">
        <f>IF(ISNUMBER(SEARCH("5",'[1]INSERT DATA HERE'!E5747)),5,IF(ISNUMBER(SEARCH("6",'[1]INSERT DATA HERE'!E5747)),6,1))</f>
        <v>6</v>
      </c>
      <c r="F211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11">
        <f>IF(ISNUMBER(SEARCH("t",'[1]INSERT DATA HERE'!D5747)),1,0)</f>
        <v>0</v>
      </c>
      <c r="H211">
        <f>'[1]INSERT DATA HERE'!F5747</f>
        <v>80</v>
      </c>
      <c r="I211">
        <f>IF('[1]INSERT DATA HERE'!G5747=1,1,IF('[1]INSERT DATA HERE'!G5747=2,2,IF('[1]INSERT DATA HERE'!G5747=3,3,IF('[1]INSERT DATA HERE'!G5747=0,0,IF('[1]INSERT DATA HERE'!G5747="3*",4,"error")))))</f>
        <v>3</v>
      </c>
      <c r="J211" t="str">
        <f>IF('[1]INSERT DATA HERE'!G5747="4long","long",IF('[1]INSERT DATA HERE'!G5747="4wide","wide",IF('[1]INSERT DATA HERE'!G5747="4net","net","")))</f>
        <v/>
      </c>
      <c r="K211">
        <f>IF('[1]INSERT DATA HERE'!G5747="1opass",1,0)</f>
        <v>0</v>
      </c>
      <c r="L211">
        <f>IF('[1]INSERT DATA HERE'!H5747="","",'[1]INSERT DATA HERE'!H5747)</f>
        <v>20</v>
      </c>
      <c r="M211" t="str">
        <f>IF(ISNUMBER(SEARCH(OR("mm","m"),'[1]INSERT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HERE'!E5747)),"LL","")))))))))</f>
        <v/>
      </c>
    </row>
    <row r="212" spans="3:13" x14ac:dyDescent="0.2">
      <c r="C212" s="2">
        <v>7</v>
      </c>
      <c r="D212" s="2">
        <v>1</v>
      </c>
      <c r="E212" s="2">
        <f>IF(ISNUMBER(SEARCH("5",'[1]INSERT DATA HERE'!E5748)),5,IF(ISNUMBER(SEARCH("6",'[1]INSERT DATA HERE'!E5748)),6,1))</f>
        <v>5</v>
      </c>
      <c r="F212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12">
        <f>IF(ISNUMBER(SEARCH("t",'[1]INSERT DATA HERE'!D5748)),1,0)</f>
        <v>0</v>
      </c>
      <c r="H212">
        <f>'[1]INSERT DATA HERE'!F5748</f>
        <v>80</v>
      </c>
      <c r="I212">
        <f>IF('[1]INSERT DATA HERE'!G5748=1,1,IF('[1]INSERT DATA HERE'!G5748=2,2,IF('[1]INSERT DATA HERE'!G5748=3,3,IF('[1]INSERT DATA HERE'!G5748=0,0,IF('[1]INSERT DATA HERE'!G5748="3*",4,"error")))))</f>
        <v>4</v>
      </c>
      <c r="J212" t="str">
        <f>IF('[1]INSERT DATA HERE'!G5748="4long","long",IF('[1]INSERT DATA HERE'!G5748="4wide","wide",IF('[1]INSERT DATA HERE'!G5748="4net","net","")))</f>
        <v/>
      </c>
      <c r="K212">
        <f>IF('[1]INSERT DATA HERE'!G5748="1opass",1,0)</f>
        <v>0</v>
      </c>
      <c r="L212">
        <f>IF('[1]INSERT DATA HERE'!H5748="","",'[1]INSERT DATA HERE'!H5748)</f>
        <v>4</v>
      </c>
      <c r="M212" t="str">
        <f>IF(ISNUMBER(SEARCH(OR("mm","m"),'[1]INSERT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HERE'!E5748)),"LL","")))))))))</f>
        <v/>
      </c>
    </row>
    <row r="213" spans="3:13" x14ac:dyDescent="0.2">
      <c r="C213" s="2">
        <v>5</v>
      </c>
      <c r="D213" s="2">
        <v>1</v>
      </c>
      <c r="E213" s="2">
        <f>IF(ISNUMBER(SEARCH("5",'[1]INSERT DATA HERE'!E5749)),5,IF(ISNUMBER(SEARCH("6",'[1]INSERT DATA HERE'!E5749)),6,1))</f>
        <v>1</v>
      </c>
      <c r="F213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13">
        <f>IF(ISNUMBER(SEARCH("t",'[1]INSERT DATA HERE'!D5749)),1,0)</f>
        <v>0</v>
      </c>
      <c r="H213">
        <f>'[1]INSERT DATA HERE'!F5749</f>
        <v>82</v>
      </c>
      <c r="I213">
        <f>IF('[1]INSERT DATA HERE'!G5749=1,1,IF('[1]INSERT DATA HERE'!G5749=2,2,IF('[1]INSERT DATA HERE'!G5749=3,3,IF('[1]INSERT DATA HERE'!G5749=0,0,IF('[1]INSERT DATA HERE'!G5749="3*",4,"error")))))</f>
        <v>3</v>
      </c>
      <c r="J213" t="str">
        <f>IF('[1]INSERT DATA HERE'!G5749="4long","long",IF('[1]INSERT DATA HERE'!G5749="4wide","wide",IF('[1]INSERT DATA HERE'!G5749="4net","net","")))</f>
        <v/>
      </c>
      <c r="K213">
        <f>IF('[1]INSERT DATA HERE'!G5749="1opass",1,0)</f>
        <v>0</v>
      </c>
      <c r="L213">
        <f>IF('[1]INSERT DATA HERE'!H5749="","",'[1]INSERT DATA HERE'!H5749)</f>
        <v>19</v>
      </c>
      <c r="M213" t="str">
        <f>IF(ISNUMBER(SEARCH(OR("mm","m"),'[1]INSERT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HERE'!E5749)),"LL","")))))))))</f>
        <v/>
      </c>
    </row>
    <row r="214" spans="3:13" x14ac:dyDescent="0.2">
      <c r="C214" s="2">
        <v>2</v>
      </c>
      <c r="D214" s="2">
        <v>1</v>
      </c>
      <c r="E214" s="2">
        <f>IF(ISNUMBER(SEARCH("5",'[1]INSERT DATA HERE'!E5750)),5,IF(ISNUMBER(SEARCH("6",'[1]INSERT DATA HERE'!E5750)),6,1))</f>
        <v>6</v>
      </c>
      <c r="F214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14">
        <f>IF(ISNUMBER(SEARCH("t",'[1]INSERT DATA HERE'!D5750)),1,0)</f>
        <v>0</v>
      </c>
      <c r="H214">
        <f>'[1]INSERT DATA HERE'!F5750</f>
        <v>101</v>
      </c>
      <c r="I214" t="str">
        <f>IF('[1]INSERT DATA HERE'!G5750=1,1,IF('[1]INSERT DATA HERE'!G5750=2,2,IF('[1]INSERT DATA HERE'!G5750=3,3,IF('[1]INSERT DATA HERE'!G5750=0,0,IF('[1]INSERT DATA HERE'!G5750="3*",4,"error")))))</f>
        <v>error</v>
      </c>
      <c r="J214" t="str">
        <f>IF('[1]INSERT DATA HERE'!G5750="4long","long",IF('[1]INSERT DATA HERE'!G5750="4wide","wide",IF('[1]INSERT DATA HERE'!G5750="4net","net","")))</f>
        <v>net</v>
      </c>
      <c r="K214">
        <f>IF('[1]INSERT DATA HERE'!G5750="1opass",1,0)</f>
        <v>0</v>
      </c>
      <c r="L214" t="str">
        <f>IF('[1]INSERT DATA HERE'!H5750="","",'[1]INSERT DATA HERE'!H5750)</f>
        <v/>
      </c>
      <c r="M214" t="str">
        <f>IF(ISNUMBER(SEARCH(OR("mm","m"),'[1]INSERT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HERE'!E5750)),"LL","")))))))))</f>
        <v/>
      </c>
    </row>
    <row r="215" spans="3:13" x14ac:dyDescent="0.2">
      <c r="C215" s="2">
        <v>14</v>
      </c>
      <c r="D215" s="2">
        <v>1</v>
      </c>
      <c r="E215" s="2">
        <f>IF(ISNUMBER(SEARCH("5",'[1]INSERT DATA HERE'!E5751)),5,IF(ISNUMBER(SEARCH("6",'[1]INSERT DATA HERE'!E5751)),6,1))</f>
        <v>6</v>
      </c>
      <c r="F215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15">
        <f>IF(ISNUMBER(SEARCH("t",'[1]INSERT DATA HERE'!D5751)),1,0)</f>
        <v>0</v>
      </c>
      <c r="H215">
        <f>'[1]INSERT DATA HERE'!F5751</f>
        <v>85</v>
      </c>
      <c r="I215" t="str">
        <f>IF('[1]INSERT DATA HERE'!G5751=1,1,IF('[1]INSERT DATA HERE'!G5751=2,2,IF('[1]INSERT DATA HERE'!G5751=3,3,IF('[1]INSERT DATA HERE'!G5751=0,0,IF('[1]INSERT DATA HERE'!G5751="3*",4,"error")))))</f>
        <v>error</v>
      </c>
      <c r="J215" t="str">
        <f>IF('[1]INSERT DATA HERE'!G5751="4long","long",IF('[1]INSERT DATA HERE'!G5751="4wide","wide",IF('[1]INSERT DATA HERE'!G5751="4net","net","")))</f>
        <v>net</v>
      </c>
      <c r="K215">
        <f>IF('[1]INSERT DATA HERE'!G5751="1opass",1,0)</f>
        <v>0</v>
      </c>
      <c r="L215" t="str">
        <f>IF('[1]INSERT DATA HERE'!H5751="","",'[1]INSERT DATA HERE'!H5751)</f>
        <v/>
      </c>
      <c r="M215" t="str">
        <f>IF(ISNUMBER(SEARCH(OR("mm","m"),'[1]INSERT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HERE'!E5751)),"LL","")))))))))</f>
        <v/>
      </c>
    </row>
    <row r="216" spans="3:13" x14ac:dyDescent="0.2">
      <c r="C216" s="2">
        <v>15</v>
      </c>
      <c r="D216" s="2">
        <v>1</v>
      </c>
      <c r="E216" s="2">
        <f>IF(ISNUMBER(SEARCH("5",'[1]INSERT DATA HERE'!E5752)),5,IF(ISNUMBER(SEARCH("6",'[1]INSERT DATA HERE'!E5752)),6,1))</f>
        <v>6</v>
      </c>
      <c r="F216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16">
        <f>IF(ISNUMBER(SEARCH("t",'[1]INSERT DATA HERE'!D5752)),1,0)</f>
        <v>0</v>
      </c>
      <c r="H216">
        <f>'[1]INSERT DATA HERE'!F5752</f>
        <v>53</v>
      </c>
      <c r="I216">
        <f>IF('[1]INSERT DATA HERE'!G5752=1,1,IF('[1]INSERT DATA HERE'!G5752=2,2,IF('[1]INSERT DATA HERE'!G5752=3,3,IF('[1]INSERT DATA HERE'!G5752=0,0,IF('[1]INSERT DATA HERE'!G5752="3*",4,"error")))))</f>
        <v>4</v>
      </c>
      <c r="J216" t="str">
        <f>IF('[1]INSERT DATA HERE'!G5752="4long","long",IF('[1]INSERT DATA HERE'!G5752="4wide","wide",IF('[1]INSERT DATA HERE'!G5752="4net","net","")))</f>
        <v/>
      </c>
      <c r="K216">
        <f>IF('[1]INSERT DATA HERE'!G5752="1opass",1,0)</f>
        <v>0</v>
      </c>
      <c r="L216">
        <f>IF('[1]INSERT DATA HERE'!H5752="","",'[1]INSERT DATA HERE'!H5752)</f>
        <v>20</v>
      </c>
      <c r="M216" t="str">
        <f>IF(ISNUMBER(SEARCH(OR("mm","m"),'[1]INSERT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HERE'!E5752)),"LL","")))))))))</f>
        <v/>
      </c>
    </row>
    <row r="217" spans="3:13" x14ac:dyDescent="0.2">
      <c r="C217" s="2">
        <v>5</v>
      </c>
      <c r="D217" s="2">
        <v>1</v>
      </c>
      <c r="E217" s="2">
        <f>IF(ISNUMBER(SEARCH("5",'[1]INSERT DATA HERE'!E5753)),5,IF(ISNUMBER(SEARCH("6",'[1]INSERT DATA HERE'!E5753)),6,1))</f>
        <v>1</v>
      </c>
      <c r="F217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17">
        <f>IF(ISNUMBER(SEARCH("t",'[1]INSERT DATA HERE'!D5753)),1,0)</f>
        <v>1</v>
      </c>
      <c r="H217">
        <f>'[1]INSERT DATA HERE'!F5753</f>
        <v>85</v>
      </c>
      <c r="I217">
        <f>IF('[1]INSERT DATA HERE'!G5753=1,1,IF('[1]INSERT DATA HERE'!G5753=2,2,IF('[1]INSERT DATA HERE'!G5753=3,3,IF('[1]INSERT DATA HERE'!G5753=0,0,IF('[1]INSERT DATA HERE'!G5753="3*",4,"error")))))</f>
        <v>3</v>
      </c>
      <c r="J217" t="str">
        <f>IF('[1]INSERT DATA HERE'!G5753="4long","long",IF('[1]INSERT DATA HERE'!G5753="4wide","wide",IF('[1]INSERT DATA HERE'!G5753="4net","net","")))</f>
        <v/>
      </c>
      <c r="K217">
        <f>IF('[1]INSERT DATA HERE'!G5753="1opass",1,0)</f>
        <v>0</v>
      </c>
      <c r="L217">
        <f>IF('[1]INSERT DATA HERE'!H5753="","",'[1]INSERT DATA HERE'!H5753)</f>
        <v>19</v>
      </c>
      <c r="M217" t="str">
        <f>IF(ISNUMBER(SEARCH(OR("mm","m"),'[1]INSERT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HERE'!E5753)),"LL","")))))))))</f>
        <v>ML</v>
      </c>
    </row>
    <row r="218" spans="3:13" x14ac:dyDescent="0.2">
      <c r="C218" s="2">
        <v>7</v>
      </c>
      <c r="D218" s="2">
        <v>1</v>
      </c>
      <c r="E218" s="2">
        <f>IF(ISNUMBER(SEARCH("5",'[1]INSERT DATA HERE'!E5754)),5,IF(ISNUMBER(SEARCH("6",'[1]INSERT DATA HERE'!E5754)),6,1))</f>
        <v>6</v>
      </c>
      <c r="F218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8">
        <f>IF(ISNUMBER(SEARCH("t",'[1]INSERT DATA HERE'!D5754)),1,0)</f>
        <v>0</v>
      </c>
      <c r="H218">
        <f>'[1]INSERT DATA HERE'!F5754</f>
        <v>79</v>
      </c>
      <c r="I218">
        <f>IF('[1]INSERT DATA HERE'!G5754=1,1,IF('[1]INSERT DATA HERE'!G5754=2,2,IF('[1]INSERT DATA HERE'!G5754=3,3,IF('[1]INSERT DATA HERE'!G5754=0,0,IF('[1]INSERT DATA HERE'!G5754="3*",4,"error")))))</f>
        <v>1</v>
      </c>
      <c r="J218" t="str">
        <f>IF('[1]INSERT DATA HERE'!G5754="4long","long",IF('[1]INSERT DATA HERE'!G5754="4wide","wide",IF('[1]INSERT DATA HERE'!G5754="4net","net","")))</f>
        <v/>
      </c>
      <c r="K218">
        <f>IF('[1]INSERT DATA HERE'!G5754="1opass",1,0)</f>
        <v>0</v>
      </c>
      <c r="L218">
        <f>IF('[1]INSERT DATA HERE'!H5754="","",'[1]INSERT DATA HERE'!H5754)</f>
        <v>20</v>
      </c>
      <c r="M218" t="str">
        <f>IF(ISNUMBER(SEARCH(OR("mm","m"),'[1]INSERT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HERE'!E5754)),"LL","")))))))))</f>
        <v>RL</v>
      </c>
    </row>
    <row r="219" spans="3:13" x14ac:dyDescent="0.2">
      <c r="C219" s="2">
        <v>8</v>
      </c>
      <c r="D219" s="2">
        <v>1</v>
      </c>
      <c r="E219" s="2">
        <f>IF(ISNUMBER(SEARCH("5",'[1]INSERT DATA HERE'!E5755)),5,IF(ISNUMBER(SEARCH("6",'[1]INSERT DATA HERE'!E5755)),6,1))</f>
        <v>1</v>
      </c>
      <c r="F219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9">
        <f>IF(ISNUMBER(SEARCH("t",'[1]INSERT DATA HERE'!D5755)),1,0)</f>
        <v>0</v>
      </c>
      <c r="H219">
        <f>'[1]INSERT DATA HERE'!F5755</f>
        <v>80</v>
      </c>
      <c r="I219" t="str">
        <f>IF('[1]INSERT DATA HERE'!G5755=1,1,IF('[1]INSERT DATA HERE'!G5755=2,2,IF('[1]INSERT DATA HERE'!G5755=3,3,IF('[1]INSERT DATA HERE'!G5755=0,0,IF('[1]INSERT DATA HERE'!G5755="3*",4,"error")))))</f>
        <v>error</v>
      </c>
      <c r="J219" t="str">
        <f>IF('[1]INSERT DATA HERE'!G5755="4long","long",IF('[1]INSERT DATA HERE'!G5755="4wide","wide",IF('[1]INSERT DATA HERE'!G5755="4net","net","")))</f>
        <v>net</v>
      </c>
      <c r="K219">
        <f>IF('[1]INSERT DATA HERE'!G5755="1opass",1,0)</f>
        <v>0</v>
      </c>
      <c r="L219" t="str">
        <f>IF('[1]INSERT DATA HERE'!H5755="","",'[1]INSERT DATA HERE'!H5755)</f>
        <v/>
      </c>
      <c r="M219" t="str">
        <f>IF(ISNUMBER(SEARCH(OR("mm","m"),'[1]INSERT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HERE'!E5755)),"LL","")))))))))</f>
        <v/>
      </c>
    </row>
    <row r="220" spans="3:13" x14ac:dyDescent="0.2">
      <c r="C220" s="2">
        <v>2</v>
      </c>
      <c r="D220" s="2">
        <v>1</v>
      </c>
      <c r="E220" s="2">
        <f>IF(ISNUMBER(SEARCH("5",'[1]INSERT DATA HERE'!E5756)),5,IF(ISNUMBER(SEARCH("6",'[1]INSERT DATA HERE'!E5756)),6,1))</f>
        <v>1</v>
      </c>
      <c r="F220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20">
        <f>IF(ISNUMBER(SEARCH("t",'[1]INSERT DATA HERE'!D5756)),1,0)</f>
        <v>1</v>
      </c>
      <c r="H220">
        <f>'[1]INSERT DATA HERE'!F5756</f>
        <v>95</v>
      </c>
      <c r="I220">
        <f>IF('[1]INSERT DATA HERE'!G5756=1,1,IF('[1]INSERT DATA HERE'!G5756=2,2,IF('[1]INSERT DATA HERE'!G5756=3,3,IF('[1]INSERT DATA HERE'!G5756=0,0,IF('[1]INSERT DATA HERE'!G5756="3*",4,"error")))))</f>
        <v>1</v>
      </c>
      <c r="J220" t="str">
        <f>IF('[1]INSERT DATA HERE'!G5756="4long","long",IF('[1]INSERT DATA HERE'!G5756="4wide","wide",IF('[1]INSERT DATA HERE'!G5756="4net","net","")))</f>
        <v/>
      </c>
      <c r="K220">
        <f>IF('[1]INSERT DATA HERE'!G5756="1opass",1,0)</f>
        <v>0</v>
      </c>
      <c r="L220">
        <f>IF('[1]INSERT DATA HERE'!H5756="","",'[1]INSERT DATA HERE'!H5756)</f>
        <v>19</v>
      </c>
      <c r="M220" t="str">
        <f>IF(ISNUMBER(SEARCH(OR("mm","m"),'[1]INSERT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HERE'!E5756)),"LL","")))))))))</f>
        <v>ML</v>
      </c>
    </row>
    <row r="221" spans="3:13" x14ac:dyDescent="0.2">
      <c r="C221" s="2">
        <v>14</v>
      </c>
      <c r="D221" s="2">
        <v>1</v>
      </c>
      <c r="E221" s="2">
        <f>IF(ISNUMBER(SEARCH("5",'[1]INSERT DATA HERE'!E5757)),5,IF(ISNUMBER(SEARCH("6",'[1]INSERT DATA HERE'!E5757)),6,1))</f>
        <v>1</v>
      </c>
      <c r="F221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21">
        <f>IF(ISNUMBER(SEARCH("t",'[1]INSERT DATA HERE'!D5757)),1,0)</f>
        <v>0</v>
      </c>
      <c r="H221">
        <f>'[1]INSERT DATA HERE'!F5757</f>
        <v>50</v>
      </c>
      <c r="I221" t="str">
        <f>IF('[1]INSERT DATA HERE'!G5757=1,1,IF('[1]INSERT DATA HERE'!G5757=2,2,IF('[1]INSERT DATA HERE'!G5757=3,3,IF('[1]INSERT DATA HERE'!G5757=0,0,IF('[1]INSERT DATA HERE'!G5757="3*",4,"error")))))</f>
        <v>error</v>
      </c>
      <c r="J221" t="str">
        <f>IF('[1]INSERT DATA HERE'!G5757="4long","long",IF('[1]INSERT DATA HERE'!G5757="4wide","wide",IF('[1]INSERT DATA HERE'!G5757="4net","net","")))</f>
        <v>net</v>
      </c>
      <c r="K221">
        <f>IF('[1]INSERT DATA HERE'!G5757="1opass",1,0)</f>
        <v>0</v>
      </c>
      <c r="L221" t="str">
        <f>IF('[1]INSERT DATA HERE'!H5757="","",'[1]INSERT DATA HERE'!H5757)</f>
        <v/>
      </c>
      <c r="M221" t="str">
        <f>IF(ISNUMBER(SEARCH(OR("mm","m"),'[1]INSERT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HERE'!E5757)),"LL","")))))))))</f>
        <v/>
      </c>
    </row>
    <row r="222" spans="3:13" x14ac:dyDescent="0.2">
      <c r="C222" s="2">
        <v>5</v>
      </c>
      <c r="D222" s="2">
        <v>1</v>
      </c>
      <c r="E222" s="2">
        <f>IF(ISNUMBER(SEARCH("5",'[1]INSERT DATA HERE'!E5758)),5,IF(ISNUMBER(SEARCH("6",'[1]INSERT DATA HERE'!E5758)),6,1))</f>
        <v>5</v>
      </c>
      <c r="F222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22">
        <f>IF(ISNUMBER(SEARCH("t",'[1]INSERT DATA HERE'!D5758)),1,0)</f>
        <v>0</v>
      </c>
      <c r="H222">
        <f>'[1]INSERT DATA HERE'!F5758</f>
        <v>92</v>
      </c>
      <c r="I222">
        <f>IF('[1]INSERT DATA HERE'!G5758=1,1,IF('[1]INSERT DATA HERE'!G5758=2,2,IF('[1]INSERT DATA HERE'!G5758=3,3,IF('[1]INSERT DATA HERE'!G5758=0,0,IF('[1]INSERT DATA HERE'!G5758="3*",4,"error")))))</f>
        <v>1</v>
      </c>
      <c r="J222" t="str">
        <f>IF('[1]INSERT DATA HERE'!G5758="4long","long",IF('[1]INSERT DATA HERE'!G5758="4wide","wide",IF('[1]INSERT DATA HERE'!G5758="4net","net","")))</f>
        <v/>
      </c>
      <c r="K222">
        <f>IF('[1]INSERT DATA HERE'!G5758="1opass",1,0)</f>
        <v>0</v>
      </c>
      <c r="L222">
        <f>IF('[1]INSERT DATA HERE'!H5758="","",'[1]INSERT DATA HERE'!H5758)</f>
        <v>4</v>
      </c>
      <c r="M222" t="str">
        <f>IF(ISNUMBER(SEARCH(OR("mm","m"),'[1]INSERT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HERE'!E5758)),"LL","")))))))))</f>
        <v>MR</v>
      </c>
    </row>
    <row r="223" spans="3:13" x14ac:dyDescent="0.2">
      <c r="C223" s="2">
        <v>7</v>
      </c>
      <c r="D223" s="2">
        <v>1</v>
      </c>
      <c r="E223" s="2">
        <f>IF(ISNUMBER(SEARCH("5",'[1]INSERT DATA HERE'!E5759)),5,IF(ISNUMBER(SEARCH("6",'[1]INSERT DATA HERE'!E5759)),6,1))</f>
        <v>5</v>
      </c>
      <c r="F223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23">
        <f>IF(ISNUMBER(SEARCH("t",'[1]INSERT DATA HERE'!D5759)),1,0)</f>
        <v>0</v>
      </c>
      <c r="H223">
        <f>'[1]INSERT DATA HERE'!F5759</f>
        <v>95</v>
      </c>
      <c r="I223">
        <f>IF('[1]INSERT DATA HERE'!G5759=1,1,IF('[1]INSERT DATA HERE'!G5759=2,2,IF('[1]INSERT DATA HERE'!G5759=3,3,IF('[1]INSERT DATA HERE'!G5759=0,0,IF('[1]INSERT DATA HERE'!G5759="3*",4,"error")))))</f>
        <v>1</v>
      </c>
      <c r="J223" t="str">
        <f>IF('[1]INSERT DATA HERE'!G5759="4long","long",IF('[1]INSERT DATA HERE'!G5759="4wide","wide",IF('[1]INSERT DATA HERE'!G5759="4net","net","")))</f>
        <v/>
      </c>
      <c r="K223">
        <f>IF('[1]INSERT DATA HERE'!G5759="1opass",1,0)</f>
        <v>0</v>
      </c>
      <c r="L223">
        <f>IF('[1]INSERT DATA HERE'!H5759="","",'[1]INSERT DATA HERE'!H5759)</f>
        <v>4</v>
      </c>
      <c r="M223" t="str">
        <f>IF(ISNUMBER(SEARCH(OR("mm","m"),'[1]INSERT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HERE'!E5759)),"LL","")))))))))</f>
        <v/>
      </c>
    </row>
    <row r="224" spans="3:13" x14ac:dyDescent="0.2">
      <c r="C224" s="2">
        <v>8</v>
      </c>
      <c r="D224" s="2">
        <v>1</v>
      </c>
      <c r="E224" s="2">
        <f>IF(ISNUMBER(SEARCH("5",'[1]INSERT DATA HERE'!E5760)),5,IF(ISNUMBER(SEARCH("6",'[1]INSERT DATA HERE'!E5760)),6,1))</f>
        <v>1</v>
      </c>
      <c r="F224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24">
        <f>IF(ISNUMBER(SEARCH("t",'[1]INSERT DATA HERE'!D5760)),1,0)</f>
        <v>0</v>
      </c>
      <c r="H224">
        <f>'[1]INSERT DATA HERE'!F5760</f>
        <v>74</v>
      </c>
      <c r="I224" t="str">
        <f>IF('[1]INSERT DATA HERE'!G5760=1,1,IF('[1]INSERT DATA HERE'!G5760=2,2,IF('[1]INSERT DATA HERE'!G5760=3,3,IF('[1]INSERT DATA HERE'!G5760=0,0,IF('[1]INSERT DATA HERE'!G5760="3*",4,"error")))))</f>
        <v>error</v>
      </c>
      <c r="J224" t="str">
        <f>IF('[1]INSERT DATA HERE'!G5760="4long","long",IF('[1]INSERT DATA HERE'!G5760="4wide","wide",IF('[1]INSERT DATA HERE'!G5760="4net","net","")))</f>
        <v>net</v>
      </c>
      <c r="K224">
        <f>IF('[1]INSERT DATA HERE'!G5760="1opass",1,0)</f>
        <v>0</v>
      </c>
      <c r="L224" t="str">
        <f>IF('[1]INSERT DATA HERE'!H5760="","",'[1]INSERT DATA HERE'!H5760)</f>
        <v/>
      </c>
      <c r="M224" t="str">
        <f>IF(ISNUMBER(SEARCH(OR("mm","m"),'[1]INSERT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HERE'!E5760)),"LL","")))))))))</f>
        <v/>
      </c>
    </row>
    <row r="225" spans="3:13" x14ac:dyDescent="0.2">
      <c r="C225" s="2">
        <v>2</v>
      </c>
      <c r="D225" s="2">
        <v>1</v>
      </c>
      <c r="E225" s="2">
        <f>IF(ISNUMBER(SEARCH("5",'[1]INSERT DATA HERE'!E5761)),5,IF(ISNUMBER(SEARCH("6",'[1]INSERT DATA HERE'!E5761)),6,1))</f>
        <v>5</v>
      </c>
      <c r="F225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25">
        <f>IF(ISNUMBER(SEARCH("t",'[1]INSERT DATA HERE'!D5761)),1,0)</f>
        <v>0</v>
      </c>
      <c r="H225">
        <f>'[1]INSERT DATA HERE'!F5761</f>
        <v>97</v>
      </c>
      <c r="I225" t="str">
        <f>IF('[1]INSERT DATA HERE'!G5761=1,1,IF('[1]INSERT DATA HERE'!G5761=2,2,IF('[1]INSERT DATA HERE'!G5761=3,3,IF('[1]INSERT DATA HERE'!G5761=0,0,IF('[1]INSERT DATA HERE'!G5761="3*",4,"error")))))</f>
        <v>error</v>
      </c>
      <c r="J225" t="str">
        <f>IF('[1]INSERT DATA HERE'!G5761="4long","long",IF('[1]INSERT DATA HERE'!G5761="4wide","wide",IF('[1]INSERT DATA HERE'!G5761="4net","net","")))</f>
        <v/>
      </c>
      <c r="K225">
        <f>IF('[1]INSERT DATA HERE'!G5761="1opass",1,0)</f>
        <v>1</v>
      </c>
      <c r="L225">
        <f>IF('[1]INSERT DATA HERE'!H5761="","",'[1]INSERT DATA HERE'!H5761)</f>
        <v>4</v>
      </c>
      <c r="M225" t="str">
        <f>IF(ISNUMBER(SEARCH(OR("mm","m"),'[1]INSERT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HERE'!E5761)),"LL","")))))))))</f>
        <v/>
      </c>
    </row>
    <row r="226" spans="3:13" x14ac:dyDescent="0.2">
      <c r="C226" s="2">
        <v>15</v>
      </c>
      <c r="D226" s="2">
        <v>1</v>
      </c>
      <c r="E226" s="2">
        <f>IF(ISNUMBER(SEARCH("5",'[1]INSERT DATA HERE'!E5762)),5,IF(ISNUMBER(SEARCH("6",'[1]INSERT DATA HERE'!E5762)),6,1))</f>
        <v>5</v>
      </c>
      <c r="F226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26">
        <f>IF(ISNUMBER(SEARCH("t",'[1]INSERT DATA HERE'!D5762)),1,0)</f>
        <v>0</v>
      </c>
      <c r="H226">
        <f>'[1]INSERT DATA HERE'!F5762</f>
        <v>68</v>
      </c>
      <c r="I226">
        <f>IF('[1]INSERT DATA HERE'!G5762=1,1,IF('[1]INSERT DATA HERE'!G5762=2,2,IF('[1]INSERT DATA HERE'!G5762=3,3,IF('[1]INSERT DATA HERE'!G5762=0,0,IF('[1]INSERT DATA HERE'!G5762="3*",4,"error")))))</f>
        <v>2</v>
      </c>
      <c r="J226" t="str">
        <f>IF('[1]INSERT DATA HERE'!G5762="4long","long",IF('[1]INSERT DATA HERE'!G5762="4wide","wide",IF('[1]INSERT DATA HERE'!G5762="4net","net","")))</f>
        <v/>
      </c>
      <c r="K226">
        <f>IF('[1]INSERT DATA HERE'!G5762="1opass",1,0)</f>
        <v>0</v>
      </c>
      <c r="L226">
        <f>IF('[1]INSERT DATA HERE'!H5762="","",'[1]INSERT DATA HERE'!H5762)</f>
        <v>20</v>
      </c>
      <c r="M226" t="str">
        <f>IF(ISNUMBER(SEARCH(OR("mm","m"),'[1]INSERT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HERE'!E5762)),"LL","")))))))))</f>
        <v>HC</v>
      </c>
    </row>
    <row r="227" spans="3:13" x14ac:dyDescent="0.2">
      <c r="C227" s="2">
        <v>5</v>
      </c>
      <c r="D227" s="2">
        <v>1</v>
      </c>
      <c r="E227" s="2">
        <f>IF(ISNUMBER(SEARCH("5",'[1]INSERT DATA HERE'!E5763)),5,IF(ISNUMBER(SEARCH("6",'[1]INSERT DATA HERE'!E5763)),6,1))</f>
        <v>1</v>
      </c>
      <c r="F227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27">
        <f>IF(ISNUMBER(SEARCH("t",'[1]INSERT DATA HERE'!D5763)),1,0)</f>
        <v>0</v>
      </c>
      <c r="H227">
        <f>'[1]INSERT DATA HERE'!F5763</f>
        <v>85</v>
      </c>
      <c r="I227">
        <f>IF('[1]INSERT DATA HERE'!G5763=1,1,IF('[1]INSERT DATA HERE'!G5763=2,2,IF('[1]INSERT DATA HERE'!G5763=3,3,IF('[1]INSERT DATA HERE'!G5763=0,0,IF('[1]INSERT DATA HERE'!G5763="3*",4,"error")))))</f>
        <v>3</v>
      </c>
      <c r="J227" t="str">
        <f>IF('[1]INSERT DATA HERE'!G5763="4long","long",IF('[1]INSERT DATA HERE'!G5763="4wide","wide",IF('[1]INSERT DATA HERE'!G5763="4net","net","")))</f>
        <v/>
      </c>
      <c r="K227">
        <f>IF('[1]INSERT DATA HERE'!G5763="1opass",1,0)</f>
        <v>0</v>
      </c>
      <c r="L227">
        <f>IF('[1]INSERT DATA HERE'!H5763="","",'[1]INSERT DATA HERE'!H5763)</f>
        <v>4</v>
      </c>
      <c r="M227" t="str">
        <f>IF(ISNUMBER(SEARCH(OR("mm","m"),'[1]INSERT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HERE'!E5763)),"LL","")))))))))</f>
        <v/>
      </c>
    </row>
    <row r="228" spans="3:13" x14ac:dyDescent="0.2">
      <c r="C228" s="2">
        <v>10</v>
      </c>
      <c r="D228" s="2">
        <v>1</v>
      </c>
      <c r="E228" s="2">
        <f>IF(ISNUMBER(SEARCH("5",'[1]INSERT DATA HERE'!E5764)),5,IF(ISNUMBER(SEARCH("6",'[1]INSERT DATA HERE'!E5764)),6,1))</f>
        <v>6</v>
      </c>
      <c r="F228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8">
        <f>IF(ISNUMBER(SEARCH("t",'[1]INSERT DATA HERE'!D5764)),1,0)</f>
        <v>1</v>
      </c>
      <c r="H228">
        <f>'[1]INSERT DATA HERE'!F5764</f>
        <v>87</v>
      </c>
      <c r="I228">
        <f>IF('[1]INSERT DATA HERE'!G5764=1,1,IF('[1]INSERT DATA HERE'!G5764=2,2,IF('[1]INSERT DATA HERE'!G5764=3,3,IF('[1]INSERT DATA HERE'!G5764=0,0,IF('[1]INSERT DATA HERE'!G5764="3*",4,"error")))))</f>
        <v>3</v>
      </c>
      <c r="J228" t="str">
        <f>IF('[1]INSERT DATA HERE'!G5764="4long","long",IF('[1]INSERT DATA HERE'!G5764="4wide","wide",IF('[1]INSERT DATA HERE'!G5764="4net","net","")))</f>
        <v/>
      </c>
      <c r="K228">
        <f>IF('[1]INSERT DATA HERE'!G5764="1opass",1,0)</f>
        <v>0</v>
      </c>
      <c r="L228">
        <f>IF('[1]INSERT DATA HERE'!H5764="","",'[1]INSERT DATA HERE'!H5764)</f>
        <v>6</v>
      </c>
      <c r="M228" t="str">
        <f>IF(ISNUMBER(SEARCH(OR("mm","m"),'[1]INSERT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HERE'!E5764)),"LL","")))))))))</f>
        <v>LL</v>
      </c>
    </row>
    <row r="229" spans="3:13" x14ac:dyDescent="0.2">
      <c r="C229" s="2">
        <v>20</v>
      </c>
      <c r="D229" s="2">
        <v>1</v>
      </c>
      <c r="E229" s="2">
        <f>IF(ISNUMBER(SEARCH("5",'[1]INSERT DATA HERE'!E5765)),5,IF(ISNUMBER(SEARCH("6",'[1]INSERT DATA HERE'!E5765)),6,1))</f>
        <v>6</v>
      </c>
      <c r="F229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9">
        <f>IF(ISNUMBER(SEARCH("t",'[1]INSERT DATA HERE'!D5765)),1,0)</f>
        <v>0</v>
      </c>
      <c r="H229">
        <f>'[1]INSERT DATA HERE'!F5765</f>
        <v>85</v>
      </c>
      <c r="I229" t="str">
        <f>IF('[1]INSERT DATA HERE'!G5765=1,1,IF('[1]INSERT DATA HERE'!G5765=2,2,IF('[1]INSERT DATA HERE'!G5765=3,3,IF('[1]INSERT DATA HERE'!G5765=0,0,IF('[1]INSERT DATA HERE'!G5765="3*",4,"error")))))</f>
        <v>error</v>
      </c>
      <c r="J229" t="str">
        <f>IF('[1]INSERT DATA HERE'!G5765="4long","long",IF('[1]INSERT DATA HERE'!G5765="4wide","wide",IF('[1]INSERT DATA HERE'!G5765="4net","net","")))</f>
        <v>long</v>
      </c>
      <c r="K229">
        <f>IF('[1]INSERT DATA HERE'!G5765="1opass",1,0)</f>
        <v>0</v>
      </c>
      <c r="L229" t="str">
        <f>IF('[1]INSERT DATA HERE'!H5765="","",'[1]INSERT DATA HERE'!H5765)</f>
        <v/>
      </c>
      <c r="M229" t="str">
        <f>IF(ISNUMBER(SEARCH(OR("mm","m"),'[1]INSERT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HERE'!E5765)),"LL","")))))))))</f>
        <v/>
      </c>
    </row>
    <row r="230" spans="3:13" x14ac:dyDescent="0.2">
      <c r="C230" s="2">
        <v>4</v>
      </c>
      <c r="D230" s="2">
        <v>1</v>
      </c>
      <c r="E230" s="2">
        <f>IF(ISNUMBER(SEARCH("5",'[1]INSERT DATA HERE'!E5766)),5,IF(ISNUMBER(SEARCH("6",'[1]INSERT DATA HERE'!E5766)),6,1))</f>
        <v>6</v>
      </c>
      <c r="F230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30">
        <f>IF(ISNUMBER(SEARCH("t",'[1]INSERT DATA HERE'!D5766)),1,0)</f>
        <v>0</v>
      </c>
      <c r="H230">
        <f>'[1]INSERT DATA HERE'!F5766</f>
        <v>93</v>
      </c>
      <c r="I230" t="str">
        <f>IF('[1]INSERT DATA HERE'!G5766=1,1,IF('[1]INSERT DATA HERE'!G5766=2,2,IF('[1]INSERT DATA HERE'!G5766=3,3,IF('[1]INSERT DATA HERE'!G5766=0,0,IF('[1]INSERT DATA HERE'!G5766="3*",4,"error")))))</f>
        <v>error</v>
      </c>
      <c r="J230" t="str">
        <f>IF('[1]INSERT DATA HERE'!G5766="4long","long",IF('[1]INSERT DATA HERE'!G5766="4wide","wide",IF('[1]INSERT DATA HERE'!G5766="4net","net","")))</f>
        <v>net</v>
      </c>
      <c r="K230">
        <f>IF('[1]INSERT DATA HERE'!G5766="1opass",1,0)</f>
        <v>0</v>
      </c>
      <c r="L230" t="str">
        <f>IF('[1]INSERT DATA HERE'!H5766="","",'[1]INSERT DATA HERE'!H5766)</f>
        <v/>
      </c>
      <c r="M230" t="str">
        <f>IF(ISNUMBER(SEARCH(OR("mm","m"),'[1]INSERT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HERE'!E5766)),"LL","")))))))))</f>
        <v/>
      </c>
    </row>
    <row r="231" spans="3:13" x14ac:dyDescent="0.2">
      <c r="C231" s="2">
        <v>13</v>
      </c>
      <c r="D231" s="2">
        <v>5</v>
      </c>
      <c r="E231" s="2">
        <f>IF(ISNUMBER(SEARCH("5",'[1]INSERT DATA HERE'!E5767)),5,IF(ISNUMBER(SEARCH("6",'[1]INSERT DATA HERE'!E5767)),6,1))</f>
        <v>1</v>
      </c>
      <c r="F231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31">
        <f>IF(ISNUMBER(SEARCH("t",'[1]INSERT DATA HERE'!D5767)),1,0)</f>
        <v>0</v>
      </c>
      <c r="H231">
        <f>'[1]INSERT DATA HERE'!F5767</f>
        <v>92</v>
      </c>
      <c r="I231" t="str">
        <f>IF('[1]INSERT DATA HERE'!G5767=1,1,IF('[1]INSERT DATA HERE'!G5767=2,2,IF('[1]INSERT DATA HERE'!G5767=3,3,IF('[1]INSERT DATA HERE'!G5767=0,0,IF('[1]INSERT DATA HERE'!G5767="3*",4,"error")))))</f>
        <v>error</v>
      </c>
      <c r="J231" t="str">
        <f>IF('[1]INSERT DATA HERE'!G5767="4long","long",IF('[1]INSERT DATA HERE'!G5767="4wide","wide",IF('[1]INSERT DATA HERE'!G5767="4net","net","")))</f>
        <v/>
      </c>
      <c r="K231">
        <f>IF('[1]INSERT DATA HERE'!G5767="1opass",1,0)</f>
        <v>1</v>
      </c>
      <c r="L231">
        <f>IF('[1]INSERT DATA HERE'!H5767="","",'[1]INSERT DATA HERE'!H5767)</f>
        <v>14</v>
      </c>
      <c r="M231" t="str">
        <f>IF(ISNUMBER(SEARCH(OR("mm","m"),'[1]INSERT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HERE'!E5767)),"LL","")))))))))</f>
        <v>ML</v>
      </c>
    </row>
    <row r="232" spans="3:13" x14ac:dyDescent="0.2">
      <c r="C232" s="2">
        <v>18</v>
      </c>
      <c r="D232" s="2">
        <v>1</v>
      </c>
      <c r="E232" s="2">
        <f>IF(ISNUMBER(SEARCH("5",'[1]INSERT DATA HERE'!E5768)),5,IF(ISNUMBER(SEARCH("6",'[1]INSERT DATA HERE'!E5768)),6,1))</f>
        <v>6</v>
      </c>
      <c r="F232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32">
        <f>IF(ISNUMBER(SEARCH("t",'[1]INSERT DATA HERE'!D5768)),1,0)</f>
        <v>0</v>
      </c>
      <c r="H232">
        <f>'[1]INSERT DATA HERE'!F5768</f>
        <v>72</v>
      </c>
      <c r="I232">
        <f>IF('[1]INSERT DATA HERE'!G5768=1,1,IF('[1]INSERT DATA HERE'!G5768=2,2,IF('[1]INSERT DATA HERE'!G5768=3,3,IF('[1]INSERT DATA HERE'!G5768=0,0,IF('[1]INSERT DATA HERE'!G5768="3*",4,"error")))))</f>
        <v>1</v>
      </c>
      <c r="J232" t="str">
        <f>IF('[1]INSERT DATA HERE'!G5768="4long","long",IF('[1]INSERT DATA HERE'!G5768="4wide","wide",IF('[1]INSERT DATA HERE'!G5768="4net","net","")))</f>
        <v/>
      </c>
      <c r="K232">
        <f>IF('[1]INSERT DATA HERE'!G5768="1opass",1,0)</f>
        <v>0</v>
      </c>
      <c r="L232">
        <f>IF('[1]INSERT DATA HERE'!H5768="","",'[1]INSERT DATA HERE'!H5768)</f>
        <v>6</v>
      </c>
      <c r="M232" t="str">
        <f>IF(ISNUMBER(SEARCH(OR("mm","m"),'[1]INSERT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HERE'!E5768)),"LL","")))))))))</f>
        <v/>
      </c>
    </row>
    <row r="233" spans="3:13" x14ac:dyDescent="0.2">
      <c r="C233" s="2">
        <v>16</v>
      </c>
      <c r="D233" s="2">
        <v>1</v>
      </c>
      <c r="E233" s="2">
        <f>IF(ISNUMBER(SEARCH("5",'[1]INSERT DATA HERE'!E5769)),5,IF(ISNUMBER(SEARCH("6",'[1]INSERT DATA HERE'!E5769)),6,1))</f>
        <v>6</v>
      </c>
      <c r="F233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33">
        <f>IF(ISNUMBER(SEARCH("t",'[1]INSERT DATA HERE'!D5769)),1,0)</f>
        <v>0</v>
      </c>
      <c r="H233">
        <f>'[1]INSERT DATA HERE'!F5769</f>
        <v>108</v>
      </c>
      <c r="I233">
        <f>IF('[1]INSERT DATA HERE'!G5769=1,1,IF('[1]INSERT DATA HERE'!G5769=2,2,IF('[1]INSERT DATA HERE'!G5769=3,3,IF('[1]INSERT DATA HERE'!G5769=0,0,IF('[1]INSERT DATA HERE'!G5769="3*",4,"error")))))</f>
        <v>0</v>
      </c>
      <c r="J233" t="str">
        <f>IF('[1]INSERT DATA HERE'!G5769="4long","long",IF('[1]INSERT DATA HERE'!G5769="4wide","wide",IF('[1]INSERT DATA HERE'!G5769="4net","net","")))</f>
        <v/>
      </c>
      <c r="K233">
        <f>IF('[1]INSERT DATA HERE'!G5769="1opass",1,0)</f>
        <v>0</v>
      </c>
      <c r="L233">
        <f>IF('[1]INSERT DATA HERE'!H5769="","",'[1]INSERT DATA HERE'!H5769)</f>
        <v>6</v>
      </c>
      <c r="M233" t="str">
        <f>IF(ISNUMBER(SEARCH(OR("mm","m"),'[1]INSERT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HERE'!E5769)),"LL","")))))))))</f>
        <v>LL</v>
      </c>
    </row>
    <row r="234" spans="3:13" x14ac:dyDescent="0.2">
      <c r="C234" s="2">
        <v>1</v>
      </c>
      <c r="D234" s="2">
        <v>5</v>
      </c>
      <c r="E234" s="2">
        <f>IF(ISNUMBER(SEARCH("5",'[1]INSERT DATA HERE'!E5770)),5,IF(ISNUMBER(SEARCH("6",'[1]INSERT DATA HERE'!E5770)),6,1))</f>
        <v>6</v>
      </c>
      <c r="F234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34">
        <f>IF(ISNUMBER(SEARCH("t",'[1]INSERT DATA HERE'!D5770)),1,0)</f>
        <v>0</v>
      </c>
      <c r="H234">
        <f>'[1]INSERT DATA HERE'!F5770</f>
        <v>69</v>
      </c>
      <c r="I234" t="str">
        <f>IF('[1]INSERT DATA HERE'!G5770=1,1,IF('[1]INSERT DATA HERE'!G5770=2,2,IF('[1]INSERT DATA HERE'!G5770=3,3,IF('[1]INSERT DATA HERE'!G5770=0,0,IF('[1]INSERT DATA HERE'!G5770="3*",4,"error")))))</f>
        <v>error</v>
      </c>
      <c r="J234" t="str">
        <f>IF('[1]INSERT DATA HERE'!G5770="4long","long",IF('[1]INSERT DATA HERE'!G5770="4wide","wide",IF('[1]INSERT DATA HERE'!G5770="4net","net","")))</f>
        <v>long</v>
      </c>
      <c r="K234">
        <f>IF('[1]INSERT DATA HERE'!G5770="1opass",1,0)</f>
        <v>0</v>
      </c>
      <c r="L234" t="str">
        <f>IF('[1]INSERT DATA HERE'!H5770="","",'[1]INSERT DATA HERE'!H5770)</f>
        <v/>
      </c>
      <c r="M234" t="str">
        <f>IF(ISNUMBER(SEARCH(OR("mm","m"),'[1]INSERT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HERE'!E5770)),"LL","")))))))))</f>
        <v/>
      </c>
    </row>
    <row r="235" spans="3:13" x14ac:dyDescent="0.2">
      <c r="C235" s="2">
        <v>4</v>
      </c>
      <c r="D235" s="2">
        <v>1</v>
      </c>
      <c r="E235" s="2">
        <f>IF(ISNUMBER(SEARCH("5",'[1]INSERT DATA HERE'!E5771)),5,IF(ISNUMBER(SEARCH("6",'[1]INSERT DATA HERE'!E5771)),6,1))</f>
        <v>5</v>
      </c>
      <c r="F235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35">
        <f>IF(ISNUMBER(SEARCH("t",'[1]INSERT DATA HERE'!D5771)),1,0)</f>
        <v>0</v>
      </c>
      <c r="H235">
        <f>'[1]INSERT DATA HERE'!F5771</f>
        <v>90</v>
      </c>
      <c r="I235" t="str">
        <f>IF('[1]INSERT DATA HERE'!G5771=1,1,IF('[1]INSERT DATA HERE'!G5771=2,2,IF('[1]INSERT DATA HERE'!G5771=3,3,IF('[1]INSERT DATA HERE'!G5771=0,0,IF('[1]INSERT DATA HERE'!G5771="3*",4,"error")))))</f>
        <v>error</v>
      </c>
      <c r="J235" t="str">
        <f>IF('[1]INSERT DATA HERE'!G5771="4long","long",IF('[1]INSERT DATA HERE'!G5771="4wide","wide",IF('[1]INSERT DATA HERE'!G5771="4net","net","")))</f>
        <v>net</v>
      </c>
      <c r="K235">
        <f>IF('[1]INSERT DATA HERE'!G5771="1opass",1,0)</f>
        <v>0</v>
      </c>
      <c r="L235" t="str">
        <f>IF('[1]INSERT DATA HERE'!H5771="","",'[1]INSERT DATA HERE'!H5771)</f>
        <v/>
      </c>
      <c r="M235" t="str">
        <f>IF(ISNUMBER(SEARCH(OR("mm","m"),'[1]INSERT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HERE'!E5771)),"LL","")))))))))</f>
        <v/>
      </c>
    </row>
    <row r="236" spans="3:13" x14ac:dyDescent="0.2">
      <c r="C236" s="2">
        <v>13</v>
      </c>
      <c r="D236" s="2">
        <v>5</v>
      </c>
      <c r="E236" s="2">
        <f>IF(ISNUMBER(SEARCH("5",'[1]INSERT DATA HERE'!E5772)),5,IF(ISNUMBER(SEARCH("6",'[1]INSERT DATA HERE'!E5772)),6,1))</f>
        <v>5</v>
      </c>
      <c r="F236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36">
        <f>IF(ISNUMBER(SEARCH("t",'[1]INSERT DATA HERE'!D5772)),1,0)</f>
        <v>0</v>
      </c>
      <c r="H236">
        <f>'[1]INSERT DATA HERE'!F5772</f>
        <v>92</v>
      </c>
      <c r="I236">
        <f>IF('[1]INSERT DATA HERE'!G5772=1,1,IF('[1]INSERT DATA HERE'!G5772=2,2,IF('[1]INSERT DATA HERE'!G5772=3,3,IF('[1]INSERT DATA HERE'!G5772=0,0,IF('[1]INSERT DATA HERE'!G5772="3*",4,"error")))))</f>
        <v>0</v>
      </c>
      <c r="J236" t="str">
        <f>IF('[1]INSERT DATA HERE'!G5772="4long","long",IF('[1]INSERT DATA HERE'!G5772="4wide","wide",IF('[1]INSERT DATA HERE'!G5772="4net","net","")))</f>
        <v/>
      </c>
      <c r="K236">
        <f>IF('[1]INSERT DATA HERE'!G5772="1opass",1,0)</f>
        <v>0</v>
      </c>
      <c r="L236">
        <f>IF('[1]INSERT DATA HERE'!H5772="","",'[1]INSERT DATA HERE'!H5772)</f>
        <v>14</v>
      </c>
      <c r="M236" t="str">
        <f>IF(ISNUMBER(SEARCH(OR("mm","m"),'[1]INSERT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HERE'!E5772)),"LL","")))))))))</f>
        <v/>
      </c>
    </row>
    <row r="237" spans="3:13" x14ac:dyDescent="0.2">
      <c r="C237" s="2">
        <v>18</v>
      </c>
      <c r="D237" s="2">
        <v>1</v>
      </c>
      <c r="E237" s="2">
        <f>IF(ISNUMBER(SEARCH("5",'[1]INSERT DATA HERE'!E5773)),5,IF(ISNUMBER(SEARCH("6",'[1]INSERT DATA HERE'!E5773)),6,1))</f>
        <v>6</v>
      </c>
      <c r="F237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37">
        <f>IF(ISNUMBER(SEARCH("t",'[1]INSERT DATA HERE'!D5773)),1,0)</f>
        <v>0</v>
      </c>
      <c r="H237">
        <f>'[1]INSERT DATA HERE'!F5773</f>
        <v>71</v>
      </c>
      <c r="I237" t="str">
        <f>IF('[1]INSERT DATA HERE'!G5773=1,1,IF('[1]INSERT DATA HERE'!G5773=2,2,IF('[1]INSERT DATA HERE'!G5773=3,3,IF('[1]INSERT DATA HERE'!G5773=0,0,IF('[1]INSERT DATA HERE'!G5773="3*",4,"error")))))</f>
        <v>error</v>
      </c>
      <c r="J237" t="str">
        <f>IF('[1]INSERT DATA HERE'!G5773="4long","long",IF('[1]INSERT DATA HERE'!G5773="4wide","wide",IF('[1]INSERT DATA HERE'!G5773="4net","net","")))</f>
        <v>long</v>
      </c>
      <c r="K237">
        <f>IF('[1]INSERT DATA HERE'!G5773="1opass",1,0)</f>
        <v>0</v>
      </c>
      <c r="L237" t="str">
        <f>IF('[1]INSERT DATA HERE'!H5773="","",'[1]INSERT DATA HERE'!H5773)</f>
        <v/>
      </c>
      <c r="M237" t="str">
        <f>IF(ISNUMBER(SEARCH(OR("mm","m"),'[1]INSERT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HERE'!E5773)),"LL","")))))))))</f>
        <v/>
      </c>
    </row>
    <row r="238" spans="3:13" x14ac:dyDescent="0.2">
      <c r="C238" s="2">
        <v>10</v>
      </c>
      <c r="D238" s="2">
        <v>1</v>
      </c>
      <c r="E238" s="2">
        <f>IF(ISNUMBER(SEARCH("5",'[1]INSERT DATA HERE'!E5774)),5,IF(ISNUMBER(SEARCH("6",'[1]INSERT DATA HERE'!E5774)),6,1))</f>
        <v>6</v>
      </c>
      <c r="F238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8">
        <f>IF(ISNUMBER(SEARCH("t",'[1]INSERT DATA HERE'!D5774)),1,0)</f>
        <v>0</v>
      </c>
      <c r="H238">
        <f>'[1]INSERT DATA HERE'!F5774</f>
        <v>87</v>
      </c>
      <c r="I238" t="str">
        <f>IF('[1]INSERT DATA HERE'!G5774=1,1,IF('[1]INSERT DATA HERE'!G5774=2,2,IF('[1]INSERT DATA HERE'!G5774=3,3,IF('[1]INSERT DATA HERE'!G5774=0,0,IF('[1]INSERT DATA HERE'!G5774="3*",4,"error")))))</f>
        <v>error</v>
      </c>
      <c r="J238" t="str">
        <f>IF('[1]INSERT DATA HERE'!G5774="4long","long",IF('[1]INSERT DATA HERE'!G5774="4wide","wide",IF('[1]INSERT DATA HERE'!G5774="4net","net","")))</f>
        <v>net</v>
      </c>
      <c r="K238">
        <f>IF('[1]INSERT DATA HERE'!G5774="1opass",1,0)</f>
        <v>0</v>
      </c>
      <c r="L238" t="str">
        <f>IF('[1]INSERT DATA HERE'!H5774="","",'[1]INSERT DATA HERE'!H5774)</f>
        <v/>
      </c>
      <c r="M238" t="str">
        <f>IF(ISNUMBER(SEARCH(OR("mm","m"),'[1]INSERT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HERE'!E5774)),"LL","")))))))))</f>
        <v/>
      </c>
    </row>
    <row r="239" spans="3:13" x14ac:dyDescent="0.2">
      <c r="C239" s="2">
        <v>1</v>
      </c>
      <c r="D239" s="2">
        <v>5</v>
      </c>
      <c r="E239" s="2">
        <f>IF(ISNUMBER(SEARCH("5",'[1]INSERT DATA HERE'!E5775)),5,IF(ISNUMBER(SEARCH("6",'[1]INSERT DATA HERE'!E5775)),6,1))</f>
        <v>5</v>
      </c>
      <c r="F239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9">
        <f>IF(ISNUMBER(SEARCH("t",'[1]INSERT DATA HERE'!D5775)),1,0)</f>
        <v>0</v>
      </c>
      <c r="H239">
        <f>'[1]INSERT DATA HERE'!F5775</f>
        <v>64</v>
      </c>
      <c r="I239" t="str">
        <f>IF('[1]INSERT DATA HERE'!G5775=1,1,IF('[1]INSERT DATA HERE'!G5775=2,2,IF('[1]INSERT DATA HERE'!G5775=3,3,IF('[1]INSERT DATA HERE'!G5775=0,0,IF('[1]INSERT DATA HERE'!G5775="3*",4,"error")))))</f>
        <v>error</v>
      </c>
      <c r="J239" t="str">
        <f>IF('[1]INSERT DATA HERE'!G5775="4long","long",IF('[1]INSERT DATA HERE'!G5775="4wide","wide",IF('[1]INSERT DATA HERE'!G5775="4net","net","")))</f>
        <v>net</v>
      </c>
      <c r="K239">
        <f>IF('[1]INSERT DATA HERE'!G5775="1opass",1,0)</f>
        <v>0</v>
      </c>
      <c r="L239" t="str">
        <f>IF('[1]INSERT DATA HERE'!H5775="","",'[1]INSERT DATA HERE'!H5775)</f>
        <v/>
      </c>
      <c r="M239" t="str">
        <f>IF(ISNUMBER(SEARCH(OR("mm","m"),'[1]INSERT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HERE'!E5775)),"LL","")))))))))</f>
        <v/>
      </c>
    </row>
    <row r="240" spans="3:13" x14ac:dyDescent="0.2">
      <c r="C240" s="2">
        <v>12</v>
      </c>
      <c r="D240" s="2">
        <v>5</v>
      </c>
      <c r="E240" s="2">
        <f>IF(ISNUMBER(SEARCH("5",'[1]INSERT DATA HERE'!E5776)),5,IF(ISNUMBER(SEARCH("6",'[1]INSERT DATA HERE'!E5776)),6,1))</f>
        <v>6</v>
      </c>
      <c r="F240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40">
        <f>IF(ISNUMBER(SEARCH("t",'[1]INSERT DATA HERE'!D5776)),1,0)</f>
        <v>0</v>
      </c>
      <c r="H240">
        <f>'[1]INSERT DATA HERE'!F5776</f>
        <v>66</v>
      </c>
      <c r="I240">
        <f>IF('[1]INSERT DATA HERE'!G5776=1,1,IF('[1]INSERT DATA HERE'!G5776=2,2,IF('[1]INSERT DATA HERE'!G5776=3,3,IF('[1]INSERT DATA HERE'!G5776=0,0,IF('[1]INSERT DATA HERE'!G5776="3*",4,"error")))))</f>
        <v>0</v>
      </c>
      <c r="J240" t="str">
        <f>IF('[1]INSERT DATA HERE'!G5776="4long","long",IF('[1]INSERT DATA HERE'!G5776="4wide","wide",IF('[1]INSERT DATA HERE'!G5776="4net","net","")))</f>
        <v/>
      </c>
      <c r="K240">
        <f>IF('[1]INSERT DATA HERE'!G5776="1opass",1,0)</f>
        <v>0</v>
      </c>
      <c r="L240">
        <f>IF('[1]INSERT DATA HERE'!H5776="","",'[1]INSERT DATA HERE'!H5776)</f>
        <v>6</v>
      </c>
      <c r="M240" t="str">
        <f>IF(ISNUMBER(SEARCH(OR("mm","m"),'[1]INSERT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HERE'!E5776)),"LL","")))))))))</f>
        <v>LC</v>
      </c>
    </row>
    <row r="241" spans="3:13" x14ac:dyDescent="0.2">
      <c r="C241" s="2">
        <v>20</v>
      </c>
      <c r="D241" s="2">
        <v>1</v>
      </c>
      <c r="E241" s="2">
        <f>IF(ISNUMBER(SEARCH("5",'[1]INSERT DATA HERE'!E5777)),5,IF(ISNUMBER(SEARCH("6",'[1]INSERT DATA HERE'!E5777)),6,1))</f>
        <v>6</v>
      </c>
      <c r="F241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41">
        <f>IF(ISNUMBER(SEARCH("t",'[1]INSERT DATA HERE'!D5777)),1,0)</f>
        <v>0</v>
      </c>
      <c r="H241">
        <f>'[1]INSERT DATA HERE'!F5777</f>
        <v>68</v>
      </c>
      <c r="I241">
        <f>IF('[1]INSERT DATA HERE'!G5777=1,1,IF('[1]INSERT DATA HERE'!G5777=2,2,IF('[1]INSERT DATA HERE'!G5777=3,3,IF('[1]INSERT DATA HERE'!G5777=0,0,IF('[1]INSERT DATA HERE'!G5777="3*",4,"error")))))</f>
        <v>1</v>
      </c>
      <c r="J241" t="str">
        <f>IF('[1]INSERT DATA HERE'!G5777="4long","long",IF('[1]INSERT DATA HERE'!G5777="4wide","wide",IF('[1]INSERT DATA HERE'!G5777="4net","net","")))</f>
        <v/>
      </c>
      <c r="K241">
        <f>IF('[1]INSERT DATA HERE'!G5777="1opass",1,0)</f>
        <v>0</v>
      </c>
      <c r="L241">
        <f>IF('[1]INSERT DATA HERE'!H5777="","",'[1]INSERT DATA HERE'!H5777)</f>
        <v>6</v>
      </c>
      <c r="M241" t="str">
        <f>IF(ISNUMBER(SEARCH(OR("mm","m"),'[1]INSERT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HERE'!E5777)),"LL","")))))))))</f>
        <v>ML</v>
      </c>
    </row>
    <row r="242" spans="3:13" x14ac:dyDescent="0.2">
      <c r="C242" s="2">
        <v>4</v>
      </c>
      <c r="D242" s="2">
        <v>1</v>
      </c>
      <c r="E242" s="2">
        <f>IF(ISNUMBER(SEARCH("5",'[1]INSERT DATA HERE'!E5778)),5,IF(ISNUMBER(SEARCH("6",'[1]INSERT DATA HERE'!E5778)),6,1))</f>
        <v>6</v>
      </c>
      <c r="F242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42">
        <f>IF(ISNUMBER(SEARCH("t",'[1]INSERT DATA HERE'!D5778)),1,0)</f>
        <v>0</v>
      </c>
      <c r="H242">
        <f>'[1]INSERT DATA HERE'!F5778</f>
        <v>90</v>
      </c>
      <c r="I242" t="str">
        <f>IF('[1]INSERT DATA HERE'!G5778=1,1,IF('[1]INSERT DATA HERE'!G5778=2,2,IF('[1]INSERT DATA HERE'!G5778=3,3,IF('[1]INSERT DATA HERE'!G5778=0,0,IF('[1]INSERT DATA HERE'!G5778="3*",4,"error")))))</f>
        <v>error</v>
      </c>
      <c r="J242" t="str">
        <f>IF('[1]INSERT DATA HERE'!G5778="4long","long",IF('[1]INSERT DATA HERE'!G5778="4wide","wide",IF('[1]INSERT DATA HERE'!G5778="4net","net","")))</f>
        <v>net</v>
      </c>
      <c r="K242">
        <f>IF('[1]INSERT DATA HERE'!G5778="1opass",1,0)</f>
        <v>0</v>
      </c>
      <c r="L242" t="str">
        <f>IF('[1]INSERT DATA HERE'!H5778="","",'[1]INSERT DATA HERE'!H5778)</f>
        <v/>
      </c>
      <c r="M242" t="str">
        <f>IF(ISNUMBER(SEARCH(OR("mm","m"),'[1]INSERT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HERE'!E5778)),"LL","")))))))))</f>
        <v/>
      </c>
    </row>
    <row r="243" spans="3:13" x14ac:dyDescent="0.2">
      <c r="C243" s="2">
        <v>13</v>
      </c>
      <c r="D243" s="2">
        <v>5</v>
      </c>
      <c r="E243" s="2">
        <f>IF(ISNUMBER(SEARCH("5",'[1]INSERT DATA HERE'!E5779)),5,IF(ISNUMBER(SEARCH("6",'[1]INSERT DATA HERE'!E5779)),6,1))</f>
        <v>5</v>
      </c>
      <c r="F243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43">
        <f>IF(ISNUMBER(SEARCH("t",'[1]INSERT DATA HERE'!D5779)),1,0)</f>
        <v>0</v>
      </c>
      <c r="H243">
        <f>'[1]INSERT DATA HERE'!F5779</f>
        <v>90</v>
      </c>
      <c r="I243">
        <f>IF('[1]INSERT DATA HERE'!G5779=1,1,IF('[1]INSERT DATA HERE'!G5779=2,2,IF('[1]INSERT DATA HERE'!G5779=3,3,IF('[1]INSERT DATA HERE'!G5779=0,0,IF('[1]INSERT DATA HERE'!G5779="3*",4,"error")))))</f>
        <v>2</v>
      </c>
      <c r="J243" t="str">
        <f>IF('[1]INSERT DATA HERE'!G5779="4long","long",IF('[1]INSERT DATA HERE'!G5779="4wide","wide",IF('[1]INSERT DATA HERE'!G5779="4net","net","")))</f>
        <v/>
      </c>
      <c r="K243">
        <f>IF('[1]INSERT DATA HERE'!G5779="1opass",1,0)</f>
        <v>0</v>
      </c>
      <c r="L243">
        <f>IF('[1]INSERT DATA HERE'!H5779="","",'[1]INSERT DATA HERE'!H5779)</f>
        <v>14</v>
      </c>
      <c r="M243" t="str">
        <f>IF(ISNUMBER(SEARCH(OR("mm","m"),'[1]INSERT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HERE'!E5779)),"LL","")))))))))</f>
        <v>MR</v>
      </c>
    </row>
    <row r="244" spans="3:13" x14ac:dyDescent="0.2">
      <c r="C244" s="2">
        <v>18</v>
      </c>
      <c r="D244" s="2">
        <v>1</v>
      </c>
      <c r="E244" s="2">
        <f>IF(ISNUMBER(SEARCH("5",'[1]INSERT DATA HERE'!E5780)),5,IF(ISNUMBER(SEARCH("6",'[1]INSERT DATA HERE'!E5780)),6,1))</f>
        <v>6</v>
      </c>
      <c r="F244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44">
        <f>IF(ISNUMBER(SEARCH("t",'[1]INSERT DATA HERE'!D5780)),1,0)</f>
        <v>0</v>
      </c>
      <c r="H244">
        <f>'[1]INSERT DATA HERE'!F5780</f>
        <v>64</v>
      </c>
      <c r="I244" t="str">
        <f>IF('[1]INSERT DATA HERE'!G5780=1,1,IF('[1]INSERT DATA HERE'!G5780=2,2,IF('[1]INSERT DATA HERE'!G5780=3,3,IF('[1]INSERT DATA HERE'!G5780=0,0,IF('[1]INSERT DATA HERE'!G5780="3*",4,"error")))))</f>
        <v>error</v>
      </c>
      <c r="J244" t="str">
        <f>IF('[1]INSERT DATA HERE'!G5780="4long","long",IF('[1]INSERT DATA HERE'!G5780="4wide","wide",IF('[1]INSERT DATA HERE'!G5780="4net","net","")))</f>
        <v>long</v>
      </c>
      <c r="K244">
        <f>IF('[1]INSERT DATA HERE'!G5780="1opass",1,0)</f>
        <v>0</v>
      </c>
      <c r="L244" t="str">
        <f>IF('[1]INSERT DATA HERE'!H5780="","",'[1]INSERT DATA HERE'!H5780)</f>
        <v/>
      </c>
      <c r="M244" t="str">
        <f>IF(ISNUMBER(SEARCH(OR("mm","m"),'[1]INSERT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HERE'!E5780)),"LL","")))))))))</f>
        <v/>
      </c>
    </row>
    <row r="245" spans="3:13" x14ac:dyDescent="0.2">
      <c r="C245" s="2">
        <v>10</v>
      </c>
      <c r="D245" s="2">
        <v>1</v>
      </c>
      <c r="E245" s="2">
        <f>IF(ISNUMBER(SEARCH("5",'[1]INSERT DATA HERE'!E5781)),5,IF(ISNUMBER(SEARCH("6",'[1]INSERT DATA HERE'!E5781)),6,1))</f>
        <v>5</v>
      </c>
      <c r="F245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45">
        <f>IF(ISNUMBER(SEARCH("t",'[1]INSERT DATA HERE'!D5781)),1,0)</f>
        <v>0</v>
      </c>
      <c r="H245">
        <f>'[1]INSERT DATA HERE'!F5781</f>
        <v>58</v>
      </c>
      <c r="I245">
        <f>IF('[1]INSERT DATA HERE'!G5781=1,1,IF('[1]INSERT DATA HERE'!G5781=2,2,IF('[1]INSERT DATA HERE'!G5781=3,3,IF('[1]INSERT DATA HERE'!G5781=0,0,IF('[1]INSERT DATA HERE'!G5781="3*",4,"error")))))</f>
        <v>1</v>
      </c>
      <c r="J245" t="str">
        <f>IF('[1]INSERT DATA HERE'!G5781="4long","long",IF('[1]INSERT DATA HERE'!G5781="4wide","wide",IF('[1]INSERT DATA HERE'!G5781="4net","net","")))</f>
        <v/>
      </c>
      <c r="K245">
        <f>IF('[1]INSERT DATA HERE'!G5781="1opass",1,0)</f>
        <v>0</v>
      </c>
      <c r="L245">
        <f>IF('[1]INSERT DATA HERE'!H5781="","",'[1]INSERT DATA HERE'!H5781)</f>
        <v>14</v>
      </c>
      <c r="M245" t="str">
        <f>IF(ISNUMBER(SEARCH(OR("mm","m"),'[1]INSERT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HERE'!E5781)),"LL","")))))))))</f>
        <v>RL</v>
      </c>
    </row>
    <row r="246" spans="3:13" x14ac:dyDescent="0.2">
      <c r="C246" s="2">
        <v>16</v>
      </c>
      <c r="D246" s="2">
        <v>1</v>
      </c>
      <c r="E246" s="2">
        <f>IF(ISNUMBER(SEARCH("5",'[1]INSERT DATA HERE'!E5782)),5,IF(ISNUMBER(SEARCH("6",'[1]INSERT DATA HERE'!E5782)),6,1))</f>
        <v>6</v>
      </c>
      <c r="F246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46">
        <f>IF(ISNUMBER(SEARCH("t",'[1]INSERT DATA HERE'!D5782)),1,0)</f>
        <v>0</v>
      </c>
      <c r="H246">
        <f>'[1]INSERT DATA HERE'!F5782</f>
        <v>100</v>
      </c>
      <c r="I246" t="str">
        <f>IF('[1]INSERT DATA HERE'!G5782=1,1,IF('[1]INSERT DATA HERE'!G5782=2,2,IF('[1]INSERT DATA HERE'!G5782=3,3,IF('[1]INSERT DATA HERE'!G5782=0,0,IF('[1]INSERT DATA HERE'!G5782="3*",4,"error")))))</f>
        <v>error</v>
      </c>
      <c r="J246" t="str">
        <f>IF('[1]INSERT DATA HERE'!G5782="4long","long",IF('[1]INSERT DATA HERE'!G5782="4wide","wide",IF('[1]INSERT DATA HERE'!G5782="4net","net","")))</f>
        <v>long</v>
      </c>
      <c r="K246">
        <f>IF('[1]INSERT DATA HERE'!G5782="1opass",1,0)</f>
        <v>0</v>
      </c>
      <c r="L246" t="str">
        <f>IF('[1]INSERT DATA HERE'!H5782="","",'[1]INSERT DATA HERE'!H5782)</f>
        <v/>
      </c>
      <c r="M246" t="str">
        <f>IF(ISNUMBER(SEARCH(OR("mm","m"),'[1]INSERT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HERE'!E5782)),"LL","")))))))))</f>
        <v/>
      </c>
    </row>
    <row r="247" spans="3:13" x14ac:dyDescent="0.2">
      <c r="C247" s="2">
        <v>1</v>
      </c>
      <c r="D247" s="2">
        <v>1</v>
      </c>
      <c r="E247" s="2">
        <f>IF(ISNUMBER(SEARCH("5",'[1]INSERT DATA HERE'!E5783)),5,IF(ISNUMBER(SEARCH("6",'[1]INSERT DATA HERE'!E5783)),6,1))</f>
        <v>6</v>
      </c>
      <c r="F247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47">
        <f>IF(ISNUMBER(SEARCH("t",'[1]INSERT DATA HERE'!D5783)),1,0)</f>
        <v>0</v>
      </c>
      <c r="H247">
        <f>'[1]INSERT DATA HERE'!F5783</f>
        <v>64</v>
      </c>
      <c r="I247">
        <f>IF('[1]INSERT DATA HERE'!G5783=1,1,IF('[1]INSERT DATA HERE'!G5783=2,2,IF('[1]INSERT DATA HERE'!G5783=3,3,IF('[1]INSERT DATA HERE'!G5783=0,0,IF('[1]INSERT DATA HERE'!G5783="3*",4,"error")))))</f>
        <v>2</v>
      </c>
      <c r="J247" t="str">
        <f>IF('[1]INSERT DATA HERE'!G5783="4long","long",IF('[1]INSERT DATA HERE'!G5783="4wide","wide",IF('[1]INSERT DATA HERE'!G5783="4net","net","")))</f>
        <v/>
      </c>
      <c r="K247">
        <f>IF('[1]INSERT DATA HERE'!G5783="1opass",1,0)</f>
        <v>0</v>
      </c>
      <c r="L247">
        <f>IF('[1]INSERT DATA HERE'!H5783="","",'[1]INSERT DATA HERE'!H5783)</f>
        <v>6</v>
      </c>
      <c r="M247" t="str">
        <f>IF(ISNUMBER(SEARCH(OR("mm","m"),'[1]INSERT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HERE'!E5783)),"LL","")))))))))</f>
        <v>LC</v>
      </c>
    </row>
    <row r="248" spans="3:13" x14ac:dyDescent="0.2">
      <c r="C248" s="2">
        <v>12</v>
      </c>
      <c r="D248" s="2">
        <v>5</v>
      </c>
      <c r="E248" s="2">
        <f>IF(ISNUMBER(SEARCH("5",'[1]INSERT DATA HERE'!E5784)),5,IF(ISNUMBER(SEARCH("6",'[1]INSERT DATA HERE'!E5784)),6,1))</f>
        <v>5</v>
      </c>
      <c r="F248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8">
        <f>IF(ISNUMBER(SEARCH("t",'[1]INSERT DATA HERE'!D5784)),1,0)</f>
        <v>0</v>
      </c>
      <c r="H248">
        <f>'[1]INSERT DATA HERE'!F5784</f>
        <v>74</v>
      </c>
      <c r="I248" t="str">
        <f>IF('[1]INSERT DATA HERE'!G5784=1,1,IF('[1]INSERT DATA HERE'!G5784=2,2,IF('[1]INSERT DATA HERE'!G5784=3,3,IF('[1]INSERT DATA HERE'!G5784=0,0,IF('[1]INSERT DATA HERE'!G5784="3*",4,"error")))))</f>
        <v>error</v>
      </c>
      <c r="J248" t="str">
        <f>IF('[1]INSERT DATA HERE'!G5784="4long","long",IF('[1]INSERT DATA HERE'!G5784="4wide","wide",IF('[1]INSERT DATA HERE'!G5784="4net","net","")))</f>
        <v>long</v>
      </c>
      <c r="K248">
        <f>IF('[1]INSERT DATA HERE'!G5784="1opass",1,0)</f>
        <v>0</v>
      </c>
      <c r="L248" t="str">
        <f>IF('[1]INSERT DATA HERE'!H5784="","",'[1]INSERT DATA HERE'!H5784)</f>
        <v/>
      </c>
      <c r="M248" t="str">
        <f>IF(ISNUMBER(SEARCH(OR("mm","m"),'[1]INSERT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HERE'!E5784)),"LL","")))))))))</f>
        <v/>
      </c>
    </row>
    <row r="249" spans="3:13" x14ac:dyDescent="0.2">
      <c r="C249" s="2">
        <v>20</v>
      </c>
      <c r="D249" s="2">
        <v>1</v>
      </c>
      <c r="E249" s="2">
        <f>IF(ISNUMBER(SEARCH("5",'[1]INSERT DATA HERE'!E5785)),5,IF(ISNUMBER(SEARCH("6",'[1]INSERT DATA HERE'!E5785)),6,1))</f>
        <v>1</v>
      </c>
      <c r="F249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9">
        <f>IF(ISNUMBER(SEARCH("t",'[1]INSERT DATA HERE'!D5785)),1,0)</f>
        <v>0</v>
      </c>
      <c r="H249">
        <f>'[1]INSERT DATA HERE'!F5785</f>
        <v>61</v>
      </c>
      <c r="I249">
        <f>IF('[1]INSERT DATA HERE'!G5785=1,1,IF('[1]INSERT DATA HERE'!G5785=2,2,IF('[1]INSERT DATA HERE'!G5785=3,3,IF('[1]INSERT DATA HERE'!G5785=0,0,IF('[1]INSERT DATA HERE'!G5785="3*",4,"error")))))</f>
        <v>4</v>
      </c>
      <c r="J249" t="str">
        <f>IF('[1]INSERT DATA HERE'!G5785="4long","long",IF('[1]INSERT DATA HERE'!G5785="4wide","wide",IF('[1]INSERT DATA HERE'!G5785="4net","net","")))</f>
        <v/>
      </c>
      <c r="K249">
        <f>IF('[1]INSERT DATA HERE'!G5785="1opass",1,0)</f>
        <v>0</v>
      </c>
      <c r="L249">
        <f>IF('[1]INSERT DATA HERE'!H5785="","",'[1]INSERT DATA HERE'!H5785)</f>
        <v>9</v>
      </c>
      <c r="M249" t="str">
        <f>IF(ISNUMBER(SEARCH(OR("mm","m"),'[1]INSERT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HERE'!E5785)),"LL","")))))))))</f>
        <v>ML</v>
      </c>
    </row>
    <row r="250" spans="3:13" x14ac:dyDescent="0.2">
      <c r="C250" s="2">
        <v>5</v>
      </c>
      <c r="D250" s="2">
        <v>1</v>
      </c>
      <c r="E250" s="2">
        <f>IF(ISNUMBER(SEARCH("5",'[1]INSERT DATA HERE'!E5786)),5,IF(ISNUMBER(SEARCH("6",'[1]INSERT DATA HERE'!E5786)),6,1))</f>
        <v>6</v>
      </c>
      <c r="F250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50">
        <f>IF(ISNUMBER(SEARCH("t",'[1]INSERT DATA HERE'!D5786)),1,0)</f>
        <v>1</v>
      </c>
      <c r="H250">
        <f>'[1]INSERT DATA HERE'!F5786</f>
        <v>90</v>
      </c>
      <c r="I250">
        <f>IF('[1]INSERT DATA HERE'!G5786=1,1,IF('[1]INSERT DATA HERE'!G5786=2,2,IF('[1]INSERT DATA HERE'!G5786=3,3,IF('[1]INSERT DATA HERE'!G5786=0,0,IF('[1]INSERT DATA HERE'!G5786="3*",4,"error")))))</f>
        <v>1</v>
      </c>
      <c r="J250" t="str">
        <f>IF('[1]INSERT DATA HERE'!G5786="4long","long",IF('[1]INSERT DATA HERE'!G5786="4wide","wide",IF('[1]INSERT DATA HERE'!G5786="4net","net","")))</f>
        <v/>
      </c>
      <c r="K250">
        <f>IF('[1]INSERT DATA HERE'!G5786="1opass",1,0)</f>
        <v>0</v>
      </c>
      <c r="L250">
        <f>IF('[1]INSERT DATA HERE'!H5786="","",'[1]INSERT DATA HERE'!H5786)</f>
        <v>6</v>
      </c>
      <c r="M250" t="str">
        <f>IF(ISNUMBER(SEARCH(OR("mm","m"),'[1]INSERT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HERE'!E5786)),"LL","")))))))))</f>
        <v/>
      </c>
    </row>
    <row r="251" spans="3:13" x14ac:dyDescent="0.2">
      <c r="C251" s="2">
        <v>10</v>
      </c>
      <c r="D251" s="2">
        <v>1</v>
      </c>
      <c r="E251" s="2">
        <f>IF(ISNUMBER(SEARCH("5",'[1]INSERT DATA HERE'!E5787)),5,IF(ISNUMBER(SEARCH("6",'[1]INSERT DATA HERE'!E5787)),6,1))</f>
        <v>6</v>
      </c>
      <c r="F251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51">
        <f>IF(ISNUMBER(SEARCH("t",'[1]INSERT DATA HERE'!D5787)),1,0)</f>
        <v>0</v>
      </c>
      <c r="H251">
        <f>'[1]INSERT DATA HERE'!F5787</f>
        <v>93</v>
      </c>
      <c r="I251">
        <f>IF('[1]INSERT DATA HERE'!G5787=1,1,IF('[1]INSERT DATA HERE'!G5787=2,2,IF('[1]INSERT DATA HERE'!G5787=3,3,IF('[1]INSERT DATA HERE'!G5787=0,0,IF('[1]INSERT DATA HERE'!G5787="3*",4,"error")))))</f>
        <v>3</v>
      </c>
      <c r="J251" t="str">
        <f>IF('[1]INSERT DATA HERE'!G5787="4long","long",IF('[1]INSERT DATA HERE'!G5787="4wide","wide",IF('[1]INSERT DATA HERE'!G5787="4net","net","")))</f>
        <v/>
      </c>
      <c r="K251">
        <f>IF('[1]INSERT DATA HERE'!G5787="1opass",1,0)</f>
        <v>0</v>
      </c>
      <c r="L251">
        <f>IF('[1]INSERT DATA HERE'!H5787="","",'[1]INSERT DATA HERE'!H5787)</f>
        <v>6</v>
      </c>
      <c r="M251" t="str">
        <f>IF(ISNUMBER(SEARCH(OR("mm","m"),'[1]INSERT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HERE'!E5787)),"LL","")))))))))</f>
        <v/>
      </c>
    </row>
    <row r="252" spans="3:13" x14ac:dyDescent="0.2">
      <c r="C252" s="2">
        <v>16</v>
      </c>
      <c r="D252" s="2">
        <v>1</v>
      </c>
      <c r="E252" s="2">
        <f>IF(ISNUMBER(SEARCH("5",'[1]INSERT DATA HERE'!E5788)),5,IF(ISNUMBER(SEARCH("6",'[1]INSERT DATA HERE'!E5788)),6,1))</f>
        <v>6</v>
      </c>
      <c r="F252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52">
        <f>IF(ISNUMBER(SEARCH("t",'[1]INSERT DATA HERE'!D5788)),1,0)</f>
        <v>0</v>
      </c>
      <c r="H252">
        <f>'[1]INSERT DATA HERE'!F5788</f>
        <v>87</v>
      </c>
      <c r="I252" t="str">
        <f>IF('[1]INSERT DATA HERE'!G5788=1,1,IF('[1]INSERT DATA HERE'!G5788=2,2,IF('[1]INSERT DATA HERE'!G5788=3,3,IF('[1]INSERT DATA HERE'!G5788=0,0,IF('[1]INSERT DATA HERE'!G5788="3*",4,"error")))))</f>
        <v>error</v>
      </c>
      <c r="J252" t="str">
        <f>IF('[1]INSERT DATA HERE'!G5788="4long","long",IF('[1]INSERT DATA HERE'!G5788="4wide","wide",IF('[1]INSERT DATA HERE'!G5788="4net","net","")))</f>
        <v/>
      </c>
      <c r="K252">
        <f>IF('[1]INSERT DATA HERE'!G5788="1opass",1,0)</f>
        <v>1</v>
      </c>
      <c r="L252">
        <f>IF('[1]INSERT DATA HERE'!H5788="","",'[1]INSERT DATA HERE'!H5788)</f>
        <v>6</v>
      </c>
      <c r="M252" t="str">
        <f>IF(ISNUMBER(SEARCH(OR("mm","m"),'[1]INSERT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HERE'!E5788)),"LL","")))))))))</f>
        <v>MR</v>
      </c>
    </row>
    <row r="253" spans="3:13" x14ac:dyDescent="0.2">
      <c r="C253" s="2">
        <v>1</v>
      </c>
      <c r="D253" s="2">
        <v>5</v>
      </c>
      <c r="E253" s="2">
        <f>IF(ISNUMBER(SEARCH("5",'[1]INSERT DATA HERE'!E5789)),5,IF(ISNUMBER(SEARCH("6",'[1]INSERT DATA HERE'!E5789)),6,1))</f>
        <v>6</v>
      </c>
      <c r="F253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53">
        <f>IF(ISNUMBER(SEARCH("t",'[1]INSERT DATA HERE'!D5789)),1,0)</f>
        <v>0</v>
      </c>
      <c r="H253">
        <f>'[1]INSERT DATA HERE'!F5789</f>
        <v>63</v>
      </c>
      <c r="I253">
        <f>IF('[1]INSERT DATA HERE'!G5789=1,1,IF('[1]INSERT DATA HERE'!G5789=2,2,IF('[1]INSERT DATA HERE'!G5789=3,3,IF('[1]INSERT DATA HERE'!G5789=0,0,IF('[1]INSERT DATA HERE'!G5789="3*",4,"error")))))</f>
        <v>2</v>
      </c>
      <c r="J253" t="str">
        <f>IF('[1]INSERT DATA HERE'!G5789="4long","long",IF('[1]INSERT DATA HERE'!G5789="4wide","wide",IF('[1]INSERT DATA HERE'!G5789="4net","net","")))</f>
        <v/>
      </c>
      <c r="K253">
        <f>IF('[1]INSERT DATA HERE'!G5789="1opass",1,0)</f>
        <v>0</v>
      </c>
      <c r="L253">
        <f>IF('[1]INSERT DATA HERE'!H5789="","",'[1]INSERT DATA HERE'!H5789)</f>
        <v>6</v>
      </c>
      <c r="M253" t="str">
        <f>IF(ISNUMBER(SEARCH(OR("mm","m"),'[1]INSERT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HERE'!E5789)),"LL","")))))))))</f>
        <v>MR</v>
      </c>
    </row>
    <row r="254" spans="3:13" x14ac:dyDescent="0.2">
      <c r="C254" s="2">
        <v>12</v>
      </c>
      <c r="D254" s="2">
        <v>5</v>
      </c>
      <c r="E254" s="2">
        <f>IF(ISNUMBER(SEARCH("5",'[1]INSERT DATA HERE'!E5790)),5,IF(ISNUMBER(SEARCH("6",'[1]INSERT DATA HERE'!E5790)),6,1))</f>
        <v>6</v>
      </c>
      <c r="F254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54">
        <f>IF(ISNUMBER(SEARCH("t",'[1]INSERT DATA HERE'!D5790)),1,0)</f>
        <v>0</v>
      </c>
      <c r="H254">
        <f>'[1]INSERT DATA HERE'!F5790</f>
        <v>61</v>
      </c>
      <c r="I254" t="str">
        <f>IF('[1]INSERT DATA HERE'!G5790=1,1,IF('[1]INSERT DATA HERE'!G5790=2,2,IF('[1]INSERT DATA HERE'!G5790=3,3,IF('[1]INSERT DATA HERE'!G5790=0,0,IF('[1]INSERT DATA HERE'!G5790="3*",4,"error")))))</f>
        <v>error</v>
      </c>
      <c r="J254" t="str">
        <f>IF('[1]INSERT DATA HERE'!G5790="4long","long",IF('[1]INSERT DATA HERE'!G5790="4wide","wide",IF('[1]INSERT DATA HERE'!G5790="4net","net","")))</f>
        <v>net</v>
      </c>
      <c r="K254">
        <f>IF('[1]INSERT DATA HERE'!G5790="1opass",1,0)</f>
        <v>0</v>
      </c>
      <c r="L254" t="str">
        <f>IF('[1]INSERT DATA HERE'!H5790="","",'[1]INSERT DATA HERE'!H5790)</f>
        <v/>
      </c>
      <c r="M254" t="str">
        <f>IF(ISNUMBER(SEARCH(OR("mm","m"),'[1]INSERT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HERE'!E5790)),"LL","")))))))))</f>
        <v/>
      </c>
    </row>
    <row r="255" spans="3:13" x14ac:dyDescent="0.2">
      <c r="C255" s="2">
        <v>13</v>
      </c>
      <c r="D255" s="2">
        <v>5</v>
      </c>
      <c r="E255" s="2">
        <f>IF(ISNUMBER(SEARCH("5",'[1]INSERT DATA HERE'!E5791)),5,IF(ISNUMBER(SEARCH("6",'[1]INSERT DATA HERE'!E5791)),6,1))</f>
        <v>5</v>
      </c>
      <c r="F255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55">
        <f>IF(ISNUMBER(SEARCH("t",'[1]INSERT DATA HERE'!D5791)),1,0)</f>
        <v>0</v>
      </c>
      <c r="H255">
        <f>'[1]INSERT DATA HERE'!F5791</f>
        <v>85</v>
      </c>
      <c r="I255">
        <f>IF('[1]INSERT DATA HERE'!G5791=1,1,IF('[1]INSERT DATA HERE'!G5791=2,2,IF('[1]INSERT DATA HERE'!G5791=3,3,IF('[1]INSERT DATA HERE'!G5791=0,0,IF('[1]INSERT DATA HERE'!G5791="3*",4,"error")))))</f>
        <v>1</v>
      </c>
      <c r="J255" t="str">
        <f>IF('[1]INSERT DATA HERE'!G5791="4long","long",IF('[1]INSERT DATA HERE'!G5791="4wide","wide",IF('[1]INSERT DATA HERE'!G5791="4net","net","")))</f>
        <v/>
      </c>
      <c r="K255">
        <f>IF('[1]INSERT DATA HERE'!G5791="1opass",1,0)</f>
        <v>0</v>
      </c>
      <c r="L255">
        <f>IF('[1]INSERT DATA HERE'!H5791="","",'[1]INSERT DATA HERE'!H5791)</f>
        <v>14</v>
      </c>
      <c r="M255" t="str">
        <f>IF(ISNUMBER(SEARCH(OR("mm","m"),'[1]INSERT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HERE'!E5791)),"LL","")))))))))</f>
        <v>ML</v>
      </c>
    </row>
    <row r="256" spans="3:13" x14ac:dyDescent="0.2">
      <c r="C256" s="2">
        <v>18</v>
      </c>
      <c r="D256" s="2">
        <v>1</v>
      </c>
      <c r="E256" s="2">
        <f>IF(ISNUMBER(SEARCH("5",'[1]INSERT DATA HERE'!E5792)),5,IF(ISNUMBER(SEARCH("6",'[1]INSERT DATA HERE'!E5792)),6,1))</f>
        <v>5</v>
      </c>
      <c r="F256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56">
        <f>IF(ISNUMBER(SEARCH("t",'[1]INSERT DATA HERE'!D5792)),1,0)</f>
        <v>0</v>
      </c>
      <c r="H256">
        <f>'[1]INSERT DATA HERE'!F5792</f>
        <v>71</v>
      </c>
      <c r="I256">
        <f>IF('[1]INSERT DATA HERE'!G5792=1,1,IF('[1]INSERT DATA HERE'!G5792=2,2,IF('[1]INSERT DATA HERE'!G5792=3,3,IF('[1]INSERT DATA HERE'!G5792=0,0,IF('[1]INSERT DATA HERE'!G5792="3*",4,"error")))))</f>
        <v>2</v>
      </c>
      <c r="J256" t="str">
        <f>IF('[1]INSERT DATA HERE'!G5792="4long","long",IF('[1]INSERT DATA HERE'!G5792="4wide","wide",IF('[1]INSERT DATA HERE'!G5792="4net","net","")))</f>
        <v/>
      </c>
      <c r="K256">
        <f>IF('[1]INSERT DATA HERE'!G5792="1opass",1,0)</f>
        <v>0</v>
      </c>
      <c r="L256">
        <f>IF('[1]INSERT DATA HERE'!H5792="","",'[1]INSERT DATA HERE'!H5792)</f>
        <v>14</v>
      </c>
      <c r="M256" t="str">
        <f>IF(ISNUMBER(SEARCH(OR("mm","m"),'[1]INSERT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HERE'!E5792)),"LL","")))))))))</f>
        <v>HC</v>
      </c>
    </row>
    <row r="257" spans="3:13" x14ac:dyDescent="0.2">
      <c r="C257" s="2">
        <v>16</v>
      </c>
      <c r="D257" s="2">
        <v>1</v>
      </c>
      <c r="E257" s="2">
        <f>IF(ISNUMBER(SEARCH("5",'[1]INSERT DATA HERE'!E5793)),5,IF(ISNUMBER(SEARCH("6",'[1]INSERT DATA HERE'!E5793)),6,1))</f>
        <v>5</v>
      </c>
      <c r="F257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57">
        <f>IF(ISNUMBER(SEARCH("t",'[1]INSERT DATA HERE'!D5793)),1,0)</f>
        <v>0</v>
      </c>
      <c r="H257">
        <f>'[1]INSERT DATA HERE'!F5793</f>
        <v>90</v>
      </c>
      <c r="I257" t="str">
        <f>IF('[1]INSERT DATA HERE'!G5793=1,1,IF('[1]INSERT DATA HERE'!G5793=2,2,IF('[1]INSERT DATA HERE'!G5793=3,3,IF('[1]INSERT DATA HERE'!G5793=0,0,IF('[1]INSERT DATA HERE'!G5793="3*",4,"error")))))</f>
        <v>error</v>
      </c>
      <c r="J257" t="str">
        <f>IF('[1]INSERT DATA HERE'!G5793="4long","long",IF('[1]INSERT DATA HERE'!G5793="4wide","wide",IF('[1]INSERT DATA HERE'!G5793="4net","net","")))</f>
        <v>long</v>
      </c>
      <c r="K257">
        <f>IF('[1]INSERT DATA HERE'!G5793="1opass",1,0)</f>
        <v>0</v>
      </c>
      <c r="L257" t="str">
        <f>IF('[1]INSERT DATA HERE'!H5793="","",'[1]INSERT DATA HERE'!H5793)</f>
        <v/>
      </c>
      <c r="M257" t="str">
        <f>IF(ISNUMBER(SEARCH(OR("mm","m"),'[1]INSERT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HERE'!E5793)),"LL","")))))))))</f>
        <v/>
      </c>
    </row>
    <row r="258" spans="3:13" x14ac:dyDescent="0.2">
      <c r="C258" s="2">
        <v>1</v>
      </c>
      <c r="D258" s="2">
        <v>1</v>
      </c>
      <c r="E258" s="2">
        <f>IF(ISNUMBER(SEARCH("5",'[1]INSERT DATA HERE'!E5794)),5,IF(ISNUMBER(SEARCH("6",'[1]INSERT DATA HERE'!E5794)),6,1))</f>
        <v>5</v>
      </c>
      <c r="F258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8">
        <f>IF(ISNUMBER(SEARCH("t",'[1]INSERT DATA HERE'!D5794)),1,0)</f>
        <v>0</v>
      </c>
      <c r="H258">
        <f>'[1]INSERT DATA HERE'!F5794</f>
        <v>64</v>
      </c>
      <c r="I258">
        <f>IF('[1]INSERT DATA HERE'!G5794=1,1,IF('[1]INSERT DATA HERE'!G5794=2,2,IF('[1]INSERT DATA HERE'!G5794=3,3,IF('[1]INSERT DATA HERE'!G5794=0,0,IF('[1]INSERT DATA HERE'!G5794="3*",4,"error")))))</f>
        <v>0</v>
      </c>
      <c r="J258" t="str">
        <f>IF('[1]INSERT DATA HERE'!G5794="4long","long",IF('[1]INSERT DATA HERE'!G5794="4wide","wide",IF('[1]INSERT DATA HERE'!G5794="4net","net","")))</f>
        <v/>
      </c>
      <c r="K258">
        <f>IF('[1]INSERT DATA HERE'!G5794="1opass",1,0)</f>
        <v>0</v>
      </c>
      <c r="L258">
        <f>IF('[1]INSERT DATA HERE'!H5794="","",'[1]INSERT DATA HERE'!H5794)</f>
        <v>1</v>
      </c>
      <c r="M258" t="str">
        <f>IF(ISNUMBER(SEARCH(OR("mm","m"),'[1]INSERT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HERE'!E5794)),"LL","")))))))))</f>
        <v>MR</v>
      </c>
    </row>
    <row r="259" spans="3:13" x14ac:dyDescent="0.2">
      <c r="C259" s="2">
        <v>12</v>
      </c>
      <c r="D259" s="2">
        <v>5</v>
      </c>
      <c r="E259" s="2">
        <f>IF(ISNUMBER(SEARCH("5",'[1]INSERT DATA HERE'!E5795)),5,IF(ISNUMBER(SEARCH("6",'[1]INSERT DATA HERE'!E5795)),6,1))</f>
        <v>1</v>
      </c>
      <c r="F259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9">
        <f>IF(ISNUMBER(SEARCH("t",'[1]INSERT DATA HERE'!D5795)),1,0)</f>
        <v>0</v>
      </c>
      <c r="H259">
        <f>'[1]INSERT DATA HERE'!F5795</f>
        <v>69</v>
      </c>
      <c r="I259" t="str">
        <f>IF('[1]INSERT DATA HERE'!G5795=1,1,IF('[1]INSERT DATA HERE'!G5795=2,2,IF('[1]INSERT DATA HERE'!G5795=3,3,IF('[1]INSERT DATA HERE'!G5795=0,0,IF('[1]INSERT DATA HERE'!G5795="3*",4,"error")))))</f>
        <v>error</v>
      </c>
      <c r="J259" t="str">
        <f>IF('[1]INSERT DATA HERE'!G5795="4long","long",IF('[1]INSERT DATA HERE'!G5795="4wide","wide",IF('[1]INSERT DATA HERE'!G5795="4net","net","")))</f>
        <v>wide</v>
      </c>
      <c r="K259">
        <f>IF('[1]INSERT DATA HERE'!G5795="1opass",1,0)</f>
        <v>0</v>
      </c>
      <c r="L259" t="str">
        <f>IF('[1]INSERT DATA HERE'!H5795="","",'[1]INSERT DATA HERE'!H5795)</f>
        <v/>
      </c>
      <c r="M259" t="str">
        <f>IF(ISNUMBER(SEARCH(OR("mm","m"),'[1]INSERT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HERE'!E5795)),"LL","")))))))))</f>
        <v/>
      </c>
    </row>
    <row r="260" spans="3:13" x14ac:dyDescent="0.2">
      <c r="C260" s="2">
        <v>20</v>
      </c>
      <c r="D260" s="2">
        <v>1</v>
      </c>
      <c r="E260" s="2">
        <f>IF(ISNUMBER(SEARCH("5",'[1]INSERT DATA HERE'!E5796)),5,IF(ISNUMBER(SEARCH("6",'[1]INSERT DATA HERE'!E5796)),6,1))</f>
        <v>1</v>
      </c>
      <c r="F260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60">
        <f>IF(ISNUMBER(SEARCH("t",'[1]INSERT DATA HERE'!D5796)),1,0)</f>
        <v>0</v>
      </c>
      <c r="H260">
        <f>'[1]INSERT DATA HERE'!F5796</f>
        <v>50</v>
      </c>
      <c r="I260" t="str">
        <f>IF('[1]INSERT DATA HERE'!G5796=1,1,IF('[1]INSERT DATA HERE'!G5796=2,2,IF('[1]INSERT DATA HERE'!G5796=3,3,IF('[1]INSERT DATA HERE'!G5796=0,0,IF('[1]INSERT DATA HERE'!G5796="3*",4,"error")))))</f>
        <v>error</v>
      </c>
      <c r="J260" t="str">
        <f>IF('[1]INSERT DATA HERE'!G5796="4long","long",IF('[1]INSERT DATA HERE'!G5796="4wide","wide",IF('[1]INSERT DATA HERE'!G5796="4net","net","")))</f>
        <v>net</v>
      </c>
      <c r="K260">
        <f>IF('[1]INSERT DATA HERE'!G5796="1opass",1,0)</f>
        <v>0</v>
      </c>
      <c r="L260" t="str">
        <f>IF('[1]INSERT DATA HERE'!H5796="","",'[1]INSERT DATA HERE'!H5796)</f>
        <v/>
      </c>
      <c r="M260" t="str">
        <f>IF(ISNUMBER(SEARCH(OR("mm","m"),'[1]INSERT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HERE'!E5796)),"LL","")))))))))</f>
        <v/>
      </c>
    </row>
    <row r="261" spans="3:13" x14ac:dyDescent="0.2">
      <c r="C261" s="2">
        <v>4</v>
      </c>
      <c r="D261" s="2">
        <v>1</v>
      </c>
      <c r="E261" s="2">
        <f>IF(ISNUMBER(SEARCH("5",'[1]INSERT DATA HERE'!E5797)),5,IF(ISNUMBER(SEARCH("6",'[1]INSERT DATA HERE'!E5797)),6,1))</f>
        <v>6</v>
      </c>
      <c r="F261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61">
        <f>IF(ISNUMBER(SEARCH("t",'[1]INSERT DATA HERE'!D5797)),1,0)</f>
        <v>0</v>
      </c>
      <c r="H261">
        <f>'[1]INSERT DATA HERE'!F5797</f>
        <v>105</v>
      </c>
      <c r="I261" t="str">
        <f>IF('[1]INSERT DATA HERE'!G5797=1,1,IF('[1]INSERT DATA HERE'!G5797=2,2,IF('[1]INSERT DATA HERE'!G5797=3,3,IF('[1]INSERT DATA HERE'!G5797=0,0,IF('[1]INSERT DATA HERE'!G5797="3*",4,"error")))))</f>
        <v>error</v>
      </c>
      <c r="J261" t="str">
        <f>IF('[1]INSERT DATA HERE'!G5797="4long","long",IF('[1]INSERT DATA HERE'!G5797="4wide","wide",IF('[1]INSERT DATA HERE'!G5797="4net","net","")))</f>
        <v>long</v>
      </c>
      <c r="K261">
        <f>IF('[1]INSERT DATA HERE'!G5797="1opass",1,0)</f>
        <v>0</v>
      </c>
      <c r="L261" t="str">
        <f>IF('[1]INSERT DATA HERE'!H5797="","",'[1]INSERT DATA HERE'!H5797)</f>
        <v/>
      </c>
      <c r="M261" t="str">
        <f>IF(ISNUMBER(SEARCH(OR("mm","m"),'[1]INSERT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HERE'!E5797)),"LL","")))))))))</f>
        <v/>
      </c>
    </row>
    <row r="262" spans="3:13" x14ac:dyDescent="0.2">
      <c r="C262" s="2">
        <v>13</v>
      </c>
      <c r="D262" s="2">
        <v>5</v>
      </c>
      <c r="E262" s="2">
        <f>IF(ISNUMBER(SEARCH("5",'[1]INSERT DATA HERE'!E5798)),5,IF(ISNUMBER(SEARCH("6",'[1]INSERT DATA HERE'!E5798)),6,1))</f>
        <v>1</v>
      </c>
      <c r="F262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62">
        <f>IF(ISNUMBER(SEARCH("t",'[1]INSERT DATA HERE'!D5798)),1,0)</f>
        <v>0</v>
      </c>
      <c r="H262">
        <f>'[1]INSERT DATA HERE'!F5798</f>
        <v>79</v>
      </c>
      <c r="I262" t="str">
        <f>IF('[1]INSERT DATA HERE'!G5798=1,1,IF('[1]INSERT DATA HERE'!G5798=2,2,IF('[1]INSERT DATA HERE'!G5798=3,3,IF('[1]INSERT DATA HERE'!G5798=0,0,IF('[1]INSERT DATA HERE'!G5798="3*",4,"error")))))</f>
        <v>error</v>
      </c>
      <c r="J262" t="str">
        <f>IF('[1]INSERT DATA HERE'!G5798="4long","long",IF('[1]INSERT DATA HERE'!G5798="4wide","wide",IF('[1]INSERT DATA HERE'!G5798="4net","net","")))</f>
        <v>net</v>
      </c>
      <c r="K262">
        <f>IF('[1]INSERT DATA HERE'!G5798="1opass",1,0)</f>
        <v>0</v>
      </c>
      <c r="L262" t="str">
        <f>IF('[1]INSERT DATA HERE'!H5798="","",'[1]INSERT DATA HERE'!H5798)</f>
        <v/>
      </c>
      <c r="M262" t="str">
        <f>IF(ISNUMBER(SEARCH(OR("mm","m"),'[1]INSERT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HERE'!E5798)),"LL","")))))))))</f>
        <v/>
      </c>
    </row>
    <row r="263" spans="3:13" x14ac:dyDescent="0.2">
      <c r="C263" s="2">
        <v>18</v>
      </c>
      <c r="D263" s="2">
        <v>1</v>
      </c>
      <c r="E263" s="2">
        <f>IF(ISNUMBER(SEARCH("5",'[1]INSERT DATA HERE'!E5799)),5,IF(ISNUMBER(SEARCH("6",'[1]INSERT DATA HERE'!E5799)),6,1))</f>
        <v>6</v>
      </c>
      <c r="F263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63">
        <f>IF(ISNUMBER(SEARCH("t",'[1]INSERT DATA HERE'!D5799)),1,0)</f>
        <v>0</v>
      </c>
      <c r="H263">
        <f>'[1]INSERT DATA HERE'!F5799</f>
        <v>60</v>
      </c>
      <c r="I263">
        <f>IF('[1]INSERT DATA HERE'!G5799=1,1,IF('[1]INSERT DATA HERE'!G5799=2,2,IF('[1]INSERT DATA HERE'!G5799=3,3,IF('[1]INSERT DATA HERE'!G5799=0,0,IF('[1]INSERT DATA HERE'!G5799="3*",4,"error")))))</f>
        <v>4</v>
      </c>
      <c r="J263" t="str">
        <f>IF('[1]INSERT DATA HERE'!G5799="4long","long",IF('[1]INSERT DATA HERE'!G5799="4wide","wide",IF('[1]INSERT DATA HERE'!G5799="4net","net","")))</f>
        <v/>
      </c>
      <c r="K263">
        <f>IF('[1]INSERT DATA HERE'!G5799="1opass",1,0)</f>
        <v>0</v>
      </c>
      <c r="L263">
        <f>IF('[1]INSERT DATA HERE'!H5799="","",'[1]INSERT DATA HERE'!H5799)</f>
        <v>6</v>
      </c>
      <c r="M263" t="str">
        <f>IF(ISNUMBER(SEARCH(OR("mm","m"),'[1]INSERT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HERE'!E5799)),"LL","")))))))))</f>
        <v>ML</v>
      </c>
    </row>
    <row r="264" spans="3:13" x14ac:dyDescent="0.2">
      <c r="C264" s="2">
        <v>10</v>
      </c>
      <c r="D264" s="2">
        <v>1</v>
      </c>
      <c r="E264" s="2">
        <f>IF(ISNUMBER(SEARCH("5",'[1]INSERT DATA HERE'!E5800)),5,IF(ISNUMBER(SEARCH("6",'[1]INSERT DATA HERE'!E5800)),6,1))</f>
        <v>6</v>
      </c>
      <c r="F264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64">
        <f>IF(ISNUMBER(SEARCH("t",'[1]INSERT DATA HERE'!D5800)),1,0)</f>
        <v>0</v>
      </c>
      <c r="H264">
        <f>'[1]INSERT DATA HERE'!F5800</f>
        <v>87</v>
      </c>
      <c r="I264" t="str">
        <f>IF('[1]INSERT DATA HERE'!G5800=1,1,IF('[1]INSERT DATA HERE'!G5800=2,2,IF('[1]INSERT DATA HERE'!G5800=3,3,IF('[1]INSERT DATA HERE'!G5800=0,0,IF('[1]INSERT DATA HERE'!G5800="3*",4,"error")))))</f>
        <v>error</v>
      </c>
      <c r="J264" t="str">
        <f>IF('[1]INSERT DATA HERE'!G5800="4long","long",IF('[1]INSERT DATA HERE'!G5800="4wide","wide",IF('[1]INSERT DATA HERE'!G5800="4net","net","")))</f>
        <v>net</v>
      </c>
      <c r="K264">
        <f>IF('[1]INSERT DATA HERE'!G5800="1opass",1,0)</f>
        <v>0</v>
      </c>
      <c r="L264" t="str">
        <f>IF('[1]INSERT DATA HERE'!H5800="","",'[1]INSERT DATA HERE'!H5800)</f>
        <v/>
      </c>
      <c r="M264" t="str">
        <f>IF(ISNUMBER(SEARCH(OR("mm","m"),'[1]INSERT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HERE'!E5800)),"LL","")))))))))</f>
        <v/>
      </c>
    </row>
    <row r="265" spans="3:13" x14ac:dyDescent="0.2">
      <c r="C265" s="2">
        <v>10</v>
      </c>
      <c r="D265" s="2">
        <v>1</v>
      </c>
      <c r="E265" s="2">
        <f>IF(ISNUMBER(SEARCH("5",'[1]INSERT DATA HERE'!E5801)),5,IF(ISNUMBER(SEARCH("6",'[1]INSERT DATA HERE'!E5801)),6,1))</f>
        <v>5</v>
      </c>
      <c r="F265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65">
        <f>IF(ISNUMBER(SEARCH("t",'[1]INSERT DATA HERE'!D5801)),1,0)</f>
        <v>0</v>
      </c>
      <c r="H265">
        <f>'[1]INSERT DATA HERE'!F5801</f>
        <v>80</v>
      </c>
      <c r="I265" t="str">
        <f>IF('[1]INSERT DATA HERE'!G5801=1,1,IF('[1]INSERT DATA HERE'!G5801=2,2,IF('[1]INSERT DATA HERE'!G5801=3,3,IF('[1]INSERT DATA HERE'!G5801=0,0,IF('[1]INSERT DATA HERE'!G5801="3*",4,"error")))))</f>
        <v>error</v>
      </c>
      <c r="J265" t="str">
        <f>IF('[1]INSERT DATA HERE'!G5801="4long","long",IF('[1]INSERT DATA HERE'!G5801="4wide","wide",IF('[1]INSERT DATA HERE'!G5801="4net","net","")))</f>
        <v>net</v>
      </c>
      <c r="K265">
        <f>IF('[1]INSERT DATA HERE'!G5801="1opass",1,0)</f>
        <v>0</v>
      </c>
      <c r="L265" t="str">
        <f>IF('[1]INSERT DATA HERE'!H5801="","",'[1]INSERT DATA HERE'!H5801)</f>
        <v/>
      </c>
      <c r="M265" t="str">
        <f>IF(ISNUMBER(SEARCH(OR("mm","m"),'[1]INSERT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HERE'!E5801)),"LL","")))))))))</f>
        <v/>
      </c>
    </row>
    <row r="266" spans="3:13" x14ac:dyDescent="0.2">
      <c r="C266" s="2">
        <v>8</v>
      </c>
      <c r="D266" s="2">
        <v>1</v>
      </c>
      <c r="E266" s="2">
        <f>IF(ISNUMBER(SEARCH("5",'[1]INSERT DATA HERE'!E5802)),5,IF(ISNUMBER(SEARCH("6",'[1]INSERT DATA HERE'!E5802)),6,1))</f>
        <v>6</v>
      </c>
      <c r="F266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66">
        <f>IF(ISNUMBER(SEARCH("t",'[1]INSERT DATA HERE'!D5802)),1,0)</f>
        <v>0</v>
      </c>
      <c r="H266">
        <f>'[1]INSERT DATA HERE'!F5802</f>
        <v>66</v>
      </c>
      <c r="I266">
        <f>IF('[1]INSERT DATA HERE'!G5802=1,1,IF('[1]INSERT DATA HERE'!G5802=2,2,IF('[1]INSERT DATA HERE'!G5802=3,3,IF('[1]INSERT DATA HERE'!G5802=0,0,IF('[1]INSERT DATA HERE'!G5802="3*",4,"error")))))</f>
        <v>3</v>
      </c>
      <c r="J266" t="str">
        <f>IF('[1]INSERT DATA HERE'!G5802="4long","long",IF('[1]INSERT DATA HERE'!G5802="4wide","wide",IF('[1]INSERT DATA HERE'!G5802="4net","net","")))</f>
        <v/>
      </c>
      <c r="K266">
        <f>IF('[1]INSERT DATA HERE'!G5802="1opass",1,0)</f>
        <v>0</v>
      </c>
      <c r="L266">
        <f>IF('[1]INSERT DATA HERE'!H5802="","",'[1]INSERT DATA HERE'!H5802)</f>
        <v>19</v>
      </c>
      <c r="M266" t="str">
        <f>IF(ISNUMBER(SEARCH(OR("mm","m"),'[1]INSERT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HERE'!E5802)),"LL","")))))))))</f>
        <v>ML</v>
      </c>
    </row>
    <row r="267" spans="3:13" x14ac:dyDescent="0.2">
      <c r="C267" s="2">
        <v>8</v>
      </c>
      <c r="D267" s="2">
        <v>1</v>
      </c>
      <c r="E267" s="2">
        <f>IF(ISNUMBER(SEARCH("5",'[1]INSERT DATA HERE'!E5803)),5,IF(ISNUMBER(SEARCH("6",'[1]INSERT DATA HERE'!E5803)),6,1))</f>
        <v>1</v>
      </c>
      <c r="F267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67">
        <f>IF(ISNUMBER(SEARCH("t",'[1]INSERT DATA HERE'!D5803)),1,0)</f>
        <v>0</v>
      </c>
      <c r="H267">
        <f>'[1]INSERT DATA HERE'!F5803</f>
        <v>43</v>
      </c>
      <c r="I267">
        <f>IF('[1]INSERT DATA HERE'!G5803=1,1,IF('[1]INSERT DATA HERE'!G5803=2,2,IF('[1]INSERT DATA HERE'!G5803=3,3,IF('[1]INSERT DATA HERE'!G5803=0,0,IF('[1]INSERT DATA HERE'!G5803="3*",4,"error")))))</f>
        <v>0</v>
      </c>
      <c r="J267" t="str">
        <f>IF('[1]INSERT DATA HERE'!G5803="4long","long",IF('[1]INSERT DATA HERE'!G5803="4wide","wide",IF('[1]INSERT DATA HERE'!G5803="4net","net","")))</f>
        <v/>
      </c>
      <c r="K267">
        <f>IF('[1]INSERT DATA HERE'!G5803="1opass",1,0)</f>
        <v>0</v>
      </c>
      <c r="L267">
        <f>IF('[1]INSERT DATA HERE'!H5803="","",'[1]INSERT DATA HERE'!H5803)</f>
        <v>7</v>
      </c>
      <c r="M267" t="str">
        <f>IF(ISNUMBER(SEARCH(OR("mm","m"),'[1]INSERT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HERE'!E5803)),"LL","")))))))))</f>
        <v>LL</v>
      </c>
    </row>
    <row r="268" spans="3:13" x14ac:dyDescent="0.2">
      <c r="C268" s="2">
        <v>8</v>
      </c>
      <c r="D268" s="2">
        <v>1</v>
      </c>
      <c r="E268" s="2">
        <f>IF(ISNUMBER(SEARCH("5",'[1]INSERT DATA HERE'!E5804)),5,IF(ISNUMBER(SEARCH("6",'[1]INSERT DATA HERE'!E5804)),6,1))</f>
        <v>1</v>
      </c>
      <c r="F268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8">
        <f>IF(ISNUMBER(SEARCH("t",'[1]INSERT DATA HERE'!D5804)),1,0)</f>
        <v>0</v>
      </c>
      <c r="H268">
        <f>'[1]INSERT DATA HERE'!F5804</f>
        <v>48</v>
      </c>
      <c r="I268" t="str">
        <f>IF('[1]INSERT DATA HERE'!G5804=1,1,IF('[1]INSERT DATA HERE'!G5804=2,2,IF('[1]INSERT DATA HERE'!G5804=3,3,IF('[1]INSERT DATA HERE'!G5804=0,0,IF('[1]INSERT DATA HERE'!G5804="3*",4,"error")))))</f>
        <v>error</v>
      </c>
      <c r="J268" t="str">
        <f>IF('[1]INSERT DATA HERE'!G5804="4long","long",IF('[1]INSERT DATA HERE'!G5804="4wide","wide",IF('[1]INSERT DATA HERE'!G5804="4net","net","")))</f>
        <v>net</v>
      </c>
      <c r="K268">
        <f>IF('[1]INSERT DATA HERE'!G5804="1opass",1,0)</f>
        <v>0</v>
      </c>
      <c r="L268" t="str">
        <f>IF('[1]INSERT DATA HERE'!H5804="","",'[1]INSERT DATA HERE'!H5804)</f>
        <v/>
      </c>
      <c r="M268" t="str">
        <f>IF(ISNUMBER(SEARCH(OR("mm","m"),'[1]INSERT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HERE'!E5804)),"LL","")))))))))</f>
        <v/>
      </c>
    </row>
    <row r="269" spans="3:13" x14ac:dyDescent="0.2">
      <c r="C269" s="2">
        <v>7</v>
      </c>
      <c r="D269" s="2">
        <v>1</v>
      </c>
      <c r="E269" s="2">
        <f>IF(ISNUMBER(SEARCH("5",'[1]INSERT DATA HERE'!E5805)),5,IF(ISNUMBER(SEARCH("6",'[1]INSERT DATA HERE'!E5805)),6,1))</f>
        <v>1</v>
      </c>
      <c r="F269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9">
        <f>IF(ISNUMBER(SEARCH("t",'[1]INSERT DATA HERE'!D5805)),1,0)</f>
        <v>0</v>
      </c>
      <c r="H269">
        <f>'[1]INSERT DATA HERE'!F5805</f>
        <v>74</v>
      </c>
      <c r="I269">
        <f>IF('[1]INSERT DATA HERE'!G5805=1,1,IF('[1]INSERT DATA HERE'!G5805=2,2,IF('[1]INSERT DATA HERE'!G5805=3,3,IF('[1]INSERT DATA HERE'!G5805=0,0,IF('[1]INSERT DATA HERE'!G5805="3*",4,"error")))))</f>
        <v>4</v>
      </c>
      <c r="J269" t="str">
        <f>IF('[1]INSERT DATA HERE'!G5805="4long","long",IF('[1]INSERT DATA HERE'!G5805="4wide","wide",IF('[1]INSERT DATA HERE'!G5805="4net","net","")))</f>
        <v/>
      </c>
      <c r="K269">
        <f>IF('[1]INSERT DATA HERE'!G5805="1opass",1,0)</f>
        <v>0</v>
      </c>
      <c r="L269">
        <f>IF('[1]INSERT DATA HERE'!H5805="","",'[1]INSERT DATA HERE'!H5805)</f>
        <v>20</v>
      </c>
      <c r="M269" t="str">
        <f>IF(ISNUMBER(SEARCH(OR("mm","m"),'[1]INSERT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HERE'!E5805)),"LL","")))))))))</f>
        <v/>
      </c>
    </row>
    <row r="270" spans="3:13" x14ac:dyDescent="0.2">
      <c r="C270" s="2">
        <v>20</v>
      </c>
      <c r="D270" s="2">
        <v>1</v>
      </c>
      <c r="E270" s="2">
        <f>IF(ISNUMBER(SEARCH("5",'[1]INSERT DATA HERE'!E5806)),5,IF(ISNUMBER(SEARCH("6",'[1]INSERT DATA HERE'!E5806)),6,1))</f>
        <v>1</v>
      </c>
      <c r="F270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70">
        <f>IF(ISNUMBER(SEARCH("t",'[1]INSERT DATA HERE'!D5806)),1,0)</f>
        <v>0</v>
      </c>
      <c r="H270">
        <f>'[1]INSERT DATA HERE'!F5806</f>
        <v>51</v>
      </c>
      <c r="I270">
        <f>IF('[1]INSERT DATA HERE'!G5806=1,1,IF('[1]INSERT DATA HERE'!G5806=2,2,IF('[1]INSERT DATA HERE'!G5806=3,3,IF('[1]INSERT DATA HERE'!G5806=0,0,IF('[1]INSERT DATA HERE'!G5806="3*",4,"error")))))</f>
        <v>1</v>
      </c>
      <c r="J270" t="str">
        <f>IF('[1]INSERT DATA HERE'!G5806="4long","long",IF('[1]INSERT DATA HERE'!G5806="4wide","wide",IF('[1]INSERT DATA HERE'!G5806="4net","net","")))</f>
        <v/>
      </c>
      <c r="K270">
        <f>IF('[1]INSERT DATA HERE'!G5806="1opass",1,0)</f>
        <v>0</v>
      </c>
      <c r="L270">
        <f>IF('[1]INSERT DATA HERE'!H5806="","",'[1]INSERT DATA HERE'!H5806)</f>
        <v>7</v>
      </c>
      <c r="M270" t="str">
        <f>IF(ISNUMBER(SEARCH(OR("mm","m"),'[1]INSERT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HERE'!E5806)),"LL","")))))))))</f>
        <v>MR</v>
      </c>
    </row>
    <row r="271" spans="3:13" x14ac:dyDescent="0.2">
      <c r="C271" s="2">
        <v>18</v>
      </c>
      <c r="D271" s="2">
        <v>1</v>
      </c>
      <c r="E271" s="2">
        <f>IF(ISNUMBER(SEARCH("5",'[1]INSERT DATA HERE'!E5807)),5,IF(ISNUMBER(SEARCH("6",'[1]INSERT DATA HERE'!E5807)),6,1))</f>
        <v>6</v>
      </c>
      <c r="F271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71">
        <f>IF(ISNUMBER(SEARCH("t",'[1]INSERT DATA HERE'!D5807)),1,0)</f>
        <v>1</v>
      </c>
      <c r="H271">
        <f>'[1]INSERT DATA HERE'!F5807</f>
        <v>66</v>
      </c>
      <c r="I271">
        <f>IF('[1]INSERT DATA HERE'!G5807=1,1,IF('[1]INSERT DATA HERE'!G5807=2,2,IF('[1]INSERT DATA HERE'!G5807=3,3,IF('[1]INSERT DATA HERE'!G5807=0,0,IF('[1]INSERT DATA HERE'!G5807="3*",4,"error")))))</f>
        <v>3</v>
      </c>
      <c r="J271" t="str">
        <f>IF('[1]INSERT DATA HERE'!G5807="4long","long",IF('[1]INSERT DATA HERE'!G5807="4wide","wide",IF('[1]INSERT DATA HERE'!G5807="4net","net","")))</f>
        <v/>
      </c>
      <c r="K271">
        <f>IF('[1]INSERT DATA HERE'!G5807="1opass",1,0)</f>
        <v>0</v>
      </c>
      <c r="L271">
        <f>IF('[1]INSERT DATA HERE'!H5807="","",'[1]INSERT DATA HERE'!H5807)</f>
        <v>6</v>
      </c>
      <c r="M271" t="str">
        <f>IF(ISNUMBER(SEARCH(OR("mm","m"),'[1]INSERT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HERE'!E5807)),"LL","")))))))))</f>
        <v/>
      </c>
    </row>
    <row r="272" spans="3:13" x14ac:dyDescent="0.2">
      <c r="C272" s="2">
        <v>15</v>
      </c>
      <c r="D272" s="2">
        <v>1</v>
      </c>
      <c r="E272" s="2">
        <f>IF(ISNUMBER(SEARCH("5",'[1]INSERT DATA HERE'!E5808)),5,IF(ISNUMBER(SEARCH("6",'[1]INSERT DATA HERE'!E5808)),6,1))</f>
        <v>6</v>
      </c>
      <c r="F272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72">
        <f>IF(ISNUMBER(SEARCH("t",'[1]INSERT DATA HERE'!D5808)),1,0)</f>
        <v>0</v>
      </c>
      <c r="H272">
        <f>'[1]INSERT DATA HERE'!F5808</f>
        <v>58</v>
      </c>
      <c r="I272" t="str">
        <f>IF('[1]INSERT DATA HERE'!G5808=1,1,IF('[1]INSERT DATA HERE'!G5808=2,2,IF('[1]INSERT DATA HERE'!G5808=3,3,IF('[1]INSERT DATA HERE'!G5808=0,0,IF('[1]INSERT DATA HERE'!G5808="3*",4,"error")))))</f>
        <v>error</v>
      </c>
      <c r="J272" t="str">
        <f>IF('[1]INSERT DATA HERE'!G5808="4long","long",IF('[1]INSERT DATA HERE'!G5808="4wide","wide",IF('[1]INSERT DATA HERE'!G5808="4net","net","")))</f>
        <v>long</v>
      </c>
      <c r="K272">
        <f>IF('[1]INSERT DATA HERE'!G5808="1opass",1,0)</f>
        <v>0</v>
      </c>
      <c r="L272" t="str">
        <f>IF('[1]INSERT DATA HERE'!H5808="","",'[1]INSERT DATA HERE'!H5808)</f>
        <v/>
      </c>
      <c r="M272" t="str">
        <f>IF(ISNUMBER(SEARCH(OR("mm","m"),'[1]INSERT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HERE'!E5808)),"LL","")))))))))</f>
        <v/>
      </c>
    </row>
    <row r="273" spans="3:13" x14ac:dyDescent="0.2">
      <c r="C273" s="2">
        <v>9</v>
      </c>
      <c r="D273" s="2">
        <v>1</v>
      </c>
      <c r="E273" s="2">
        <f>IF(ISNUMBER(SEARCH("5",'[1]INSERT DATA HERE'!E5809)),5,IF(ISNUMBER(SEARCH("6",'[1]INSERT DATA HERE'!E5809)),6,1))</f>
        <v>1</v>
      </c>
      <c r="F273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73">
        <f>IF(ISNUMBER(SEARCH("t",'[1]INSERT DATA HERE'!D5809)),1,0)</f>
        <v>0</v>
      </c>
      <c r="H273">
        <f>'[1]INSERT DATA HERE'!F5809</f>
        <v>87</v>
      </c>
      <c r="I273">
        <f>IF('[1]INSERT DATA HERE'!G5809=1,1,IF('[1]INSERT DATA HERE'!G5809=2,2,IF('[1]INSERT DATA HERE'!G5809=3,3,IF('[1]INSERT DATA HERE'!G5809=0,0,IF('[1]INSERT DATA HERE'!G5809="3*",4,"error")))))</f>
        <v>3</v>
      </c>
      <c r="J273" t="str">
        <f>IF('[1]INSERT DATA HERE'!G5809="4long","long",IF('[1]INSERT DATA HERE'!G5809="4wide","wide",IF('[1]INSERT DATA HERE'!G5809="4net","net","")))</f>
        <v/>
      </c>
      <c r="K273">
        <f>IF('[1]INSERT DATA HERE'!G5809="1opass",1,0)</f>
        <v>0</v>
      </c>
      <c r="L273">
        <f>IF('[1]INSERT DATA HERE'!H5809="","",'[1]INSERT DATA HERE'!H5809)</f>
        <v>6</v>
      </c>
      <c r="M273" t="str">
        <f>IF(ISNUMBER(SEARCH(OR("mm","m"),'[1]INSERT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HERE'!E5809)),"LL","")))))))))</f>
        <v/>
      </c>
    </row>
    <row r="274" spans="3:13" x14ac:dyDescent="0.2">
      <c r="C274" s="2">
        <v>14</v>
      </c>
      <c r="D274" s="2">
        <v>1</v>
      </c>
      <c r="E274" s="2">
        <f>IF(ISNUMBER(SEARCH("5",'[1]INSERT DATA HERE'!E5810)),5,IF(ISNUMBER(SEARCH("6",'[1]INSERT DATA HERE'!E5810)),6,1))</f>
        <v>5</v>
      </c>
      <c r="F274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74">
        <f>IF(ISNUMBER(SEARCH("t",'[1]INSERT DATA HERE'!D5810)),1,0)</f>
        <v>0</v>
      </c>
      <c r="H274">
        <f>'[1]INSERT DATA HERE'!F5810</f>
        <v>82</v>
      </c>
      <c r="I274">
        <f>IF('[1]INSERT DATA HERE'!G5810=1,1,IF('[1]INSERT DATA HERE'!G5810=2,2,IF('[1]INSERT DATA HERE'!G5810=3,3,IF('[1]INSERT DATA HERE'!G5810=0,0,IF('[1]INSERT DATA HERE'!G5810="3*",4,"error")))))</f>
        <v>2</v>
      </c>
      <c r="J274" t="str">
        <f>IF('[1]INSERT DATA HERE'!G5810="4long","long",IF('[1]INSERT DATA HERE'!G5810="4wide","wide",IF('[1]INSERT DATA HERE'!G5810="4net","net","")))</f>
        <v/>
      </c>
      <c r="K274">
        <f>IF('[1]INSERT DATA HERE'!G5810="1opass",1,0)</f>
        <v>0</v>
      </c>
      <c r="L274">
        <f>IF('[1]INSERT DATA HERE'!H5810="","",'[1]INSERT DATA HERE'!H5810)</f>
        <v>11</v>
      </c>
      <c r="M274" t="str">
        <f>IF(ISNUMBER(SEARCH(OR("mm","m"),'[1]INSERT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HERE'!E5810)),"LL","")))))))))</f>
        <v/>
      </c>
    </row>
    <row r="275" spans="3:13" x14ac:dyDescent="0.2">
      <c r="C275" s="2">
        <v>11</v>
      </c>
      <c r="D275" s="2">
        <v>6</v>
      </c>
      <c r="E275" s="2">
        <f>IF(ISNUMBER(SEARCH("5",'[1]INSERT DATA HERE'!E5811)),5,IF(ISNUMBER(SEARCH("6",'[1]INSERT DATA HERE'!E5811)),6,1))</f>
        <v>6</v>
      </c>
      <c r="F275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75">
        <f>IF(ISNUMBER(SEARCH("t",'[1]INSERT DATA HERE'!D5811)),1,0)</f>
        <v>0</v>
      </c>
      <c r="H275">
        <f>'[1]INSERT DATA HERE'!F5811</f>
        <v>89</v>
      </c>
      <c r="I275">
        <f>IF('[1]INSERT DATA HERE'!G5811=1,1,IF('[1]INSERT DATA HERE'!G5811=2,2,IF('[1]INSERT DATA HERE'!G5811=3,3,IF('[1]INSERT DATA HERE'!G5811=0,0,IF('[1]INSERT DATA HERE'!G5811="3*",4,"error")))))</f>
        <v>1</v>
      </c>
      <c r="J275" t="str">
        <f>IF('[1]INSERT DATA HERE'!G5811="4long","long",IF('[1]INSERT DATA HERE'!G5811="4wide","wide",IF('[1]INSERT DATA HERE'!G5811="4net","net","")))</f>
        <v/>
      </c>
      <c r="K275">
        <f>IF('[1]INSERT DATA HERE'!G5811="1opass",1,0)</f>
        <v>0</v>
      </c>
      <c r="L275">
        <f>IF('[1]INSERT DATA HERE'!H5811="","",'[1]INSERT DATA HERE'!H5811)</f>
        <v>20</v>
      </c>
      <c r="M275" t="str">
        <f>IF(ISNUMBER(SEARCH(OR("mm","m"),'[1]INSERT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HERE'!E5811)),"LL","")))))))))</f>
        <v>MR</v>
      </c>
    </row>
    <row r="276" spans="3:13" x14ac:dyDescent="0.2">
      <c r="C276" s="2">
        <v>5</v>
      </c>
      <c r="D276" s="2">
        <v>1</v>
      </c>
      <c r="E276" s="2">
        <f>IF(ISNUMBER(SEARCH("5",'[1]INSERT DATA HERE'!E5812)),5,IF(ISNUMBER(SEARCH("6",'[1]INSERT DATA HERE'!E5812)),6,1))</f>
        <v>6</v>
      </c>
      <c r="F276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76">
        <f>IF(ISNUMBER(SEARCH("t",'[1]INSERT DATA HERE'!D5812)),1,0)</f>
        <v>0</v>
      </c>
      <c r="H276">
        <f>'[1]INSERT DATA HERE'!F5812</f>
        <v>56</v>
      </c>
      <c r="I276">
        <f>IF('[1]INSERT DATA HERE'!G5812=1,1,IF('[1]INSERT DATA HERE'!G5812=2,2,IF('[1]INSERT DATA HERE'!G5812=3,3,IF('[1]INSERT DATA HERE'!G5812=0,0,IF('[1]INSERT DATA HERE'!G5812="3*",4,"error")))))</f>
        <v>4</v>
      </c>
      <c r="J276" t="str">
        <f>IF('[1]INSERT DATA HERE'!G5812="4long","long",IF('[1]INSERT DATA HERE'!G5812="4wide","wide",IF('[1]INSERT DATA HERE'!G5812="4net","net","")))</f>
        <v/>
      </c>
      <c r="K276">
        <f>IF('[1]INSERT DATA HERE'!G5812="1opass",1,0)</f>
        <v>0</v>
      </c>
      <c r="L276">
        <f>IF('[1]INSERT DATA HERE'!H5812="","",'[1]INSERT DATA HERE'!H5812)</f>
        <v>19</v>
      </c>
      <c r="M276" t="str">
        <f>IF(ISNUMBER(SEARCH(OR("mm","m"),'[1]INSERT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HERE'!E5812)),"LL","")))))))))</f>
        <v>LC</v>
      </c>
    </row>
    <row r="277" spans="3:13" x14ac:dyDescent="0.2">
      <c r="C277" s="2">
        <v>12</v>
      </c>
      <c r="D277" s="2">
        <v>5</v>
      </c>
      <c r="E277" s="2">
        <f>IF(ISNUMBER(SEARCH("5",'[1]INSERT DATA HERE'!E5813)),5,IF(ISNUMBER(SEARCH("6",'[1]INSERT DATA HERE'!E5813)),6,1))</f>
        <v>6</v>
      </c>
      <c r="F277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77">
        <f>IF(ISNUMBER(SEARCH("t",'[1]INSERT DATA HERE'!D5813)),1,0)</f>
        <v>1</v>
      </c>
      <c r="H277">
        <f>'[1]INSERT DATA HERE'!F5813</f>
        <v>64</v>
      </c>
      <c r="I277">
        <f>IF('[1]INSERT DATA HERE'!G5813=1,1,IF('[1]INSERT DATA HERE'!G5813=2,2,IF('[1]INSERT DATA HERE'!G5813=3,3,IF('[1]INSERT DATA HERE'!G5813=0,0,IF('[1]INSERT DATA HERE'!G5813="3*",4,"error")))))</f>
        <v>1</v>
      </c>
      <c r="J277" t="str">
        <f>IF('[1]INSERT DATA HERE'!G5813="4long","long",IF('[1]INSERT DATA HERE'!G5813="4wide","wide",IF('[1]INSERT DATA HERE'!G5813="4net","net","")))</f>
        <v/>
      </c>
      <c r="K277">
        <f>IF('[1]INSERT DATA HERE'!G5813="1opass",1,0)</f>
        <v>0</v>
      </c>
      <c r="L277">
        <f>IF('[1]INSERT DATA HERE'!H5813="","",'[1]INSERT DATA HERE'!H5813)</f>
        <v>6</v>
      </c>
      <c r="M277" t="str">
        <f>IF(ISNUMBER(SEARCH(OR("mm","m"),'[1]INSERT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HERE'!E5813)),"LL","")))))))))</f>
        <v>HC</v>
      </c>
    </row>
    <row r="278" spans="3:13" x14ac:dyDescent="0.2">
      <c r="C278" s="2">
        <v>1</v>
      </c>
      <c r="D278" s="2">
        <v>5</v>
      </c>
      <c r="E278" s="2">
        <f>IF(ISNUMBER(SEARCH("5",'[1]INSERT DATA HERE'!E5814)),5,IF(ISNUMBER(SEARCH("6",'[1]INSERT DATA HERE'!E5814)),6,1))</f>
        <v>1</v>
      </c>
      <c r="F278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8">
        <f>IF(ISNUMBER(SEARCH("t",'[1]INSERT DATA HERE'!D5814)),1,0)</f>
        <v>0</v>
      </c>
      <c r="H278">
        <f>'[1]INSERT DATA HERE'!F5814</f>
        <v>60</v>
      </c>
      <c r="I278">
        <f>IF('[1]INSERT DATA HERE'!G5814=1,1,IF('[1]INSERT DATA HERE'!G5814=2,2,IF('[1]INSERT DATA HERE'!G5814=3,3,IF('[1]INSERT DATA HERE'!G5814=0,0,IF('[1]INSERT DATA HERE'!G5814="3*",4,"error")))))</f>
        <v>1</v>
      </c>
      <c r="J278" t="str">
        <f>IF('[1]INSERT DATA HERE'!G5814="4long","long",IF('[1]INSERT DATA HERE'!G5814="4wide","wide",IF('[1]INSERT DATA HERE'!G5814="4net","net","")))</f>
        <v/>
      </c>
      <c r="K278">
        <f>IF('[1]INSERT DATA HERE'!G5814="1opass",1,0)</f>
        <v>0</v>
      </c>
      <c r="L278">
        <f>IF('[1]INSERT DATA HERE'!H5814="","",'[1]INSERT DATA HERE'!H5814)</f>
        <v>7</v>
      </c>
      <c r="M278" t="str">
        <f>IF(ISNUMBER(SEARCH(OR("mm","m"),'[1]INSERT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HERE'!E5814)),"LL","")))))))))</f>
        <v/>
      </c>
    </row>
    <row r="279" spans="3:13" x14ac:dyDescent="0.2">
      <c r="C279" s="2">
        <v>10</v>
      </c>
      <c r="D279" s="2">
        <v>1</v>
      </c>
      <c r="E279" s="2">
        <f>IF(ISNUMBER(SEARCH("5",'[1]INSERT DATA HERE'!E5815)),5,IF(ISNUMBER(SEARCH("6",'[1]INSERT DATA HERE'!E5815)),6,1))</f>
        <v>1</v>
      </c>
      <c r="F279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9">
        <f>IF(ISNUMBER(SEARCH("t",'[1]INSERT DATA HERE'!D5815)),1,0)</f>
        <v>0</v>
      </c>
      <c r="H279">
        <f>'[1]INSERT DATA HERE'!F5815</f>
        <v>72</v>
      </c>
      <c r="I279" t="str">
        <f>IF('[1]INSERT DATA HERE'!G5815=1,1,IF('[1]INSERT DATA HERE'!G5815=2,2,IF('[1]INSERT DATA HERE'!G5815=3,3,IF('[1]INSERT DATA HERE'!G5815=0,0,IF('[1]INSERT DATA HERE'!G5815="3*",4,"error")))))</f>
        <v>error</v>
      </c>
      <c r="J279" t="str">
        <f>IF('[1]INSERT DATA HERE'!G5815="4long","long",IF('[1]INSERT DATA HERE'!G5815="4wide","wide",IF('[1]INSERT DATA HERE'!G5815="4net","net","")))</f>
        <v>long</v>
      </c>
      <c r="K279">
        <f>IF('[1]INSERT DATA HERE'!G5815="1opass",1,0)</f>
        <v>0</v>
      </c>
      <c r="L279" t="str">
        <f>IF('[1]INSERT DATA HERE'!H5815="","",'[1]INSERT DATA HERE'!H5815)</f>
        <v/>
      </c>
      <c r="M279" t="str">
        <f>IF(ISNUMBER(SEARCH(OR("mm","m"),'[1]INSERT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HERE'!E5815)),"LL","")))))))))</f>
        <v/>
      </c>
    </row>
    <row r="280" spans="3:13" x14ac:dyDescent="0.2">
      <c r="C280" s="2">
        <v>8</v>
      </c>
      <c r="D280" s="2">
        <v>1</v>
      </c>
      <c r="E280" s="2">
        <f>IF(ISNUMBER(SEARCH("5",'[1]INSERT DATA HERE'!E5816)),5,IF(ISNUMBER(SEARCH("6",'[1]INSERT DATA HERE'!E5816)),6,1))</f>
        <v>6</v>
      </c>
      <c r="F280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80">
        <f>IF(ISNUMBER(SEARCH("t",'[1]INSERT DATA HERE'!D5816)),1,0)</f>
        <v>0</v>
      </c>
      <c r="H280">
        <f>'[1]INSERT DATA HERE'!F5816</f>
        <v>74</v>
      </c>
      <c r="I280">
        <f>IF('[1]INSERT DATA HERE'!G5816=1,1,IF('[1]INSERT DATA HERE'!G5816=2,2,IF('[1]INSERT DATA HERE'!G5816=3,3,IF('[1]INSERT DATA HERE'!G5816=0,0,IF('[1]INSERT DATA HERE'!G5816="3*",4,"error")))))</f>
        <v>3</v>
      </c>
      <c r="J280" t="str">
        <f>IF('[1]INSERT DATA HERE'!G5816="4long","long",IF('[1]INSERT DATA HERE'!G5816="4wide","wide",IF('[1]INSERT DATA HERE'!G5816="4net","net","")))</f>
        <v/>
      </c>
      <c r="K280">
        <f>IF('[1]INSERT DATA HERE'!G5816="1opass",1,0)</f>
        <v>0</v>
      </c>
      <c r="L280">
        <f>IF('[1]INSERT DATA HERE'!H5816="","",'[1]INSERT DATA HERE'!H5816)</f>
        <v>11</v>
      </c>
      <c r="M280" t="str">
        <f>IF(ISNUMBER(SEARCH(OR("mm","m"),'[1]INSERT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HERE'!E5816)),"LL","")))))))))</f>
        <v/>
      </c>
    </row>
    <row r="281" spans="3:13" x14ac:dyDescent="0.2">
      <c r="C281" s="2">
        <v>8</v>
      </c>
      <c r="D281" s="2">
        <v>1</v>
      </c>
      <c r="E281" s="2">
        <f>IF(ISNUMBER(SEARCH("5",'[1]INSERT DATA HERE'!E5817)),5,IF(ISNUMBER(SEARCH("6",'[1]INSERT DATA HERE'!E5817)),6,1))</f>
        <v>6</v>
      </c>
      <c r="F281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81">
        <f>IF(ISNUMBER(SEARCH("t",'[1]INSERT DATA HERE'!D5817)),1,0)</f>
        <v>0</v>
      </c>
      <c r="H281">
        <f>'[1]INSERT DATA HERE'!F5817</f>
        <v>87</v>
      </c>
      <c r="I281" t="str">
        <f>IF('[1]INSERT DATA HERE'!G5817=1,1,IF('[1]INSERT DATA HERE'!G5817=2,2,IF('[1]INSERT DATA HERE'!G5817=3,3,IF('[1]INSERT DATA HERE'!G5817=0,0,IF('[1]INSERT DATA HERE'!G5817="3*",4,"error")))))</f>
        <v>error</v>
      </c>
      <c r="J281" t="str">
        <f>IF('[1]INSERT DATA HERE'!G5817="4long","long",IF('[1]INSERT DATA HERE'!G5817="4wide","wide",IF('[1]INSERT DATA HERE'!G5817="4net","net","")))</f>
        <v>long</v>
      </c>
      <c r="K281">
        <f>IF('[1]INSERT DATA HERE'!G5817="1opass",1,0)</f>
        <v>0</v>
      </c>
      <c r="L281" t="str">
        <f>IF('[1]INSERT DATA HERE'!H5817="","",'[1]INSERT DATA HERE'!H5817)</f>
        <v/>
      </c>
      <c r="M281" t="str">
        <f>IF(ISNUMBER(SEARCH(OR("mm","m"),'[1]INSERT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HERE'!E5817)),"LL","")))))))))</f>
        <v/>
      </c>
    </row>
    <row r="282" spans="3:13" x14ac:dyDescent="0.2">
      <c r="C282" s="2">
        <v>7</v>
      </c>
      <c r="D282" s="2">
        <v>1</v>
      </c>
      <c r="E282" s="2">
        <f>IF(ISNUMBER(SEARCH("5",'[1]INSERT DATA HERE'!E5818)),5,IF(ISNUMBER(SEARCH("6",'[1]INSERT DATA HERE'!E5818)),6,1))</f>
        <v>1</v>
      </c>
      <c r="F282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82">
        <f>IF(ISNUMBER(SEARCH("t",'[1]INSERT DATA HERE'!D5818)),1,0)</f>
        <v>0</v>
      </c>
      <c r="H282">
        <f>'[1]INSERT DATA HERE'!F5818</f>
        <v>71</v>
      </c>
      <c r="I282">
        <f>IF('[1]INSERT DATA HERE'!G5818=1,1,IF('[1]INSERT DATA HERE'!G5818=2,2,IF('[1]INSERT DATA HERE'!G5818=3,3,IF('[1]INSERT DATA HERE'!G5818=0,0,IF('[1]INSERT DATA HERE'!G5818="3*",4,"error")))))</f>
        <v>3</v>
      </c>
      <c r="J282" t="str">
        <f>IF('[1]INSERT DATA HERE'!G5818="4long","long",IF('[1]INSERT DATA HERE'!G5818="4wide","wide",IF('[1]INSERT DATA HERE'!G5818="4net","net","")))</f>
        <v/>
      </c>
      <c r="K282">
        <f>IF('[1]INSERT DATA HERE'!G5818="1opass",1,0)</f>
        <v>0</v>
      </c>
      <c r="L282">
        <f>IF('[1]INSERT DATA HERE'!H5818="","",'[1]INSERT DATA HERE'!H5818)</f>
        <v>20</v>
      </c>
      <c r="M282" t="str">
        <f>IF(ISNUMBER(SEARCH(OR("mm","m"),'[1]INSERT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HERE'!E5818)),"LL","")))))))))</f>
        <v/>
      </c>
    </row>
    <row r="283" spans="3:13" x14ac:dyDescent="0.2">
      <c r="C283" s="2">
        <v>7</v>
      </c>
      <c r="D283" s="2">
        <v>1</v>
      </c>
      <c r="E283" s="2">
        <f>IF(ISNUMBER(SEARCH("5",'[1]INSERT DATA HERE'!E5819)),5,IF(ISNUMBER(SEARCH("6",'[1]INSERT DATA HERE'!E5819)),6,1))</f>
        <v>6</v>
      </c>
      <c r="F283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83">
        <f>IF(ISNUMBER(SEARCH("t",'[1]INSERT DATA HERE'!D5819)),1,0)</f>
        <v>0</v>
      </c>
      <c r="H283">
        <f>'[1]INSERT DATA HERE'!F5819</f>
        <v>80</v>
      </c>
      <c r="I283">
        <f>IF('[1]INSERT DATA HERE'!G5819=1,1,IF('[1]INSERT DATA HERE'!G5819=2,2,IF('[1]INSERT DATA HERE'!G5819=3,3,IF('[1]INSERT DATA HERE'!G5819=0,0,IF('[1]INSERT DATA HERE'!G5819="3*",4,"error")))))</f>
        <v>4</v>
      </c>
      <c r="J283" t="str">
        <f>IF('[1]INSERT DATA HERE'!G5819="4long","long",IF('[1]INSERT DATA HERE'!G5819="4wide","wide",IF('[1]INSERT DATA HERE'!G5819="4net","net","")))</f>
        <v/>
      </c>
      <c r="K283">
        <f>IF('[1]INSERT DATA HERE'!G5819="1opass",1,0)</f>
        <v>0</v>
      </c>
      <c r="L283">
        <f>IF('[1]INSERT DATA HERE'!H5819="","",'[1]INSERT DATA HERE'!H5819)</f>
        <v>5</v>
      </c>
      <c r="M283" t="str">
        <f>IF(ISNUMBER(SEARCH(OR("mm","m"),'[1]INSERT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HERE'!E5819)),"LL","")))))))))</f>
        <v/>
      </c>
    </row>
    <row r="284" spans="3:13" x14ac:dyDescent="0.2">
      <c r="C284" s="2">
        <v>20</v>
      </c>
      <c r="D284" s="2">
        <v>1</v>
      </c>
      <c r="E284" s="2">
        <f>IF(ISNUMBER(SEARCH("5",'[1]INSERT DATA HERE'!E5820)),5,IF(ISNUMBER(SEARCH("6",'[1]INSERT DATA HERE'!E5820)),6,1))</f>
        <v>6</v>
      </c>
      <c r="F284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84">
        <f>IF(ISNUMBER(SEARCH("t",'[1]INSERT DATA HERE'!D5820)),1,0)</f>
        <v>0</v>
      </c>
      <c r="H284">
        <f>'[1]INSERT DATA HERE'!F5820</f>
        <v>56</v>
      </c>
      <c r="I284">
        <f>IF('[1]INSERT DATA HERE'!G5820=1,1,IF('[1]INSERT DATA HERE'!G5820=2,2,IF('[1]INSERT DATA HERE'!G5820=3,3,IF('[1]INSERT DATA HERE'!G5820=0,0,IF('[1]INSERT DATA HERE'!G5820="3*",4,"error")))))</f>
        <v>1</v>
      </c>
      <c r="J284" t="str">
        <f>IF('[1]INSERT DATA HERE'!G5820="4long","long",IF('[1]INSERT DATA HERE'!G5820="4wide","wide",IF('[1]INSERT DATA HERE'!G5820="4net","net","")))</f>
        <v/>
      </c>
      <c r="K284">
        <f>IF('[1]INSERT DATA HERE'!G5820="1opass",1,0)</f>
        <v>0</v>
      </c>
      <c r="L284">
        <f>IF('[1]INSERT DATA HERE'!H5820="","",'[1]INSERT DATA HERE'!H5820)</f>
        <v>19</v>
      </c>
      <c r="M284" t="str">
        <f>IF(ISNUMBER(SEARCH(OR("mm","m"),'[1]INSERT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HERE'!E5820)),"LL","")))))))))</f>
        <v>ML</v>
      </c>
    </row>
    <row r="285" spans="3:13" x14ac:dyDescent="0.2">
      <c r="C285" s="2">
        <v>18</v>
      </c>
      <c r="D285" s="2">
        <v>1</v>
      </c>
      <c r="E285" s="2">
        <f>IF(ISNUMBER(SEARCH("5",'[1]INSERT DATA HERE'!E5821)),5,IF(ISNUMBER(SEARCH("6",'[1]INSERT DATA HERE'!E5821)),6,1))</f>
        <v>6</v>
      </c>
      <c r="F285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85">
        <f>IF(ISNUMBER(SEARCH("t",'[1]INSERT DATA HERE'!D5821)),1,0)</f>
        <v>0</v>
      </c>
      <c r="H285">
        <f>'[1]INSERT DATA HERE'!F5821</f>
        <v>66</v>
      </c>
      <c r="I285">
        <f>IF('[1]INSERT DATA HERE'!G5821=1,1,IF('[1]INSERT DATA HERE'!G5821=2,2,IF('[1]INSERT DATA HERE'!G5821=3,3,IF('[1]INSERT DATA HERE'!G5821=0,0,IF('[1]INSERT DATA HERE'!G5821="3*",4,"error")))))</f>
        <v>0</v>
      </c>
      <c r="J285" t="str">
        <f>IF('[1]INSERT DATA HERE'!G5821="4long","long",IF('[1]INSERT DATA HERE'!G5821="4wide","wide",IF('[1]INSERT DATA HERE'!G5821="4net","net","")))</f>
        <v/>
      </c>
      <c r="K285">
        <f>IF('[1]INSERT DATA HERE'!G5821="1opass",1,0)</f>
        <v>0</v>
      </c>
      <c r="L285" t="str">
        <f>IF('[1]INSERT DATA HERE'!H5821="","",'[1]INSERT DATA HERE'!H5821)</f>
        <v/>
      </c>
      <c r="M285" t="str">
        <f>IF(ISNUMBER(SEARCH(OR("mm","m"),'[1]INSERT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HERE'!E5821)),"LL","")))))))))</f>
        <v/>
      </c>
    </row>
    <row r="286" spans="3:13" x14ac:dyDescent="0.2">
      <c r="C286" s="2">
        <v>18</v>
      </c>
      <c r="D286" s="2">
        <v>1</v>
      </c>
      <c r="E286" s="2">
        <f>IF(ISNUMBER(SEARCH("5",'[1]INSERT DATA HERE'!E5822)),5,IF(ISNUMBER(SEARCH("6",'[1]INSERT DATA HERE'!E5822)),6,1))</f>
        <v>5</v>
      </c>
      <c r="F286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86">
        <f>IF(ISNUMBER(SEARCH("t",'[1]INSERT DATA HERE'!D5822)),1,0)</f>
        <v>0</v>
      </c>
      <c r="H286">
        <f>'[1]INSERT DATA HERE'!F5822</f>
        <v>63</v>
      </c>
      <c r="I286">
        <f>IF('[1]INSERT DATA HERE'!G5822=1,1,IF('[1]INSERT DATA HERE'!G5822=2,2,IF('[1]INSERT DATA HERE'!G5822=3,3,IF('[1]INSERT DATA HERE'!G5822=0,0,IF('[1]INSERT DATA HERE'!G5822="3*",4,"error")))))</f>
        <v>3</v>
      </c>
      <c r="J286" t="str">
        <f>IF('[1]INSERT DATA HERE'!G5822="4long","long",IF('[1]INSERT DATA HERE'!G5822="4wide","wide",IF('[1]INSERT DATA HERE'!G5822="4net","net","")))</f>
        <v/>
      </c>
      <c r="K286">
        <f>IF('[1]INSERT DATA HERE'!G5822="1opass",1,0)</f>
        <v>0</v>
      </c>
      <c r="L286">
        <f>IF('[1]INSERT DATA HERE'!H5822="","",'[1]INSERT DATA HERE'!H5822)</f>
        <v>5</v>
      </c>
      <c r="M286" t="str">
        <f>IF(ISNUMBER(SEARCH(OR("mm","m"),'[1]INSERT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HERE'!E5822)),"LL","")))))))))</f>
        <v>MR</v>
      </c>
    </row>
    <row r="287" spans="3:13" x14ac:dyDescent="0.2">
      <c r="C287" s="2">
        <v>15</v>
      </c>
      <c r="D287" s="2">
        <v>1</v>
      </c>
      <c r="E287" s="2">
        <f>IF(ISNUMBER(SEARCH("5",'[1]INSERT DATA HERE'!E5823)),5,IF(ISNUMBER(SEARCH("6",'[1]INSERT DATA HERE'!E5823)),6,1))</f>
        <v>6</v>
      </c>
      <c r="F287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87">
        <f>IF(ISNUMBER(SEARCH("t",'[1]INSERT DATA HERE'!D5823)),1,0)</f>
        <v>0</v>
      </c>
      <c r="H287">
        <f>'[1]INSERT DATA HERE'!F5823</f>
        <v>60</v>
      </c>
      <c r="I287">
        <f>IF('[1]INSERT DATA HERE'!G5823=1,1,IF('[1]INSERT DATA HERE'!G5823=2,2,IF('[1]INSERT DATA HERE'!G5823=3,3,IF('[1]INSERT DATA HERE'!G5823=0,0,IF('[1]INSERT DATA HERE'!G5823="3*",4,"error")))))</f>
        <v>2</v>
      </c>
      <c r="J287" t="str">
        <f>IF('[1]INSERT DATA HERE'!G5823="4long","long",IF('[1]INSERT DATA HERE'!G5823="4wide","wide",IF('[1]INSERT DATA HERE'!G5823="4net","net","")))</f>
        <v/>
      </c>
      <c r="K287">
        <f>IF('[1]INSERT DATA HERE'!G5823="1opass",1,0)</f>
        <v>0</v>
      </c>
      <c r="L287">
        <f>IF('[1]INSERT DATA HERE'!H5823="","",'[1]INSERT DATA HERE'!H5823)</f>
        <v>19</v>
      </c>
      <c r="M287" t="str">
        <f>IF(ISNUMBER(SEARCH(OR("mm","m"),'[1]INSERT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HERE'!E5823)),"LL","")))))))))</f>
        <v/>
      </c>
    </row>
    <row r="288" spans="3:13" x14ac:dyDescent="0.2">
      <c r="C288" s="2">
        <v>8</v>
      </c>
      <c r="D288" s="2">
        <v>1</v>
      </c>
      <c r="E288" s="2">
        <f>IF(ISNUMBER(SEARCH("5",'[1]INSERT DATA HERE'!E5824)),5,IF(ISNUMBER(SEARCH("6",'[1]INSERT DATA HERE'!E5824)),6,1))</f>
        <v>6</v>
      </c>
      <c r="F288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8">
        <f>IF(ISNUMBER(SEARCH("t",'[1]INSERT DATA HERE'!D5824)),1,0)</f>
        <v>0</v>
      </c>
      <c r="H288">
        <f>'[1]INSERT DATA HERE'!F5824</f>
        <v>80</v>
      </c>
      <c r="I288">
        <f>IF('[1]INSERT DATA HERE'!G5824=1,1,IF('[1]INSERT DATA HERE'!G5824=2,2,IF('[1]INSERT DATA HERE'!G5824=3,3,IF('[1]INSERT DATA HERE'!G5824=0,0,IF('[1]INSERT DATA HERE'!G5824="3*",4,"error")))))</f>
        <v>4</v>
      </c>
      <c r="J288" t="str">
        <f>IF('[1]INSERT DATA HERE'!G5824="4long","long",IF('[1]INSERT DATA HERE'!G5824="4wide","wide",IF('[1]INSERT DATA HERE'!G5824="4net","net","")))</f>
        <v/>
      </c>
      <c r="K288">
        <f>IF('[1]INSERT DATA HERE'!G5824="1opass",1,0)</f>
        <v>0</v>
      </c>
      <c r="L288">
        <f>IF('[1]INSERT DATA HERE'!H5824="","",'[1]INSERT DATA HERE'!H5824)</f>
        <v>16</v>
      </c>
      <c r="M288" t="str">
        <f>IF(ISNUMBER(SEARCH(OR("mm","m"),'[1]INSERT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HERE'!E5824)),"LL","")))))))))</f>
        <v/>
      </c>
    </row>
    <row r="289" spans="3:13" x14ac:dyDescent="0.2">
      <c r="C289" s="2">
        <v>8</v>
      </c>
      <c r="D289" s="2">
        <v>1</v>
      </c>
      <c r="E289" s="2">
        <f>IF(ISNUMBER(SEARCH("5",'[1]INSERT DATA HERE'!E5825)),5,IF(ISNUMBER(SEARCH("6",'[1]INSERT DATA HERE'!E5825)),6,1))</f>
        <v>6</v>
      </c>
      <c r="F289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9">
        <f>IF(ISNUMBER(SEARCH("t",'[1]INSERT DATA HERE'!D5825)),1,0)</f>
        <v>0</v>
      </c>
      <c r="H289">
        <f>'[1]INSERT DATA HERE'!F5825</f>
        <v>60</v>
      </c>
      <c r="I289" t="str">
        <f>IF('[1]INSERT DATA HERE'!G5825=1,1,IF('[1]INSERT DATA HERE'!G5825=2,2,IF('[1]INSERT DATA HERE'!G5825=3,3,IF('[1]INSERT DATA HERE'!G5825=0,0,IF('[1]INSERT DATA HERE'!G5825="3*",4,"error")))))</f>
        <v>error</v>
      </c>
      <c r="J289" t="str">
        <f>IF('[1]INSERT DATA HERE'!G5825="4long","long",IF('[1]INSERT DATA HERE'!G5825="4wide","wide",IF('[1]INSERT DATA HERE'!G5825="4net","net","")))</f>
        <v>net</v>
      </c>
      <c r="K289">
        <f>IF('[1]INSERT DATA HERE'!G5825="1opass",1,0)</f>
        <v>0</v>
      </c>
      <c r="L289" t="str">
        <f>IF('[1]INSERT DATA HERE'!H5825="","",'[1]INSERT DATA HERE'!H5825)</f>
        <v/>
      </c>
      <c r="M289" t="str">
        <f>IF(ISNUMBER(SEARCH(OR("mm","m"),'[1]INSERT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HERE'!E5825)),"LL","")))))))))</f>
        <v/>
      </c>
    </row>
    <row r="290" spans="3:13" x14ac:dyDescent="0.2">
      <c r="C290" s="2">
        <v>13</v>
      </c>
      <c r="D290" s="2">
        <v>5</v>
      </c>
      <c r="E290" s="2">
        <f>IF(ISNUMBER(SEARCH("5",'[1]INSERT DATA HERE'!E5826)),5,IF(ISNUMBER(SEARCH("6",'[1]INSERT DATA HERE'!E5826)),6,1))</f>
        <v>1</v>
      </c>
      <c r="F290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90">
        <f>IF(ISNUMBER(SEARCH("t",'[1]INSERT DATA HERE'!D5826)),1,0)</f>
        <v>0</v>
      </c>
      <c r="H290">
        <f>'[1]INSERT DATA HERE'!F5826</f>
        <v>93</v>
      </c>
      <c r="I290" t="str">
        <f>IF('[1]INSERT DATA HERE'!G5826=1,1,IF('[1]INSERT DATA HERE'!G5826=2,2,IF('[1]INSERT DATA HERE'!G5826=3,3,IF('[1]INSERT DATA HERE'!G5826=0,0,IF('[1]INSERT DATA HERE'!G5826="3*",4,"error")))))</f>
        <v>error</v>
      </c>
      <c r="J290" t="str">
        <f>IF('[1]INSERT DATA HERE'!G5826="4long","long",IF('[1]INSERT DATA HERE'!G5826="4wide","wide",IF('[1]INSERT DATA HERE'!G5826="4net","net","")))</f>
        <v>net</v>
      </c>
      <c r="K290">
        <f>IF('[1]INSERT DATA HERE'!G5826="1opass",1,0)</f>
        <v>0</v>
      </c>
      <c r="L290" t="str">
        <f>IF('[1]INSERT DATA HERE'!H5826="","",'[1]INSERT DATA HERE'!H5826)</f>
        <v/>
      </c>
      <c r="M290" t="str">
        <f>IF(ISNUMBER(SEARCH(OR("mm","m"),'[1]INSERT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HERE'!E5826)),"LL","")))))))))</f>
        <v/>
      </c>
    </row>
    <row r="291" spans="3:13" x14ac:dyDescent="0.2">
      <c r="C291" s="2">
        <v>20</v>
      </c>
      <c r="D291" s="2">
        <v>1</v>
      </c>
      <c r="E291" s="2">
        <f>IF(ISNUMBER(SEARCH("5",'[1]INSERT DATA HERE'!E5827)),5,IF(ISNUMBER(SEARCH("6",'[1]INSERT DATA HERE'!E5827)),6,1))</f>
        <v>1</v>
      </c>
      <c r="F291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91">
        <f>IF(ISNUMBER(SEARCH("t",'[1]INSERT DATA HERE'!D5827)),1,0)</f>
        <v>0</v>
      </c>
      <c r="H291">
        <f>'[1]INSERT DATA HERE'!F5827</f>
        <v>53</v>
      </c>
      <c r="I291">
        <f>IF('[1]INSERT DATA HERE'!G5827=1,1,IF('[1]INSERT DATA HERE'!G5827=2,2,IF('[1]INSERT DATA HERE'!G5827=3,3,IF('[1]INSERT DATA HERE'!G5827=0,0,IF('[1]INSERT DATA HERE'!G5827="3*",4,"error")))))</f>
        <v>1</v>
      </c>
      <c r="J291" t="str">
        <f>IF('[1]INSERT DATA HERE'!G5827="4long","long",IF('[1]INSERT DATA HERE'!G5827="4wide","wide",IF('[1]INSERT DATA HERE'!G5827="4net","net","")))</f>
        <v/>
      </c>
      <c r="K291">
        <f>IF('[1]INSERT DATA HERE'!G5827="1opass",1,0)</f>
        <v>0</v>
      </c>
      <c r="L291">
        <f>IF('[1]INSERT DATA HERE'!H5827="","",'[1]INSERT DATA HERE'!H5827)</f>
        <v>9</v>
      </c>
      <c r="M291" t="str">
        <f>IF(ISNUMBER(SEARCH(OR("mm","m"),'[1]INSERT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HERE'!E5827)),"LL","")))))))))</f>
        <v>LC</v>
      </c>
    </row>
    <row r="292" spans="3:13" x14ac:dyDescent="0.2">
      <c r="C292" s="2">
        <v>20</v>
      </c>
      <c r="D292" s="2">
        <v>1</v>
      </c>
      <c r="E292" s="2">
        <f>IF(ISNUMBER(SEARCH("5",'[1]INSERT DATA HERE'!E5828)),5,IF(ISNUMBER(SEARCH("6",'[1]INSERT DATA HERE'!E5828)),6,1))</f>
        <v>6</v>
      </c>
      <c r="F292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92">
        <f>IF(ISNUMBER(SEARCH("t",'[1]INSERT DATA HERE'!D5828)),1,0)</f>
        <v>0</v>
      </c>
      <c r="H292">
        <f>'[1]INSERT DATA HERE'!F5828</f>
        <v>66</v>
      </c>
      <c r="I292" t="str">
        <f>IF('[1]INSERT DATA HERE'!G5828=1,1,IF('[1]INSERT DATA HERE'!G5828=2,2,IF('[1]INSERT DATA HERE'!G5828=3,3,IF('[1]INSERT DATA HERE'!G5828=0,0,IF('[1]INSERT DATA HERE'!G5828="3*",4,"error")))))</f>
        <v>error</v>
      </c>
      <c r="J292" t="str">
        <f>IF('[1]INSERT DATA HERE'!G5828="4long","long",IF('[1]INSERT DATA HERE'!G5828="4wide","wide",IF('[1]INSERT DATA HERE'!G5828="4net","net","")))</f>
        <v>net</v>
      </c>
      <c r="K292">
        <f>IF('[1]INSERT DATA HERE'!G5828="1opass",1,0)</f>
        <v>0</v>
      </c>
      <c r="L292" t="str">
        <f>IF('[1]INSERT DATA HERE'!H5828="","",'[1]INSERT DATA HERE'!H5828)</f>
        <v/>
      </c>
      <c r="M292" t="str">
        <f>IF(ISNUMBER(SEARCH(OR("mm","m"),'[1]INSERT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HERE'!E5828)),"LL","")))))))))</f>
        <v/>
      </c>
    </row>
    <row r="293" spans="3:13" x14ac:dyDescent="0.2">
      <c r="C293" s="2">
        <v>9</v>
      </c>
      <c r="D293" s="2">
        <v>1</v>
      </c>
      <c r="E293" s="2">
        <f>IF(ISNUMBER(SEARCH("5",'[1]INSERT DATA HERE'!E5829)),5,IF(ISNUMBER(SEARCH("6",'[1]INSERT DATA HERE'!E5829)),6,1))</f>
        <v>5</v>
      </c>
      <c r="F293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93">
        <f>IF(ISNUMBER(SEARCH("t",'[1]INSERT DATA HERE'!D5829)),1,0)</f>
        <v>0</v>
      </c>
      <c r="H293">
        <f>'[1]INSERT DATA HERE'!F5829</f>
        <v>90</v>
      </c>
      <c r="I293">
        <f>IF('[1]INSERT DATA HERE'!G5829=1,1,IF('[1]INSERT DATA HERE'!G5829=2,2,IF('[1]INSERT DATA HERE'!G5829=3,3,IF('[1]INSERT DATA HERE'!G5829=0,0,IF('[1]INSERT DATA HERE'!G5829="3*",4,"error")))))</f>
        <v>0</v>
      </c>
      <c r="J293" t="str">
        <f>IF('[1]INSERT DATA HERE'!G5829="4long","long",IF('[1]INSERT DATA HERE'!G5829="4wide","wide",IF('[1]INSERT DATA HERE'!G5829="4net","net","")))</f>
        <v/>
      </c>
      <c r="K293">
        <f>IF('[1]INSERT DATA HERE'!G5829="1opass",1,0)</f>
        <v>0</v>
      </c>
      <c r="L293">
        <f>IF('[1]INSERT DATA HERE'!H5829="","",'[1]INSERT DATA HERE'!H5829)</f>
        <v>5</v>
      </c>
      <c r="M293" t="str">
        <f>IF(ISNUMBER(SEARCH(OR("mm","m"),'[1]INSERT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HERE'!E5829)),"LL","")))))))))</f>
        <v/>
      </c>
    </row>
    <row r="294" spans="3:13" x14ac:dyDescent="0.2">
      <c r="C294" s="2">
        <v>9</v>
      </c>
      <c r="D294" s="2">
        <v>1</v>
      </c>
      <c r="E294" s="2">
        <f>IF(ISNUMBER(SEARCH("5",'[1]INSERT DATA HERE'!E5830)),5,IF(ISNUMBER(SEARCH("6",'[1]INSERT DATA HERE'!E5830)),6,1))</f>
        <v>6</v>
      </c>
      <c r="F294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94">
        <f>IF(ISNUMBER(SEARCH("t",'[1]INSERT DATA HERE'!D5830)),1,0)</f>
        <v>0</v>
      </c>
      <c r="H294">
        <f>'[1]INSERT DATA HERE'!F5830</f>
        <v>89</v>
      </c>
      <c r="I294" t="str">
        <f>IF('[1]INSERT DATA HERE'!G5830=1,1,IF('[1]INSERT DATA HERE'!G5830=2,2,IF('[1]INSERT DATA HERE'!G5830=3,3,IF('[1]INSERT DATA HERE'!G5830=0,0,IF('[1]INSERT DATA HERE'!G5830="3*",4,"error")))))</f>
        <v>error</v>
      </c>
      <c r="J294" t="str">
        <f>IF('[1]INSERT DATA HERE'!G5830="4long","long",IF('[1]INSERT DATA HERE'!G5830="4wide","wide",IF('[1]INSERT DATA HERE'!G5830="4net","net","")))</f>
        <v>net</v>
      </c>
      <c r="K294">
        <f>IF('[1]INSERT DATA HERE'!G5830="1opass",1,0)</f>
        <v>0</v>
      </c>
      <c r="L294" t="str">
        <f>IF('[1]INSERT DATA HERE'!H5830="","",'[1]INSERT DATA HERE'!H5830)</f>
        <v/>
      </c>
      <c r="M294" t="str">
        <f>IF(ISNUMBER(SEARCH(OR("mm","m"),'[1]INSERT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HERE'!E5830)),"LL","")))))))))</f>
        <v/>
      </c>
    </row>
    <row r="295" spans="3:13" x14ac:dyDescent="0.2">
      <c r="C295" s="2">
        <v>1</v>
      </c>
      <c r="D295" s="2">
        <v>5</v>
      </c>
      <c r="E295" s="2">
        <f>IF(ISNUMBER(SEARCH("5",'[1]INSERT DATA HERE'!E5831)),5,IF(ISNUMBER(SEARCH("6",'[1]INSERT DATA HERE'!E5831)),6,1))</f>
        <v>5</v>
      </c>
      <c r="F295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95">
        <f>IF(ISNUMBER(SEARCH("t",'[1]INSERT DATA HERE'!D5831)),1,0)</f>
        <v>0</v>
      </c>
      <c r="H295">
        <f>'[1]INSERT DATA HERE'!F5831</f>
        <v>63</v>
      </c>
      <c r="I295" t="str">
        <f>IF('[1]INSERT DATA HERE'!G5831=1,1,IF('[1]INSERT DATA HERE'!G5831=2,2,IF('[1]INSERT DATA HERE'!G5831=3,3,IF('[1]INSERT DATA HERE'!G5831=0,0,IF('[1]INSERT DATA HERE'!G5831="3*",4,"error")))))</f>
        <v>error</v>
      </c>
      <c r="J295" t="str">
        <f>IF('[1]INSERT DATA HERE'!G5831="4long","long",IF('[1]INSERT DATA HERE'!G5831="4wide","wide",IF('[1]INSERT DATA HERE'!G5831="4net","net","")))</f>
        <v>long</v>
      </c>
      <c r="K295">
        <f>IF('[1]INSERT DATA HERE'!G5831="1opass",1,0)</f>
        <v>0</v>
      </c>
      <c r="L295" t="str">
        <f>IF('[1]INSERT DATA HERE'!H5831="","",'[1]INSERT DATA HERE'!H5831)</f>
        <v/>
      </c>
      <c r="M295" t="str">
        <f>IF(ISNUMBER(SEARCH(OR("mm","m"),'[1]INSERT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HERE'!E5831)),"LL","")))))))))</f>
        <v/>
      </c>
    </row>
    <row r="296" spans="3:13" x14ac:dyDescent="0.2">
      <c r="C296" s="2">
        <v>12</v>
      </c>
      <c r="D296" s="2">
        <v>5</v>
      </c>
      <c r="E296" s="2">
        <f>IF(ISNUMBER(SEARCH("5",'[1]INSERT DATA HERE'!E5832)),5,IF(ISNUMBER(SEARCH("6",'[1]INSERT DATA HERE'!E5832)),6,1))</f>
        <v>6</v>
      </c>
      <c r="F296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96">
        <f>IF(ISNUMBER(SEARCH("t",'[1]INSERT DATA HERE'!D5832)),1,0)</f>
        <v>1</v>
      </c>
      <c r="H296">
        <f>'[1]INSERT DATA HERE'!F5832</f>
        <v>61</v>
      </c>
      <c r="I296" t="str">
        <f>IF('[1]INSERT DATA HERE'!G5832=1,1,IF('[1]INSERT DATA HERE'!G5832=2,2,IF('[1]INSERT DATA HERE'!G5832=3,3,IF('[1]INSERT DATA HERE'!G5832=0,0,IF('[1]INSERT DATA HERE'!G5832="3*",4,"error")))))</f>
        <v>error</v>
      </c>
      <c r="J296" t="str">
        <f>IF('[1]INSERT DATA HERE'!G5832="4long","long",IF('[1]INSERT DATA HERE'!G5832="4wide","wide",IF('[1]INSERT DATA HERE'!G5832="4net","net","")))</f>
        <v/>
      </c>
      <c r="K296">
        <f>IF('[1]INSERT DATA HERE'!G5832="1opass",1,0)</f>
        <v>1</v>
      </c>
      <c r="L296">
        <f>IF('[1]INSERT DATA HERE'!H5832="","",'[1]INSERT DATA HERE'!H5832)</f>
        <v>20</v>
      </c>
      <c r="M296" t="str">
        <f>IF(ISNUMBER(SEARCH(OR("mm","m"),'[1]INSERT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HERE'!E5832)),"LL","")))))))))</f>
        <v>LC</v>
      </c>
    </row>
    <row r="297" spans="3:13" x14ac:dyDescent="0.2">
      <c r="C297" s="2">
        <v>14</v>
      </c>
      <c r="D297" s="2">
        <v>1</v>
      </c>
      <c r="E297" s="2">
        <f>IF(ISNUMBER(SEARCH("5",'[1]INSERT DATA HERE'!E5833)),5,IF(ISNUMBER(SEARCH("6",'[1]INSERT DATA HERE'!E5833)),6,1))</f>
        <v>6</v>
      </c>
      <c r="F297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97">
        <f>IF(ISNUMBER(SEARCH("t",'[1]INSERT DATA HERE'!D5833)),1,0)</f>
        <v>0</v>
      </c>
      <c r="H297">
        <f>'[1]INSERT DATA HERE'!F5833</f>
        <v>77</v>
      </c>
      <c r="I297">
        <f>IF('[1]INSERT DATA HERE'!G5833=1,1,IF('[1]INSERT DATA HERE'!G5833=2,2,IF('[1]INSERT DATA HERE'!G5833=3,3,IF('[1]INSERT DATA HERE'!G5833=0,0,IF('[1]INSERT DATA HERE'!G5833="3*",4,"error")))))</f>
        <v>3</v>
      </c>
      <c r="J297" t="str">
        <f>IF('[1]INSERT DATA HERE'!G5833="4long","long",IF('[1]INSERT DATA HERE'!G5833="4wide","wide",IF('[1]INSERT DATA HERE'!G5833="4net","net","")))</f>
        <v/>
      </c>
      <c r="K297">
        <f>IF('[1]INSERT DATA HERE'!G5833="1opass",1,0)</f>
        <v>0</v>
      </c>
      <c r="L297">
        <f>IF('[1]INSERT DATA HERE'!H5833="","",'[1]INSERT DATA HERE'!H5833)</f>
        <v>19</v>
      </c>
      <c r="M297" t="str">
        <f>IF(ISNUMBER(SEARCH(OR("mm","m"),'[1]INSERT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HERE'!E5833)),"LL","")))))))))</f>
        <v>MR</v>
      </c>
    </row>
    <row r="298" spans="3:13" x14ac:dyDescent="0.2">
      <c r="C298" s="2">
        <v>11</v>
      </c>
      <c r="D298" s="2">
        <v>6</v>
      </c>
      <c r="E298" s="2">
        <f>IF(ISNUMBER(SEARCH("5",'[1]INSERT DATA HERE'!E5834)),5,IF(ISNUMBER(SEARCH("6",'[1]INSERT DATA HERE'!E5834)),6,1))</f>
        <v>1</v>
      </c>
      <c r="F298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8">
        <f>IF(ISNUMBER(SEARCH("t",'[1]INSERT DATA HERE'!D5834)),1,0)</f>
        <v>0</v>
      </c>
      <c r="H298">
        <f>'[1]INSERT DATA HERE'!F5834</f>
        <v>85</v>
      </c>
      <c r="I298" t="str">
        <f>IF('[1]INSERT DATA HERE'!G5834=1,1,IF('[1]INSERT DATA HERE'!G5834=2,2,IF('[1]INSERT DATA HERE'!G5834=3,3,IF('[1]INSERT DATA HERE'!G5834=0,0,IF('[1]INSERT DATA HERE'!G5834="3*",4,"error")))))</f>
        <v>error</v>
      </c>
      <c r="J298" t="str">
        <f>IF('[1]INSERT DATA HERE'!G5834="4long","long",IF('[1]INSERT DATA HERE'!G5834="4wide","wide",IF('[1]INSERT DATA HERE'!G5834="4net","net","")))</f>
        <v>net</v>
      </c>
      <c r="K298">
        <f>IF('[1]INSERT DATA HERE'!G5834="1opass",1,0)</f>
        <v>0</v>
      </c>
      <c r="L298" t="str">
        <f>IF('[1]INSERT DATA HERE'!H5834="","",'[1]INSERT DATA HERE'!H5834)</f>
        <v/>
      </c>
      <c r="M298" t="str">
        <f>IF(ISNUMBER(SEARCH(OR("mm","m"),'[1]INSERT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HERE'!E5834)),"LL","")))))))))</f>
        <v/>
      </c>
    </row>
    <row r="299" spans="3:13" x14ac:dyDescent="0.2">
      <c r="C299" s="2">
        <v>5</v>
      </c>
      <c r="D299" s="2">
        <v>1</v>
      </c>
      <c r="E299" s="2">
        <f>IF(ISNUMBER(SEARCH("5",'[1]INSERT DATA HERE'!E5835)),5,IF(ISNUMBER(SEARCH("6",'[1]INSERT DATA HERE'!E5835)),6,1))</f>
        <v>1</v>
      </c>
      <c r="F299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9">
        <f>IF(ISNUMBER(SEARCH("t",'[1]INSERT DATA HERE'!D5835)),1,0)</f>
        <v>0</v>
      </c>
      <c r="H299">
        <f>'[1]INSERT DATA HERE'!F5835</f>
        <v>63</v>
      </c>
      <c r="I299" t="str">
        <f>IF('[1]INSERT DATA HERE'!G5835=1,1,IF('[1]INSERT DATA HERE'!G5835=2,2,IF('[1]INSERT DATA HERE'!G5835=3,3,IF('[1]INSERT DATA HERE'!G5835=0,0,IF('[1]INSERT DATA HERE'!G5835="3*",4,"error")))))</f>
        <v>error</v>
      </c>
      <c r="J299" t="str">
        <f>IF('[1]INSERT DATA HERE'!G5835="4long","long",IF('[1]INSERT DATA HERE'!G5835="4wide","wide",IF('[1]INSERT DATA HERE'!G5835="4net","net","")))</f>
        <v>net</v>
      </c>
      <c r="K299">
        <f>IF('[1]INSERT DATA HERE'!G5835="1opass",1,0)</f>
        <v>0</v>
      </c>
      <c r="L299" t="str">
        <f>IF('[1]INSERT DATA HERE'!H5835="","",'[1]INSERT DATA HERE'!H5835)</f>
        <v/>
      </c>
      <c r="M299" t="str">
        <f>IF(ISNUMBER(SEARCH(OR("mm","m"),'[1]INSERT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HERE'!E5835)),"LL","")))))))))</f>
        <v/>
      </c>
    </row>
    <row r="300" spans="3:13" x14ac:dyDescent="0.2">
      <c r="C300" s="2">
        <v>16</v>
      </c>
      <c r="D300" s="2">
        <v>1</v>
      </c>
      <c r="E300" s="2">
        <f>IF(ISNUMBER(SEARCH("5",'[1]INSERT DATA HERE'!E5836)),5,IF(ISNUMBER(SEARCH("6",'[1]INSERT DATA HERE'!E5836)),6,1))</f>
        <v>1</v>
      </c>
      <c r="F300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300">
        <f>IF(ISNUMBER(SEARCH("t",'[1]INSERT DATA HERE'!D5836)),1,0)</f>
        <v>0</v>
      </c>
      <c r="H300">
        <f>'[1]INSERT DATA HERE'!F5836</f>
        <v>98</v>
      </c>
      <c r="I300">
        <f>IF('[1]INSERT DATA HERE'!G5836=1,1,IF('[1]INSERT DATA HERE'!G5836=2,2,IF('[1]INSERT DATA HERE'!G5836=3,3,IF('[1]INSERT DATA HERE'!G5836=0,0,IF('[1]INSERT DATA HERE'!G5836="3*",4,"error")))))</f>
        <v>4</v>
      </c>
      <c r="J300" t="str">
        <f>IF('[1]INSERT DATA HERE'!G5836="4long","long",IF('[1]INSERT DATA HERE'!G5836="4wide","wide",IF('[1]INSERT DATA HERE'!G5836="4net","net","")))</f>
        <v/>
      </c>
      <c r="K300">
        <f>IF('[1]INSERT DATA HERE'!G5836="1opass",1,0)</f>
        <v>0</v>
      </c>
      <c r="L300">
        <f>IF('[1]INSERT DATA HERE'!H5836="","",'[1]INSERT DATA HERE'!H5836)</f>
        <v>14</v>
      </c>
      <c r="M300" t="str">
        <f>IF(ISNUMBER(SEARCH(OR("mm","m"),'[1]INSERT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HERE'!E5836)),"LL","")))))))))</f>
        <v/>
      </c>
    </row>
    <row r="301" spans="3:13" x14ac:dyDescent="0.2">
      <c r="C301" s="2">
        <v>16</v>
      </c>
      <c r="D301" s="2">
        <v>1</v>
      </c>
      <c r="E301" s="2">
        <f>IF(ISNUMBER(SEARCH("5",'[1]INSERT DATA HERE'!E5837)),5,IF(ISNUMBER(SEARCH("6",'[1]INSERT DATA HERE'!E5837)),6,1))</f>
        <v>1</v>
      </c>
      <c r="F301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301">
        <f>IF(ISNUMBER(SEARCH("t",'[1]INSERT DATA HERE'!D5837)),1,0)</f>
        <v>0</v>
      </c>
      <c r="H301">
        <f>'[1]INSERT DATA HERE'!F5837</f>
        <v>101</v>
      </c>
      <c r="I301" t="str">
        <f>IF('[1]INSERT DATA HERE'!G5837=1,1,IF('[1]INSERT DATA HERE'!G5837=2,2,IF('[1]INSERT DATA HERE'!G5837=3,3,IF('[1]INSERT DATA HERE'!G5837=0,0,IF('[1]INSERT DATA HERE'!G5837="3*",4,"error")))))</f>
        <v>error</v>
      </c>
      <c r="J301" t="str">
        <f>IF('[1]INSERT DATA HERE'!G5837="4long","long",IF('[1]INSERT DATA HERE'!G5837="4wide","wide",IF('[1]INSERT DATA HERE'!G5837="4net","net","")))</f>
        <v/>
      </c>
      <c r="K301">
        <f>IF('[1]INSERT DATA HERE'!G5837="1opass",1,0)</f>
        <v>1</v>
      </c>
      <c r="L301">
        <f>IF('[1]INSERT DATA HERE'!H5837="","",'[1]INSERT DATA HERE'!H5837)</f>
        <v>14</v>
      </c>
      <c r="M301" t="str">
        <f>IF(ISNUMBER(SEARCH(OR("mm","m"),'[1]INSERT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HERE'!E5837)),"LL","")))))))))</f>
        <v>ML</v>
      </c>
    </row>
    <row r="302" spans="3:13" x14ac:dyDescent="0.2">
      <c r="C302" s="2">
        <v>16</v>
      </c>
      <c r="D302" s="2">
        <v>1</v>
      </c>
      <c r="E302" s="2">
        <f>IF(ISNUMBER(SEARCH("5",'[1]INSERT DATA HERE'!E5838)),5,IF(ISNUMBER(SEARCH("6",'[1]INSERT DATA HERE'!E5838)),6,1))</f>
        <v>6</v>
      </c>
      <c r="F302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302">
        <f>IF(ISNUMBER(SEARCH("t",'[1]INSERT DATA HERE'!D5838)),1,0)</f>
        <v>0</v>
      </c>
      <c r="H302">
        <f>'[1]INSERT DATA HERE'!F5838</f>
        <v>101</v>
      </c>
      <c r="I302" t="str">
        <f>IF('[1]INSERT DATA HERE'!G5838=1,1,IF('[1]INSERT DATA HERE'!G5838=2,2,IF('[1]INSERT DATA HERE'!G5838=3,3,IF('[1]INSERT DATA HERE'!G5838=0,0,IF('[1]INSERT DATA HERE'!G5838="3*",4,"error")))))</f>
        <v>error</v>
      </c>
      <c r="J302" t="str">
        <f>IF('[1]INSERT DATA HERE'!G5838="4long","long",IF('[1]INSERT DATA HERE'!G5838="4wide","wide",IF('[1]INSERT DATA HERE'!G5838="4net","net","")))</f>
        <v>long</v>
      </c>
      <c r="K302">
        <f>IF('[1]INSERT DATA HERE'!G5838="1opass",1,0)</f>
        <v>0</v>
      </c>
      <c r="L302" t="str">
        <f>IF('[1]INSERT DATA HERE'!H5838="","",'[1]INSERT DATA HERE'!H5838)</f>
        <v/>
      </c>
      <c r="M302" t="str">
        <f>IF(ISNUMBER(SEARCH(OR("mm","m"),'[1]INSERT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HERE'!E5838)),"LL","")))))))))</f>
        <v/>
      </c>
    </row>
    <row r="303" spans="3:13" x14ac:dyDescent="0.2">
      <c r="C303" s="2">
        <v>15</v>
      </c>
      <c r="D303" s="2">
        <v>1</v>
      </c>
      <c r="E303" s="2">
        <f>IF(ISNUMBER(SEARCH("5",'[1]INSERT DATA HERE'!E5839)),5,IF(ISNUMBER(SEARCH("6",'[1]INSERT DATA HERE'!E5839)),6,1))</f>
        <v>5</v>
      </c>
      <c r="F303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303">
        <f>IF(ISNUMBER(SEARCH("t",'[1]INSERT DATA HERE'!D5839)),1,0)</f>
        <v>0</v>
      </c>
      <c r="H303">
        <f>'[1]INSERT DATA HERE'!F5839</f>
        <v>61</v>
      </c>
      <c r="I303" t="str">
        <f>IF('[1]INSERT DATA HERE'!G5839=1,1,IF('[1]INSERT DATA HERE'!G5839=2,2,IF('[1]INSERT DATA HERE'!G5839=3,3,IF('[1]INSERT DATA HERE'!G5839=0,0,IF('[1]INSERT DATA HERE'!G5839="3*",4,"error")))))</f>
        <v>error</v>
      </c>
      <c r="J303" t="str">
        <f>IF('[1]INSERT DATA HERE'!G5839="4long","long",IF('[1]INSERT DATA HERE'!G5839="4wide","wide",IF('[1]INSERT DATA HERE'!G5839="4net","net","")))</f>
        <v>long</v>
      </c>
      <c r="K303">
        <f>IF('[1]INSERT DATA HERE'!G5839="1opass",1,0)</f>
        <v>0</v>
      </c>
      <c r="L303" t="str">
        <f>IF('[1]INSERT DATA HERE'!H5839="","",'[1]INSERT DATA HERE'!H5839)</f>
        <v/>
      </c>
      <c r="M303" t="str">
        <f>IF(ISNUMBER(SEARCH(OR("mm","m"),'[1]INSERT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HERE'!E5839)),"LL","")))))))))</f>
        <v/>
      </c>
    </row>
    <row r="304" spans="3:13" x14ac:dyDescent="0.2">
      <c r="C304" s="2">
        <v>18</v>
      </c>
      <c r="D304" s="2">
        <v>1</v>
      </c>
      <c r="E304" s="2">
        <f>IF(ISNUMBER(SEARCH("5",'[1]INSERT DATA HERE'!E5840)),5,IF(ISNUMBER(SEARCH("6",'[1]INSERT DATA HERE'!E5840)),6,1))</f>
        <v>1</v>
      </c>
      <c r="F304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304">
        <f>IF(ISNUMBER(SEARCH("t",'[1]INSERT DATA HERE'!D5840)),1,0)</f>
        <v>0</v>
      </c>
      <c r="H304">
        <f>'[1]INSERT DATA HERE'!F5840</f>
        <v>51</v>
      </c>
      <c r="I304">
        <f>IF('[1]INSERT DATA HERE'!G5840=1,1,IF('[1]INSERT DATA HERE'!G5840=2,2,IF('[1]INSERT DATA HERE'!G5840=3,3,IF('[1]INSERT DATA HERE'!G5840=0,0,IF('[1]INSERT DATA HERE'!G5840="3*",4,"error")))))</f>
        <v>4</v>
      </c>
      <c r="J304" t="str">
        <f>IF('[1]INSERT DATA HERE'!G5840="4long","long",IF('[1]INSERT DATA HERE'!G5840="4wide","wide",IF('[1]INSERT DATA HERE'!G5840="4net","net","")))</f>
        <v/>
      </c>
      <c r="K304">
        <f>IF('[1]INSERT DATA HERE'!G5840="1opass",1,0)</f>
        <v>0</v>
      </c>
      <c r="L304">
        <f>IF('[1]INSERT DATA HERE'!H5840="","",'[1]INSERT DATA HERE'!H5840)</f>
        <v>6</v>
      </c>
      <c r="M304" t="str">
        <f>IF(ISNUMBER(SEARCH(OR("mm","m"),'[1]INSERT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HERE'!E5840)),"LL","")))))))))</f>
        <v>ML</v>
      </c>
    </row>
    <row r="305" spans="3:13" x14ac:dyDescent="0.2">
      <c r="C305" s="2">
        <v>8</v>
      </c>
      <c r="D305" s="2">
        <v>1</v>
      </c>
      <c r="E305" s="2">
        <f>IF(ISNUMBER(SEARCH("5",'[1]INSERT DATA HERE'!E5841)),5,IF(ISNUMBER(SEARCH("6",'[1]INSERT DATA HERE'!E5841)),6,1))</f>
        <v>6</v>
      </c>
      <c r="F305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305">
        <f>IF(ISNUMBER(SEARCH("t",'[1]INSERT DATA HERE'!D5841)),1,0)</f>
        <v>0</v>
      </c>
      <c r="H305">
        <f>'[1]INSERT DATA HERE'!F5841</f>
        <v>90</v>
      </c>
      <c r="I305" t="str">
        <f>IF('[1]INSERT DATA HERE'!G5841=1,1,IF('[1]INSERT DATA HERE'!G5841=2,2,IF('[1]INSERT DATA HERE'!G5841=3,3,IF('[1]INSERT DATA HERE'!G5841=0,0,IF('[1]INSERT DATA HERE'!G5841="3*",4,"error")))))</f>
        <v>error</v>
      </c>
      <c r="J305" t="str">
        <f>IF('[1]INSERT DATA HERE'!G5841="4long","long",IF('[1]INSERT DATA HERE'!G5841="4wide","wide",IF('[1]INSERT DATA HERE'!G5841="4net","net","")))</f>
        <v/>
      </c>
      <c r="K305">
        <f>IF('[1]INSERT DATA HERE'!G5841="1opass",1,0)</f>
        <v>1</v>
      </c>
      <c r="L305">
        <f>IF('[1]INSERT DATA HERE'!H5841="","",'[1]INSERT DATA HERE'!H5841)</f>
        <v>16</v>
      </c>
      <c r="M305" t="str">
        <f>IF(ISNUMBER(SEARCH(OR("mm","m"),'[1]INSERT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HERE'!E5841)),"LL","")))))))))</f>
        <v/>
      </c>
    </row>
    <row r="306" spans="3:13" x14ac:dyDescent="0.2">
      <c r="C306" s="2">
        <v>8</v>
      </c>
      <c r="D306" s="2">
        <v>1</v>
      </c>
      <c r="E306" s="2">
        <f>IF(ISNUMBER(SEARCH("5",'[1]INSERT DATA HERE'!E5842)),5,IF(ISNUMBER(SEARCH("6",'[1]INSERT DATA HERE'!E5842)),6,1))</f>
        <v>6</v>
      </c>
      <c r="F306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306">
        <f>IF(ISNUMBER(SEARCH("t",'[1]INSERT DATA HERE'!D5842)),1,0)</f>
        <v>0</v>
      </c>
      <c r="H306">
        <f>'[1]INSERT DATA HERE'!F5842</f>
        <v>84</v>
      </c>
      <c r="I306">
        <f>IF('[1]INSERT DATA HERE'!G5842=1,1,IF('[1]INSERT DATA HERE'!G5842=2,2,IF('[1]INSERT DATA HERE'!G5842=3,3,IF('[1]INSERT DATA HERE'!G5842=0,0,IF('[1]INSERT DATA HERE'!G5842="3*",4,"error")))))</f>
        <v>3</v>
      </c>
      <c r="J306" t="str">
        <f>IF('[1]INSERT DATA HERE'!G5842="4long","long",IF('[1]INSERT DATA HERE'!G5842="4wide","wide",IF('[1]INSERT DATA HERE'!G5842="4net","net","")))</f>
        <v/>
      </c>
      <c r="K306">
        <f>IF('[1]INSERT DATA HERE'!G5842="1opass",1,0)</f>
        <v>0</v>
      </c>
      <c r="L306">
        <f>IF('[1]INSERT DATA HERE'!H5842="","",'[1]INSERT DATA HERE'!H5842)</f>
        <v>16</v>
      </c>
      <c r="M306" t="str">
        <f>IF(ISNUMBER(SEARCH(OR("mm","m"),'[1]INSERT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HERE'!E5842)),"LL","")))))))))</f>
        <v/>
      </c>
    </row>
    <row r="307" spans="3:13" x14ac:dyDescent="0.2">
      <c r="C307" s="2">
        <v>13</v>
      </c>
      <c r="D307" s="2">
        <v>5</v>
      </c>
      <c r="E307" s="2">
        <f>IF(ISNUMBER(SEARCH("5",'[1]INSERT DATA HERE'!E5843)),5,IF(ISNUMBER(SEARCH("6",'[1]INSERT DATA HERE'!E5843)),6,1))</f>
        <v>5</v>
      </c>
      <c r="F307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307">
        <f>IF(ISNUMBER(SEARCH("t",'[1]INSERT DATA HERE'!D5843)),1,0)</f>
        <v>0</v>
      </c>
      <c r="H307">
        <f>'[1]INSERT DATA HERE'!F5843</f>
        <v>90</v>
      </c>
      <c r="I307" t="str">
        <f>IF('[1]INSERT DATA HERE'!G5843=1,1,IF('[1]INSERT DATA HERE'!G5843=2,2,IF('[1]INSERT DATA HERE'!G5843=3,3,IF('[1]INSERT DATA HERE'!G5843=0,0,IF('[1]INSERT DATA HERE'!G5843="3*",4,"error")))))</f>
        <v>error</v>
      </c>
      <c r="J307" t="str">
        <f>IF('[1]INSERT DATA HERE'!G5843="4long","long",IF('[1]INSERT DATA HERE'!G5843="4wide","wide",IF('[1]INSERT DATA HERE'!G5843="4net","net","")))</f>
        <v>long</v>
      </c>
      <c r="K307">
        <f>IF('[1]INSERT DATA HERE'!G5843="1opass",1,0)</f>
        <v>0</v>
      </c>
      <c r="L307" t="str">
        <f>IF('[1]INSERT DATA HERE'!H5843="","",'[1]INSERT DATA HERE'!H5843)</f>
        <v/>
      </c>
      <c r="M307" t="str">
        <f>IF(ISNUMBER(SEARCH(OR("mm","m"),'[1]INSERT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HERE'!E5843)),"LL","")))))))))</f>
        <v/>
      </c>
    </row>
    <row r="308" spans="3:13" x14ac:dyDescent="0.2">
      <c r="C308" s="2">
        <v>20</v>
      </c>
      <c r="D308" s="2">
        <v>1</v>
      </c>
      <c r="E308" s="2">
        <f>IF(ISNUMBER(SEARCH("5",'[1]INSERT DATA HERE'!E5844)),5,IF(ISNUMBER(SEARCH("6",'[1]INSERT DATA HERE'!E5844)),6,1))</f>
        <v>6</v>
      </c>
      <c r="F308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8">
        <f>IF(ISNUMBER(SEARCH("t",'[1]INSERT DATA HERE'!D5844)),1,0)</f>
        <v>0</v>
      </c>
      <c r="H308">
        <f>'[1]INSERT DATA HERE'!F5844</f>
        <v>60</v>
      </c>
      <c r="I308" t="str">
        <f>IF('[1]INSERT DATA HERE'!G5844=1,1,IF('[1]INSERT DATA HERE'!G5844=2,2,IF('[1]INSERT DATA HERE'!G5844=3,3,IF('[1]INSERT DATA HERE'!G5844=0,0,IF('[1]INSERT DATA HERE'!G5844="3*",4,"error")))))</f>
        <v>error</v>
      </c>
      <c r="J308" t="str">
        <f>IF('[1]INSERT DATA HERE'!G5844="4long","long",IF('[1]INSERT DATA HERE'!G5844="4wide","wide",IF('[1]INSERT DATA HERE'!G5844="4net","net","")))</f>
        <v/>
      </c>
      <c r="K308">
        <f>IF('[1]INSERT DATA HERE'!G5844="1opass",1,0)</f>
        <v>1</v>
      </c>
      <c r="L308">
        <f>IF('[1]INSERT DATA HERE'!H5844="","",'[1]INSERT DATA HERE'!H5844)</f>
        <v>19</v>
      </c>
      <c r="M308" t="str">
        <f>IF(ISNUMBER(SEARCH(OR("mm","m"),'[1]INSERT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HERE'!E5844)),"LL","")))))))))</f>
        <v/>
      </c>
    </row>
    <row r="309" spans="3:13" x14ac:dyDescent="0.2">
      <c r="C309" s="2">
        <v>20</v>
      </c>
      <c r="D309" s="2">
        <v>1</v>
      </c>
      <c r="E309" s="2">
        <f>IF(ISNUMBER(SEARCH("5",'[1]INSERT DATA HERE'!E5845)),5,IF(ISNUMBER(SEARCH("6",'[1]INSERT DATA HERE'!E5845)),6,1))</f>
        <v>1</v>
      </c>
      <c r="F309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9">
        <f>IF(ISNUMBER(SEARCH("t",'[1]INSERT DATA HERE'!D5845)),1,0)</f>
        <v>0</v>
      </c>
      <c r="H309">
        <f>'[1]INSERT DATA HERE'!F5845</f>
        <v>55</v>
      </c>
      <c r="I309">
        <f>IF('[1]INSERT DATA HERE'!G5845=1,1,IF('[1]INSERT DATA HERE'!G5845=2,2,IF('[1]INSERT DATA HERE'!G5845=3,3,IF('[1]INSERT DATA HERE'!G5845=0,0,IF('[1]INSERT DATA HERE'!G5845="3*",4,"error")))))</f>
        <v>2</v>
      </c>
      <c r="J309" t="str">
        <f>IF('[1]INSERT DATA HERE'!G5845="4long","long",IF('[1]INSERT DATA HERE'!G5845="4wide","wide",IF('[1]INSERT DATA HERE'!G5845="4net","net","")))</f>
        <v/>
      </c>
      <c r="K309">
        <f>IF('[1]INSERT DATA HERE'!G5845="1opass",1,0)</f>
        <v>0</v>
      </c>
      <c r="L309">
        <f>IF('[1]INSERT DATA HERE'!H5845="","",'[1]INSERT DATA HERE'!H5845)</f>
        <v>9</v>
      </c>
      <c r="M309" t="str">
        <f>IF(ISNUMBER(SEARCH(OR("mm","m"),'[1]INSERT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HERE'!E5845)),"LL","")))))))))</f>
        <v>LC</v>
      </c>
    </row>
    <row r="310" spans="3:13" x14ac:dyDescent="0.2">
      <c r="C310" s="2">
        <v>15</v>
      </c>
      <c r="D310" s="2">
        <v>1</v>
      </c>
      <c r="E310" s="2">
        <f>IF(ISNUMBER(SEARCH("5",'[1]INSERT DATA HERE'!E5846)),5,IF(ISNUMBER(SEARCH("6",'[1]INSERT DATA HERE'!E5846)),6,1))</f>
        <v>1</v>
      </c>
      <c r="F310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10">
        <f>IF(ISNUMBER(SEARCH("t",'[1]INSERT DATA HERE'!D5846)),1,0)</f>
        <v>0</v>
      </c>
      <c r="H310">
        <f>'[1]INSERT DATA HERE'!F5846</f>
        <v>66</v>
      </c>
      <c r="I310">
        <f>IF('[1]INSERT DATA HERE'!G5846=1,1,IF('[1]INSERT DATA HERE'!G5846=2,2,IF('[1]INSERT DATA HERE'!G5846=3,3,IF('[1]INSERT DATA HERE'!G5846=0,0,IF('[1]INSERT DATA HERE'!G5846="3*",4,"error")))))</f>
        <v>0</v>
      </c>
      <c r="J310" t="str">
        <f>IF('[1]INSERT DATA HERE'!G5846="4long","long",IF('[1]INSERT DATA HERE'!G5846="4wide","wide",IF('[1]INSERT DATA HERE'!G5846="4net","net","")))</f>
        <v/>
      </c>
      <c r="K310">
        <f>IF('[1]INSERT DATA HERE'!G5846="1opass",1,0)</f>
        <v>0</v>
      </c>
      <c r="L310">
        <f>IF('[1]INSERT DATA HERE'!H5846="","",'[1]INSERT DATA HERE'!H5846)</f>
        <v>19</v>
      </c>
      <c r="M310" t="str">
        <f>IF(ISNUMBER(SEARCH(OR("mm","m"),'[1]INSERT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HERE'!E5846)),"LL","")))))))))</f>
        <v>ML</v>
      </c>
    </row>
    <row r="311" spans="3:13" x14ac:dyDescent="0.2">
      <c r="C311" s="2">
        <v>20</v>
      </c>
      <c r="D311" s="2">
        <v>1</v>
      </c>
      <c r="E311" s="2">
        <f>IF(ISNUMBER(SEARCH("5",'[1]INSERT DATA HERE'!E5847)),5,IF(ISNUMBER(SEARCH("6",'[1]INSERT DATA HERE'!E5847)),6,1))</f>
        <v>6</v>
      </c>
      <c r="F311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11">
        <f>IF(ISNUMBER(SEARCH("t",'[1]INSERT DATA HERE'!D5847)),1,0)</f>
        <v>0</v>
      </c>
      <c r="H311">
        <f>'[1]INSERT DATA HERE'!F5847</f>
        <v>66</v>
      </c>
      <c r="I311">
        <f>IF('[1]INSERT DATA HERE'!G5847=1,1,IF('[1]INSERT DATA HERE'!G5847=2,2,IF('[1]INSERT DATA HERE'!G5847=3,3,IF('[1]INSERT DATA HERE'!G5847=0,0,IF('[1]INSERT DATA HERE'!G5847="3*",4,"error")))))</f>
        <v>2</v>
      </c>
      <c r="J311" t="str">
        <f>IF('[1]INSERT DATA HERE'!G5847="4long","long",IF('[1]INSERT DATA HERE'!G5847="4wide","wide",IF('[1]INSERT DATA HERE'!G5847="4net","net","")))</f>
        <v/>
      </c>
      <c r="K311">
        <f>IF('[1]INSERT DATA HERE'!G5847="1opass",1,0)</f>
        <v>0</v>
      </c>
      <c r="L311">
        <f>IF('[1]INSERT DATA HERE'!H5847="","",'[1]INSERT DATA HERE'!H5847)</f>
        <v>6</v>
      </c>
      <c r="M311" t="str">
        <f>IF(ISNUMBER(SEARCH(OR("mm","m"),'[1]INSERT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HERE'!E5847)),"LL","")))))))))</f>
        <v/>
      </c>
    </row>
    <row r="312" spans="3:13" x14ac:dyDescent="0.2">
      <c r="C312" s="2">
        <v>9</v>
      </c>
      <c r="D312" s="2">
        <v>1</v>
      </c>
      <c r="E312" s="2">
        <f>IF(ISNUMBER(SEARCH("5",'[1]INSERT DATA HERE'!E5848)),5,IF(ISNUMBER(SEARCH("6",'[1]INSERT DATA HERE'!E5848)),6,1))</f>
        <v>1</v>
      </c>
      <c r="F312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12">
        <f>IF(ISNUMBER(SEARCH("t",'[1]INSERT DATA HERE'!D5848)),1,0)</f>
        <v>0</v>
      </c>
      <c r="H312">
        <f>'[1]INSERT DATA HERE'!F5848</f>
        <v>92</v>
      </c>
      <c r="I312" t="str">
        <f>IF('[1]INSERT DATA HERE'!G5848=1,1,IF('[1]INSERT DATA HERE'!G5848=2,2,IF('[1]INSERT DATA HERE'!G5848=3,3,IF('[1]INSERT DATA HERE'!G5848=0,0,IF('[1]INSERT DATA HERE'!G5848="3*",4,"error")))))</f>
        <v>error</v>
      </c>
      <c r="J312" t="str">
        <f>IF('[1]INSERT DATA HERE'!G5848="4long","long",IF('[1]INSERT DATA HERE'!G5848="4wide","wide",IF('[1]INSERT DATA HERE'!G5848="4net","net","")))</f>
        <v>long</v>
      </c>
      <c r="K312">
        <f>IF('[1]INSERT DATA HERE'!G5848="1opass",1,0)</f>
        <v>0</v>
      </c>
      <c r="L312" t="str">
        <f>IF('[1]INSERT DATA HERE'!H5848="","",'[1]INSERT DATA HERE'!H5848)</f>
        <v/>
      </c>
      <c r="M312" t="str">
        <f>IF(ISNUMBER(SEARCH(OR("mm","m"),'[1]INSERT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HERE'!E5848)),"LL","")))))))))</f>
        <v/>
      </c>
    </row>
    <row r="313" spans="3:13" x14ac:dyDescent="0.2">
      <c r="C313" s="2">
        <v>16</v>
      </c>
      <c r="D313" s="2">
        <v>1</v>
      </c>
      <c r="E313" s="2">
        <f>IF(ISNUMBER(SEARCH("5",'[1]INSERT DATA HERE'!E5849)),5,IF(ISNUMBER(SEARCH("6",'[1]INSERT DATA HERE'!E5849)),6,1))</f>
        <v>6</v>
      </c>
      <c r="F313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13">
        <f>IF(ISNUMBER(SEARCH("t",'[1]INSERT DATA HERE'!D5849)),1,0)</f>
        <v>1</v>
      </c>
      <c r="H313">
        <f>'[1]INSERT DATA HERE'!F5849</f>
        <v>106</v>
      </c>
      <c r="I313">
        <f>IF('[1]INSERT DATA HERE'!G5849=1,1,IF('[1]INSERT DATA HERE'!G5849=2,2,IF('[1]INSERT DATA HERE'!G5849=3,3,IF('[1]INSERT DATA HERE'!G5849=0,0,IF('[1]INSERT DATA HERE'!G5849="3*",4,"error")))))</f>
        <v>3</v>
      </c>
      <c r="J313" t="str">
        <f>IF('[1]INSERT DATA HERE'!G5849="4long","long",IF('[1]INSERT DATA HERE'!G5849="4wide","wide",IF('[1]INSERT DATA HERE'!G5849="4net","net","")))</f>
        <v/>
      </c>
      <c r="K313">
        <f>IF('[1]INSERT DATA HERE'!G5849="1opass",1,0)</f>
        <v>0</v>
      </c>
      <c r="L313">
        <f>IF('[1]INSERT DATA HERE'!H5849="","",'[1]INSERT DATA HERE'!H5849)</f>
        <v>6</v>
      </c>
      <c r="M313" t="str">
        <f>IF(ISNUMBER(SEARCH(OR("mm","m"),'[1]INSERT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HERE'!E5849)),"LL","")))))))))</f>
        <v/>
      </c>
    </row>
    <row r="314" spans="3:13" x14ac:dyDescent="0.2">
      <c r="C314" s="2">
        <v>10</v>
      </c>
      <c r="D314" s="2">
        <v>1</v>
      </c>
      <c r="E314" s="2">
        <f>IF(ISNUMBER(SEARCH("5",'[1]INSERT DATA HERE'!E5850)),5,IF(ISNUMBER(SEARCH("6",'[1]INSERT DATA HERE'!E5850)),6,1))</f>
        <v>1</v>
      </c>
      <c r="F314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14">
        <f>IF(ISNUMBER(SEARCH("t",'[1]INSERT DATA HERE'!D5850)),1,0)</f>
        <v>0</v>
      </c>
      <c r="H314">
        <f>'[1]INSERT DATA HERE'!F5850</f>
        <v>85</v>
      </c>
      <c r="I314" t="str">
        <f>IF('[1]INSERT DATA HERE'!G5850=1,1,IF('[1]INSERT DATA HERE'!G5850=2,2,IF('[1]INSERT DATA HERE'!G5850=3,3,IF('[1]INSERT DATA HERE'!G5850=0,0,IF('[1]INSERT DATA HERE'!G5850="3*",4,"error")))))</f>
        <v>error</v>
      </c>
      <c r="J314" t="str">
        <f>IF('[1]INSERT DATA HERE'!G5850="4long","long",IF('[1]INSERT DATA HERE'!G5850="4wide","wide",IF('[1]INSERT DATA HERE'!G5850="4net","net","")))</f>
        <v/>
      </c>
      <c r="K314">
        <f>IF('[1]INSERT DATA HERE'!G5850="1opass",1,0)</f>
        <v>1</v>
      </c>
      <c r="L314">
        <f>IF('[1]INSERT DATA HERE'!H5850="","",'[1]INSERT DATA HERE'!H5850)</f>
        <v>19</v>
      </c>
      <c r="M314" t="str">
        <f>IF(ISNUMBER(SEARCH(OR("mm","m"),'[1]INSERT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HERE'!E5850)),"LL","")))))))))</f>
        <v/>
      </c>
    </row>
    <row r="315" spans="3:13" x14ac:dyDescent="0.2">
      <c r="C315" s="2">
        <v>5</v>
      </c>
      <c r="D315" s="2">
        <v>1</v>
      </c>
      <c r="E315" s="2">
        <f>IF(ISNUMBER(SEARCH("5",'[1]INSERT DATA HERE'!E5851)),5,IF(ISNUMBER(SEARCH("6",'[1]INSERT DATA HERE'!E5851)),6,1))</f>
        <v>1</v>
      </c>
      <c r="F315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15">
        <f>IF(ISNUMBER(SEARCH("t",'[1]INSERT DATA HERE'!D5851)),1,0)</f>
        <v>0</v>
      </c>
      <c r="H315">
        <f>'[1]INSERT DATA HERE'!F5851</f>
        <v>55</v>
      </c>
      <c r="I315">
        <f>IF('[1]INSERT DATA HERE'!G5851=1,1,IF('[1]INSERT DATA HERE'!G5851=2,2,IF('[1]INSERT DATA HERE'!G5851=3,3,IF('[1]INSERT DATA HERE'!G5851=0,0,IF('[1]INSERT DATA HERE'!G5851="3*",4,"error")))))</f>
        <v>4</v>
      </c>
      <c r="J315" t="str">
        <f>IF('[1]INSERT DATA HERE'!G5851="4long","long",IF('[1]INSERT DATA HERE'!G5851="4wide","wide",IF('[1]INSERT DATA HERE'!G5851="4net","net","")))</f>
        <v/>
      </c>
      <c r="K315">
        <f>IF('[1]INSERT DATA HERE'!G5851="1opass",1,0)</f>
        <v>0</v>
      </c>
      <c r="L315">
        <f>IF('[1]INSERT DATA HERE'!H5851="","",'[1]INSERT DATA HERE'!H5851)</f>
        <v>19</v>
      </c>
      <c r="M315" t="str">
        <f>IF(ISNUMBER(SEARCH(OR("mm","m"),'[1]INSERT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HERE'!E5851)),"LL","")))))))))</f>
        <v>LC</v>
      </c>
    </row>
    <row r="316" spans="3:13" x14ac:dyDescent="0.2">
      <c r="C316" s="2">
        <v>11</v>
      </c>
      <c r="D316" s="2">
        <v>6</v>
      </c>
      <c r="E316" s="2">
        <f>IF(ISNUMBER(SEARCH("5",'[1]INSERT DATA HERE'!E5852)),5,IF(ISNUMBER(SEARCH("6",'[1]INSERT DATA HERE'!E5852)),6,1))</f>
        <v>1</v>
      </c>
      <c r="F316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16">
        <f>IF(ISNUMBER(SEARCH("t",'[1]INSERT DATA HERE'!D5852)),1,0)</f>
        <v>0</v>
      </c>
      <c r="H316">
        <f>'[1]INSERT DATA HERE'!F5852</f>
        <v>89</v>
      </c>
      <c r="I316" t="str">
        <f>IF('[1]INSERT DATA HERE'!G5852=1,1,IF('[1]INSERT DATA HERE'!G5852=2,2,IF('[1]INSERT DATA HERE'!G5852=3,3,IF('[1]INSERT DATA HERE'!G5852=0,0,IF('[1]INSERT DATA HERE'!G5852="3*",4,"error")))))</f>
        <v>error</v>
      </c>
      <c r="J316" t="str">
        <f>IF('[1]INSERT DATA HERE'!G5852="4long","long",IF('[1]INSERT DATA HERE'!G5852="4wide","wide",IF('[1]INSERT DATA HERE'!G5852="4net","net","")))</f>
        <v>long</v>
      </c>
      <c r="K316">
        <f>IF('[1]INSERT DATA HERE'!G5852="1opass",1,0)</f>
        <v>0</v>
      </c>
      <c r="L316" t="str">
        <f>IF('[1]INSERT DATA HERE'!H5852="","",'[1]INSERT DATA HERE'!H5852)</f>
        <v/>
      </c>
      <c r="M316" t="str">
        <f>IF(ISNUMBER(SEARCH(OR("mm","m"),'[1]INSERT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HERE'!E5852)),"LL","")))))))))</f>
        <v/>
      </c>
    </row>
    <row r="317" spans="3:13" x14ac:dyDescent="0.2">
      <c r="C317" s="2">
        <v>18</v>
      </c>
      <c r="D317" s="2">
        <v>1</v>
      </c>
      <c r="E317" s="2">
        <f>IF(ISNUMBER(SEARCH("5",'[1]INSERT DATA HERE'!E5853)),5,IF(ISNUMBER(SEARCH("6",'[1]INSERT DATA HERE'!E5853)),6,1))</f>
        <v>6</v>
      </c>
      <c r="F317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17">
        <f>IF(ISNUMBER(SEARCH("t",'[1]INSERT DATA HERE'!D5853)),1,0)</f>
        <v>0</v>
      </c>
      <c r="H317">
        <f>'[1]INSERT DATA HERE'!F5853</f>
        <v>53</v>
      </c>
      <c r="I317" t="str">
        <f>IF('[1]INSERT DATA HERE'!G5853=1,1,IF('[1]INSERT DATA HERE'!G5853=2,2,IF('[1]INSERT DATA HERE'!G5853=3,3,IF('[1]INSERT DATA HERE'!G5853=0,0,IF('[1]INSERT DATA HERE'!G5853="3*",4,"error")))))</f>
        <v>error</v>
      </c>
      <c r="J317" t="str">
        <f>IF('[1]INSERT DATA HERE'!G5853="4long","long",IF('[1]INSERT DATA HERE'!G5853="4wide","wide",IF('[1]INSERT DATA HERE'!G5853="4net","net","")))</f>
        <v>net</v>
      </c>
      <c r="K317">
        <f>IF('[1]INSERT DATA HERE'!G5853="1opass",1,0)</f>
        <v>0</v>
      </c>
      <c r="L317" t="str">
        <f>IF('[1]INSERT DATA HERE'!H5853="","",'[1]INSERT DATA HERE'!H5853)</f>
        <v/>
      </c>
      <c r="M317" t="str">
        <f>IF(ISNUMBER(SEARCH(OR("mm","m"),'[1]INSERT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HERE'!E5853)),"LL","")))))))))</f>
        <v/>
      </c>
    </row>
    <row r="318" spans="3:13" x14ac:dyDescent="0.2">
      <c r="C318" s="2">
        <v>7</v>
      </c>
      <c r="D318" s="2">
        <v>1</v>
      </c>
      <c r="E318" s="2">
        <f>IF(ISNUMBER(SEARCH("5",'[1]INSERT DATA HERE'!E5854)),5,IF(ISNUMBER(SEARCH("6",'[1]INSERT DATA HERE'!E5854)),6,1))</f>
        <v>1</v>
      </c>
      <c r="F318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8">
        <f>IF(ISNUMBER(SEARCH("t",'[1]INSERT DATA HERE'!D5854)),1,0)</f>
        <v>0</v>
      </c>
      <c r="H318">
        <f>'[1]INSERT DATA HERE'!F5854</f>
        <v>84</v>
      </c>
      <c r="I318" t="str">
        <f>IF('[1]INSERT DATA HERE'!G5854=1,1,IF('[1]INSERT DATA HERE'!G5854=2,2,IF('[1]INSERT DATA HERE'!G5854=3,3,IF('[1]INSERT DATA HERE'!G5854=0,0,IF('[1]INSERT DATA HERE'!G5854="3*",4,"error")))))</f>
        <v>error</v>
      </c>
      <c r="J318" t="str">
        <f>IF('[1]INSERT DATA HERE'!G5854="4long","long",IF('[1]INSERT DATA HERE'!G5854="4wide","wide",IF('[1]INSERT DATA HERE'!G5854="4net","net","")))</f>
        <v>long</v>
      </c>
      <c r="K318">
        <f>IF('[1]INSERT DATA HERE'!G5854="1opass",1,0)</f>
        <v>0</v>
      </c>
      <c r="L318" t="str">
        <f>IF('[1]INSERT DATA HERE'!H5854="","",'[1]INSERT DATA HERE'!H5854)</f>
        <v/>
      </c>
      <c r="M318" t="str">
        <f>IF(ISNUMBER(SEARCH(OR("mm","m"),'[1]INSERT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HERE'!E5854)),"LL","")))))))))</f>
        <v/>
      </c>
    </row>
    <row r="319" spans="3:13" x14ac:dyDescent="0.2">
      <c r="C319" s="2">
        <v>14</v>
      </c>
      <c r="D319" s="2">
        <v>1</v>
      </c>
      <c r="E319" s="2">
        <f>IF(ISNUMBER(SEARCH("5",'[1]INSERT DATA HERE'!E5855)),5,IF(ISNUMBER(SEARCH("6",'[1]INSERT DATA HERE'!E5855)),6,1))</f>
        <v>1</v>
      </c>
      <c r="F319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9">
        <f>IF(ISNUMBER(SEARCH("t",'[1]INSERT DATA HERE'!D5855)),1,0)</f>
        <v>0</v>
      </c>
      <c r="H319">
        <f>'[1]INSERT DATA HERE'!F5855</f>
        <v>82</v>
      </c>
      <c r="I319">
        <f>IF('[1]INSERT DATA HERE'!G5855=1,1,IF('[1]INSERT DATA HERE'!G5855=2,2,IF('[1]INSERT DATA HERE'!G5855=3,3,IF('[1]INSERT DATA HERE'!G5855=0,0,IF('[1]INSERT DATA HERE'!G5855="3*",4,"error")))))</f>
        <v>3</v>
      </c>
      <c r="J319" t="str">
        <f>IF('[1]INSERT DATA HERE'!G5855="4long","long",IF('[1]INSERT DATA HERE'!G5855="4wide","wide",IF('[1]INSERT DATA HERE'!G5855="4net","net","")))</f>
        <v/>
      </c>
      <c r="K319">
        <f>IF('[1]INSERT DATA HERE'!G5855="1opass",1,0)</f>
        <v>0</v>
      </c>
      <c r="L319">
        <f>IF('[1]INSERT DATA HERE'!H5855="","",'[1]INSERT DATA HERE'!H5855)</f>
        <v>19</v>
      </c>
      <c r="M319" t="str">
        <f>IF(ISNUMBER(SEARCH(OR("mm","m"),'[1]INSERT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HERE'!E5855)),"LL","")))))))))</f>
        <v>RL</v>
      </c>
    </row>
    <row r="320" spans="3:13" x14ac:dyDescent="0.2">
      <c r="C320" s="2">
        <v>13</v>
      </c>
      <c r="D320" s="2">
        <v>5</v>
      </c>
      <c r="E320" s="2">
        <f>IF(ISNUMBER(SEARCH("5",'[1]INSERT DATA HERE'!E5856)),5,IF(ISNUMBER(SEARCH("6",'[1]INSERT DATA HERE'!E5856)),6,1))</f>
        <v>6</v>
      </c>
      <c r="F320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20">
        <f>IF(ISNUMBER(SEARCH("t",'[1]INSERT DATA HERE'!D5856)),1,0)</f>
        <v>0</v>
      </c>
      <c r="H320">
        <f>'[1]INSERT DATA HERE'!F5856</f>
        <v>89</v>
      </c>
      <c r="I320" t="str">
        <f>IF('[1]INSERT DATA HERE'!G5856=1,1,IF('[1]INSERT DATA HERE'!G5856=2,2,IF('[1]INSERT DATA HERE'!G5856=3,3,IF('[1]INSERT DATA HERE'!G5856=0,0,IF('[1]INSERT DATA HERE'!G5856="3*",4,"error")))))</f>
        <v>error</v>
      </c>
      <c r="J320" t="str">
        <f>IF('[1]INSERT DATA HERE'!G5856="4long","long",IF('[1]INSERT DATA HERE'!G5856="4wide","wide",IF('[1]INSERT DATA HERE'!G5856="4net","net","")))</f>
        <v>net</v>
      </c>
      <c r="K320">
        <f>IF('[1]INSERT DATA HERE'!G5856="1opass",1,0)</f>
        <v>0</v>
      </c>
      <c r="L320" t="str">
        <f>IF('[1]INSERT DATA HERE'!H5856="","",'[1]INSERT DATA HERE'!H5856)</f>
        <v/>
      </c>
      <c r="M320" t="str">
        <f>IF(ISNUMBER(SEARCH(OR("mm","m"),'[1]INSERT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HERE'!E5856)),"LL","")))))))))</f>
        <v/>
      </c>
    </row>
    <row r="321" spans="3:13" x14ac:dyDescent="0.2">
      <c r="C321" s="2">
        <v>12</v>
      </c>
      <c r="D321" s="2">
        <v>5</v>
      </c>
      <c r="E321" s="2">
        <f>IF(ISNUMBER(SEARCH("5",'[1]INSERT DATA HERE'!E5857)),5,IF(ISNUMBER(SEARCH("6",'[1]INSERT DATA HERE'!E5857)),6,1))</f>
        <v>1</v>
      </c>
      <c r="F321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21">
        <f>IF(ISNUMBER(SEARCH("t",'[1]INSERT DATA HERE'!D5857)),1,0)</f>
        <v>0</v>
      </c>
      <c r="H321">
        <f>'[1]INSERT DATA HERE'!F5857</f>
        <v>66</v>
      </c>
      <c r="I321">
        <f>IF('[1]INSERT DATA HERE'!G5857=1,1,IF('[1]INSERT DATA HERE'!G5857=2,2,IF('[1]INSERT DATA HERE'!G5857=3,3,IF('[1]INSERT DATA HERE'!G5857=0,0,IF('[1]INSERT DATA HERE'!G5857="3*",4,"error")))))</f>
        <v>1</v>
      </c>
      <c r="J321" t="str">
        <f>IF('[1]INSERT DATA HERE'!G5857="4long","long",IF('[1]INSERT DATA HERE'!G5857="4wide","wide",IF('[1]INSERT DATA HERE'!G5857="4net","net","")))</f>
        <v/>
      </c>
      <c r="K321">
        <f>IF('[1]INSERT DATA HERE'!G5857="1opass",1,0)</f>
        <v>0</v>
      </c>
      <c r="L321">
        <f>IF('[1]INSERT DATA HERE'!H5857="","",'[1]INSERT DATA HERE'!H5857)</f>
        <v>19</v>
      </c>
      <c r="M321" t="str">
        <f>IF(ISNUMBER(SEARCH(OR("mm","m"),'[1]INSERT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HERE'!E5857)),"LL","")))))))))</f>
        <v/>
      </c>
    </row>
    <row r="322" spans="3:13" x14ac:dyDescent="0.2">
      <c r="C322" s="2">
        <v>15</v>
      </c>
      <c r="D322" s="2">
        <v>1</v>
      </c>
      <c r="E322" s="2">
        <f>IF(ISNUMBER(SEARCH("5",'[1]INSERT DATA HERE'!E5858)),5,IF(ISNUMBER(SEARCH("6",'[1]INSERT DATA HERE'!E5858)),6,1))</f>
        <v>5</v>
      </c>
      <c r="F322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22">
        <f>IF(ISNUMBER(SEARCH("t",'[1]INSERT DATA HERE'!D5858)),1,0)</f>
        <v>0</v>
      </c>
      <c r="H322">
        <f>'[1]INSERT DATA HERE'!F5858</f>
        <v>66</v>
      </c>
      <c r="I322">
        <f>IF('[1]INSERT DATA HERE'!G5858=1,1,IF('[1]INSERT DATA HERE'!G5858=2,2,IF('[1]INSERT DATA HERE'!G5858=3,3,IF('[1]INSERT DATA HERE'!G5858=0,0,IF('[1]INSERT DATA HERE'!G5858="3*",4,"error")))))</f>
        <v>3</v>
      </c>
      <c r="J322" t="str">
        <f>IF('[1]INSERT DATA HERE'!G5858="4long","long",IF('[1]INSERT DATA HERE'!G5858="4wide","wide",IF('[1]INSERT DATA HERE'!G5858="4net","net","")))</f>
        <v/>
      </c>
      <c r="K322">
        <f>IF('[1]INSERT DATA HERE'!G5858="1opass",1,0)</f>
        <v>0</v>
      </c>
      <c r="L322">
        <f>IF('[1]INSERT DATA HERE'!H5858="","",'[1]INSERT DATA HERE'!H5858)</f>
        <v>4</v>
      </c>
      <c r="M322" t="str">
        <f>IF(ISNUMBER(SEARCH(OR("mm","m"),'[1]INSERT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HERE'!E5858)),"LL","")))))))))</f>
        <v/>
      </c>
    </row>
    <row r="323" spans="3:13" x14ac:dyDescent="0.2">
      <c r="C323" s="2">
        <v>8</v>
      </c>
      <c r="D323" s="2">
        <v>1</v>
      </c>
      <c r="E323" s="2">
        <f>IF(ISNUMBER(SEARCH("5",'[1]INSERT DATA HERE'!E5859)),5,IF(ISNUMBER(SEARCH("6",'[1]INSERT DATA HERE'!E5859)),6,1))</f>
        <v>5</v>
      </c>
      <c r="F323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23">
        <f>IF(ISNUMBER(SEARCH("t",'[1]INSERT DATA HERE'!D5859)),1,0)</f>
        <v>0</v>
      </c>
      <c r="H323">
        <f>'[1]INSERT DATA HERE'!F5859</f>
        <v>63</v>
      </c>
      <c r="I323">
        <f>IF('[1]INSERT DATA HERE'!G5859=1,1,IF('[1]INSERT DATA HERE'!G5859=2,2,IF('[1]INSERT DATA HERE'!G5859=3,3,IF('[1]INSERT DATA HERE'!G5859=0,0,IF('[1]INSERT DATA HERE'!G5859="3*",4,"error")))))</f>
        <v>3</v>
      </c>
      <c r="J323" t="str">
        <f>IF('[1]INSERT DATA HERE'!G5859="4long","long",IF('[1]INSERT DATA HERE'!G5859="4wide","wide",IF('[1]INSERT DATA HERE'!G5859="4net","net","")))</f>
        <v/>
      </c>
      <c r="K323">
        <f>IF('[1]INSERT DATA HERE'!G5859="1opass",1,0)</f>
        <v>0</v>
      </c>
      <c r="L323">
        <f>IF('[1]INSERT DATA HERE'!H5859="","",'[1]INSERT DATA HERE'!H5859)</f>
        <v>4</v>
      </c>
      <c r="M323" t="str">
        <f>IF(ISNUMBER(SEARCH(OR("mm","m"),'[1]INSERT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HERE'!E5859)),"LL","")))))))))</f>
        <v/>
      </c>
    </row>
    <row r="324" spans="3:13" x14ac:dyDescent="0.2">
      <c r="C324" s="2">
        <v>10</v>
      </c>
      <c r="D324" s="2">
        <v>1</v>
      </c>
      <c r="E324" s="2">
        <f>IF(ISNUMBER(SEARCH("5",'[1]INSERT DATA HERE'!E5860)),5,IF(ISNUMBER(SEARCH("6",'[1]INSERT DATA HERE'!E5860)),6,1))</f>
        <v>6</v>
      </c>
      <c r="F324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24">
        <f>IF(ISNUMBER(SEARCH("t",'[1]INSERT DATA HERE'!D5860)),1,0)</f>
        <v>0</v>
      </c>
      <c r="H324">
        <f>'[1]INSERT DATA HERE'!F5860</f>
        <v>97</v>
      </c>
      <c r="I324">
        <f>IF('[1]INSERT DATA HERE'!G5860=1,1,IF('[1]INSERT DATA HERE'!G5860=2,2,IF('[1]INSERT DATA HERE'!G5860=3,3,IF('[1]INSERT DATA HERE'!G5860=0,0,IF('[1]INSERT DATA HERE'!G5860="3*",4,"error")))))</f>
        <v>2</v>
      </c>
      <c r="J324" t="str">
        <f>IF('[1]INSERT DATA HERE'!G5860="4long","long",IF('[1]INSERT DATA HERE'!G5860="4wide","wide",IF('[1]INSERT DATA HERE'!G5860="4net","net","")))</f>
        <v/>
      </c>
      <c r="K324">
        <f>IF('[1]INSERT DATA HERE'!G5860="1opass",1,0)</f>
        <v>0</v>
      </c>
      <c r="L324">
        <f>IF('[1]INSERT DATA HERE'!H5860="","",'[1]INSERT DATA HERE'!H5860)</f>
        <v>6</v>
      </c>
      <c r="M324" t="str">
        <f>IF(ISNUMBER(SEARCH(OR("mm","m"),'[1]INSERT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HERE'!E5860)),"LL","")))))))))</f>
        <v/>
      </c>
    </row>
    <row r="325" spans="3:13" x14ac:dyDescent="0.2">
      <c r="C325" s="2">
        <v>15</v>
      </c>
      <c r="D325" s="2">
        <v>1</v>
      </c>
      <c r="E325" s="2">
        <f>IF(ISNUMBER(SEARCH("5",'[1]INSERT DATA HERE'!E5861)),5,IF(ISNUMBER(SEARCH("6",'[1]INSERT DATA HERE'!E5861)),6,1))</f>
        <v>1</v>
      </c>
      <c r="F325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25">
        <f>IF(ISNUMBER(SEARCH("t",'[1]INSERT DATA HERE'!D5861)),1,0)</f>
        <v>0</v>
      </c>
      <c r="H325">
        <f>'[1]INSERT DATA HERE'!F5861</f>
        <v>60</v>
      </c>
      <c r="I325" t="str">
        <f>IF('[1]INSERT DATA HERE'!G5861=1,1,IF('[1]INSERT DATA HERE'!G5861=2,2,IF('[1]INSERT DATA HERE'!G5861=3,3,IF('[1]INSERT DATA HERE'!G5861=0,0,IF('[1]INSERT DATA HERE'!G5861="3*",4,"error")))))</f>
        <v>error</v>
      </c>
      <c r="J325" t="str">
        <f>IF('[1]INSERT DATA HERE'!G5861="4long","long",IF('[1]INSERT DATA HERE'!G5861="4wide","wide",IF('[1]INSERT DATA HERE'!G5861="4net","net","")))</f>
        <v>net</v>
      </c>
      <c r="K325">
        <f>IF('[1]INSERT DATA HERE'!G5861="1opass",1,0)</f>
        <v>0</v>
      </c>
      <c r="L325" t="str">
        <f>IF('[1]INSERT DATA HERE'!H5861="","",'[1]INSERT DATA HERE'!H5861)</f>
        <v/>
      </c>
      <c r="M325" t="str">
        <f>IF(ISNUMBER(SEARCH(OR("mm","m"),'[1]INSERT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HERE'!E5861)),"LL","")))))))))</f>
        <v/>
      </c>
    </row>
    <row r="326" spans="3:13" x14ac:dyDescent="0.2">
      <c r="C326" s="2">
        <v>8</v>
      </c>
      <c r="D326" s="2">
        <v>1</v>
      </c>
      <c r="E326" s="2">
        <f>IF(ISNUMBER(SEARCH("5",'[1]INSERT DATA HERE'!E5862)),5,IF(ISNUMBER(SEARCH("6",'[1]INSERT DATA HERE'!E5862)),6,1))</f>
        <v>6</v>
      </c>
      <c r="F326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26">
        <f>IF(ISNUMBER(SEARCH("t",'[1]INSERT DATA HERE'!D5862)),1,0)</f>
        <v>0</v>
      </c>
      <c r="H326">
        <f>'[1]INSERT DATA HERE'!F5862</f>
        <v>89</v>
      </c>
      <c r="I326">
        <f>IF('[1]INSERT DATA HERE'!G5862=1,1,IF('[1]INSERT DATA HERE'!G5862=2,2,IF('[1]INSERT DATA HERE'!G5862=3,3,IF('[1]INSERT DATA HERE'!G5862=0,0,IF('[1]INSERT DATA HERE'!G5862="3*",4,"error")))))</f>
        <v>1</v>
      </c>
      <c r="J326" t="str">
        <f>IF('[1]INSERT DATA HERE'!G5862="4long","long",IF('[1]INSERT DATA HERE'!G5862="4wide","wide",IF('[1]INSERT DATA HERE'!G5862="4net","net","")))</f>
        <v/>
      </c>
      <c r="K326">
        <f>IF('[1]INSERT DATA HERE'!G5862="1opass",1,0)</f>
        <v>0</v>
      </c>
      <c r="L326">
        <f>IF('[1]INSERT DATA HERE'!H5862="","",'[1]INSERT DATA HERE'!H5862)</f>
        <v>6</v>
      </c>
      <c r="M326" t="str">
        <f>IF(ISNUMBER(SEARCH(OR("mm","m"),'[1]INSERT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HERE'!E5862)),"LL","")))))))))</f>
        <v>LL</v>
      </c>
    </row>
    <row r="327" spans="3:13" x14ac:dyDescent="0.2">
      <c r="C327" s="2">
        <v>10</v>
      </c>
      <c r="D327" s="2">
        <v>1</v>
      </c>
      <c r="E327" s="2">
        <f>IF(ISNUMBER(SEARCH("5",'[1]INSERT DATA HERE'!E5863)),5,IF(ISNUMBER(SEARCH("6",'[1]INSERT DATA HERE'!E5863)),6,1))</f>
        <v>6</v>
      </c>
      <c r="F327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27">
        <f>IF(ISNUMBER(SEARCH("t",'[1]INSERT DATA HERE'!D5863)),1,0)</f>
        <v>0</v>
      </c>
      <c r="H327">
        <f>'[1]INSERT DATA HERE'!F5863</f>
        <v>83</v>
      </c>
      <c r="I327" t="str">
        <f>IF('[1]INSERT DATA HERE'!G5863=1,1,IF('[1]INSERT DATA HERE'!G5863=2,2,IF('[1]INSERT DATA HERE'!G5863=3,3,IF('[1]INSERT DATA HERE'!G5863=0,0,IF('[1]INSERT DATA HERE'!G5863="3*",4,"error")))))</f>
        <v>error</v>
      </c>
      <c r="J327" t="str">
        <f>IF('[1]INSERT DATA HERE'!G5863="4long","long",IF('[1]INSERT DATA HERE'!G5863="4wide","wide",IF('[1]INSERT DATA HERE'!G5863="4net","net","")))</f>
        <v/>
      </c>
      <c r="K327">
        <f>IF('[1]INSERT DATA HERE'!G5863="1opass",1,0)</f>
        <v>1</v>
      </c>
      <c r="L327">
        <f>IF('[1]INSERT DATA HERE'!H5863="","",'[1]INSERT DATA HERE'!H5863)</f>
        <v>6</v>
      </c>
      <c r="M327" t="str">
        <f>IF(ISNUMBER(SEARCH(OR("mm","m"),'[1]INSERT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HERE'!E5863)),"LL","")))))))))</f>
        <v>MR</v>
      </c>
    </row>
    <row r="328" spans="3:13" x14ac:dyDescent="0.2">
      <c r="C328" s="2">
        <v>12</v>
      </c>
      <c r="D328" s="2">
        <v>1</v>
      </c>
      <c r="E328" s="2">
        <f>IF(ISNUMBER(SEARCH("5",'[1]INSERT DATA HERE'!E5864)),5,IF(ISNUMBER(SEARCH("6",'[1]INSERT DATA HERE'!E5864)),6,1))</f>
        <v>6</v>
      </c>
      <c r="F328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8">
        <f>IF(ISNUMBER(SEARCH("t",'[1]INSERT DATA HERE'!D5864)),1,0)</f>
        <v>0</v>
      </c>
      <c r="H328">
        <f>'[1]INSERT DATA HERE'!F5864</f>
        <v>71</v>
      </c>
      <c r="I328" t="str">
        <f>IF('[1]INSERT DATA HERE'!G5864=1,1,IF('[1]INSERT DATA HERE'!G5864=2,2,IF('[1]INSERT DATA HERE'!G5864=3,3,IF('[1]INSERT DATA HERE'!G5864=0,0,IF('[1]INSERT DATA HERE'!G5864="3*",4,"error")))))</f>
        <v>error</v>
      </c>
      <c r="J328" t="str">
        <f>IF('[1]INSERT DATA HERE'!G5864="4long","long",IF('[1]INSERT DATA HERE'!G5864="4wide","wide",IF('[1]INSERT DATA HERE'!G5864="4net","net","")))</f>
        <v>net</v>
      </c>
      <c r="K328">
        <f>IF('[1]INSERT DATA HERE'!G5864="1opass",1,0)</f>
        <v>0</v>
      </c>
      <c r="L328" t="str">
        <f>IF('[1]INSERT DATA HERE'!H5864="","",'[1]INSERT DATA HERE'!H5864)</f>
        <v/>
      </c>
      <c r="M328" t="str">
        <f>IF(ISNUMBER(SEARCH(OR("mm","m"),'[1]INSERT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HERE'!E5864)),"LL","")))))))))</f>
        <v/>
      </c>
    </row>
    <row r="329" spans="3:13" x14ac:dyDescent="0.2">
      <c r="C329" s="2">
        <v>8</v>
      </c>
      <c r="D329" s="2">
        <v>1</v>
      </c>
      <c r="E329" s="2">
        <f>IF(ISNUMBER(SEARCH("5",'[1]INSERT DATA HERE'!E5865)),5,IF(ISNUMBER(SEARCH("6",'[1]INSERT DATA HERE'!E5865)),6,1))</f>
        <v>6</v>
      </c>
      <c r="F329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9">
        <f>IF(ISNUMBER(SEARCH("t",'[1]INSERT DATA HERE'!D5865)),1,0)</f>
        <v>0</v>
      </c>
      <c r="H329">
        <f>'[1]INSERT DATA HERE'!F5865</f>
        <v>76</v>
      </c>
      <c r="I329" t="str">
        <f>IF('[1]INSERT DATA HERE'!G5865=1,1,IF('[1]INSERT DATA HERE'!G5865=2,2,IF('[1]INSERT DATA HERE'!G5865=3,3,IF('[1]INSERT DATA HERE'!G5865=0,0,IF('[1]INSERT DATA HERE'!G5865="3*",4,"error")))))</f>
        <v>error</v>
      </c>
      <c r="J329" t="str">
        <f>IF('[1]INSERT DATA HERE'!G5865="4long","long",IF('[1]INSERT DATA HERE'!G5865="4wide","wide",IF('[1]INSERT DATA HERE'!G5865="4net","net","")))</f>
        <v>long</v>
      </c>
      <c r="K329">
        <f>IF('[1]INSERT DATA HERE'!G5865="1opass",1,0)</f>
        <v>0</v>
      </c>
      <c r="L329" t="str">
        <f>IF('[1]INSERT DATA HERE'!H5865="","",'[1]INSERT DATA HERE'!H5865)</f>
        <v/>
      </c>
      <c r="M329" t="str">
        <f>IF(ISNUMBER(SEARCH(OR("mm","m"),'[1]INSERT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HERE'!E5865)),"LL","")))))))))</f>
        <v/>
      </c>
    </row>
    <row r="330" spans="3:13" x14ac:dyDescent="0.2">
      <c r="C330" s="2">
        <v>10</v>
      </c>
      <c r="D330" s="2">
        <v>1</v>
      </c>
      <c r="E330" s="2">
        <f>IF(ISNUMBER(SEARCH("5",'[1]INSERT DATA HERE'!E5866)),5,IF(ISNUMBER(SEARCH("6",'[1]INSERT DATA HERE'!E5866)),6,1))</f>
        <v>6</v>
      </c>
      <c r="F330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30">
        <f>IF(ISNUMBER(SEARCH("t",'[1]INSERT DATA HERE'!D5866)),1,0)</f>
        <v>1</v>
      </c>
      <c r="H330">
        <f>'[1]INSERT DATA HERE'!F5866</f>
        <v>93</v>
      </c>
      <c r="I330">
        <f>IF('[1]INSERT DATA HERE'!G5866=1,1,IF('[1]INSERT DATA HERE'!G5866=2,2,IF('[1]INSERT DATA HERE'!G5866=3,3,IF('[1]INSERT DATA HERE'!G5866=0,0,IF('[1]INSERT DATA HERE'!G5866="3*",4,"error")))))</f>
        <v>4</v>
      </c>
      <c r="J330" t="str">
        <f>IF('[1]INSERT DATA HERE'!G5866="4long","long",IF('[1]INSERT DATA HERE'!G5866="4wide","wide",IF('[1]INSERT DATA HERE'!G5866="4net","net","")))</f>
        <v/>
      </c>
      <c r="K330">
        <f>IF('[1]INSERT DATA HERE'!G5866="1opass",1,0)</f>
        <v>0</v>
      </c>
      <c r="L330">
        <f>IF('[1]INSERT DATA HERE'!H5866="","",'[1]INSERT DATA HERE'!H5866)</f>
        <v>6</v>
      </c>
      <c r="M330" t="str">
        <f>IF(ISNUMBER(SEARCH(OR("mm","m"),'[1]INSERT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HERE'!E5866)),"LL","")))))))))</f>
        <v/>
      </c>
    </row>
    <row r="331" spans="3:13" x14ac:dyDescent="0.2">
      <c r="C331" s="2">
        <v>8</v>
      </c>
      <c r="D331" s="2">
        <v>1</v>
      </c>
      <c r="E331" s="2">
        <f>IF(ISNUMBER(SEARCH("5",'[1]INSERT DATA HERE'!E5867)),5,IF(ISNUMBER(SEARCH("6",'[1]INSERT DATA HERE'!E5867)),6,1))</f>
        <v>5</v>
      </c>
      <c r="F331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31">
        <f>IF(ISNUMBER(SEARCH("t",'[1]INSERT DATA HERE'!D5867)),1,0)</f>
        <v>0</v>
      </c>
      <c r="H331">
        <f>'[1]INSERT DATA HERE'!F5867</f>
        <v>72</v>
      </c>
      <c r="I331" t="str">
        <f>IF('[1]INSERT DATA HERE'!G5867=1,1,IF('[1]INSERT DATA HERE'!G5867=2,2,IF('[1]INSERT DATA HERE'!G5867=3,3,IF('[1]INSERT DATA HERE'!G5867=0,0,IF('[1]INSERT DATA HERE'!G5867="3*",4,"error")))))</f>
        <v>error</v>
      </c>
      <c r="J331" t="str">
        <f>IF('[1]INSERT DATA HERE'!G5867="4long","long",IF('[1]INSERT DATA HERE'!G5867="4wide","wide",IF('[1]INSERT DATA HERE'!G5867="4net","net","")))</f>
        <v>wide</v>
      </c>
      <c r="K331">
        <f>IF('[1]INSERT DATA HERE'!G5867="1opass",1,0)</f>
        <v>0</v>
      </c>
      <c r="L331" t="str">
        <f>IF('[1]INSERT DATA HERE'!H5867="","",'[1]INSERT DATA HERE'!H5867)</f>
        <v/>
      </c>
      <c r="M331" t="str">
        <f>IF(ISNUMBER(SEARCH(OR("mm","m"),'[1]INSERT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HERE'!E5867)),"LL","")))))))))</f>
        <v/>
      </c>
    </row>
    <row r="332" spans="3:13" x14ac:dyDescent="0.2">
      <c r="C332" s="2">
        <v>10</v>
      </c>
      <c r="D332" s="2">
        <v>1</v>
      </c>
      <c r="E332" s="2">
        <f>IF(ISNUMBER(SEARCH("5",'[1]INSERT DATA HERE'!E5868)),5,IF(ISNUMBER(SEARCH("6",'[1]INSERT DATA HERE'!E5868)),6,1))</f>
        <v>1</v>
      </c>
      <c r="F332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32">
        <f>IF(ISNUMBER(SEARCH("t",'[1]INSERT DATA HERE'!D5868)),1,0)</f>
        <v>0</v>
      </c>
      <c r="H332">
        <f>'[1]INSERT DATA HERE'!F5868</f>
        <v>90</v>
      </c>
      <c r="I332" t="str">
        <f>IF('[1]INSERT DATA HERE'!G5868=1,1,IF('[1]INSERT DATA HERE'!G5868=2,2,IF('[1]INSERT DATA HERE'!G5868=3,3,IF('[1]INSERT DATA HERE'!G5868=0,0,IF('[1]INSERT DATA HERE'!G5868="3*",4,"error")))))</f>
        <v>error</v>
      </c>
      <c r="J332" t="str">
        <f>IF('[1]INSERT DATA HERE'!G5868="4long","long",IF('[1]INSERT DATA HERE'!G5868="4wide","wide",IF('[1]INSERT DATA HERE'!G5868="4net","net","")))</f>
        <v>long</v>
      </c>
      <c r="K332">
        <f>IF('[1]INSERT DATA HERE'!G5868="1opass",1,0)</f>
        <v>0</v>
      </c>
      <c r="L332" t="str">
        <f>IF('[1]INSERT DATA HERE'!H5868="","",'[1]INSERT DATA HERE'!H5868)</f>
        <v/>
      </c>
      <c r="M332" t="str">
        <f>IF(ISNUMBER(SEARCH(OR("mm","m"),'[1]INSERT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HERE'!E5868)),"LL","")))))))))</f>
        <v/>
      </c>
    </row>
    <row r="333" spans="3:13" x14ac:dyDescent="0.2">
      <c r="C333" s="2">
        <v>8</v>
      </c>
      <c r="D333" s="2">
        <v>1</v>
      </c>
      <c r="E333" s="2">
        <f>IF(ISNUMBER(SEARCH("5",'[1]INSERT DATA HERE'!E5869)),5,IF(ISNUMBER(SEARCH("6",'[1]INSERT DATA HERE'!E5869)),6,1))</f>
        <v>5</v>
      </c>
      <c r="F333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33">
        <f>IF(ISNUMBER(SEARCH("t",'[1]INSERT DATA HERE'!D5869)),1,0)</f>
        <v>0</v>
      </c>
      <c r="H333">
        <f>'[1]INSERT DATA HERE'!F5869</f>
        <v>95</v>
      </c>
      <c r="I333" t="str">
        <f>IF('[1]INSERT DATA HERE'!G5869=1,1,IF('[1]INSERT DATA HERE'!G5869=2,2,IF('[1]INSERT DATA HERE'!G5869=3,3,IF('[1]INSERT DATA HERE'!G5869=0,0,IF('[1]INSERT DATA HERE'!G5869="3*",4,"error")))))</f>
        <v>error</v>
      </c>
      <c r="J333" t="str">
        <f>IF('[1]INSERT DATA HERE'!G5869="4long","long",IF('[1]INSERT DATA HERE'!G5869="4wide","wide",IF('[1]INSERT DATA HERE'!G5869="4net","net","")))</f>
        <v>net</v>
      </c>
      <c r="K333">
        <f>IF('[1]INSERT DATA HERE'!G5869="1opass",1,0)</f>
        <v>0</v>
      </c>
      <c r="L333" t="str">
        <f>IF('[1]INSERT DATA HERE'!H5869="","",'[1]INSERT DATA HERE'!H5869)</f>
        <v/>
      </c>
      <c r="M333" t="str">
        <f>IF(ISNUMBER(SEARCH(OR("mm","m"),'[1]INSERT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HERE'!E5869)),"LL","")))))))))</f>
        <v/>
      </c>
    </row>
    <row r="334" spans="3:13" x14ac:dyDescent="0.2">
      <c r="C334" s="2">
        <v>10</v>
      </c>
      <c r="D334" s="2">
        <v>1</v>
      </c>
      <c r="E334" s="2">
        <f>IF(ISNUMBER(SEARCH("5",'[1]INSERT DATA HERE'!E5870)),5,IF(ISNUMBER(SEARCH("6",'[1]INSERT DATA HERE'!E5870)),6,1))</f>
        <v>6</v>
      </c>
      <c r="F334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34">
        <f>IF(ISNUMBER(SEARCH("t",'[1]INSERT DATA HERE'!D5870)),1,0)</f>
        <v>0</v>
      </c>
      <c r="H334">
        <f>'[1]INSERT DATA HERE'!F5870</f>
        <v>87</v>
      </c>
      <c r="I334" t="str">
        <f>IF('[1]INSERT DATA HERE'!G5870=1,1,IF('[1]INSERT DATA HERE'!G5870=2,2,IF('[1]INSERT DATA HERE'!G5870=3,3,IF('[1]INSERT DATA HERE'!G5870=0,0,IF('[1]INSERT DATA HERE'!G5870="3*",4,"error")))))</f>
        <v>error</v>
      </c>
      <c r="J334" t="str">
        <f>IF('[1]INSERT DATA HERE'!G5870="4long","long",IF('[1]INSERT DATA HERE'!G5870="4wide","wide",IF('[1]INSERT DATA HERE'!G5870="4net","net","")))</f>
        <v>net</v>
      </c>
      <c r="K334">
        <f>IF('[1]INSERT DATA HERE'!G5870="1opass",1,0)</f>
        <v>0</v>
      </c>
      <c r="L334" t="str">
        <f>IF('[1]INSERT DATA HERE'!H5870="","",'[1]INSERT DATA HERE'!H5870)</f>
        <v/>
      </c>
      <c r="M334" t="str">
        <f>IF(ISNUMBER(SEARCH(OR("mm","m"),'[1]INSERT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HERE'!E5870)),"LL","")))))))))</f>
        <v/>
      </c>
    </row>
    <row r="335" spans="3:13" x14ac:dyDescent="0.2">
      <c r="C335" s="2">
        <v>8</v>
      </c>
      <c r="D335" s="2">
        <v>1</v>
      </c>
      <c r="E335" s="2">
        <f>IF(ISNUMBER(SEARCH("5",'[1]INSERT DATA HERE'!E5871)),5,IF(ISNUMBER(SEARCH("6",'[1]INSERT DATA HERE'!E5871)),6,1))</f>
        <v>6</v>
      </c>
      <c r="F335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35">
        <f>IF(ISNUMBER(SEARCH("t",'[1]INSERT DATA HERE'!D5871)),1,0)</f>
        <v>0</v>
      </c>
      <c r="H335">
        <f>'[1]INSERT DATA HERE'!F5871</f>
        <v>87</v>
      </c>
      <c r="I335">
        <f>IF('[1]INSERT DATA HERE'!G5871=1,1,IF('[1]INSERT DATA HERE'!G5871=2,2,IF('[1]INSERT DATA HERE'!G5871=3,3,IF('[1]INSERT DATA HERE'!G5871=0,0,IF('[1]INSERT DATA HERE'!G5871="3*",4,"error")))))</f>
        <v>2</v>
      </c>
      <c r="J335" t="str">
        <f>IF('[1]INSERT DATA HERE'!G5871="4long","long",IF('[1]INSERT DATA HERE'!G5871="4wide","wide",IF('[1]INSERT DATA HERE'!G5871="4net","net","")))</f>
        <v/>
      </c>
      <c r="K335">
        <f>IF('[1]INSERT DATA HERE'!G5871="1opass",1,0)</f>
        <v>0</v>
      </c>
      <c r="L335">
        <f>IF('[1]INSERT DATA HERE'!H5871="","",'[1]INSERT DATA HERE'!H5871)</f>
        <v>6</v>
      </c>
      <c r="M335" t="str">
        <f>IF(ISNUMBER(SEARCH(OR("mm","m"),'[1]INSERT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HERE'!E5871)),"LL","")))))))))</f>
        <v/>
      </c>
    </row>
    <row r="336" spans="3:13" x14ac:dyDescent="0.2">
      <c r="C336" s="2">
        <v>10</v>
      </c>
      <c r="D336" s="2">
        <v>1</v>
      </c>
      <c r="E336" s="2">
        <f>IF(ISNUMBER(SEARCH("5",'[1]INSERT DATA HERE'!E5872)),5,IF(ISNUMBER(SEARCH("6",'[1]INSERT DATA HERE'!E5872)),6,1))</f>
        <v>1</v>
      </c>
      <c r="F336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36">
        <f>IF(ISNUMBER(SEARCH("t",'[1]INSERT DATA HERE'!D5872)),1,0)</f>
        <v>0</v>
      </c>
      <c r="H336">
        <f>'[1]INSERT DATA HERE'!F5872</f>
        <v>92</v>
      </c>
      <c r="I336" t="str">
        <f>IF('[1]INSERT DATA HERE'!G5872=1,1,IF('[1]INSERT DATA HERE'!G5872=2,2,IF('[1]INSERT DATA HERE'!G5872=3,3,IF('[1]INSERT DATA HERE'!G5872=0,0,IF('[1]INSERT DATA HERE'!G5872="3*",4,"error")))))</f>
        <v>error</v>
      </c>
      <c r="J336" t="str">
        <f>IF('[1]INSERT DATA HERE'!G5872="4long","long",IF('[1]INSERT DATA HERE'!G5872="4wide","wide",IF('[1]INSERT DATA HERE'!G5872="4net","net","")))</f>
        <v>long</v>
      </c>
      <c r="K336">
        <f>IF('[1]INSERT DATA HERE'!G5872="1opass",1,0)</f>
        <v>0</v>
      </c>
      <c r="L336" t="str">
        <f>IF('[1]INSERT DATA HERE'!H5872="","",'[1]INSERT DATA HERE'!H5872)</f>
        <v/>
      </c>
      <c r="M336" t="str">
        <f>IF(ISNUMBER(SEARCH(OR("mm","m"),'[1]INSERT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HERE'!E5872)),"LL","")))))))))</f>
        <v/>
      </c>
    </row>
    <row r="337" spans="3:13" x14ac:dyDescent="0.2">
      <c r="C337" s="2">
        <v>11</v>
      </c>
      <c r="D337" s="2">
        <v>6</v>
      </c>
      <c r="E337" s="2">
        <f>IF(ISNUMBER(SEARCH("5",'[1]INSERT DATA HERE'!E5873)),5,IF(ISNUMBER(SEARCH("6",'[1]INSERT DATA HERE'!E5873)),6,1))</f>
        <v>6</v>
      </c>
      <c r="F337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37">
        <f>IF(ISNUMBER(SEARCH("t",'[1]INSERT DATA HERE'!D5873)),1,0)</f>
        <v>0</v>
      </c>
      <c r="H337">
        <f>'[1]INSERT DATA HERE'!F5873</f>
        <v>87</v>
      </c>
      <c r="I337">
        <f>IF('[1]INSERT DATA HERE'!G5873=1,1,IF('[1]INSERT DATA HERE'!G5873=2,2,IF('[1]INSERT DATA HERE'!G5873=3,3,IF('[1]INSERT DATA HERE'!G5873=0,0,IF('[1]INSERT DATA HERE'!G5873="3*",4,"error")))))</f>
        <v>1</v>
      </c>
      <c r="J337" t="str">
        <f>IF('[1]INSERT DATA HERE'!G5873="4long","long",IF('[1]INSERT DATA HERE'!G5873="4wide","wide",IF('[1]INSERT DATA HERE'!G5873="4net","net","")))</f>
        <v/>
      </c>
      <c r="K337">
        <f>IF('[1]INSERT DATA HERE'!G5873="1opass",1,0)</f>
        <v>0</v>
      </c>
      <c r="L337">
        <f>IF('[1]INSERT DATA HERE'!H5873="","",'[1]INSERT DATA HERE'!H5873)</f>
        <v>9</v>
      </c>
      <c r="M337" t="str">
        <f>IF(ISNUMBER(SEARCH(OR("mm","m"),'[1]INSERT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HERE'!E5873)),"LL","")))))))))</f>
        <v>ML</v>
      </c>
    </row>
    <row r="338" spans="3:13" x14ac:dyDescent="0.2">
      <c r="C338" s="2">
        <v>5</v>
      </c>
      <c r="D338" s="2">
        <v>1</v>
      </c>
      <c r="E338" s="2">
        <f>IF(ISNUMBER(SEARCH("5",'[1]INSERT DATA HERE'!E5874)),5,IF(ISNUMBER(SEARCH("6",'[1]INSERT DATA HERE'!E5874)),6,1))</f>
        <v>6</v>
      </c>
      <c r="F338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8">
        <f>IF(ISNUMBER(SEARCH("t",'[1]INSERT DATA HERE'!D5874)),1,0)</f>
        <v>0</v>
      </c>
      <c r="H338">
        <f>'[1]INSERT DATA HERE'!F5874</f>
        <v>82</v>
      </c>
      <c r="I338">
        <f>IF('[1]INSERT DATA HERE'!G5874=1,1,IF('[1]INSERT DATA HERE'!G5874=2,2,IF('[1]INSERT DATA HERE'!G5874=3,3,IF('[1]INSERT DATA HERE'!G5874=0,0,IF('[1]INSERT DATA HERE'!G5874="3*",4,"error")))))</f>
        <v>4</v>
      </c>
      <c r="J338" t="str">
        <f>IF('[1]INSERT DATA HERE'!G5874="4long","long",IF('[1]INSERT DATA HERE'!G5874="4wide","wide",IF('[1]INSERT DATA HERE'!G5874="4net","net","")))</f>
        <v/>
      </c>
      <c r="K338">
        <f>IF('[1]INSERT DATA HERE'!G5874="1opass",1,0)</f>
        <v>0</v>
      </c>
      <c r="L338">
        <f>IF('[1]INSERT DATA HERE'!H5874="","",'[1]INSERT DATA HERE'!H5874)</f>
        <v>20</v>
      </c>
      <c r="M338" t="str">
        <f>IF(ISNUMBER(SEARCH(OR("mm","m"),'[1]INSERT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HERE'!E5874)),"LL","")))))))))</f>
        <v/>
      </c>
    </row>
    <row r="339" spans="3:13" x14ac:dyDescent="0.2">
      <c r="C339" s="2">
        <v>11</v>
      </c>
      <c r="D339" s="2">
        <v>1</v>
      </c>
      <c r="E339" s="2">
        <f>IF(ISNUMBER(SEARCH("5",'[1]INSERT DATA HERE'!E5875)),5,IF(ISNUMBER(SEARCH("6",'[1]INSERT DATA HERE'!E5875)),6,1))</f>
        <v>6</v>
      </c>
      <c r="F339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9">
        <f>IF(ISNUMBER(SEARCH("t",'[1]INSERT DATA HERE'!D5875)),1,0)</f>
        <v>0</v>
      </c>
      <c r="H339">
        <f>'[1]INSERT DATA HERE'!F5875</f>
        <v>92</v>
      </c>
      <c r="I339">
        <f>IF('[1]INSERT DATA HERE'!G5875=1,1,IF('[1]INSERT DATA HERE'!G5875=2,2,IF('[1]INSERT DATA HERE'!G5875=3,3,IF('[1]INSERT DATA HERE'!G5875=0,0,IF('[1]INSERT DATA HERE'!G5875="3*",4,"error")))))</f>
        <v>2</v>
      </c>
      <c r="J339" t="str">
        <f>IF('[1]INSERT DATA HERE'!G5875="4long","long",IF('[1]INSERT DATA HERE'!G5875="4wide","wide",IF('[1]INSERT DATA HERE'!G5875="4net","net","")))</f>
        <v/>
      </c>
      <c r="K339">
        <f>IF('[1]INSERT DATA HERE'!G5875="1opass",1,0)</f>
        <v>0</v>
      </c>
      <c r="L339">
        <f>IF('[1]INSERT DATA HERE'!H5875="","",'[1]INSERT DATA HERE'!H5875)</f>
        <v>9</v>
      </c>
      <c r="M339" t="str">
        <f>IF(ISNUMBER(SEARCH(OR("mm","m"),'[1]INSERT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HERE'!E5875)),"LL","")))))))))</f>
        <v>ML</v>
      </c>
    </row>
    <row r="340" spans="3:13" x14ac:dyDescent="0.2">
      <c r="C340" s="2">
        <v>2</v>
      </c>
      <c r="D340" s="2">
        <v>1</v>
      </c>
      <c r="E340" s="2">
        <f>IF(ISNUMBER(SEARCH("5",'[1]INSERT DATA HERE'!E5876)),5,IF(ISNUMBER(SEARCH("6",'[1]INSERT DATA HERE'!E5876)),6,1))</f>
        <v>5</v>
      </c>
      <c r="F340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40">
        <f>IF(ISNUMBER(SEARCH("t",'[1]INSERT DATA HERE'!D5876)),1,0)</f>
        <v>0</v>
      </c>
      <c r="H340">
        <f>'[1]INSERT DATA HERE'!F5876</f>
        <v>66</v>
      </c>
      <c r="I340">
        <f>IF('[1]INSERT DATA HERE'!G5876=1,1,IF('[1]INSERT DATA HERE'!G5876=2,2,IF('[1]INSERT DATA HERE'!G5876=3,3,IF('[1]INSERT DATA HERE'!G5876=0,0,IF('[1]INSERT DATA HERE'!G5876="3*",4,"error")))))</f>
        <v>3</v>
      </c>
      <c r="J340" t="str">
        <f>IF('[1]INSERT DATA HERE'!G5876="4long","long",IF('[1]INSERT DATA HERE'!G5876="4wide","wide",IF('[1]INSERT DATA HERE'!G5876="4net","net","")))</f>
        <v/>
      </c>
      <c r="K340">
        <f>IF('[1]INSERT DATA HERE'!G5876="1opass",1,0)</f>
        <v>0</v>
      </c>
      <c r="L340">
        <f>IF('[1]INSERT DATA HERE'!H5876="","",'[1]INSERT DATA HERE'!H5876)</f>
        <v>7</v>
      </c>
      <c r="M340" t="str">
        <f>IF(ISNUMBER(SEARCH(OR("mm","m"),'[1]INSERT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HERE'!E5876)),"LL","")))))))))</f>
        <v>ML</v>
      </c>
    </row>
    <row r="341" spans="3:13" x14ac:dyDescent="0.2">
      <c r="C341" s="2">
        <v>16</v>
      </c>
      <c r="D341" s="2">
        <v>1</v>
      </c>
      <c r="E341" s="2">
        <f>IF(ISNUMBER(SEARCH("5",'[1]INSERT DATA HERE'!E5877)),5,IF(ISNUMBER(SEARCH("6",'[1]INSERT DATA HERE'!E5877)),6,1))</f>
        <v>1</v>
      </c>
      <c r="F341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41">
        <f>IF(ISNUMBER(SEARCH("t",'[1]INSERT DATA HERE'!D5877)),1,0)</f>
        <v>0</v>
      </c>
      <c r="H341">
        <f>'[1]INSERT DATA HERE'!F5877</f>
        <v>108</v>
      </c>
      <c r="I341" t="str">
        <f>IF('[1]INSERT DATA HERE'!G5877=1,1,IF('[1]INSERT DATA HERE'!G5877=2,2,IF('[1]INSERT DATA HERE'!G5877=3,3,IF('[1]INSERT DATA HERE'!G5877=0,0,IF('[1]INSERT DATA HERE'!G5877="3*",4,"error")))))</f>
        <v>error</v>
      </c>
      <c r="J341" t="str">
        <f>IF('[1]INSERT DATA HERE'!G5877="4long","long",IF('[1]INSERT DATA HERE'!G5877="4wide","wide",IF('[1]INSERT DATA HERE'!G5877="4net","net","")))</f>
        <v>long</v>
      </c>
      <c r="K341">
        <f>IF('[1]INSERT DATA HERE'!G5877="1opass",1,0)</f>
        <v>0</v>
      </c>
      <c r="L341" t="str">
        <f>IF('[1]INSERT DATA HERE'!H5877="","",'[1]INSERT DATA HERE'!H5877)</f>
        <v/>
      </c>
      <c r="M341" t="str">
        <f>IF(ISNUMBER(SEARCH(OR("mm","m"),'[1]INSERT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HERE'!E5877)),"LL","")))))))))</f>
        <v/>
      </c>
    </row>
    <row r="342" spans="3:13" x14ac:dyDescent="0.2">
      <c r="C342" s="2">
        <v>4</v>
      </c>
      <c r="D342" s="2">
        <v>1</v>
      </c>
      <c r="E342" s="2">
        <f>IF(ISNUMBER(SEARCH("5",'[1]INSERT DATA HERE'!E5878)),5,IF(ISNUMBER(SEARCH("6",'[1]INSERT DATA HERE'!E5878)),6,1))</f>
        <v>1</v>
      </c>
      <c r="F342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42">
        <f>IF(ISNUMBER(SEARCH("t",'[1]INSERT DATA HERE'!D5878)),1,0)</f>
        <v>0</v>
      </c>
      <c r="H342">
        <f>'[1]INSERT DATA HERE'!F5878</f>
        <v>56</v>
      </c>
      <c r="I342">
        <f>IF('[1]INSERT DATA HERE'!G5878=1,1,IF('[1]INSERT DATA HERE'!G5878=2,2,IF('[1]INSERT DATA HERE'!G5878=3,3,IF('[1]INSERT DATA HERE'!G5878=0,0,IF('[1]INSERT DATA HERE'!G5878="3*",4,"error")))))</f>
        <v>4</v>
      </c>
      <c r="J342" t="str">
        <f>IF('[1]INSERT DATA HERE'!G5878="4long","long",IF('[1]INSERT DATA HERE'!G5878="4wide","wide",IF('[1]INSERT DATA HERE'!G5878="4net","net","")))</f>
        <v/>
      </c>
      <c r="K342">
        <f>IF('[1]INSERT DATA HERE'!G5878="1opass",1,0)</f>
        <v>0</v>
      </c>
      <c r="L342">
        <f>IF('[1]INSERT DATA HERE'!H5878="","",'[1]INSERT DATA HERE'!H5878)</f>
        <v>19</v>
      </c>
      <c r="M342" t="str">
        <f>IF(ISNUMBER(SEARCH(OR("mm","m"),'[1]INSERT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HERE'!E5878)),"LL","")))))))))</f>
        <v/>
      </c>
    </row>
    <row r="343" spans="3:13" x14ac:dyDescent="0.2">
      <c r="C343" s="2">
        <v>18</v>
      </c>
      <c r="D343" s="2">
        <v>1</v>
      </c>
      <c r="E343" s="2">
        <f>IF(ISNUMBER(SEARCH("5",'[1]INSERT DATA HERE'!E5879)),5,IF(ISNUMBER(SEARCH("6",'[1]INSERT DATA HERE'!E5879)),6,1))</f>
        <v>1</v>
      </c>
      <c r="F343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43">
        <f>IF(ISNUMBER(SEARCH("t",'[1]INSERT DATA HERE'!D5879)),1,0)</f>
        <v>0</v>
      </c>
      <c r="H343">
        <f>'[1]INSERT DATA HERE'!F5879</f>
        <v>64</v>
      </c>
      <c r="I343" t="str">
        <f>IF('[1]INSERT DATA HERE'!G5879=1,1,IF('[1]INSERT DATA HERE'!G5879=2,2,IF('[1]INSERT DATA HERE'!G5879=3,3,IF('[1]INSERT DATA HERE'!G5879=0,0,IF('[1]INSERT DATA HERE'!G5879="3*",4,"error")))))</f>
        <v>error</v>
      </c>
      <c r="J343" t="str">
        <f>IF('[1]INSERT DATA HERE'!G5879="4long","long",IF('[1]INSERT DATA HERE'!G5879="4wide","wide",IF('[1]INSERT DATA HERE'!G5879="4net","net","")))</f>
        <v>long</v>
      </c>
      <c r="K343">
        <f>IF('[1]INSERT DATA HERE'!G5879="1opass",1,0)</f>
        <v>0</v>
      </c>
      <c r="L343" t="str">
        <f>IF('[1]INSERT DATA HERE'!H5879="","",'[1]INSERT DATA HERE'!H5879)</f>
        <v/>
      </c>
      <c r="M343" t="str">
        <f>IF(ISNUMBER(SEARCH(OR("mm","m"),'[1]INSERT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HERE'!E5879)),"LL","")))))))))</f>
        <v/>
      </c>
    </row>
    <row r="344" spans="3:13" x14ac:dyDescent="0.2">
      <c r="C344" s="2">
        <v>10</v>
      </c>
      <c r="D344" s="2">
        <v>1</v>
      </c>
      <c r="E344" s="2">
        <f>IF(ISNUMBER(SEARCH("5",'[1]INSERT DATA HERE'!E5880)),5,IF(ISNUMBER(SEARCH("6",'[1]INSERT DATA HERE'!E5880)),6,1))</f>
        <v>6</v>
      </c>
      <c r="F344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44">
        <f>IF(ISNUMBER(SEARCH("t",'[1]INSERT DATA HERE'!D5880)),1,0)</f>
        <v>0</v>
      </c>
      <c r="H344">
        <f>'[1]INSERT DATA HERE'!F5880</f>
        <v>79</v>
      </c>
      <c r="I344" t="str">
        <f>IF('[1]INSERT DATA HERE'!G5880=1,1,IF('[1]INSERT DATA HERE'!G5880=2,2,IF('[1]INSERT DATA HERE'!G5880=3,3,IF('[1]INSERT DATA HERE'!G5880=0,0,IF('[1]INSERT DATA HERE'!G5880="3*",4,"error")))))</f>
        <v>error</v>
      </c>
      <c r="J344" t="str">
        <f>IF('[1]INSERT DATA HERE'!G5880="4long","long",IF('[1]INSERT DATA HERE'!G5880="4wide","wide",IF('[1]INSERT DATA HERE'!G5880="4net","net","")))</f>
        <v>net</v>
      </c>
      <c r="K344">
        <f>IF('[1]INSERT DATA HERE'!G5880="1opass",1,0)</f>
        <v>0</v>
      </c>
      <c r="L344" t="str">
        <f>IF('[1]INSERT DATA HERE'!H5880="","",'[1]INSERT DATA HERE'!H5880)</f>
        <v/>
      </c>
      <c r="M344" t="str">
        <f>IF(ISNUMBER(SEARCH(OR("mm","m"),'[1]INSERT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HERE'!E5880)),"LL","")))))))))</f>
        <v/>
      </c>
    </row>
    <row r="345" spans="3:13" x14ac:dyDescent="0.2">
      <c r="C345" s="2">
        <v>3</v>
      </c>
      <c r="D345" s="2">
        <v>1</v>
      </c>
      <c r="E345" s="2">
        <f>IF(ISNUMBER(SEARCH("5",'[1]INSERT DATA HERE'!E5881)),5,IF(ISNUMBER(SEARCH("6",'[1]INSERT DATA HERE'!E5881)),6,1))</f>
        <v>1</v>
      </c>
      <c r="F345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45">
        <f>IF(ISNUMBER(SEARCH("t",'[1]INSERT DATA HERE'!D5881)),1,0)</f>
        <v>0</v>
      </c>
      <c r="H345">
        <f>'[1]INSERT DATA HERE'!F5881</f>
        <v>84</v>
      </c>
      <c r="I345">
        <f>IF('[1]INSERT DATA HERE'!G5881=1,1,IF('[1]INSERT DATA HERE'!G5881=2,2,IF('[1]INSERT DATA HERE'!G5881=3,3,IF('[1]INSERT DATA HERE'!G5881=0,0,IF('[1]INSERT DATA HERE'!G5881="3*",4,"error")))))</f>
        <v>0</v>
      </c>
      <c r="J345" t="str">
        <f>IF('[1]INSERT DATA HERE'!G5881="4long","long",IF('[1]INSERT DATA HERE'!G5881="4wide","wide",IF('[1]INSERT DATA HERE'!G5881="4net","net","")))</f>
        <v/>
      </c>
      <c r="K345">
        <f>IF('[1]INSERT DATA HERE'!G5881="1opass",1,0)</f>
        <v>0</v>
      </c>
      <c r="L345">
        <f>IF('[1]INSERT DATA HERE'!H5881="","",'[1]INSERT DATA HERE'!H5881)</f>
        <v>19</v>
      </c>
      <c r="M345" t="str">
        <f>IF(ISNUMBER(SEARCH(OR("mm","m"),'[1]INSERT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HERE'!E5881)),"LL","")))))))))</f>
        <v>HR</v>
      </c>
    </row>
    <row r="346" spans="3:13" x14ac:dyDescent="0.2">
      <c r="C346" s="2">
        <v>9</v>
      </c>
      <c r="D346" s="2">
        <v>1</v>
      </c>
      <c r="E346" s="2">
        <f>IF(ISNUMBER(SEARCH("5",'[1]INSERT DATA HERE'!E5882)),5,IF(ISNUMBER(SEARCH("6",'[1]INSERT DATA HERE'!E5882)),6,1))</f>
        <v>6</v>
      </c>
      <c r="F346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46">
        <f>IF(ISNUMBER(SEARCH("t",'[1]INSERT DATA HERE'!D5882)),1,0)</f>
        <v>1</v>
      </c>
      <c r="H346">
        <f>'[1]INSERT DATA HERE'!F5882</f>
        <v>92</v>
      </c>
      <c r="I346">
        <f>IF('[1]INSERT DATA HERE'!G5882=1,1,IF('[1]INSERT DATA HERE'!G5882=2,2,IF('[1]INSERT DATA HERE'!G5882=3,3,IF('[1]INSERT DATA HERE'!G5882=0,0,IF('[1]INSERT DATA HERE'!G5882="3*",4,"error")))))</f>
        <v>2</v>
      </c>
      <c r="J346" t="str">
        <f>IF('[1]INSERT DATA HERE'!G5882="4long","long",IF('[1]INSERT DATA HERE'!G5882="4wide","wide",IF('[1]INSERT DATA HERE'!G5882="4net","net","")))</f>
        <v/>
      </c>
      <c r="K346">
        <f>IF('[1]INSERT DATA HERE'!G5882="1opass",1,0)</f>
        <v>0</v>
      </c>
      <c r="L346">
        <f>IF('[1]INSERT DATA HERE'!H5882="","",'[1]INSERT DATA HERE'!H5882)</f>
        <v>19</v>
      </c>
      <c r="M346" t="str">
        <f>IF(ISNUMBER(SEARCH(OR("mm","m"),'[1]INSERT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HERE'!E5882)),"LL","")))))))))</f>
        <v/>
      </c>
    </row>
    <row r="347" spans="3:13" x14ac:dyDescent="0.2">
      <c r="C347" s="2">
        <v>2</v>
      </c>
      <c r="D347" s="2">
        <v>1</v>
      </c>
      <c r="E347" s="2">
        <f>IF(ISNUMBER(SEARCH("5",'[1]INSERT DATA HERE'!E5883)),5,IF(ISNUMBER(SEARCH("6",'[1]INSERT DATA HERE'!E5883)),6,1))</f>
        <v>1</v>
      </c>
      <c r="F347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47">
        <f>IF(ISNUMBER(SEARCH("t",'[1]INSERT DATA HERE'!D5883)),1,0)</f>
        <v>0</v>
      </c>
      <c r="H347">
        <f>'[1]INSERT DATA HERE'!F5883</f>
        <v>85</v>
      </c>
      <c r="I347" t="str">
        <f>IF('[1]INSERT DATA HERE'!G5883=1,1,IF('[1]INSERT DATA HERE'!G5883=2,2,IF('[1]INSERT DATA HERE'!G5883=3,3,IF('[1]INSERT DATA HERE'!G5883=0,0,IF('[1]INSERT DATA HERE'!G5883="3*",4,"error")))))</f>
        <v>error</v>
      </c>
      <c r="J347" t="str">
        <f>IF('[1]INSERT DATA HERE'!G5883="4long","long",IF('[1]INSERT DATA HERE'!G5883="4wide","wide",IF('[1]INSERT DATA HERE'!G5883="4net","net","")))</f>
        <v/>
      </c>
      <c r="K347">
        <f>IF('[1]INSERT DATA HERE'!G5883="1opass",1,0)</f>
        <v>1</v>
      </c>
      <c r="L347">
        <f>IF('[1]INSERT DATA HERE'!H5883="","",'[1]INSERT DATA HERE'!H5883)</f>
        <v>19</v>
      </c>
      <c r="M347" t="str">
        <f>IF(ISNUMBER(SEARCH(OR("mm","m"),'[1]INSERT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HERE'!E5883)),"LL","")))))))))</f>
        <v>RL</v>
      </c>
    </row>
    <row r="348" spans="3:13" x14ac:dyDescent="0.2">
      <c r="C348" s="2">
        <v>18</v>
      </c>
      <c r="D348" s="2">
        <v>1</v>
      </c>
      <c r="E348" s="2">
        <f>IF(ISNUMBER(SEARCH("5",'[1]INSERT DATA HERE'!E5884)),5,IF(ISNUMBER(SEARCH("6",'[1]INSERT DATA HERE'!E5884)),6,1))</f>
        <v>5</v>
      </c>
      <c r="F348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8">
        <f>IF(ISNUMBER(SEARCH("t",'[1]INSERT DATA HERE'!D5884)),1,0)</f>
        <v>0</v>
      </c>
      <c r="H348">
        <f>'[1]INSERT DATA HERE'!F5884</f>
        <v>63</v>
      </c>
      <c r="I348" t="str">
        <f>IF('[1]INSERT DATA HERE'!G5884=1,1,IF('[1]INSERT DATA HERE'!G5884=2,2,IF('[1]INSERT DATA HERE'!G5884=3,3,IF('[1]INSERT DATA HERE'!G5884=0,0,IF('[1]INSERT DATA HERE'!G5884="3*",4,"error")))))</f>
        <v>error</v>
      </c>
      <c r="J348" t="str">
        <f>IF('[1]INSERT DATA HERE'!G5884="4long","long",IF('[1]INSERT DATA HERE'!G5884="4wide","wide",IF('[1]INSERT DATA HERE'!G5884="4net","net","")))</f>
        <v>net</v>
      </c>
      <c r="K348">
        <f>IF('[1]INSERT DATA HERE'!G5884="1opass",1,0)</f>
        <v>0</v>
      </c>
      <c r="L348" t="str">
        <f>IF('[1]INSERT DATA HERE'!H5884="","",'[1]INSERT DATA HERE'!H5884)</f>
        <v/>
      </c>
      <c r="M348" t="str">
        <f>IF(ISNUMBER(SEARCH(OR("mm","m"),'[1]INSERT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HERE'!E5884)),"LL","")))))))))</f>
        <v/>
      </c>
    </row>
    <row r="349" spans="3:13" x14ac:dyDescent="0.2">
      <c r="C349" s="2">
        <v>8</v>
      </c>
      <c r="D349" s="2">
        <v>1</v>
      </c>
      <c r="E349" s="2">
        <f>IF(ISNUMBER(SEARCH("5",'[1]INSERT DATA HERE'!E5885)),5,IF(ISNUMBER(SEARCH("6",'[1]INSERT DATA HERE'!E5885)),6,1))</f>
        <v>5</v>
      </c>
      <c r="F349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9">
        <f>IF(ISNUMBER(SEARCH("t",'[1]INSERT DATA HERE'!D5885)),1,0)</f>
        <v>0</v>
      </c>
      <c r="H349">
        <f>'[1]INSERT DATA HERE'!F5885</f>
        <v>89</v>
      </c>
      <c r="I349" t="str">
        <f>IF('[1]INSERT DATA HERE'!G5885=1,1,IF('[1]INSERT DATA HERE'!G5885=2,2,IF('[1]INSERT DATA HERE'!G5885=3,3,IF('[1]INSERT DATA HERE'!G5885=0,0,IF('[1]INSERT DATA HERE'!G5885="3*",4,"error")))))</f>
        <v>error</v>
      </c>
      <c r="J349" t="str">
        <f>IF('[1]INSERT DATA HERE'!G5885="4long","long",IF('[1]INSERT DATA HERE'!G5885="4wide","wide",IF('[1]INSERT DATA HERE'!G5885="4net","net","")))</f>
        <v>net</v>
      </c>
      <c r="K349">
        <f>IF('[1]INSERT DATA HERE'!G5885="1opass",1,0)</f>
        <v>0</v>
      </c>
      <c r="L349" t="str">
        <f>IF('[1]INSERT DATA HERE'!H5885="","",'[1]INSERT DATA HERE'!H5885)</f>
        <v/>
      </c>
      <c r="M349" t="str">
        <f>IF(ISNUMBER(SEARCH(OR("mm","m"),'[1]INSERT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HERE'!E5885)),"LL","")))))))))</f>
        <v/>
      </c>
    </row>
    <row r="350" spans="3:13" x14ac:dyDescent="0.2">
      <c r="C350" s="2">
        <v>11</v>
      </c>
      <c r="D350" s="2">
        <v>6</v>
      </c>
      <c r="E350" s="2">
        <f>IF(ISNUMBER(SEARCH("5",'[1]INSERT DATA HERE'!E5886)),5,IF(ISNUMBER(SEARCH("6",'[1]INSERT DATA HERE'!E5886)),6,1))</f>
        <v>5</v>
      </c>
      <c r="F350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50">
        <f>IF(ISNUMBER(SEARCH("t",'[1]INSERT DATA HERE'!D5886)),1,0)</f>
        <v>0</v>
      </c>
      <c r="H350">
        <f>'[1]INSERT DATA HERE'!F5886</f>
        <v>74</v>
      </c>
      <c r="I350">
        <f>IF('[1]INSERT DATA HERE'!G5886=1,1,IF('[1]INSERT DATA HERE'!G5886=2,2,IF('[1]INSERT DATA HERE'!G5886=3,3,IF('[1]INSERT DATA HERE'!G5886=0,0,IF('[1]INSERT DATA HERE'!G5886="3*",4,"error")))))</f>
        <v>4</v>
      </c>
      <c r="J350" t="str">
        <f>IF('[1]INSERT DATA HERE'!G5886="4long","long",IF('[1]INSERT DATA HERE'!G5886="4wide","wide",IF('[1]INSERT DATA HERE'!G5886="4net","net","")))</f>
        <v/>
      </c>
      <c r="K350">
        <f>IF('[1]INSERT DATA HERE'!G5886="1opass",1,0)</f>
        <v>0</v>
      </c>
      <c r="L350">
        <f>IF('[1]INSERT DATA HERE'!H5886="","",'[1]INSERT DATA HERE'!H5886)</f>
        <v>99</v>
      </c>
      <c r="M350" t="str">
        <f>IF(ISNUMBER(SEARCH(OR("mm","m"),'[1]INSERT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HERE'!E5886)),"LL","")))))))))</f>
        <v/>
      </c>
    </row>
    <row r="351" spans="3:13" x14ac:dyDescent="0.2">
      <c r="C351" s="2">
        <v>16</v>
      </c>
      <c r="D351" s="2">
        <v>1</v>
      </c>
      <c r="E351" s="2">
        <f>IF(ISNUMBER(SEARCH("5",'[1]INSERT DATA HERE'!E5887)),5,IF(ISNUMBER(SEARCH("6",'[1]INSERT DATA HERE'!E5887)),6,1))</f>
        <v>5</v>
      </c>
      <c r="F351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51">
        <f>IF(ISNUMBER(SEARCH("t",'[1]INSERT DATA HERE'!D5887)),1,0)</f>
        <v>0</v>
      </c>
      <c r="H351">
        <f>'[1]INSERT DATA HERE'!F5887</f>
        <v>100</v>
      </c>
      <c r="I351">
        <f>IF('[1]INSERT DATA HERE'!G5887=1,1,IF('[1]INSERT DATA HERE'!G5887=2,2,IF('[1]INSERT DATA HERE'!G5887=3,3,IF('[1]INSERT DATA HERE'!G5887=0,0,IF('[1]INSERT DATA HERE'!G5887="3*",4,"error")))))</f>
        <v>0</v>
      </c>
      <c r="J351" t="str">
        <f>IF('[1]INSERT DATA HERE'!G5887="4long","long",IF('[1]INSERT DATA HERE'!G5887="4wide","wide",IF('[1]INSERT DATA HERE'!G5887="4net","net","")))</f>
        <v/>
      </c>
      <c r="K351">
        <f>IF('[1]INSERT DATA HERE'!G5887="1opass",1,0)</f>
        <v>0</v>
      </c>
      <c r="L351" t="str">
        <f>IF('[1]INSERT DATA HERE'!H5887="","",'[1]INSERT DATA HERE'!H5887)</f>
        <v/>
      </c>
      <c r="M351" t="str">
        <f>IF(ISNUMBER(SEARCH(OR("mm","m"),'[1]INSERT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HERE'!E5887)),"LL","")))))))))</f>
        <v/>
      </c>
    </row>
    <row r="352" spans="3:13" x14ac:dyDescent="0.2">
      <c r="C352" s="2">
        <v>9</v>
      </c>
      <c r="D352" s="2">
        <v>1</v>
      </c>
      <c r="E352" s="2">
        <f>IF(ISNUMBER(SEARCH("5",'[1]INSERT DATA HERE'!E5888)),5,IF(ISNUMBER(SEARCH("6",'[1]INSERT DATA HERE'!E5888)),6,1))</f>
        <v>6</v>
      </c>
      <c r="F352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52">
        <f>IF(ISNUMBER(SEARCH("t",'[1]INSERT DATA HERE'!D5888)),1,0)</f>
        <v>0</v>
      </c>
      <c r="H352">
        <f>'[1]INSERT DATA HERE'!F5888</f>
        <v>80</v>
      </c>
      <c r="I352" t="str">
        <f>IF('[1]INSERT DATA HERE'!G5888=1,1,IF('[1]INSERT DATA HERE'!G5888=2,2,IF('[1]INSERT DATA HERE'!G5888=3,3,IF('[1]INSERT DATA HERE'!G5888=0,0,IF('[1]INSERT DATA HERE'!G5888="3*",4,"error")))))</f>
        <v>error</v>
      </c>
      <c r="J352" t="str">
        <f>IF('[1]INSERT DATA HERE'!G5888="4long","long",IF('[1]INSERT DATA HERE'!G5888="4wide","wide",IF('[1]INSERT DATA HERE'!G5888="4net","net","")))</f>
        <v>net</v>
      </c>
      <c r="K352">
        <f>IF('[1]INSERT DATA HERE'!G5888="1opass",1,0)</f>
        <v>0</v>
      </c>
      <c r="L352" t="str">
        <f>IF('[1]INSERT DATA HERE'!H5888="","",'[1]INSERT DATA HERE'!H5888)</f>
        <v/>
      </c>
      <c r="M352" t="str">
        <f>IF(ISNUMBER(SEARCH(OR("mm","m"),'[1]INSERT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HERE'!E5888)),"LL","")))))))))</f>
        <v/>
      </c>
    </row>
    <row r="353" spans="3:13" x14ac:dyDescent="0.2">
      <c r="C353" s="2">
        <v>5</v>
      </c>
      <c r="D353" s="2">
        <v>1</v>
      </c>
      <c r="E353" s="2">
        <f>IF(ISNUMBER(SEARCH("5",'[1]INSERT DATA HERE'!E5889)),5,IF(ISNUMBER(SEARCH("6",'[1]INSERT DATA HERE'!E5889)),6,1))</f>
        <v>1</v>
      </c>
      <c r="F353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53">
        <f>IF(ISNUMBER(SEARCH("t",'[1]INSERT DATA HERE'!D5889)),1,0)</f>
        <v>0</v>
      </c>
      <c r="H353">
        <f>'[1]INSERT DATA HERE'!F5889</f>
        <v>64</v>
      </c>
      <c r="I353">
        <f>IF('[1]INSERT DATA HERE'!G5889=1,1,IF('[1]INSERT DATA HERE'!G5889=2,2,IF('[1]INSERT DATA HERE'!G5889=3,3,IF('[1]INSERT DATA HERE'!G5889=0,0,IF('[1]INSERT DATA HERE'!G5889="3*",4,"error")))))</f>
        <v>0</v>
      </c>
      <c r="J353" t="str">
        <f>IF('[1]INSERT DATA HERE'!G5889="4long","long",IF('[1]INSERT DATA HERE'!G5889="4wide","wide",IF('[1]INSERT DATA HERE'!G5889="4net","net","")))</f>
        <v/>
      </c>
      <c r="K353">
        <f>IF('[1]INSERT DATA HERE'!G5889="1opass",1,0)</f>
        <v>0</v>
      </c>
      <c r="L353">
        <f>IF('[1]INSERT DATA HERE'!H5889="","",'[1]INSERT DATA HERE'!H5889)</f>
        <v>6</v>
      </c>
      <c r="M353" t="str">
        <f>IF(ISNUMBER(SEARCH(OR("mm","m"),'[1]INSERT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HERE'!E5889)),"LL","")))))))))</f>
        <v>MR</v>
      </c>
    </row>
    <row r="354" spans="3:13" x14ac:dyDescent="0.2">
      <c r="C354" s="2">
        <v>13</v>
      </c>
      <c r="D354" s="2">
        <v>5</v>
      </c>
      <c r="E354" s="2">
        <f>IF(ISNUMBER(SEARCH("5",'[1]INSERT DATA HERE'!E5890)),5,IF(ISNUMBER(SEARCH("6",'[1]INSERT DATA HERE'!E5890)),6,1))</f>
        <v>5</v>
      </c>
      <c r="F354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54">
        <f>IF(ISNUMBER(SEARCH("t",'[1]INSERT DATA HERE'!D5890)),1,0)</f>
        <v>0</v>
      </c>
      <c r="H354">
        <f>'[1]INSERT DATA HERE'!F5890</f>
        <v>79</v>
      </c>
      <c r="I354" t="str">
        <f>IF('[1]INSERT DATA HERE'!G5890=1,1,IF('[1]INSERT DATA HERE'!G5890=2,2,IF('[1]INSERT DATA HERE'!G5890=3,3,IF('[1]INSERT DATA HERE'!G5890=0,0,IF('[1]INSERT DATA HERE'!G5890="3*",4,"error")))))</f>
        <v>error</v>
      </c>
      <c r="J354" t="str">
        <f>IF('[1]INSERT DATA HERE'!G5890="4long","long",IF('[1]INSERT DATA HERE'!G5890="4wide","wide",IF('[1]INSERT DATA HERE'!G5890="4net","net","")))</f>
        <v>wide</v>
      </c>
      <c r="K354">
        <f>IF('[1]INSERT DATA HERE'!G5890="1opass",1,0)</f>
        <v>0</v>
      </c>
      <c r="L354" t="str">
        <f>IF('[1]INSERT DATA HERE'!H5890="","",'[1]INSERT DATA HERE'!H5890)</f>
        <v/>
      </c>
      <c r="M354" t="str">
        <f>IF(ISNUMBER(SEARCH(OR("mm","m"),'[1]INSERT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HERE'!E5890)),"LL","")))))))))</f>
        <v/>
      </c>
    </row>
    <row r="355" spans="3:13" x14ac:dyDescent="0.2">
      <c r="C355" s="2">
        <v>5</v>
      </c>
      <c r="D355" s="2">
        <v>1</v>
      </c>
      <c r="E355" s="2">
        <f>IF(ISNUMBER(SEARCH("5",'[1]INSERT DATA HERE'!E5891)),5,IF(ISNUMBER(SEARCH("6",'[1]INSERT DATA HERE'!E5891)),6,1))</f>
        <v>6</v>
      </c>
      <c r="F355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55">
        <f>IF(ISNUMBER(SEARCH("t",'[1]INSERT DATA HERE'!D5891)),1,0)</f>
        <v>0</v>
      </c>
      <c r="H355">
        <f>'[1]INSERT DATA HERE'!F5891</f>
        <v>71</v>
      </c>
      <c r="I355">
        <f>IF('[1]INSERT DATA HERE'!G5891=1,1,IF('[1]INSERT DATA HERE'!G5891=2,2,IF('[1]INSERT DATA HERE'!G5891=3,3,IF('[1]INSERT DATA HERE'!G5891=0,0,IF('[1]INSERT DATA HERE'!G5891="3*",4,"error")))))</f>
        <v>4</v>
      </c>
      <c r="J355" t="str">
        <f>IF('[1]INSERT DATA HERE'!G5891="4long","long",IF('[1]INSERT DATA HERE'!G5891="4wide","wide",IF('[1]INSERT DATA HERE'!G5891="4net","net","")))</f>
        <v/>
      </c>
      <c r="K355">
        <f>IF('[1]INSERT DATA HERE'!G5891="1opass",1,0)</f>
        <v>0</v>
      </c>
      <c r="L355">
        <f>IF('[1]INSERT DATA HERE'!H5891="","",'[1]INSERT DATA HERE'!H5891)</f>
        <v>4</v>
      </c>
      <c r="M355" t="str">
        <f>IF(ISNUMBER(SEARCH(OR("mm","m"),'[1]INSERT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HERE'!E5891)),"LL","")))))))))</f>
        <v/>
      </c>
    </row>
    <row r="356" spans="3:13" x14ac:dyDescent="0.2">
      <c r="C356" s="2">
        <v>14</v>
      </c>
      <c r="D356" s="2">
        <v>1</v>
      </c>
      <c r="E356" s="2">
        <f>IF(ISNUMBER(SEARCH("5",'[1]INSERT DATA HERE'!E5892)),5,IF(ISNUMBER(SEARCH("6",'[1]INSERT DATA HERE'!E5892)),6,1))</f>
        <v>1</v>
      </c>
      <c r="F356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56">
        <f>IF(ISNUMBER(SEARCH("t",'[1]INSERT DATA HERE'!D5892)),1,0)</f>
        <v>0</v>
      </c>
      <c r="H356">
        <f>'[1]INSERT DATA HERE'!F5892</f>
        <v>80</v>
      </c>
      <c r="I356">
        <f>IF('[1]INSERT DATA HERE'!G5892=1,1,IF('[1]INSERT DATA HERE'!G5892=2,2,IF('[1]INSERT DATA HERE'!G5892=3,3,IF('[1]INSERT DATA HERE'!G5892=0,0,IF('[1]INSERT DATA HERE'!G5892="3*",4,"error")))))</f>
        <v>1</v>
      </c>
      <c r="J356" t="str">
        <f>IF('[1]INSERT DATA HERE'!G5892="4long","long",IF('[1]INSERT DATA HERE'!G5892="4wide","wide",IF('[1]INSERT DATA HERE'!G5892="4net","net","")))</f>
        <v/>
      </c>
      <c r="K356">
        <f>IF('[1]INSERT DATA HERE'!G5892="1opass",1,0)</f>
        <v>0</v>
      </c>
      <c r="L356">
        <f>IF('[1]INSERT DATA HERE'!H5892="","",'[1]INSERT DATA HERE'!H5892)</f>
        <v>6</v>
      </c>
      <c r="M356" t="str">
        <f>IF(ISNUMBER(SEARCH(OR("mm","m"),'[1]INSERT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HERE'!E5892)),"LL","")))))))))</f>
        <v>LC</v>
      </c>
    </row>
    <row r="357" spans="3:13" x14ac:dyDescent="0.2">
      <c r="C357" s="2">
        <v>12</v>
      </c>
      <c r="D357" s="2">
        <v>5</v>
      </c>
      <c r="E357" s="2">
        <f>IF(ISNUMBER(SEARCH("5",'[1]INSERT DATA HERE'!E5893)),5,IF(ISNUMBER(SEARCH("6",'[1]INSERT DATA HERE'!E5893)),6,1))</f>
        <v>6</v>
      </c>
      <c r="F357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57">
        <f>IF(ISNUMBER(SEARCH("t",'[1]INSERT DATA HERE'!D5893)),1,0)</f>
        <v>0</v>
      </c>
      <c r="H357">
        <f>'[1]INSERT DATA HERE'!F5893</f>
        <v>60</v>
      </c>
      <c r="I357" t="str">
        <f>IF('[1]INSERT DATA HERE'!G5893=1,1,IF('[1]INSERT DATA HERE'!G5893=2,2,IF('[1]INSERT DATA HERE'!G5893=3,3,IF('[1]INSERT DATA HERE'!G5893=0,0,IF('[1]INSERT DATA HERE'!G5893="3*",4,"error")))))</f>
        <v>error</v>
      </c>
      <c r="J357" t="str">
        <f>IF('[1]INSERT DATA HERE'!G5893="4long","long",IF('[1]INSERT DATA HERE'!G5893="4wide","wide",IF('[1]INSERT DATA HERE'!G5893="4net","net","")))</f>
        <v>net</v>
      </c>
      <c r="K357">
        <f>IF('[1]INSERT DATA HERE'!G5893="1opass",1,0)</f>
        <v>0</v>
      </c>
      <c r="L357" t="str">
        <f>IF('[1]INSERT DATA HERE'!H5893="","",'[1]INSERT DATA HERE'!H5893)</f>
        <v/>
      </c>
      <c r="M357" t="str">
        <f>IF(ISNUMBER(SEARCH(OR("mm","m"),'[1]INSERT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HERE'!E5893)),"LL","")))))))))</f>
        <v/>
      </c>
    </row>
    <row r="358" spans="3:13" x14ac:dyDescent="0.2">
      <c r="C358" s="2">
        <v>9</v>
      </c>
      <c r="D358" s="2">
        <v>1</v>
      </c>
      <c r="E358" s="2">
        <f>IF(ISNUMBER(SEARCH("5",'[1]INSERT DATA HERE'!E5894)),5,IF(ISNUMBER(SEARCH("6",'[1]INSERT DATA HERE'!E5894)),6,1))</f>
        <v>6</v>
      </c>
      <c r="F358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8">
        <f>IF(ISNUMBER(SEARCH("t",'[1]INSERT DATA HERE'!D5894)),1,0)</f>
        <v>0</v>
      </c>
      <c r="H358">
        <f>'[1]INSERT DATA HERE'!F5894</f>
        <v>89</v>
      </c>
      <c r="I358">
        <f>IF('[1]INSERT DATA HERE'!G5894=1,1,IF('[1]INSERT DATA HERE'!G5894=2,2,IF('[1]INSERT DATA HERE'!G5894=3,3,IF('[1]INSERT DATA HERE'!G5894=0,0,IF('[1]INSERT DATA HERE'!G5894="3*",4,"error")))))</f>
        <v>2</v>
      </c>
      <c r="J358" t="str">
        <f>IF('[1]INSERT DATA HERE'!G5894="4long","long",IF('[1]INSERT DATA HERE'!G5894="4wide","wide",IF('[1]INSERT DATA HERE'!G5894="4net","net","")))</f>
        <v/>
      </c>
      <c r="K358">
        <f>IF('[1]INSERT DATA HERE'!G5894="1opass",1,0)</f>
        <v>0</v>
      </c>
      <c r="L358">
        <f>IF('[1]INSERT DATA HERE'!H5894="","",'[1]INSERT DATA HERE'!H5894)</f>
        <v>4</v>
      </c>
      <c r="M358" t="str">
        <f>IF(ISNUMBER(SEARCH(OR("mm","m"),'[1]INSERT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HERE'!E5894)),"LL","")))))))))</f>
        <v/>
      </c>
    </row>
    <row r="359" spans="3:13" x14ac:dyDescent="0.2">
      <c r="C359" s="2">
        <v>20</v>
      </c>
      <c r="D359" s="2">
        <v>1</v>
      </c>
      <c r="E359" s="2">
        <f>IF(ISNUMBER(SEARCH("5",'[1]INSERT DATA HERE'!E5895)),5,IF(ISNUMBER(SEARCH("6",'[1]INSERT DATA HERE'!E5895)),6,1))</f>
        <v>6</v>
      </c>
      <c r="F359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9">
        <f>IF(ISNUMBER(SEARCH("t",'[1]INSERT DATA HERE'!D5895)),1,0)</f>
        <v>0</v>
      </c>
      <c r="H359">
        <f>'[1]INSERT DATA HERE'!F5895</f>
        <v>61</v>
      </c>
      <c r="I359">
        <f>IF('[1]INSERT DATA HERE'!G5895=1,1,IF('[1]INSERT DATA HERE'!G5895=2,2,IF('[1]INSERT DATA HERE'!G5895=3,3,IF('[1]INSERT DATA HERE'!G5895=0,0,IF('[1]INSERT DATA HERE'!G5895="3*",4,"error")))))</f>
        <v>2</v>
      </c>
      <c r="J359" t="str">
        <f>IF('[1]INSERT DATA HERE'!G5895="4long","long",IF('[1]INSERT DATA HERE'!G5895="4wide","wide",IF('[1]INSERT DATA HERE'!G5895="4net","net","")))</f>
        <v/>
      </c>
      <c r="K359">
        <f>IF('[1]INSERT DATA HERE'!G5895="1opass",1,0)</f>
        <v>0</v>
      </c>
      <c r="L359">
        <f>IF('[1]INSERT DATA HERE'!H5895="","",'[1]INSERT DATA HERE'!H5895)</f>
        <v>4</v>
      </c>
      <c r="M359" t="str">
        <f>IF(ISNUMBER(SEARCH(OR("mm","m"),'[1]INSERT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HERE'!E5895)),"LL","")))))))))</f>
        <v>ML</v>
      </c>
    </row>
    <row r="360" spans="3:13" x14ac:dyDescent="0.2">
      <c r="C360" s="2">
        <v>16</v>
      </c>
      <c r="D360" s="2">
        <v>1</v>
      </c>
      <c r="E360" s="2">
        <f>IF(ISNUMBER(SEARCH("5",'[1]INSERT DATA HERE'!E5896)),5,IF(ISNUMBER(SEARCH("6",'[1]INSERT DATA HERE'!E5896)),6,1))</f>
        <v>1</v>
      </c>
      <c r="F360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60">
        <f>IF(ISNUMBER(SEARCH("t",'[1]INSERT DATA HERE'!D5896)),1,0)</f>
        <v>0</v>
      </c>
      <c r="H360">
        <f>'[1]INSERT DATA HERE'!F5896</f>
        <v>103</v>
      </c>
      <c r="I360" t="str">
        <f>IF('[1]INSERT DATA HERE'!G5896=1,1,IF('[1]INSERT DATA HERE'!G5896=2,2,IF('[1]INSERT DATA HERE'!G5896=3,3,IF('[1]INSERT DATA HERE'!G5896=0,0,IF('[1]INSERT DATA HERE'!G5896="3*",4,"error")))))</f>
        <v>error</v>
      </c>
      <c r="J360" t="str">
        <f>IF('[1]INSERT DATA HERE'!G5896="4long","long",IF('[1]INSERT DATA HERE'!G5896="4wide","wide",IF('[1]INSERT DATA HERE'!G5896="4net","net","")))</f>
        <v>net</v>
      </c>
      <c r="K360">
        <f>IF('[1]INSERT DATA HERE'!G5896="1opass",1,0)</f>
        <v>0</v>
      </c>
      <c r="L360" t="str">
        <f>IF('[1]INSERT DATA HERE'!H5896="","",'[1]INSERT DATA HERE'!H5896)</f>
        <v/>
      </c>
      <c r="M360" t="str">
        <f>IF(ISNUMBER(SEARCH(OR("mm","m"),'[1]INSERT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HERE'!E5896)),"LL","")))))))))</f>
        <v/>
      </c>
    </row>
    <row r="361" spans="3:13" x14ac:dyDescent="0.2">
      <c r="C361" s="2">
        <v>1</v>
      </c>
      <c r="D361" s="2">
        <v>5</v>
      </c>
      <c r="E361" s="2">
        <f>IF(ISNUMBER(SEARCH("5",'[1]INSERT DATA HERE'!E5897)),5,IF(ISNUMBER(SEARCH("6",'[1]INSERT DATA HERE'!E5897)),6,1))</f>
        <v>1</v>
      </c>
      <c r="F361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61">
        <f>IF(ISNUMBER(SEARCH("t",'[1]INSERT DATA HERE'!D5897)),1,0)</f>
        <v>0</v>
      </c>
      <c r="H361">
        <f>'[1]INSERT DATA HERE'!F5897</f>
        <v>63</v>
      </c>
      <c r="I361">
        <f>IF('[1]INSERT DATA HERE'!G5897=1,1,IF('[1]INSERT DATA HERE'!G5897=2,2,IF('[1]INSERT DATA HERE'!G5897=3,3,IF('[1]INSERT DATA HERE'!G5897=0,0,IF('[1]INSERT DATA HERE'!G5897="3*",4,"error")))))</f>
        <v>3</v>
      </c>
      <c r="J361" t="str">
        <f>IF('[1]INSERT DATA HERE'!G5897="4long","long",IF('[1]INSERT DATA HERE'!G5897="4wide","wide",IF('[1]INSERT DATA HERE'!G5897="4net","net","")))</f>
        <v/>
      </c>
      <c r="K361">
        <f>IF('[1]INSERT DATA HERE'!G5897="1opass",1,0)</f>
        <v>0</v>
      </c>
      <c r="L361">
        <f>IF('[1]INSERT DATA HERE'!H5897="","",'[1]INSERT DATA HERE'!H5897)</f>
        <v>6</v>
      </c>
      <c r="M361" t="str">
        <f>IF(ISNUMBER(SEARCH(OR("mm","m"),'[1]INSERT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HERE'!E5897)),"LL","")))))))))</f>
        <v/>
      </c>
    </row>
    <row r="362" spans="3:13" x14ac:dyDescent="0.2">
      <c r="C362" s="2">
        <v>5</v>
      </c>
      <c r="D362" s="2">
        <v>1</v>
      </c>
      <c r="E362" s="2">
        <f>IF(ISNUMBER(SEARCH("5",'[1]INSERT DATA HERE'!E5898)),5,IF(ISNUMBER(SEARCH("6",'[1]INSERT DATA HERE'!E5898)),6,1))</f>
        <v>1</v>
      </c>
      <c r="F362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62">
        <f>IF(ISNUMBER(SEARCH("t",'[1]INSERT DATA HERE'!D5898)),1,0)</f>
        <v>0</v>
      </c>
      <c r="H362">
        <f>'[1]INSERT DATA HERE'!F5898</f>
        <v>66</v>
      </c>
      <c r="I362">
        <f>IF('[1]INSERT DATA HERE'!G5898=1,1,IF('[1]INSERT DATA HERE'!G5898=2,2,IF('[1]INSERT DATA HERE'!G5898=3,3,IF('[1]INSERT DATA HERE'!G5898=0,0,IF('[1]INSERT DATA HERE'!G5898="3*",4,"error")))))</f>
        <v>3</v>
      </c>
      <c r="J362" t="str">
        <f>IF('[1]INSERT DATA HERE'!G5898="4long","long",IF('[1]INSERT DATA HERE'!G5898="4wide","wide",IF('[1]INSERT DATA HERE'!G5898="4net","net","")))</f>
        <v/>
      </c>
      <c r="K362">
        <f>IF('[1]INSERT DATA HERE'!G5898="1opass",1,0)</f>
        <v>0</v>
      </c>
      <c r="L362">
        <f>IF('[1]INSERT DATA HERE'!H5898="","",'[1]INSERT DATA HERE'!H5898)</f>
        <v>6</v>
      </c>
      <c r="M362" t="str">
        <f>IF(ISNUMBER(SEARCH(OR("mm","m"),'[1]INSERT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HERE'!E5898)),"LL","")))))))))</f>
        <v>RL</v>
      </c>
    </row>
    <row r="363" spans="3:13" x14ac:dyDescent="0.2">
      <c r="C363" s="2">
        <v>12</v>
      </c>
      <c r="D363" s="2">
        <v>5</v>
      </c>
      <c r="E363" s="2">
        <f>IF(ISNUMBER(SEARCH("5",'[1]INSERT DATA HERE'!E5899)),5,IF(ISNUMBER(SEARCH("6",'[1]INSERT DATA HERE'!E5899)),6,1))</f>
        <v>1</v>
      </c>
      <c r="F363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63">
        <f>IF(ISNUMBER(SEARCH("t",'[1]INSERT DATA HERE'!D5899)),1,0)</f>
        <v>0</v>
      </c>
      <c r="H363">
        <f>'[1]INSERT DATA HERE'!F5899</f>
        <v>72</v>
      </c>
      <c r="I363">
        <f>IF('[1]INSERT DATA HERE'!G5899=1,1,IF('[1]INSERT DATA HERE'!G5899=2,2,IF('[1]INSERT DATA HERE'!G5899=3,3,IF('[1]INSERT DATA HERE'!G5899=0,0,IF('[1]INSERT DATA HERE'!G5899="3*",4,"error")))))</f>
        <v>0</v>
      </c>
      <c r="J363" t="str">
        <f>IF('[1]INSERT DATA HERE'!G5899="4long","long",IF('[1]INSERT DATA HERE'!G5899="4wide","wide",IF('[1]INSERT DATA HERE'!G5899="4net","net","")))</f>
        <v/>
      </c>
      <c r="K363">
        <f>IF('[1]INSERT DATA HERE'!G5899="1opass",1,0)</f>
        <v>0</v>
      </c>
      <c r="L363" t="str">
        <f>IF('[1]INSERT DATA HERE'!H5899="","",'[1]INSERT DATA HERE'!H5899)</f>
        <v/>
      </c>
      <c r="M363" t="str">
        <f>IF(ISNUMBER(SEARCH(OR("mm","m"),'[1]INSERT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HERE'!E5899)),"LL","")))))))))</f>
        <v/>
      </c>
    </row>
    <row r="364" spans="3:13" x14ac:dyDescent="0.2">
      <c r="C364" s="2">
        <v>20</v>
      </c>
      <c r="D364" s="2">
        <v>1</v>
      </c>
      <c r="E364" s="2">
        <f>IF(ISNUMBER(SEARCH("5",'[1]INSERT DATA HERE'!E5900)),5,IF(ISNUMBER(SEARCH("6",'[1]INSERT DATA HERE'!E5900)),6,1))</f>
        <v>6</v>
      </c>
      <c r="F364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64">
        <f>IF(ISNUMBER(SEARCH("t",'[1]INSERT DATA HERE'!D5900)),1,0)</f>
        <v>0</v>
      </c>
      <c r="H364">
        <f>'[1]INSERT DATA HERE'!F5900</f>
        <v>63</v>
      </c>
      <c r="I364">
        <f>IF('[1]INSERT DATA HERE'!G5900=1,1,IF('[1]INSERT DATA HERE'!G5900=2,2,IF('[1]INSERT DATA HERE'!G5900=3,3,IF('[1]INSERT DATA HERE'!G5900=0,0,IF('[1]INSERT DATA HERE'!G5900="3*",4,"error")))))</f>
        <v>1</v>
      </c>
      <c r="J364" t="str">
        <f>IF('[1]INSERT DATA HERE'!G5900="4long","long",IF('[1]INSERT DATA HERE'!G5900="4wide","wide",IF('[1]INSERT DATA HERE'!G5900="4net","net","")))</f>
        <v/>
      </c>
      <c r="K364">
        <f>IF('[1]INSERT DATA HERE'!G5900="1opass",1,0)</f>
        <v>0</v>
      </c>
      <c r="L364">
        <f>IF('[1]INSERT DATA HERE'!H5900="","",'[1]INSERT DATA HERE'!H5900)</f>
        <v>4</v>
      </c>
      <c r="M364" t="str">
        <f>IF(ISNUMBER(SEARCH(OR("mm","m"),'[1]INSERT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HERE'!E5900)),"LL","")))))))))</f>
        <v/>
      </c>
    </row>
    <row r="365" spans="3:13" x14ac:dyDescent="0.2">
      <c r="C365" s="2">
        <v>11</v>
      </c>
      <c r="D365" s="2">
        <v>6</v>
      </c>
      <c r="E365" s="2">
        <f>IF(ISNUMBER(SEARCH("5",'[1]INSERT DATA HERE'!E5901)),5,IF(ISNUMBER(SEARCH("6",'[1]INSERT DATA HERE'!E5901)),6,1))</f>
        <v>6</v>
      </c>
      <c r="F365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65">
        <f>IF(ISNUMBER(SEARCH("t",'[1]INSERT DATA HERE'!D5901)),1,0)</f>
        <v>0</v>
      </c>
      <c r="H365">
        <f>'[1]INSERT DATA HERE'!F5901</f>
        <v>89</v>
      </c>
      <c r="I365" t="str">
        <f>IF('[1]INSERT DATA HERE'!G5901=1,1,IF('[1]INSERT DATA HERE'!G5901=2,2,IF('[1]INSERT DATA HERE'!G5901=3,3,IF('[1]INSERT DATA HERE'!G5901=0,0,IF('[1]INSERT DATA HERE'!G5901="3*",4,"error")))))</f>
        <v>error</v>
      </c>
      <c r="J365" t="str">
        <f>IF('[1]INSERT DATA HERE'!G5901="4long","long",IF('[1]INSERT DATA HERE'!G5901="4wide","wide",IF('[1]INSERT DATA HERE'!G5901="4net","net","")))</f>
        <v>net</v>
      </c>
      <c r="K365">
        <f>IF('[1]INSERT DATA HERE'!G5901="1opass",1,0)</f>
        <v>0</v>
      </c>
      <c r="L365" t="str">
        <f>IF('[1]INSERT DATA HERE'!H5901="","",'[1]INSERT DATA HERE'!H5901)</f>
        <v/>
      </c>
      <c r="M365" t="str">
        <f>IF(ISNUMBER(SEARCH(OR("mm","m"),'[1]INSERT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HERE'!E5901)),"LL","")))))))))</f>
        <v/>
      </c>
    </row>
    <row r="366" spans="3:13" x14ac:dyDescent="0.2">
      <c r="C366" s="2">
        <v>2</v>
      </c>
      <c r="D366" s="2">
        <v>1</v>
      </c>
      <c r="E366" s="2">
        <f>IF(ISNUMBER(SEARCH("5",'[1]INSERT DATA HERE'!E5902)),5,IF(ISNUMBER(SEARCH("6",'[1]INSERT DATA HERE'!E5902)),6,1))</f>
        <v>6</v>
      </c>
      <c r="F366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66">
        <f>IF(ISNUMBER(SEARCH("t",'[1]INSERT DATA HERE'!D5902)),1,0)</f>
        <v>1</v>
      </c>
      <c r="H366">
        <f>'[1]INSERT DATA HERE'!F5902</f>
        <v>98</v>
      </c>
      <c r="I366">
        <f>IF('[1]INSERT DATA HERE'!G5902=1,1,IF('[1]INSERT DATA HERE'!G5902=2,2,IF('[1]INSERT DATA HERE'!G5902=3,3,IF('[1]INSERT DATA HERE'!G5902=0,0,IF('[1]INSERT DATA HERE'!G5902="3*",4,"error")))))</f>
        <v>4</v>
      </c>
      <c r="J366" t="str">
        <f>IF('[1]INSERT DATA HERE'!G5902="4long","long",IF('[1]INSERT DATA HERE'!G5902="4wide","wide",IF('[1]INSERT DATA HERE'!G5902="4net","net","")))</f>
        <v/>
      </c>
      <c r="K366">
        <f>IF('[1]INSERT DATA HERE'!G5902="1opass",1,0)</f>
        <v>0</v>
      </c>
      <c r="L366">
        <f>IF('[1]INSERT DATA HERE'!H5902="","",'[1]INSERT DATA HERE'!H5902)</f>
        <v>4</v>
      </c>
      <c r="M366" t="str">
        <f>IF(ISNUMBER(SEARCH(OR("mm","m"),'[1]INSERT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HERE'!E5902)),"LL","")))))))))</f>
        <v>LC</v>
      </c>
    </row>
    <row r="367" spans="3:13" x14ac:dyDescent="0.2">
      <c r="C367" s="2">
        <v>13</v>
      </c>
      <c r="D367" s="2">
        <v>5</v>
      </c>
      <c r="E367" s="2">
        <f>IF(ISNUMBER(SEARCH("5",'[1]INSERT DATA HERE'!E5903)),5,IF(ISNUMBER(SEARCH("6",'[1]INSERT DATA HERE'!E5903)),6,1))</f>
        <v>6</v>
      </c>
      <c r="F367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67">
        <f>IF(ISNUMBER(SEARCH("t",'[1]INSERT DATA HERE'!D5903)),1,0)</f>
        <v>1</v>
      </c>
      <c r="H367">
        <f>'[1]INSERT DATA HERE'!F5903</f>
        <v>97</v>
      </c>
      <c r="I367">
        <f>IF('[1]INSERT DATA HERE'!G5903=1,1,IF('[1]INSERT DATA HERE'!G5903=2,2,IF('[1]INSERT DATA HERE'!G5903=3,3,IF('[1]INSERT DATA HERE'!G5903=0,0,IF('[1]INSERT DATA HERE'!G5903="3*",4,"error")))))</f>
        <v>3</v>
      </c>
      <c r="J367" t="str">
        <f>IF('[1]INSERT DATA HERE'!G5903="4long","long",IF('[1]INSERT DATA HERE'!G5903="4wide","wide",IF('[1]INSERT DATA HERE'!G5903="4net","net","")))</f>
        <v/>
      </c>
      <c r="K367">
        <f>IF('[1]INSERT DATA HERE'!G5903="1opass",1,0)</f>
        <v>0</v>
      </c>
      <c r="L367">
        <f>IF('[1]INSERT DATA HERE'!H5903="","",'[1]INSERT DATA HERE'!H5903)</f>
        <v>4</v>
      </c>
      <c r="M367" t="str">
        <f>IF(ISNUMBER(SEARCH(OR("mm","m"),'[1]INSERT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HERE'!E5903)),"LL","")))))))))</f>
        <v/>
      </c>
    </row>
    <row r="368" spans="3:13" x14ac:dyDescent="0.2">
      <c r="C368" s="2">
        <v>1</v>
      </c>
      <c r="D368" s="2">
        <v>5</v>
      </c>
      <c r="E368" s="2">
        <f>IF(ISNUMBER(SEARCH("5",'[1]INSERT DATA HERE'!E5904)),5,IF(ISNUMBER(SEARCH("6",'[1]INSERT DATA HERE'!E5904)),6,1))</f>
        <v>6</v>
      </c>
      <c r="F368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8">
        <f>IF(ISNUMBER(SEARCH("t",'[1]INSERT DATA HERE'!D5904)),1,0)</f>
        <v>0</v>
      </c>
      <c r="H368">
        <f>'[1]INSERT DATA HERE'!F5904</f>
        <v>64</v>
      </c>
      <c r="I368">
        <f>IF('[1]INSERT DATA HERE'!G5904=1,1,IF('[1]INSERT DATA HERE'!G5904=2,2,IF('[1]INSERT DATA HERE'!G5904=3,3,IF('[1]INSERT DATA HERE'!G5904=0,0,IF('[1]INSERT DATA HERE'!G5904="3*",4,"error")))))</f>
        <v>2</v>
      </c>
      <c r="J368" t="str">
        <f>IF('[1]INSERT DATA HERE'!G5904="4long","long",IF('[1]INSERT DATA HERE'!G5904="4wide","wide",IF('[1]INSERT DATA HERE'!G5904="4net","net","")))</f>
        <v/>
      </c>
      <c r="K368">
        <f>IF('[1]INSERT DATA HERE'!G5904="1opass",1,0)</f>
        <v>0</v>
      </c>
      <c r="L368">
        <f>IF('[1]INSERT DATA HERE'!H5904="","",'[1]INSERT DATA HERE'!H5904)</f>
        <v>4</v>
      </c>
      <c r="M368" t="str">
        <f>IF(ISNUMBER(SEARCH(OR("mm","m"),'[1]INSERT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HERE'!E5904)),"LL","")))))))))</f>
        <v/>
      </c>
    </row>
    <row r="369" spans="3:13" x14ac:dyDescent="0.2">
      <c r="C369" s="2">
        <v>5</v>
      </c>
      <c r="D369" s="2">
        <v>1</v>
      </c>
      <c r="E369" s="2">
        <f>IF(ISNUMBER(SEARCH("5",'[1]INSERT DATA HERE'!E5905)),5,IF(ISNUMBER(SEARCH("6",'[1]INSERT DATA HERE'!E5905)),6,1))</f>
        <v>1</v>
      </c>
      <c r="F369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9">
        <f>IF(ISNUMBER(SEARCH("t",'[1]INSERT DATA HERE'!D5905)),1,0)</f>
        <v>0</v>
      </c>
      <c r="H369">
        <f>'[1]INSERT DATA HERE'!F5905</f>
        <v>53</v>
      </c>
      <c r="I369">
        <f>IF('[1]INSERT DATA HERE'!G5905=1,1,IF('[1]INSERT DATA HERE'!G5905=2,2,IF('[1]INSERT DATA HERE'!G5905=3,3,IF('[1]INSERT DATA HERE'!G5905=0,0,IF('[1]INSERT DATA HERE'!G5905="3*",4,"error")))))</f>
        <v>4</v>
      </c>
      <c r="J369" t="str">
        <f>IF('[1]INSERT DATA HERE'!G5905="4long","long",IF('[1]INSERT DATA HERE'!G5905="4wide","wide",IF('[1]INSERT DATA HERE'!G5905="4net","net","")))</f>
        <v/>
      </c>
      <c r="K369">
        <f>IF('[1]INSERT DATA HERE'!G5905="1opass",1,0)</f>
        <v>0</v>
      </c>
      <c r="L369">
        <f>IF('[1]INSERT DATA HERE'!H5905="","",'[1]INSERT DATA HERE'!H5905)</f>
        <v>6</v>
      </c>
      <c r="M369" t="str">
        <f>IF(ISNUMBER(SEARCH(OR("mm","m"),'[1]INSERT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HERE'!E5905)),"LL","")))))))))</f>
        <v>RL</v>
      </c>
    </row>
    <row r="370" spans="3:13" x14ac:dyDescent="0.2">
      <c r="C370" s="2">
        <v>18</v>
      </c>
      <c r="D370" s="2">
        <v>1</v>
      </c>
      <c r="E370" s="2">
        <f>IF(ISNUMBER(SEARCH("5",'[1]INSERT DATA HERE'!E5906)),5,IF(ISNUMBER(SEARCH("6",'[1]INSERT DATA HERE'!E5906)),6,1))</f>
        <v>1</v>
      </c>
      <c r="F370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70">
        <f>IF(ISNUMBER(SEARCH("t",'[1]INSERT DATA HERE'!D5906)),1,0)</f>
        <v>0</v>
      </c>
      <c r="H370">
        <f>'[1]INSERT DATA HERE'!F5906</f>
        <v>61</v>
      </c>
      <c r="I370">
        <f>IF('[1]INSERT DATA HERE'!G5906=1,1,IF('[1]INSERT DATA HERE'!G5906=2,2,IF('[1]INSERT DATA HERE'!G5906=3,3,IF('[1]INSERT DATA HERE'!G5906=0,0,IF('[1]INSERT DATA HERE'!G5906="3*",4,"error")))))</f>
        <v>4</v>
      </c>
      <c r="J370" t="str">
        <f>IF('[1]INSERT DATA HERE'!G5906="4long","long",IF('[1]INSERT DATA HERE'!G5906="4wide","wide",IF('[1]INSERT DATA HERE'!G5906="4net","net","")))</f>
        <v/>
      </c>
      <c r="K370">
        <f>IF('[1]INSERT DATA HERE'!G5906="1opass",1,0)</f>
        <v>0</v>
      </c>
      <c r="L370">
        <f>IF('[1]INSERT DATA HERE'!H5906="","",'[1]INSERT DATA HERE'!H5906)</f>
        <v>6</v>
      </c>
      <c r="M370" t="str">
        <f>IF(ISNUMBER(SEARCH(OR("mm","m"),'[1]INSERT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HERE'!E5906)),"LL","")))))))))</f>
        <v>ML</v>
      </c>
    </row>
    <row r="371" spans="3:13" x14ac:dyDescent="0.2">
      <c r="C371" s="2">
        <v>15</v>
      </c>
      <c r="D371" s="2">
        <v>1</v>
      </c>
      <c r="E371" s="2">
        <f>IF(ISNUMBER(SEARCH("5",'[1]INSERT DATA HERE'!E5907)),5,IF(ISNUMBER(SEARCH("6",'[1]INSERT DATA HERE'!E5907)),6,1))</f>
        <v>5</v>
      </c>
      <c r="F371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71">
        <f>IF(ISNUMBER(SEARCH("t",'[1]INSERT DATA HERE'!D5907)),1,0)</f>
        <v>0</v>
      </c>
      <c r="H371">
        <f>'[1]INSERT DATA HERE'!F5907</f>
        <v>64</v>
      </c>
      <c r="I371" t="str">
        <f>IF('[1]INSERT DATA HERE'!G5907=1,1,IF('[1]INSERT DATA HERE'!G5907=2,2,IF('[1]INSERT DATA HERE'!G5907=3,3,IF('[1]INSERT DATA HERE'!G5907=0,0,IF('[1]INSERT DATA HERE'!G5907="3*",4,"error")))))</f>
        <v>error</v>
      </c>
      <c r="J371" t="str">
        <f>IF('[1]INSERT DATA HERE'!G5907="4long","long",IF('[1]INSERT DATA HERE'!G5907="4wide","wide",IF('[1]INSERT DATA HERE'!G5907="4net","net","")))</f>
        <v>wide</v>
      </c>
      <c r="K371">
        <f>IF('[1]INSERT DATA HERE'!G5907="1opass",1,0)</f>
        <v>0</v>
      </c>
      <c r="L371" t="str">
        <f>IF('[1]INSERT DATA HERE'!H5907="","",'[1]INSERT DATA HERE'!H5907)</f>
        <v/>
      </c>
      <c r="M371" t="str">
        <f>IF(ISNUMBER(SEARCH(OR("mm","m"),'[1]INSERT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HERE'!E5907)),"LL","")))))))))</f>
        <v/>
      </c>
    </row>
    <row r="372" spans="3:13" x14ac:dyDescent="0.2">
      <c r="C372" s="2">
        <v>11</v>
      </c>
      <c r="D372" s="2">
        <v>1</v>
      </c>
      <c r="E372" s="2">
        <f>IF(ISNUMBER(SEARCH("5",'[1]INSERT DATA HERE'!E5908)),5,IF(ISNUMBER(SEARCH("6",'[1]INSERT DATA HERE'!E5908)),6,1))</f>
        <v>6</v>
      </c>
      <c r="F372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72">
        <f>IF(ISNUMBER(SEARCH("t",'[1]INSERT DATA HERE'!D5908)),1,0)</f>
        <v>1</v>
      </c>
      <c r="H372">
        <f>'[1]INSERT DATA HERE'!F5908</f>
        <v>98</v>
      </c>
      <c r="I372">
        <f>IF('[1]INSERT DATA HERE'!G5908=1,1,IF('[1]INSERT DATA HERE'!G5908=2,2,IF('[1]INSERT DATA HERE'!G5908=3,3,IF('[1]INSERT DATA HERE'!G5908=0,0,IF('[1]INSERT DATA HERE'!G5908="3*",4,"error")))))</f>
        <v>4</v>
      </c>
      <c r="J372" t="str">
        <f>IF('[1]INSERT DATA HERE'!G5908="4long","long",IF('[1]INSERT DATA HERE'!G5908="4wide","wide",IF('[1]INSERT DATA HERE'!G5908="4net","net","")))</f>
        <v/>
      </c>
      <c r="K372">
        <f>IF('[1]INSERT DATA HERE'!G5908="1opass",1,0)</f>
        <v>0</v>
      </c>
      <c r="L372">
        <f>IF('[1]INSERT DATA HERE'!H5908="","",'[1]INSERT DATA HERE'!H5908)</f>
        <v>4</v>
      </c>
      <c r="M372" t="str">
        <f>IF(ISNUMBER(SEARCH(OR("mm","m"),'[1]INSERT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HERE'!E5908)),"LL","")))))))))</f>
        <v/>
      </c>
    </row>
    <row r="373" spans="3:13" x14ac:dyDescent="0.2">
      <c r="C373" s="2">
        <v>13</v>
      </c>
      <c r="D373" s="2">
        <v>5</v>
      </c>
      <c r="E373" s="2">
        <f>IF(ISNUMBER(SEARCH("5",'[1]INSERT DATA HERE'!E5909)),5,IF(ISNUMBER(SEARCH("6",'[1]INSERT DATA HERE'!E5909)),6,1))</f>
        <v>6</v>
      </c>
      <c r="F373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73">
        <f>IF(ISNUMBER(SEARCH("t",'[1]INSERT DATA HERE'!D5909)),1,0)</f>
        <v>0</v>
      </c>
      <c r="H373">
        <f>'[1]INSERT DATA HERE'!F5909</f>
        <v>93</v>
      </c>
      <c r="I373" t="str">
        <f>IF('[1]INSERT DATA HERE'!G5909=1,1,IF('[1]INSERT DATA HERE'!G5909=2,2,IF('[1]INSERT DATA HERE'!G5909=3,3,IF('[1]INSERT DATA HERE'!G5909=0,0,IF('[1]INSERT DATA HERE'!G5909="3*",4,"error")))))</f>
        <v>error</v>
      </c>
      <c r="J373" t="str">
        <f>IF('[1]INSERT DATA HERE'!G5909="4long","long",IF('[1]INSERT DATA HERE'!G5909="4wide","wide",IF('[1]INSERT DATA HERE'!G5909="4net","net","")))</f>
        <v/>
      </c>
      <c r="K373">
        <f>IF('[1]INSERT DATA HERE'!G5909="1opass",1,0)</f>
        <v>1</v>
      </c>
      <c r="L373">
        <f>IF('[1]INSERT DATA HERE'!H5909="","",'[1]INSERT DATA HERE'!H5909)</f>
        <v>4</v>
      </c>
      <c r="M373" t="str">
        <f>IF(ISNUMBER(SEARCH(OR("mm","m"),'[1]INSERT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HERE'!E5909)),"LL","")))))))))</f>
        <v/>
      </c>
    </row>
    <row r="374" spans="3:13" x14ac:dyDescent="0.2">
      <c r="C374" s="2">
        <v>14</v>
      </c>
      <c r="D374" s="2">
        <v>1</v>
      </c>
      <c r="E374" s="2">
        <f>IF(ISNUMBER(SEARCH("5",'[1]INSERT DATA HERE'!E5910)),5,IF(ISNUMBER(SEARCH("6",'[1]INSERT DATA HERE'!E5910)),6,1))</f>
        <v>6</v>
      </c>
      <c r="F374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74">
        <f>IF(ISNUMBER(SEARCH("t",'[1]INSERT DATA HERE'!D5910)),1,0)</f>
        <v>0</v>
      </c>
      <c r="H374">
        <f>'[1]INSERT DATA HERE'!F5910</f>
        <v>95</v>
      </c>
      <c r="I374">
        <f>IF('[1]INSERT DATA HERE'!G5910=1,1,IF('[1]INSERT DATA HERE'!G5910=2,2,IF('[1]INSERT DATA HERE'!G5910=3,3,IF('[1]INSERT DATA HERE'!G5910=0,0,IF('[1]INSERT DATA HERE'!G5910="3*",4,"error")))))</f>
        <v>3</v>
      </c>
      <c r="J374" t="str">
        <f>IF('[1]INSERT DATA HERE'!G5910="4long","long",IF('[1]INSERT DATA HERE'!G5910="4wide","wide",IF('[1]INSERT DATA HERE'!G5910="4net","net","")))</f>
        <v/>
      </c>
      <c r="K374">
        <f>IF('[1]INSERT DATA HERE'!G5910="1opass",1,0)</f>
        <v>0</v>
      </c>
      <c r="L374">
        <f>IF('[1]INSERT DATA HERE'!H5910="","",'[1]INSERT DATA HERE'!H5910)</f>
        <v>4</v>
      </c>
      <c r="M374" t="str">
        <f>IF(ISNUMBER(SEARCH(OR("mm","m"),'[1]INSERT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HERE'!E5910)),"LL","")))))))))</f>
        <v>MR</v>
      </c>
    </row>
    <row r="375" spans="3:13" x14ac:dyDescent="0.2">
      <c r="C375" s="2">
        <v>20</v>
      </c>
      <c r="D375" s="2">
        <v>1</v>
      </c>
      <c r="E375" s="2">
        <f>IF(ISNUMBER(SEARCH("5",'[1]INSERT DATA HERE'!E5911)),5,IF(ISNUMBER(SEARCH("6",'[1]INSERT DATA HERE'!E5911)),6,1))</f>
        <v>6</v>
      </c>
      <c r="F375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75">
        <f>IF(ISNUMBER(SEARCH("t",'[1]INSERT DATA HERE'!D5911)),1,0)</f>
        <v>0</v>
      </c>
      <c r="H375">
        <f>'[1]INSERT DATA HERE'!F5911</f>
        <v>92</v>
      </c>
      <c r="I375" t="str">
        <f>IF('[1]INSERT DATA HERE'!G5911=1,1,IF('[1]INSERT DATA HERE'!G5911=2,2,IF('[1]INSERT DATA HERE'!G5911=3,3,IF('[1]INSERT DATA HERE'!G5911=0,0,IF('[1]INSERT DATA HERE'!G5911="3*",4,"error")))))</f>
        <v>error</v>
      </c>
      <c r="J375" t="str">
        <f>IF('[1]INSERT DATA HERE'!G5911="4long","long",IF('[1]INSERT DATA HERE'!G5911="4wide","wide",IF('[1]INSERT DATA HERE'!G5911="4net","net","")))</f>
        <v>net</v>
      </c>
      <c r="K375">
        <f>IF('[1]INSERT DATA HERE'!G5911="1opass",1,0)</f>
        <v>0</v>
      </c>
      <c r="L375" t="str">
        <f>IF('[1]INSERT DATA HERE'!H5911="","",'[1]INSERT DATA HERE'!H5911)</f>
        <v/>
      </c>
      <c r="M375" t="str">
        <f>IF(ISNUMBER(SEARCH(OR("mm","m"),'[1]INSERT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HERE'!E5911)),"LL","")))))))))</f>
        <v/>
      </c>
    </row>
    <row r="376" spans="3:13" x14ac:dyDescent="0.2">
      <c r="C376" s="2">
        <v>2</v>
      </c>
      <c r="D376" s="2">
        <v>1</v>
      </c>
      <c r="E376" s="2">
        <f>IF(ISNUMBER(SEARCH("5",'[1]INSERT DATA HERE'!E5912)),5,IF(ISNUMBER(SEARCH("6",'[1]INSERT DATA HERE'!E5912)),6,1))</f>
        <v>1</v>
      </c>
      <c r="F376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76">
        <f>IF(ISNUMBER(SEARCH("t",'[1]INSERT DATA HERE'!D5912)),1,0)</f>
        <v>1</v>
      </c>
      <c r="H376">
        <f>'[1]INSERT DATA HERE'!F5912</f>
        <v>93</v>
      </c>
      <c r="I376" t="str">
        <f>IF('[1]INSERT DATA HERE'!G5912=1,1,IF('[1]INSERT DATA HERE'!G5912=2,2,IF('[1]INSERT DATA HERE'!G5912=3,3,IF('[1]INSERT DATA HERE'!G5912=0,0,IF('[1]INSERT DATA HERE'!G5912="3*",4,"error")))))</f>
        <v>error</v>
      </c>
      <c r="J376" t="str">
        <f>IF('[1]INSERT DATA HERE'!G5912="4long","long",IF('[1]INSERT DATA HERE'!G5912="4wide","wide",IF('[1]INSERT DATA HERE'!G5912="4net","net","")))</f>
        <v/>
      </c>
      <c r="K376">
        <f>IF('[1]INSERT DATA HERE'!G5912="1opass",1,0)</f>
        <v>1</v>
      </c>
      <c r="L376" t="str">
        <f>IF('[1]INSERT DATA HERE'!H5912="","",'[1]INSERT DATA HERE'!H5912)</f>
        <v/>
      </c>
      <c r="M376" t="str">
        <f>IF(ISNUMBER(SEARCH(OR("mm","m"),'[1]INSERT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HERE'!E5912)),"LL","")))))))))</f>
        <v/>
      </c>
    </row>
    <row r="377" spans="3:13" x14ac:dyDescent="0.2">
      <c r="C377" s="2">
        <v>16</v>
      </c>
      <c r="D377" s="2">
        <v>1</v>
      </c>
      <c r="E377" s="2">
        <f>IF(ISNUMBER(SEARCH("5",'[1]INSERT DATA HERE'!E5913)),5,IF(ISNUMBER(SEARCH("6",'[1]INSERT DATA HERE'!E5913)),6,1))</f>
        <v>6</v>
      </c>
      <c r="F377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77">
        <f>IF(ISNUMBER(SEARCH("t",'[1]INSERT DATA HERE'!D5913)),1,0)</f>
        <v>0</v>
      </c>
      <c r="H377">
        <f>'[1]INSERT DATA HERE'!F5913</f>
        <v>90</v>
      </c>
      <c r="I377">
        <f>IF('[1]INSERT DATA HERE'!G5913=1,1,IF('[1]INSERT DATA HERE'!G5913=2,2,IF('[1]INSERT DATA HERE'!G5913=3,3,IF('[1]INSERT DATA HERE'!G5913=0,0,IF('[1]INSERT DATA HERE'!G5913="3*",4,"error")))))</f>
        <v>3</v>
      </c>
      <c r="J377" t="str">
        <f>IF('[1]INSERT DATA HERE'!G5913="4long","long",IF('[1]INSERT DATA HERE'!G5913="4wide","wide",IF('[1]INSERT DATA HERE'!G5913="4net","net","")))</f>
        <v/>
      </c>
      <c r="K377">
        <f>IF('[1]INSERT DATA HERE'!G5913="1opass",1,0)</f>
        <v>0</v>
      </c>
      <c r="L377">
        <f>IF('[1]INSERT DATA HERE'!H5913="","",'[1]INSERT DATA HERE'!H5913)</f>
        <v>20</v>
      </c>
      <c r="M377" t="str">
        <f>IF(ISNUMBER(SEARCH(OR("mm","m"),'[1]INSERT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HERE'!E5913)),"LL","")))))))))</f>
        <v>ML</v>
      </c>
    </row>
    <row r="378" spans="3:13" x14ac:dyDescent="0.2">
      <c r="C378" s="2">
        <v>13</v>
      </c>
      <c r="D378" s="2">
        <v>1</v>
      </c>
      <c r="E378" s="2">
        <f>IF(ISNUMBER(SEARCH("5",'[1]INSERT DATA HERE'!E5914)),5,IF(ISNUMBER(SEARCH("6",'[1]INSERT DATA HERE'!E5914)),6,1))</f>
        <v>6</v>
      </c>
      <c r="F378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8">
        <f>IF(ISNUMBER(SEARCH("t",'[1]INSERT DATA HERE'!D5914)),1,0)</f>
        <v>0</v>
      </c>
      <c r="H378">
        <f>'[1]INSERT DATA HERE'!F5914</f>
        <v>86</v>
      </c>
      <c r="I378" t="str">
        <f>IF('[1]INSERT DATA HERE'!G5914=1,1,IF('[1]INSERT DATA HERE'!G5914=2,2,IF('[1]INSERT DATA HERE'!G5914=3,3,IF('[1]INSERT DATA HERE'!G5914=0,0,IF('[1]INSERT DATA HERE'!G5914="3*",4,"error")))))</f>
        <v>error</v>
      </c>
      <c r="J378" t="str">
        <f>IF('[1]INSERT DATA HERE'!G5914="4long","long",IF('[1]INSERT DATA HERE'!G5914="4wide","wide",IF('[1]INSERT DATA HERE'!G5914="4net","net","")))</f>
        <v>net</v>
      </c>
      <c r="K378">
        <f>IF('[1]INSERT DATA HERE'!G5914="1opass",1,0)</f>
        <v>0</v>
      </c>
      <c r="L378" t="str">
        <f>IF('[1]INSERT DATA HERE'!H5914="","",'[1]INSERT DATA HERE'!H5914)</f>
        <v/>
      </c>
      <c r="M378" t="str">
        <f>IF(ISNUMBER(SEARCH(OR("mm","m"),'[1]INSERT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HERE'!E5914)),"LL","")))))))))</f>
        <v/>
      </c>
    </row>
    <row r="379" spans="3:13" x14ac:dyDescent="0.2">
      <c r="C379" s="2">
        <v>15</v>
      </c>
      <c r="D379" s="2">
        <v>1</v>
      </c>
      <c r="E379" s="2">
        <f>IF(ISNUMBER(SEARCH("5",'[1]INSERT DATA HERE'!E5915)),5,IF(ISNUMBER(SEARCH("6",'[1]INSERT DATA HERE'!E5915)),6,1))</f>
        <v>6</v>
      </c>
      <c r="F379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9">
        <f>IF(ISNUMBER(SEARCH("t",'[1]INSERT DATA HERE'!D5915)),1,0)</f>
        <v>0</v>
      </c>
      <c r="H379">
        <f>'[1]INSERT DATA HERE'!F5915</f>
        <v>64</v>
      </c>
      <c r="I379" t="str">
        <f>IF('[1]INSERT DATA HERE'!G5915=1,1,IF('[1]INSERT DATA HERE'!G5915=2,2,IF('[1]INSERT DATA HERE'!G5915=3,3,IF('[1]INSERT DATA HERE'!G5915=0,0,IF('[1]INSERT DATA HERE'!G5915="3*",4,"error")))))</f>
        <v>error</v>
      </c>
      <c r="J379" t="str">
        <f>IF('[1]INSERT DATA HERE'!G5915="4long","long",IF('[1]INSERT DATA HERE'!G5915="4wide","wide",IF('[1]INSERT DATA HERE'!G5915="4net","net","")))</f>
        <v>long</v>
      </c>
      <c r="K379">
        <f>IF('[1]INSERT DATA HERE'!G5915="1opass",1,0)</f>
        <v>0</v>
      </c>
      <c r="L379" t="str">
        <f>IF('[1]INSERT DATA HERE'!H5915="","",'[1]INSERT DATA HERE'!H5915)</f>
        <v/>
      </c>
      <c r="M379" t="str">
        <f>IF(ISNUMBER(SEARCH(OR("mm","m"),'[1]INSERT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HERE'!E5915)),"LL","")))))))))</f>
        <v/>
      </c>
    </row>
    <row r="380" spans="3:13" x14ac:dyDescent="0.2">
      <c r="C380" s="2">
        <v>1</v>
      </c>
      <c r="D380" s="2">
        <v>5</v>
      </c>
      <c r="E380" s="2">
        <f>IF(ISNUMBER(SEARCH("5",'[1]INSERT DATA HERE'!E5916)),5,IF(ISNUMBER(SEARCH("6",'[1]INSERT DATA HERE'!E5916)),6,1))</f>
        <v>6</v>
      </c>
      <c r="F380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80">
        <f>IF(ISNUMBER(SEARCH("t",'[1]INSERT DATA HERE'!D5916)),1,0)</f>
        <v>1</v>
      </c>
      <c r="H380">
        <f>'[1]INSERT DATA HERE'!F5916</f>
        <v>56</v>
      </c>
      <c r="I380">
        <f>IF('[1]INSERT DATA HERE'!G5916=1,1,IF('[1]INSERT DATA HERE'!G5916=2,2,IF('[1]INSERT DATA HERE'!G5916=3,3,IF('[1]INSERT DATA HERE'!G5916=0,0,IF('[1]INSERT DATA HERE'!G5916="3*",4,"error")))))</f>
        <v>0</v>
      </c>
      <c r="J380" t="str">
        <f>IF('[1]INSERT DATA HERE'!G5916="4long","long",IF('[1]INSERT DATA HERE'!G5916="4wide","wide",IF('[1]INSERT DATA HERE'!G5916="4net","net","")))</f>
        <v/>
      </c>
      <c r="K380">
        <f>IF('[1]INSERT DATA HERE'!G5916="1opass",1,0)</f>
        <v>0</v>
      </c>
      <c r="L380">
        <f>IF('[1]INSERT DATA HERE'!H5916="","",'[1]INSERT DATA HERE'!H5916)</f>
        <v>20</v>
      </c>
      <c r="M380" t="str">
        <f>IF(ISNUMBER(SEARCH(OR("mm","m"),'[1]INSERT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HERE'!E5916)),"LL","")))))))))</f>
        <v>LC</v>
      </c>
    </row>
    <row r="381" spans="3:13" x14ac:dyDescent="0.2">
      <c r="C381" s="2">
        <v>9</v>
      </c>
      <c r="D381" s="2">
        <v>1</v>
      </c>
      <c r="E381" s="2">
        <f>IF(ISNUMBER(SEARCH("5",'[1]INSERT DATA HERE'!E5917)),5,IF(ISNUMBER(SEARCH("6",'[1]INSERT DATA HERE'!E5917)),6,1))</f>
        <v>6</v>
      </c>
      <c r="F381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81">
        <f>IF(ISNUMBER(SEARCH("t",'[1]INSERT DATA HERE'!D5917)),1,0)</f>
        <v>0</v>
      </c>
      <c r="H381">
        <f>'[1]INSERT DATA HERE'!F5917</f>
        <v>90</v>
      </c>
      <c r="I381" t="str">
        <f>IF('[1]INSERT DATA HERE'!G5917=1,1,IF('[1]INSERT DATA HERE'!G5917=2,2,IF('[1]INSERT DATA HERE'!G5917=3,3,IF('[1]INSERT DATA HERE'!G5917=0,0,IF('[1]INSERT DATA HERE'!G5917="3*",4,"error")))))</f>
        <v>error</v>
      </c>
      <c r="J381" t="str">
        <f>IF('[1]INSERT DATA HERE'!G5917="4long","long",IF('[1]INSERT DATA HERE'!G5917="4wide","wide",IF('[1]INSERT DATA HERE'!G5917="4net","net","")))</f>
        <v>long</v>
      </c>
      <c r="K381">
        <f>IF('[1]INSERT DATA HERE'!G5917="1opass",1,0)</f>
        <v>0</v>
      </c>
      <c r="L381" t="str">
        <f>IF('[1]INSERT DATA HERE'!H5917="","",'[1]INSERT DATA HERE'!H5917)</f>
        <v/>
      </c>
      <c r="M381" t="str">
        <f>IF(ISNUMBER(SEARCH(OR("mm","m"),'[1]INSERT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HERE'!E5917)),"LL","")))))))))</f>
        <v/>
      </c>
    </row>
    <row r="382" spans="3:13" x14ac:dyDescent="0.2">
      <c r="C382" s="2">
        <v>11</v>
      </c>
      <c r="D382" s="2">
        <v>6</v>
      </c>
      <c r="E382" s="2">
        <f>IF(ISNUMBER(SEARCH("5",'[1]INSERT DATA HERE'!E5918)),5,IF(ISNUMBER(SEARCH("6",'[1]INSERT DATA HERE'!E5918)),6,1))</f>
        <v>1</v>
      </c>
      <c r="F382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82">
        <f>IF(ISNUMBER(SEARCH("t",'[1]INSERT DATA HERE'!D5918)),1,0)</f>
        <v>0</v>
      </c>
      <c r="H382">
        <f>'[1]INSERT DATA HERE'!F5918</f>
        <v>92</v>
      </c>
      <c r="I382">
        <f>IF('[1]INSERT DATA HERE'!G5918=1,1,IF('[1]INSERT DATA HERE'!G5918=2,2,IF('[1]INSERT DATA HERE'!G5918=3,3,IF('[1]INSERT DATA HERE'!G5918=0,0,IF('[1]INSERT DATA HERE'!G5918="3*",4,"error")))))</f>
        <v>0</v>
      </c>
      <c r="J382" t="str">
        <f>IF('[1]INSERT DATA HERE'!G5918="4long","long",IF('[1]INSERT DATA HERE'!G5918="4wide","wide",IF('[1]INSERT DATA HERE'!G5918="4net","net","")))</f>
        <v/>
      </c>
      <c r="K382">
        <f>IF('[1]INSERT DATA HERE'!G5918="1opass",1,0)</f>
        <v>0</v>
      </c>
      <c r="L382" t="str">
        <f>IF('[1]INSERT DATA HERE'!H5918="","",'[1]INSERT DATA HERE'!H5918)</f>
        <v/>
      </c>
      <c r="M382" t="str">
        <f>IF(ISNUMBER(SEARCH(OR("mm","m"),'[1]INSERT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HERE'!E5918)),"LL","")))))))))</f>
        <v/>
      </c>
    </row>
    <row r="383" spans="3:13" x14ac:dyDescent="0.2">
      <c r="C383" s="2">
        <v>2</v>
      </c>
      <c r="D383" s="2">
        <v>1</v>
      </c>
      <c r="E383" s="2">
        <f>IF(ISNUMBER(SEARCH("5",'[1]INSERT DATA HERE'!E5919)),5,IF(ISNUMBER(SEARCH("6",'[1]INSERT DATA HERE'!E5919)),6,1))</f>
        <v>6</v>
      </c>
      <c r="F383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83">
        <f>IF(ISNUMBER(SEARCH("t",'[1]INSERT DATA HERE'!D5919)),1,0)</f>
        <v>0</v>
      </c>
      <c r="H383">
        <f>'[1]INSERT DATA HERE'!F5919</f>
        <v>100</v>
      </c>
      <c r="I383">
        <f>IF('[1]INSERT DATA HERE'!G5919=1,1,IF('[1]INSERT DATA HERE'!G5919=2,2,IF('[1]INSERT DATA HERE'!G5919=3,3,IF('[1]INSERT DATA HERE'!G5919=0,0,IF('[1]INSERT DATA HERE'!G5919="3*",4,"error")))))</f>
        <v>1</v>
      </c>
      <c r="J383" t="str">
        <f>IF('[1]INSERT DATA HERE'!G5919="4long","long",IF('[1]INSERT DATA HERE'!G5919="4wide","wide",IF('[1]INSERT DATA HERE'!G5919="4net","net","")))</f>
        <v/>
      </c>
      <c r="K383">
        <f>IF('[1]INSERT DATA HERE'!G5919="1opass",1,0)</f>
        <v>0</v>
      </c>
      <c r="L383">
        <f>IF('[1]INSERT DATA HERE'!H5919="","",'[1]INSERT DATA HERE'!H5919)</f>
        <v>5</v>
      </c>
      <c r="M383" t="str">
        <f>IF(ISNUMBER(SEARCH(OR("mm","m"),'[1]INSERT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HERE'!E5919)),"LL","")))))))))</f>
        <v/>
      </c>
    </row>
    <row r="384" spans="3:13" x14ac:dyDescent="0.2">
      <c r="C384" s="2">
        <v>20</v>
      </c>
      <c r="D384" s="2">
        <v>1</v>
      </c>
      <c r="E384" s="2">
        <f>IF(ISNUMBER(SEARCH("5",'[1]INSERT DATA HERE'!E5920)),5,IF(ISNUMBER(SEARCH("6",'[1]INSERT DATA HERE'!E5920)),6,1))</f>
        <v>6</v>
      </c>
      <c r="F384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84">
        <f>IF(ISNUMBER(SEARCH("t",'[1]INSERT DATA HERE'!D5920)),1,0)</f>
        <v>0</v>
      </c>
      <c r="H384">
        <f>'[1]INSERT DATA HERE'!F5920</f>
        <v>56</v>
      </c>
      <c r="I384" t="str">
        <f>IF('[1]INSERT DATA HERE'!G5920=1,1,IF('[1]INSERT DATA HERE'!G5920=2,2,IF('[1]INSERT DATA HERE'!G5920=3,3,IF('[1]INSERT DATA HERE'!G5920=0,0,IF('[1]INSERT DATA HERE'!G5920="3*",4,"error")))))</f>
        <v>error</v>
      </c>
      <c r="J384" t="str">
        <f>IF('[1]INSERT DATA HERE'!G5920="4long","long",IF('[1]INSERT DATA HERE'!G5920="4wide","wide",IF('[1]INSERT DATA HERE'!G5920="4net","net","")))</f>
        <v>long</v>
      </c>
      <c r="K384">
        <f>IF('[1]INSERT DATA HERE'!G5920="1opass",1,0)</f>
        <v>0</v>
      </c>
      <c r="L384" t="str">
        <f>IF('[1]INSERT DATA HERE'!H5920="","",'[1]INSERT DATA HERE'!H5920)</f>
        <v/>
      </c>
      <c r="M384" t="str">
        <f>IF(ISNUMBER(SEARCH(OR("mm","m"),'[1]INSERT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HERE'!E5920)),"LL","")))))))))</f>
        <v/>
      </c>
    </row>
    <row r="385" spans="3:13" x14ac:dyDescent="0.2">
      <c r="C385" s="2">
        <v>11</v>
      </c>
      <c r="D385" s="2" t="s">
        <v>53</v>
      </c>
      <c r="E385" s="2">
        <f>IF(ISNUMBER(SEARCH("5",'[1]INSERT DATA HERE'!E5921)),5,IF(ISNUMBER(SEARCH("6",'[1]INSERT DATA HERE'!E5921)),6,1))</f>
        <v>6</v>
      </c>
      <c r="F385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85">
        <f>IF(ISNUMBER(SEARCH("t",'[1]INSERT DATA HERE'!D5921)),1,0)</f>
        <v>0</v>
      </c>
      <c r="H385">
        <f>'[1]INSERT DATA HERE'!F5921</f>
        <v>93</v>
      </c>
      <c r="I385">
        <f>IF('[1]INSERT DATA HERE'!G5921=1,1,IF('[1]INSERT DATA HERE'!G5921=2,2,IF('[1]INSERT DATA HERE'!G5921=3,3,IF('[1]INSERT DATA HERE'!G5921=0,0,IF('[1]INSERT DATA HERE'!G5921="3*",4,"error")))))</f>
        <v>3</v>
      </c>
      <c r="J385" t="str">
        <f>IF('[1]INSERT DATA HERE'!G5921="4long","long",IF('[1]INSERT DATA HERE'!G5921="4wide","wide",IF('[1]INSERT DATA HERE'!G5921="4net","net","")))</f>
        <v/>
      </c>
      <c r="K385">
        <f>IF('[1]INSERT DATA HERE'!G5921="1opass",1,0)</f>
        <v>0</v>
      </c>
      <c r="L385">
        <f>IF('[1]INSERT DATA HERE'!H5921="","",'[1]INSERT DATA HERE'!H5921)</f>
        <v>14</v>
      </c>
      <c r="M385" t="str">
        <f>IF(ISNUMBER(SEARCH(OR("mm","m"),'[1]INSERT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HERE'!E5921)),"LL","")))))))))</f>
        <v/>
      </c>
    </row>
    <row r="386" spans="3:13" x14ac:dyDescent="0.2">
      <c r="C386" s="2">
        <v>2</v>
      </c>
      <c r="D386" s="2">
        <v>1</v>
      </c>
      <c r="E386" s="2">
        <f>IF(ISNUMBER(SEARCH("5",'[1]INSERT DATA HERE'!E5922)),5,IF(ISNUMBER(SEARCH("6",'[1]INSERT DATA HERE'!E5922)),6,1))</f>
        <v>6</v>
      </c>
      <c r="F386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86">
        <f>IF(ISNUMBER(SEARCH("t",'[1]INSERT DATA HERE'!D5922)),1,0)</f>
        <v>0</v>
      </c>
      <c r="H386">
        <f>'[1]INSERT DATA HERE'!F5922</f>
        <v>98</v>
      </c>
      <c r="I386">
        <f>IF('[1]INSERT DATA HERE'!G5922=1,1,IF('[1]INSERT DATA HERE'!G5922=2,2,IF('[1]INSERT DATA HERE'!G5922=3,3,IF('[1]INSERT DATA HERE'!G5922=0,0,IF('[1]INSERT DATA HERE'!G5922="3*",4,"error")))))</f>
        <v>2</v>
      </c>
      <c r="J386" t="str">
        <f>IF('[1]INSERT DATA HERE'!G5922="4long","long",IF('[1]INSERT DATA HERE'!G5922="4wide","wide",IF('[1]INSERT DATA HERE'!G5922="4net","net","")))</f>
        <v/>
      </c>
      <c r="K386">
        <f>IF('[1]INSERT DATA HERE'!G5922="1opass",1,0)</f>
        <v>0</v>
      </c>
      <c r="L386">
        <f>IF('[1]INSERT DATA HERE'!H5922="","",'[1]INSERT DATA HERE'!H5922)</f>
        <v>14</v>
      </c>
      <c r="M386" t="str">
        <f>IF(ISNUMBER(SEARCH(OR("mm","m"),'[1]INSERT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HERE'!E5922)),"LL","")))))))))</f>
        <v>MR</v>
      </c>
    </row>
    <row r="387" spans="3:13" x14ac:dyDescent="0.2">
      <c r="C387" s="2">
        <v>12</v>
      </c>
      <c r="D387" s="2">
        <v>5</v>
      </c>
      <c r="E387" s="2">
        <f>IF(ISNUMBER(SEARCH("5",'[1]INSERT DATA HERE'!E5923)),5,IF(ISNUMBER(SEARCH("6",'[1]INSERT DATA HERE'!E5923)),6,1))</f>
        <v>1</v>
      </c>
      <c r="F387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87">
        <f>IF(ISNUMBER(SEARCH("t",'[1]INSERT DATA HERE'!D5923)),1,0)</f>
        <v>0</v>
      </c>
      <c r="H387">
        <f>'[1]INSERT DATA HERE'!F5923</f>
        <v>55</v>
      </c>
      <c r="I387">
        <f>IF('[1]INSERT DATA HERE'!G5923=1,1,IF('[1]INSERT DATA HERE'!G5923=2,2,IF('[1]INSERT DATA HERE'!G5923=3,3,IF('[1]INSERT DATA HERE'!G5923=0,0,IF('[1]INSERT DATA HERE'!G5923="3*",4,"error")))))</f>
        <v>4</v>
      </c>
      <c r="J387" t="str">
        <f>IF('[1]INSERT DATA HERE'!G5923="4long","long",IF('[1]INSERT DATA HERE'!G5923="4wide","wide",IF('[1]INSERT DATA HERE'!G5923="4net","net","")))</f>
        <v/>
      </c>
      <c r="K387">
        <f>IF('[1]INSERT DATA HERE'!G5923="1opass",1,0)</f>
        <v>0</v>
      </c>
      <c r="L387">
        <f>IF('[1]INSERT DATA HERE'!H5923="","",'[1]INSERT DATA HERE'!H5923)</f>
        <v>19</v>
      </c>
      <c r="M387" t="str">
        <f>IF(ISNUMBER(SEARCH(OR("mm","m"),'[1]INSERT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HERE'!E5923)),"LL","")))))))))</f>
        <v>LC</v>
      </c>
    </row>
    <row r="388" spans="3:13" x14ac:dyDescent="0.2">
      <c r="C388" s="2">
        <v>13</v>
      </c>
      <c r="D388" s="2">
        <v>5</v>
      </c>
      <c r="E388" s="2">
        <f>IF(ISNUMBER(SEARCH("5",'[1]INSERT DATA HERE'!E5924)),5,IF(ISNUMBER(SEARCH("6",'[1]INSERT DATA HERE'!E5924)),6,1))</f>
        <v>5</v>
      </c>
      <c r="F388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8">
        <f>IF(ISNUMBER(SEARCH("t",'[1]INSERT DATA HERE'!D5924)),1,0)</f>
        <v>1</v>
      </c>
      <c r="H388">
        <f>'[1]INSERT DATA HERE'!F5924</f>
        <v>87</v>
      </c>
      <c r="I388">
        <f>IF('[1]INSERT DATA HERE'!G5924=1,1,IF('[1]INSERT DATA HERE'!G5924=2,2,IF('[1]INSERT DATA HERE'!G5924=3,3,IF('[1]INSERT DATA HERE'!G5924=0,0,IF('[1]INSERT DATA HERE'!G5924="3*",4,"error")))))</f>
        <v>0</v>
      </c>
      <c r="J388" t="str">
        <f>IF('[1]INSERT DATA HERE'!G5924="4long","long",IF('[1]INSERT DATA HERE'!G5924="4wide","wide",IF('[1]INSERT DATA HERE'!G5924="4net","net","")))</f>
        <v/>
      </c>
      <c r="K388">
        <f>IF('[1]INSERT DATA HERE'!G5924="1opass",1,0)</f>
        <v>0</v>
      </c>
      <c r="L388">
        <f>IF('[1]INSERT DATA HERE'!H5924="","",'[1]INSERT DATA HERE'!H5924)</f>
        <v>3</v>
      </c>
      <c r="M388" t="str">
        <f>IF(ISNUMBER(SEARCH(OR("mm","m"),'[1]INSERT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HERE'!E5924)),"LL","")))))))))</f>
        <v>MR</v>
      </c>
    </row>
    <row r="389" spans="3:13" x14ac:dyDescent="0.2">
      <c r="C389" s="2">
        <v>14</v>
      </c>
      <c r="D389" s="2">
        <v>1</v>
      </c>
      <c r="E389" s="2">
        <f>IF(ISNUMBER(SEARCH("5",'[1]INSERT DATA HERE'!E5925)),5,IF(ISNUMBER(SEARCH("6",'[1]INSERT DATA HERE'!E5925)),6,1))</f>
        <v>5</v>
      </c>
      <c r="F389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9">
        <f>IF(ISNUMBER(SEARCH("t",'[1]INSERT DATA HERE'!D5925)),1,0)</f>
        <v>0</v>
      </c>
      <c r="H389">
        <f>'[1]INSERT DATA HERE'!F5925</f>
        <v>77</v>
      </c>
      <c r="I389">
        <f>IF('[1]INSERT DATA HERE'!G5925=1,1,IF('[1]INSERT DATA HERE'!G5925=2,2,IF('[1]INSERT DATA HERE'!G5925=3,3,IF('[1]INSERT DATA HERE'!G5925=0,0,IF('[1]INSERT DATA HERE'!G5925="3*",4,"error")))))</f>
        <v>4</v>
      </c>
      <c r="J389" t="str">
        <f>IF('[1]INSERT DATA HERE'!G5925="4long","long",IF('[1]INSERT DATA HERE'!G5925="4wide","wide",IF('[1]INSERT DATA HERE'!G5925="4net","net","")))</f>
        <v/>
      </c>
      <c r="K389">
        <f>IF('[1]INSERT DATA HERE'!G5925="1opass",1,0)</f>
        <v>0</v>
      </c>
      <c r="L389">
        <f>IF('[1]INSERT DATA HERE'!H5925="","",'[1]INSERT DATA HERE'!H5925)</f>
        <v>3</v>
      </c>
      <c r="M389" t="str">
        <f>IF(ISNUMBER(SEARCH(OR("mm","m"),'[1]INSERT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HERE'!E5925)),"LL","")))))))))</f>
        <v>MR</v>
      </c>
    </row>
    <row r="390" spans="3:13" x14ac:dyDescent="0.2">
      <c r="C390" s="2">
        <v>5</v>
      </c>
      <c r="D390" s="2">
        <v>1</v>
      </c>
      <c r="E390" s="2">
        <f>IF(ISNUMBER(SEARCH("5",'[1]INSERT DATA HERE'!E5926)),5,IF(ISNUMBER(SEARCH("6",'[1]INSERT DATA HERE'!E5926)),6,1))</f>
        <v>1</v>
      </c>
      <c r="F390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90">
        <f>IF(ISNUMBER(SEARCH("t",'[1]INSERT DATA HERE'!D5926)),1,0)</f>
        <v>0</v>
      </c>
      <c r="H390">
        <f>'[1]INSERT DATA HERE'!F5926</f>
        <v>80</v>
      </c>
      <c r="I390" t="str">
        <f>IF('[1]INSERT DATA HERE'!G5926=1,1,IF('[1]INSERT DATA HERE'!G5926=2,2,IF('[1]INSERT DATA HERE'!G5926=3,3,IF('[1]INSERT DATA HERE'!G5926=0,0,IF('[1]INSERT DATA HERE'!G5926="3*",4,"error")))))</f>
        <v>error</v>
      </c>
      <c r="J390" t="str">
        <f>IF('[1]INSERT DATA HERE'!G5926="4long","long",IF('[1]INSERT DATA HERE'!G5926="4wide","wide",IF('[1]INSERT DATA HERE'!G5926="4net","net","")))</f>
        <v>net</v>
      </c>
      <c r="K390">
        <f>IF('[1]INSERT DATA HERE'!G5926="1opass",1,0)</f>
        <v>0</v>
      </c>
      <c r="L390" t="str">
        <f>IF('[1]INSERT DATA HERE'!H5926="","",'[1]INSERT DATA HERE'!H5926)</f>
        <v/>
      </c>
      <c r="M390" t="str">
        <f>IF(ISNUMBER(SEARCH(OR("mm","m"),'[1]INSERT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HERE'!E5926)),"LL","")))))))))</f>
        <v/>
      </c>
    </row>
    <row r="391" spans="3:13" x14ac:dyDescent="0.2">
      <c r="C391" s="2">
        <v>9</v>
      </c>
      <c r="D391" s="2">
        <v>1</v>
      </c>
      <c r="E391" s="2">
        <f>IF(ISNUMBER(SEARCH("5",'[1]INSERT DATA HERE'!E5927)),5,IF(ISNUMBER(SEARCH("6",'[1]INSERT DATA HERE'!E5927)),6,1))</f>
        <v>5</v>
      </c>
      <c r="F391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91">
        <f>IF(ISNUMBER(SEARCH("t",'[1]INSERT DATA HERE'!D5927)),1,0)</f>
        <v>0</v>
      </c>
      <c r="H391">
        <f>'[1]INSERT DATA HERE'!F5927</f>
        <v>72</v>
      </c>
      <c r="I391">
        <f>IF('[1]INSERT DATA HERE'!G5927=1,1,IF('[1]INSERT DATA HERE'!G5927=2,2,IF('[1]INSERT DATA HERE'!G5927=3,3,IF('[1]INSERT DATA HERE'!G5927=0,0,IF('[1]INSERT DATA HERE'!G5927="3*",4,"error")))))</f>
        <v>0</v>
      </c>
      <c r="J391" t="str">
        <f>IF('[1]INSERT DATA HERE'!G5927="4long","long",IF('[1]INSERT DATA HERE'!G5927="4wide","wide",IF('[1]INSERT DATA HERE'!G5927="4net","net","")))</f>
        <v/>
      </c>
      <c r="K391">
        <f>IF('[1]INSERT DATA HERE'!G5927="1opass",1,0)</f>
        <v>0</v>
      </c>
      <c r="L391">
        <f>IF('[1]INSERT DATA HERE'!H5927="","",'[1]INSERT DATA HERE'!H5927)</f>
        <v>3</v>
      </c>
      <c r="M391" t="str">
        <f>IF(ISNUMBER(SEARCH(OR("mm","m"),'[1]INSERT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HERE'!E5927)),"LL","")))))))))</f>
        <v>MR</v>
      </c>
    </row>
    <row r="392" spans="3:13" x14ac:dyDescent="0.2">
      <c r="C392" s="2">
        <v>8</v>
      </c>
      <c r="D392" s="2">
        <v>1</v>
      </c>
      <c r="E392" s="2">
        <f>IF(ISNUMBER(SEARCH("5",'[1]INSERT DATA HERE'!E5928)),5,IF(ISNUMBER(SEARCH("6",'[1]INSERT DATA HERE'!E5928)),6,1))</f>
        <v>5</v>
      </c>
      <c r="F392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92">
        <f>IF(ISNUMBER(SEARCH("t",'[1]INSERT DATA HERE'!D5928)),1,0)</f>
        <v>0</v>
      </c>
      <c r="H392">
        <f>'[1]INSERT DATA HERE'!F5928</f>
        <v>95</v>
      </c>
      <c r="I392">
        <f>IF('[1]INSERT DATA HERE'!G5928=1,1,IF('[1]INSERT DATA HERE'!G5928=2,2,IF('[1]INSERT DATA HERE'!G5928=3,3,IF('[1]INSERT DATA HERE'!G5928=0,0,IF('[1]INSERT DATA HERE'!G5928="3*",4,"error")))))</f>
        <v>0</v>
      </c>
      <c r="J392" t="str">
        <f>IF('[1]INSERT DATA HERE'!G5928="4long","long",IF('[1]INSERT DATA HERE'!G5928="4wide","wide",IF('[1]INSERT DATA HERE'!G5928="4net","net","")))</f>
        <v/>
      </c>
      <c r="K392">
        <f>IF('[1]INSERT DATA HERE'!G5928="1opass",1,0)</f>
        <v>0</v>
      </c>
      <c r="L392">
        <f>IF('[1]INSERT DATA HERE'!H5928="","",'[1]INSERT DATA HERE'!H5928)</f>
        <v>20</v>
      </c>
      <c r="M392" t="str">
        <f>IF(ISNUMBER(SEARCH(OR("mm","m"),'[1]INSERT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HERE'!E5928)),"LL","")))))))))</f>
        <v/>
      </c>
    </row>
    <row r="393" spans="3:13" x14ac:dyDescent="0.2">
      <c r="C393" s="2">
        <v>2</v>
      </c>
      <c r="D393" s="2">
        <v>1</v>
      </c>
      <c r="E393" s="2">
        <f>IF(ISNUMBER(SEARCH("5",'[1]INSERT DATA HERE'!E5929)),5,IF(ISNUMBER(SEARCH("6",'[1]INSERT DATA HERE'!E5929)),6,1))</f>
        <v>6</v>
      </c>
      <c r="F393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93">
        <f>IF(ISNUMBER(SEARCH("t",'[1]INSERT DATA HERE'!D5929)),1,0)</f>
        <v>0</v>
      </c>
      <c r="H393">
        <f>'[1]INSERT DATA HERE'!F5929</f>
        <v>101</v>
      </c>
      <c r="I393" t="str">
        <f>IF('[1]INSERT DATA HERE'!G5929=1,1,IF('[1]INSERT DATA HERE'!G5929=2,2,IF('[1]INSERT DATA HERE'!G5929=3,3,IF('[1]INSERT DATA HERE'!G5929=0,0,IF('[1]INSERT DATA HERE'!G5929="3*",4,"error")))))</f>
        <v>error</v>
      </c>
      <c r="J393" t="str">
        <f>IF('[1]INSERT DATA HERE'!G5929="4long","long",IF('[1]INSERT DATA HERE'!G5929="4wide","wide",IF('[1]INSERT DATA HERE'!G5929="4net","net","")))</f>
        <v>long</v>
      </c>
      <c r="K393">
        <f>IF('[1]INSERT DATA HERE'!G5929="1opass",1,0)</f>
        <v>0</v>
      </c>
      <c r="L393" t="str">
        <f>IF('[1]INSERT DATA HERE'!H5929="","",'[1]INSERT DATA HERE'!H5929)</f>
        <v/>
      </c>
      <c r="M393" t="str">
        <f>IF(ISNUMBER(SEARCH(OR("mm","m"),'[1]INSERT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HERE'!E5929)),"LL","")))))))))</f>
        <v/>
      </c>
    </row>
    <row r="394" spans="3:13" x14ac:dyDescent="0.2">
      <c r="C394" s="2">
        <v>10</v>
      </c>
      <c r="D394" s="2">
        <v>1</v>
      </c>
      <c r="E394" s="2">
        <f>IF(ISNUMBER(SEARCH("5",'[1]INSERT DATA HERE'!E5930)),5,IF(ISNUMBER(SEARCH("6",'[1]INSERT DATA HERE'!E5930)),6,1))</f>
        <v>1</v>
      </c>
      <c r="F394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94">
        <f>IF(ISNUMBER(SEARCH("t",'[1]INSERT DATA HERE'!D5930)),1,0)</f>
        <v>0</v>
      </c>
      <c r="H394">
        <f>'[1]INSERT DATA HERE'!F5930</f>
        <v>71</v>
      </c>
      <c r="I394">
        <f>IF('[1]INSERT DATA HERE'!G5930=1,1,IF('[1]INSERT DATA HERE'!G5930=2,2,IF('[1]INSERT DATA HERE'!G5930=3,3,IF('[1]INSERT DATA HERE'!G5930=0,0,IF('[1]INSERT DATA HERE'!G5930="3*",4,"error")))))</f>
        <v>4</v>
      </c>
      <c r="J394" t="str">
        <f>IF('[1]INSERT DATA HERE'!G5930="4long","long",IF('[1]INSERT DATA HERE'!G5930="4wide","wide",IF('[1]INSERT DATA HERE'!G5930="4net","net","")))</f>
        <v/>
      </c>
      <c r="K394">
        <f>IF('[1]INSERT DATA HERE'!G5930="1opass",1,0)</f>
        <v>0</v>
      </c>
      <c r="L394">
        <f>IF('[1]INSERT DATA HERE'!H5930="","",'[1]INSERT DATA HERE'!H5930)</f>
        <v>6</v>
      </c>
      <c r="M394" t="str">
        <f>IF(ISNUMBER(SEARCH(OR("mm","m"),'[1]INSERT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HERE'!E5930)),"LL","")))))))))</f>
        <v>LC</v>
      </c>
    </row>
    <row r="395" spans="3:13" x14ac:dyDescent="0.2">
      <c r="C395" s="2">
        <v>8</v>
      </c>
      <c r="D395" s="2">
        <v>1</v>
      </c>
      <c r="E395" s="2">
        <f>IF(ISNUMBER(SEARCH("5",'[1]INSERT DATA HERE'!E5931)),5,IF(ISNUMBER(SEARCH("6",'[1]INSERT DATA HERE'!E5931)),6,1))</f>
        <v>6</v>
      </c>
      <c r="F395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95">
        <f>IF(ISNUMBER(SEARCH("t",'[1]INSERT DATA HERE'!D5931)),1,0)</f>
        <v>0</v>
      </c>
      <c r="H395">
        <f>'[1]INSERT DATA HERE'!F5931</f>
        <v>76</v>
      </c>
      <c r="I395">
        <f>IF('[1]INSERT DATA HERE'!G5931=1,1,IF('[1]INSERT DATA HERE'!G5931=2,2,IF('[1]INSERT DATA HERE'!G5931=3,3,IF('[1]INSERT DATA HERE'!G5931=0,0,IF('[1]INSERT DATA HERE'!G5931="3*",4,"error")))))</f>
        <v>3</v>
      </c>
      <c r="J395" t="str">
        <f>IF('[1]INSERT DATA HERE'!G5931="4long","long",IF('[1]INSERT DATA HERE'!G5931="4wide","wide",IF('[1]INSERT DATA HERE'!G5931="4net","net","")))</f>
        <v/>
      </c>
      <c r="K395">
        <f>IF('[1]INSERT DATA HERE'!G5931="1opass",1,0)</f>
        <v>0</v>
      </c>
      <c r="L395">
        <f>IF('[1]INSERT DATA HERE'!H5931="","",'[1]INSERT DATA HERE'!H5931)</f>
        <v>19</v>
      </c>
      <c r="M395" t="str">
        <f>IF(ISNUMBER(SEARCH(OR("mm","m"),'[1]INSERT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HERE'!E5931)),"LL","")))))))))</f>
        <v>MR</v>
      </c>
    </row>
    <row r="396" spans="3:13" x14ac:dyDescent="0.2">
      <c r="C396" s="2">
        <v>9</v>
      </c>
      <c r="D396" s="2">
        <v>1</v>
      </c>
      <c r="E396" s="2">
        <f>IF(ISNUMBER(SEARCH("5",'[1]INSERT DATA HERE'!E5932)),5,IF(ISNUMBER(SEARCH("6",'[1]INSERT DATA HERE'!E5932)),6,1))</f>
        <v>5</v>
      </c>
      <c r="F396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96">
        <f>IF(ISNUMBER(SEARCH("t",'[1]INSERT DATA HERE'!D5932)),1,0)</f>
        <v>0</v>
      </c>
      <c r="H396">
        <f>'[1]INSERT DATA HERE'!F5932</f>
        <v>72</v>
      </c>
      <c r="I396">
        <f>IF('[1]INSERT DATA HERE'!G5932=1,1,IF('[1]INSERT DATA HERE'!G5932=2,2,IF('[1]INSERT DATA HERE'!G5932=3,3,IF('[1]INSERT DATA HERE'!G5932=0,0,IF('[1]INSERT DATA HERE'!G5932="3*",4,"error")))))</f>
        <v>4</v>
      </c>
      <c r="J396" t="str">
        <f>IF('[1]INSERT DATA HERE'!G5932="4long","long",IF('[1]INSERT DATA HERE'!G5932="4wide","wide",IF('[1]INSERT DATA HERE'!G5932="4net","net","")))</f>
        <v/>
      </c>
      <c r="K396">
        <f>IF('[1]INSERT DATA HERE'!G5932="1opass",1,0)</f>
        <v>0</v>
      </c>
      <c r="L396">
        <f>IF('[1]INSERT DATA HERE'!H5932="","",'[1]INSERT DATA HERE'!H5932)</f>
        <v>6</v>
      </c>
      <c r="M396" t="str">
        <f>IF(ISNUMBER(SEARCH(OR("mm","m"),'[1]INSERT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HERE'!E5932)),"LL","")))))))))</f>
        <v>MR</v>
      </c>
    </row>
    <row r="397" spans="3:13" x14ac:dyDescent="0.2">
      <c r="C397" s="2">
        <v>20</v>
      </c>
      <c r="D397" s="2">
        <v>1</v>
      </c>
      <c r="E397" s="2">
        <f>IF(ISNUMBER(SEARCH("5",'[1]INSERT DATA HERE'!E5933)),5,IF(ISNUMBER(SEARCH("6",'[1]INSERT DATA HERE'!E5933)),6,1))</f>
        <v>6</v>
      </c>
      <c r="F397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97">
        <f>IF(ISNUMBER(SEARCH("t",'[1]INSERT DATA HERE'!D5933)),1,0)</f>
        <v>0</v>
      </c>
      <c r="H397">
        <f>'[1]INSERT DATA HERE'!F5933</f>
        <v>55</v>
      </c>
      <c r="I397">
        <f>IF('[1]INSERT DATA HERE'!G5933=1,1,IF('[1]INSERT DATA HERE'!G5933=2,2,IF('[1]INSERT DATA HERE'!G5933=3,3,IF('[1]INSERT DATA HERE'!G5933=0,0,IF('[1]INSERT DATA HERE'!G5933="3*",4,"error")))))</f>
        <v>3</v>
      </c>
      <c r="J397" t="str">
        <f>IF('[1]INSERT DATA HERE'!G5933="4long","long",IF('[1]INSERT DATA HERE'!G5933="4wide","wide",IF('[1]INSERT DATA HERE'!G5933="4net","net","")))</f>
        <v/>
      </c>
      <c r="K397">
        <f>IF('[1]INSERT DATA HERE'!G5933="1opass",1,0)</f>
        <v>0</v>
      </c>
      <c r="L397">
        <f>IF('[1]INSERT DATA HERE'!H5933="","",'[1]INSERT DATA HERE'!H5933)</f>
        <v>19</v>
      </c>
      <c r="M397" t="str">
        <f>IF(ISNUMBER(SEARCH(OR("mm","m"),'[1]INSERT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HERE'!E5933)),"LL","")))))))))</f>
        <v/>
      </c>
    </row>
    <row r="398" spans="3:13" x14ac:dyDescent="0.2">
      <c r="C398" s="2">
        <v>1</v>
      </c>
      <c r="D398" s="2">
        <v>5</v>
      </c>
      <c r="E398" s="2">
        <f>IF(ISNUMBER(SEARCH("5",'[1]INSERT DATA HERE'!E5934)),5,IF(ISNUMBER(SEARCH("6",'[1]INSERT DATA HERE'!E5934)),6,1))</f>
        <v>6</v>
      </c>
      <c r="F398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8">
        <f>IF(ISNUMBER(SEARCH("t",'[1]INSERT DATA HERE'!D5934)),1,0)</f>
        <v>0</v>
      </c>
      <c r="H398">
        <f>'[1]INSERT DATA HERE'!F5934</f>
        <v>61</v>
      </c>
      <c r="I398">
        <f>IF('[1]INSERT DATA HERE'!G5934=1,1,IF('[1]INSERT DATA HERE'!G5934=2,2,IF('[1]INSERT DATA HERE'!G5934=3,3,IF('[1]INSERT DATA HERE'!G5934=0,0,IF('[1]INSERT DATA HERE'!G5934="3*",4,"error")))))</f>
        <v>0</v>
      </c>
      <c r="J398" t="str">
        <f>IF('[1]INSERT DATA HERE'!G5934="4long","long",IF('[1]INSERT DATA HERE'!G5934="4wide","wide",IF('[1]INSERT DATA HERE'!G5934="4net","net","")))</f>
        <v/>
      </c>
      <c r="K398">
        <f>IF('[1]INSERT DATA HERE'!G5934="1opass",1,0)</f>
        <v>0</v>
      </c>
      <c r="L398">
        <f>IF('[1]INSERT DATA HERE'!H5934="","",'[1]INSERT DATA HERE'!H5934)</f>
        <v>9</v>
      </c>
      <c r="M398" t="str">
        <f>IF(ISNUMBER(SEARCH(OR("mm","m"),'[1]INSERT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HERE'!E5934)),"LL","")))))))))</f>
        <v>LL</v>
      </c>
    </row>
    <row r="399" spans="3:13" x14ac:dyDescent="0.2">
      <c r="C399" s="2">
        <v>7</v>
      </c>
      <c r="D399" s="2">
        <v>1</v>
      </c>
      <c r="E399" s="2">
        <f>IF(ISNUMBER(SEARCH("5",'[1]INSERT DATA HERE'!E5935)),5,IF(ISNUMBER(SEARCH("6",'[1]INSERT DATA HERE'!E5935)),6,1))</f>
        <v>1</v>
      </c>
      <c r="F399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9">
        <f>IF(ISNUMBER(SEARCH("t",'[1]INSERT DATA HERE'!D5935)),1,0)</f>
        <v>0</v>
      </c>
      <c r="H399">
        <f>'[1]INSERT DATA HERE'!F5935</f>
        <v>87</v>
      </c>
      <c r="I399">
        <f>IF('[1]INSERT DATA HERE'!G5935=1,1,IF('[1]INSERT DATA HERE'!G5935=2,2,IF('[1]INSERT DATA HERE'!G5935=3,3,IF('[1]INSERT DATA HERE'!G5935=0,0,IF('[1]INSERT DATA HERE'!G5935="3*",4,"error")))))</f>
        <v>4</v>
      </c>
      <c r="J399" t="str">
        <f>IF('[1]INSERT DATA HERE'!G5935="4long","long",IF('[1]INSERT DATA HERE'!G5935="4wide","wide",IF('[1]INSERT DATA HERE'!G5935="4net","net","")))</f>
        <v/>
      </c>
      <c r="K399">
        <f>IF('[1]INSERT DATA HERE'!G5935="1opass",1,0)</f>
        <v>0</v>
      </c>
      <c r="L399">
        <f>IF('[1]INSERT DATA HERE'!H5935="","",'[1]INSERT DATA HERE'!H5935)</f>
        <v>6</v>
      </c>
      <c r="M399" t="str">
        <f>IF(ISNUMBER(SEARCH(OR("mm","m"),'[1]INSERT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HERE'!E5935)),"LL","")))))))))</f>
        <v>ML</v>
      </c>
    </row>
    <row r="400" spans="3:13" x14ac:dyDescent="0.2">
      <c r="C400" s="2">
        <v>16</v>
      </c>
      <c r="D400" s="2">
        <v>1</v>
      </c>
      <c r="E400" s="2">
        <f>IF(ISNUMBER(SEARCH("5",'[1]INSERT DATA HERE'!E5936)),5,IF(ISNUMBER(SEARCH("6",'[1]INSERT DATA HERE'!E5936)),6,1))</f>
        <v>5</v>
      </c>
      <c r="F400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400">
        <f>IF(ISNUMBER(SEARCH("t",'[1]INSERT DATA HERE'!D5936)),1,0)</f>
        <v>0</v>
      </c>
      <c r="H400">
        <f>'[1]INSERT DATA HERE'!F5936</f>
        <v>100</v>
      </c>
      <c r="I400" t="str">
        <f>IF('[1]INSERT DATA HERE'!G5936=1,1,IF('[1]INSERT DATA HERE'!G5936=2,2,IF('[1]INSERT DATA HERE'!G5936=3,3,IF('[1]INSERT DATA HERE'!G5936=0,0,IF('[1]INSERT DATA HERE'!G5936="3*",4,"error")))))</f>
        <v>error</v>
      </c>
      <c r="J400" t="str">
        <f>IF('[1]INSERT DATA HERE'!G5936="4long","long",IF('[1]INSERT DATA HERE'!G5936="4wide","wide",IF('[1]INSERT DATA HERE'!G5936="4net","net","")))</f>
        <v>long</v>
      </c>
      <c r="K400">
        <f>IF('[1]INSERT DATA HERE'!G5936="1opass",1,0)</f>
        <v>0</v>
      </c>
      <c r="L400" t="str">
        <f>IF('[1]INSERT DATA HERE'!H5936="","",'[1]INSERT DATA HERE'!H5936)</f>
        <v/>
      </c>
      <c r="M400" t="str">
        <f>IF(ISNUMBER(SEARCH(OR("mm","m"),'[1]INSERT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HERE'!E5936)),"LL","")))))))))</f>
        <v/>
      </c>
    </row>
    <row r="401" spans="3:13" x14ac:dyDescent="0.2">
      <c r="C401" s="2">
        <v>11</v>
      </c>
      <c r="D401" s="2">
        <v>6</v>
      </c>
      <c r="E401" s="2">
        <f>IF(ISNUMBER(SEARCH("5",'[1]INSERT DATA HERE'!E5937)),5,IF(ISNUMBER(SEARCH("6",'[1]INSERT DATA HERE'!E5937)),6,1))</f>
        <v>1</v>
      </c>
      <c r="F401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401">
        <f>IF(ISNUMBER(SEARCH("t",'[1]INSERT DATA HERE'!D5937)),1,0)</f>
        <v>0</v>
      </c>
      <c r="H401">
        <f>'[1]INSERT DATA HERE'!F5937</f>
        <v>74</v>
      </c>
      <c r="I401" t="str">
        <f>IF('[1]INSERT DATA HERE'!G5937=1,1,IF('[1]INSERT DATA HERE'!G5937=2,2,IF('[1]INSERT DATA HERE'!G5937=3,3,IF('[1]INSERT DATA HERE'!G5937=0,0,IF('[1]INSERT DATA HERE'!G5937="3*",4,"error")))))</f>
        <v>error</v>
      </c>
      <c r="J401" t="str">
        <f>IF('[1]INSERT DATA HERE'!G5937="4long","long",IF('[1]INSERT DATA HERE'!G5937="4wide","wide",IF('[1]INSERT DATA HERE'!G5937="4net","net","")))</f>
        <v>wide</v>
      </c>
      <c r="K401">
        <f>IF('[1]INSERT DATA HERE'!G5937="1opass",1,0)</f>
        <v>0</v>
      </c>
      <c r="L401" t="str">
        <f>IF('[1]INSERT DATA HERE'!H5937="","",'[1]INSERT DATA HERE'!H5937)</f>
        <v/>
      </c>
      <c r="M401" t="str">
        <f>IF(ISNUMBER(SEARCH(OR("mm","m"),'[1]INSERT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HERE'!E5937)),"LL","")))))))))</f>
        <v/>
      </c>
    </row>
    <row r="402" spans="3:13" x14ac:dyDescent="0.2">
      <c r="C402" s="2">
        <v>14</v>
      </c>
      <c r="D402" s="2">
        <v>1</v>
      </c>
      <c r="E402" s="2">
        <f>IF(ISNUMBER(SEARCH("5",'[1]INSERT DATA HERE'!E5938)),5,IF(ISNUMBER(SEARCH("6",'[1]INSERT DATA HERE'!E5938)),6,1))</f>
        <v>6</v>
      </c>
      <c r="F402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402">
        <f>IF(ISNUMBER(SEARCH("t",'[1]INSERT DATA HERE'!D5938)),1,0)</f>
        <v>0</v>
      </c>
      <c r="H402">
        <f>'[1]INSERT DATA HERE'!F5938</f>
        <v>79</v>
      </c>
      <c r="I402" t="str">
        <f>IF('[1]INSERT DATA HERE'!G5938=1,1,IF('[1]INSERT DATA HERE'!G5938=2,2,IF('[1]INSERT DATA HERE'!G5938=3,3,IF('[1]INSERT DATA HERE'!G5938=0,0,IF('[1]INSERT DATA HERE'!G5938="3*",4,"error")))))</f>
        <v>error</v>
      </c>
      <c r="J402" t="str">
        <f>IF('[1]INSERT DATA HERE'!G5938="4long","long",IF('[1]INSERT DATA HERE'!G5938="4wide","wide",IF('[1]INSERT DATA HERE'!G5938="4net","net","")))</f>
        <v>long</v>
      </c>
      <c r="K402">
        <f>IF('[1]INSERT DATA HERE'!G5938="1opass",1,0)</f>
        <v>0</v>
      </c>
      <c r="L402" t="str">
        <f>IF('[1]INSERT DATA HERE'!H5938="","",'[1]INSERT DATA HERE'!H5938)</f>
        <v/>
      </c>
      <c r="M402" t="str">
        <f>IF(ISNUMBER(SEARCH(OR("mm","m"),'[1]INSERT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HERE'!E5938)),"LL","")))))))))</f>
        <v/>
      </c>
    </row>
    <row r="403" spans="3:13" x14ac:dyDescent="0.2">
      <c r="C403" s="2">
        <v>18</v>
      </c>
      <c r="D403" s="2">
        <v>1</v>
      </c>
      <c r="E403" s="2">
        <f>IF(ISNUMBER(SEARCH("5",'[1]INSERT DATA HERE'!E5939)),5,IF(ISNUMBER(SEARCH("6",'[1]INSERT DATA HERE'!E5939)),6,1))</f>
        <v>1</v>
      </c>
      <c r="F403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403">
        <f>IF(ISNUMBER(SEARCH("t",'[1]INSERT DATA HERE'!D5939)),1,0)</f>
        <v>0</v>
      </c>
      <c r="H403">
        <f>'[1]INSERT DATA HERE'!F5939</f>
        <v>64</v>
      </c>
      <c r="I403">
        <f>IF('[1]INSERT DATA HERE'!G5939=1,1,IF('[1]INSERT DATA HERE'!G5939=2,2,IF('[1]INSERT DATA HERE'!G5939=3,3,IF('[1]INSERT DATA HERE'!G5939=0,0,IF('[1]INSERT DATA HERE'!G5939="3*",4,"error")))))</f>
        <v>1</v>
      </c>
      <c r="J403" t="str">
        <f>IF('[1]INSERT DATA HERE'!G5939="4long","long",IF('[1]INSERT DATA HERE'!G5939="4wide","wide",IF('[1]INSERT DATA HERE'!G5939="4net","net","")))</f>
        <v/>
      </c>
      <c r="K403">
        <f>IF('[1]INSERT DATA HERE'!G5939="1opass",1,0)</f>
        <v>0</v>
      </c>
      <c r="L403">
        <f>IF('[1]INSERT DATA HERE'!H5939="","",'[1]INSERT DATA HERE'!H5939)</f>
        <v>6</v>
      </c>
      <c r="M403" t="str">
        <f>IF(ISNUMBER(SEARCH(OR("mm","m"),'[1]INSERT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HERE'!E5939)),"LL","")))))))))</f>
        <v>ML</v>
      </c>
    </row>
    <row r="404" spans="3:13" x14ac:dyDescent="0.2">
      <c r="C404" s="2">
        <v>12</v>
      </c>
      <c r="D404" s="2">
        <v>5</v>
      </c>
      <c r="E404" s="2">
        <f>IF(ISNUMBER(SEARCH("5",'[1]INSERT DATA HERE'!E5940)),5,IF(ISNUMBER(SEARCH("6",'[1]INSERT DATA HERE'!E5940)),6,1))</f>
        <v>6</v>
      </c>
      <c r="F404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404">
        <f>IF(ISNUMBER(SEARCH("t",'[1]INSERT DATA HERE'!D5940)),1,0)</f>
        <v>0</v>
      </c>
      <c r="H404">
        <f>'[1]INSERT DATA HERE'!F5940</f>
        <v>64</v>
      </c>
      <c r="I404">
        <f>IF('[1]INSERT DATA HERE'!G5940=1,1,IF('[1]INSERT DATA HERE'!G5940=2,2,IF('[1]INSERT DATA HERE'!G5940=3,3,IF('[1]INSERT DATA HERE'!G5940=0,0,IF('[1]INSERT DATA HERE'!G5940="3*",4,"error")))))</f>
        <v>2</v>
      </c>
      <c r="J404" t="str">
        <f>IF('[1]INSERT DATA HERE'!G5940="4long","long",IF('[1]INSERT DATA HERE'!G5940="4wide","wide",IF('[1]INSERT DATA HERE'!G5940="4net","net","")))</f>
        <v/>
      </c>
      <c r="K404">
        <f>IF('[1]INSERT DATA HERE'!G5940="1opass",1,0)</f>
        <v>0</v>
      </c>
      <c r="L404">
        <f>IF('[1]INSERT DATA HERE'!H5940="","",'[1]INSERT DATA HERE'!H5940)</f>
        <v>11</v>
      </c>
      <c r="M404" t="str">
        <f>IF(ISNUMBER(SEARCH(OR("mm","m"),'[1]INSERT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HERE'!E5940)),"LL","")))))))))</f>
        <v>MR</v>
      </c>
    </row>
    <row r="405" spans="3:13" x14ac:dyDescent="0.2">
      <c r="C405" s="2">
        <v>10</v>
      </c>
      <c r="D405" s="2">
        <v>1</v>
      </c>
      <c r="E405" s="2">
        <f>IF(ISNUMBER(SEARCH("5",'[1]INSERT DATA HERE'!E5941)),5,IF(ISNUMBER(SEARCH("6",'[1]INSERT DATA HERE'!E5941)),6,1))</f>
        <v>1</v>
      </c>
      <c r="F405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405">
        <f>IF(ISNUMBER(SEARCH("t",'[1]INSERT DATA HERE'!D5941)),1,0)</f>
        <v>0</v>
      </c>
      <c r="H405">
        <f>'[1]INSERT DATA HERE'!F5941</f>
        <v>61</v>
      </c>
      <c r="I405" t="str">
        <f>IF('[1]INSERT DATA HERE'!G5941=1,1,IF('[1]INSERT DATA HERE'!G5941=2,2,IF('[1]INSERT DATA HERE'!G5941=3,3,IF('[1]INSERT DATA HERE'!G5941=0,0,IF('[1]INSERT DATA HERE'!G5941="3*",4,"error")))))</f>
        <v>error</v>
      </c>
      <c r="J405" t="str">
        <f>IF('[1]INSERT DATA HERE'!G5941="4long","long",IF('[1]INSERT DATA HERE'!G5941="4wide","wide",IF('[1]INSERT DATA HERE'!G5941="4net","net","")))</f>
        <v>net</v>
      </c>
      <c r="K405">
        <f>IF('[1]INSERT DATA HERE'!G5941="1opass",1,0)</f>
        <v>0</v>
      </c>
      <c r="L405" t="str">
        <f>IF('[1]INSERT DATA HERE'!H5941="","",'[1]INSERT DATA HERE'!H5941)</f>
        <v/>
      </c>
      <c r="M405" t="str">
        <f>IF(ISNUMBER(SEARCH(OR("mm","m"),'[1]INSERT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HERE'!E5941)),"LL","")))))))))</f>
        <v/>
      </c>
    </row>
    <row r="406" spans="3:13" x14ac:dyDescent="0.2">
      <c r="C406" s="2">
        <v>8</v>
      </c>
      <c r="D406" s="2">
        <v>1</v>
      </c>
      <c r="E406" s="2">
        <f>IF(ISNUMBER(SEARCH("5",'[1]INSERT DATA HERE'!E5942)),5,IF(ISNUMBER(SEARCH("6",'[1]INSERT DATA HERE'!E5942)),6,1))</f>
        <v>5</v>
      </c>
      <c r="F406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406">
        <f>IF(ISNUMBER(SEARCH("t",'[1]INSERT DATA HERE'!D5942)),1,0)</f>
        <v>0</v>
      </c>
      <c r="H406">
        <f>'[1]INSERT DATA HERE'!F5942</f>
        <v>90</v>
      </c>
      <c r="I406">
        <f>IF('[1]INSERT DATA HERE'!G5942=1,1,IF('[1]INSERT DATA HERE'!G5942=2,2,IF('[1]INSERT DATA HERE'!G5942=3,3,IF('[1]INSERT DATA HERE'!G5942=0,0,IF('[1]INSERT DATA HERE'!G5942="3*",4,"error")))))</f>
        <v>4</v>
      </c>
      <c r="J406" t="str">
        <f>IF('[1]INSERT DATA HERE'!G5942="4long","long",IF('[1]INSERT DATA HERE'!G5942="4wide","wide",IF('[1]INSERT DATA HERE'!G5942="4net","net","")))</f>
        <v/>
      </c>
      <c r="K406">
        <f>IF('[1]INSERT DATA HERE'!G5942="1opass",1,0)</f>
        <v>0</v>
      </c>
      <c r="L406">
        <f>IF('[1]INSERT DATA HERE'!H5942="","",'[1]INSERT DATA HERE'!H5942)</f>
        <v>11</v>
      </c>
      <c r="M406" t="str">
        <f>IF(ISNUMBER(SEARCH(OR("mm","m"),'[1]INSERT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HERE'!E5942)),"LL","")))))))))</f>
        <v/>
      </c>
    </row>
    <row r="407" spans="3:13" x14ac:dyDescent="0.2">
      <c r="C407" s="2">
        <v>9</v>
      </c>
      <c r="D407" s="2">
        <v>1</v>
      </c>
      <c r="E407" s="2">
        <f>IF(ISNUMBER(SEARCH("5",'[1]INSERT DATA HERE'!E5943)),5,IF(ISNUMBER(SEARCH("6",'[1]INSERT DATA HERE'!E5943)),6,1))</f>
        <v>6</v>
      </c>
      <c r="F407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407">
        <f>IF(ISNUMBER(SEARCH("t",'[1]INSERT DATA HERE'!D5943)),1,0)</f>
        <v>0</v>
      </c>
      <c r="H407">
        <f>'[1]INSERT DATA HERE'!F5943</f>
        <v>79</v>
      </c>
      <c r="I407" t="str">
        <f>IF('[1]INSERT DATA HERE'!G5943=1,1,IF('[1]INSERT DATA HERE'!G5943=2,2,IF('[1]INSERT DATA HERE'!G5943=3,3,IF('[1]INSERT DATA HERE'!G5943=0,0,IF('[1]INSERT DATA HERE'!G5943="3*",4,"error")))))</f>
        <v>error</v>
      </c>
      <c r="J407" t="str">
        <f>IF('[1]INSERT DATA HERE'!G5943="4long","long",IF('[1]INSERT DATA HERE'!G5943="4wide","wide",IF('[1]INSERT DATA HERE'!G5943="4net","net","")))</f>
        <v>net</v>
      </c>
      <c r="K407">
        <f>IF('[1]INSERT DATA HERE'!G5943="1opass",1,0)</f>
        <v>0</v>
      </c>
      <c r="L407" t="str">
        <f>IF('[1]INSERT DATA HERE'!H5943="","",'[1]INSERT DATA HERE'!H5943)</f>
        <v/>
      </c>
      <c r="M407" t="str">
        <f>IF(ISNUMBER(SEARCH(OR("mm","m"),'[1]INSERT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HERE'!E5943)),"LL","")))))))))</f>
        <v/>
      </c>
    </row>
    <row r="408" spans="3:13" x14ac:dyDescent="0.2">
      <c r="C408" s="2">
        <v>20</v>
      </c>
      <c r="D408" s="2">
        <v>1</v>
      </c>
      <c r="E408" s="2">
        <f>IF(ISNUMBER(SEARCH("5",'[1]INSERT DATA HERE'!E5944)),5,IF(ISNUMBER(SEARCH("6",'[1]INSERT DATA HERE'!E5944)),6,1))</f>
        <v>6</v>
      </c>
      <c r="F408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8">
        <f>IF(ISNUMBER(SEARCH("t",'[1]INSERT DATA HERE'!D5944)),1,0)</f>
        <v>0</v>
      </c>
      <c r="H408">
        <f>'[1]INSERT DATA HERE'!F5944</f>
        <v>60</v>
      </c>
      <c r="I408" t="str">
        <f>IF('[1]INSERT DATA HERE'!G5944=1,1,IF('[1]INSERT DATA HERE'!G5944=2,2,IF('[1]INSERT DATA HERE'!G5944=3,3,IF('[1]INSERT DATA HERE'!G5944=0,0,IF('[1]INSERT DATA HERE'!G5944="3*",4,"error")))))</f>
        <v>error</v>
      </c>
      <c r="J408" t="str">
        <f>IF('[1]INSERT DATA HERE'!G5944="4long","long",IF('[1]INSERT DATA HERE'!G5944="4wide","wide",IF('[1]INSERT DATA HERE'!G5944="4net","net","")))</f>
        <v>net</v>
      </c>
      <c r="K408">
        <f>IF('[1]INSERT DATA HERE'!G5944="1opass",1,0)</f>
        <v>0</v>
      </c>
      <c r="L408" t="str">
        <f>IF('[1]INSERT DATA HERE'!H5944="","",'[1]INSERT DATA HERE'!H5944)</f>
        <v/>
      </c>
      <c r="M408" t="str">
        <f>IF(ISNUMBER(SEARCH(OR("mm","m"),'[1]INSERT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HERE'!E5944)),"LL","")))))))))</f>
        <v/>
      </c>
    </row>
    <row r="409" spans="3:13" x14ac:dyDescent="0.2">
      <c r="C409" s="2">
        <v>15</v>
      </c>
      <c r="D409" s="2">
        <v>1</v>
      </c>
      <c r="E409" s="2">
        <f>IF(ISNUMBER(SEARCH("5",'[1]INSERT DATA HERE'!E5945)),5,IF(ISNUMBER(SEARCH("6",'[1]INSERT DATA HERE'!E5945)),6,1))</f>
        <v>5</v>
      </c>
      <c r="F409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9">
        <f>IF(ISNUMBER(SEARCH("t",'[1]INSERT DATA HERE'!D5945)),1,0)</f>
        <v>1</v>
      </c>
      <c r="H409">
        <f>'[1]INSERT DATA HERE'!F5945</f>
        <v>63</v>
      </c>
      <c r="I409">
        <f>IF('[1]INSERT DATA HERE'!G5945=1,1,IF('[1]INSERT DATA HERE'!G5945=2,2,IF('[1]INSERT DATA HERE'!G5945=3,3,IF('[1]INSERT DATA HERE'!G5945=0,0,IF('[1]INSERT DATA HERE'!G5945="3*",4,"error")))))</f>
        <v>1</v>
      </c>
      <c r="J409" t="str">
        <f>IF('[1]INSERT DATA HERE'!G5945="4long","long",IF('[1]INSERT DATA HERE'!G5945="4wide","wide",IF('[1]INSERT DATA HERE'!G5945="4net","net","")))</f>
        <v/>
      </c>
      <c r="K409">
        <f>IF('[1]INSERT DATA HERE'!G5945="1opass",1,0)</f>
        <v>0</v>
      </c>
      <c r="L409">
        <f>IF('[1]INSERT DATA HERE'!H5945="","",'[1]INSERT DATA HERE'!H5945)</f>
        <v>1</v>
      </c>
      <c r="M409" t="str">
        <f>IF(ISNUMBER(SEARCH(OR("mm","m"),'[1]INSERT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HERE'!E5945)),"LL","")))))))))</f>
        <v/>
      </c>
    </row>
    <row r="410" spans="3:13" x14ac:dyDescent="0.2">
      <c r="C410" s="2">
        <v>1</v>
      </c>
      <c r="D410" s="2">
        <v>5</v>
      </c>
      <c r="E410" s="2">
        <f>IF(ISNUMBER(SEARCH("5",'[1]INSERT DATA HERE'!E5946)),5,IF(ISNUMBER(SEARCH("6",'[1]INSERT DATA HERE'!E5946)),6,1))</f>
        <v>1</v>
      </c>
      <c r="F410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10">
        <f>IF(ISNUMBER(SEARCH("t",'[1]INSERT DATA HERE'!D5946)),1,0)</f>
        <v>0</v>
      </c>
      <c r="H410">
        <f>'[1]INSERT DATA HERE'!F5946</f>
        <v>61</v>
      </c>
      <c r="I410" t="str">
        <f>IF('[1]INSERT DATA HERE'!G5946=1,1,IF('[1]INSERT DATA HERE'!G5946=2,2,IF('[1]INSERT DATA HERE'!G5946=3,3,IF('[1]INSERT DATA HERE'!G5946=0,0,IF('[1]INSERT DATA HERE'!G5946="3*",4,"error")))))</f>
        <v>error</v>
      </c>
      <c r="J410" t="str">
        <f>IF('[1]INSERT DATA HERE'!G5946="4long","long",IF('[1]INSERT DATA HERE'!G5946="4wide","wide",IF('[1]INSERT DATA HERE'!G5946="4net","net","")))</f>
        <v>net</v>
      </c>
      <c r="K410">
        <f>IF('[1]INSERT DATA HERE'!G5946="1opass",1,0)</f>
        <v>0</v>
      </c>
      <c r="L410" t="str">
        <f>IF('[1]INSERT DATA HERE'!H5946="","",'[1]INSERT DATA HERE'!H5946)</f>
        <v/>
      </c>
      <c r="M410" t="str">
        <f>IF(ISNUMBER(SEARCH(OR("mm","m"),'[1]INSERT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HERE'!E5946)),"LL","")))))))))</f>
        <v/>
      </c>
    </row>
    <row r="411" spans="3:13" x14ac:dyDescent="0.2">
      <c r="C411" s="2">
        <v>8</v>
      </c>
      <c r="D411" s="2">
        <v>1</v>
      </c>
      <c r="E411" s="2">
        <f>IF(ISNUMBER(SEARCH("5",'[1]INSERT DATA HERE'!E5947)),5,IF(ISNUMBER(SEARCH("6",'[1]INSERT DATA HERE'!E5947)),6,1))</f>
        <v>6</v>
      </c>
      <c r="F411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11">
        <f>IF(ISNUMBER(SEARCH("t",'[1]INSERT DATA HERE'!D5947)),1,0)</f>
        <v>0</v>
      </c>
      <c r="H411">
        <f>'[1]INSERT DATA HERE'!F5947</f>
        <v>69</v>
      </c>
      <c r="I411">
        <f>IF('[1]INSERT DATA HERE'!G5947=1,1,IF('[1]INSERT DATA HERE'!G5947=2,2,IF('[1]INSERT DATA HERE'!G5947=3,3,IF('[1]INSERT DATA HERE'!G5947=0,0,IF('[1]INSERT DATA HERE'!G5947="3*",4,"error")))))</f>
        <v>3</v>
      </c>
      <c r="J411" t="str">
        <f>IF('[1]INSERT DATA HERE'!G5947="4long","long",IF('[1]INSERT DATA HERE'!G5947="4wide","wide",IF('[1]INSERT DATA HERE'!G5947="4net","net","")))</f>
        <v/>
      </c>
      <c r="K411">
        <f>IF('[1]INSERT DATA HERE'!G5947="1opass",1,0)</f>
        <v>0</v>
      </c>
      <c r="L411">
        <f>IF('[1]INSERT DATA HERE'!H5947="","",'[1]INSERT DATA HERE'!H5947)</f>
        <v>11</v>
      </c>
      <c r="M411" t="str">
        <f>IF(ISNUMBER(SEARCH(OR("mm","m"),'[1]INSERT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HERE'!E5947)),"LL","")))))))))</f>
        <v>LC</v>
      </c>
    </row>
    <row r="412" spans="3:13" x14ac:dyDescent="0.2">
      <c r="C412" s="2">
        <v>8</v>
      </c>
      <c r="D412" s="2">
        <v>1</v>
      </c>
      <c r="E412" s="2">
        <f>IF(ISNUMBER(SEARCH("5",'[1]INSERT DATA HERE'!E5948)),5,IF(ISNUMBER(SEARCH("6",'[1]INSERT DATA HERE'!E5948)),6,1))</f>
        <v>5</v>
      </c>
      <c r="F412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12">
        <f>IF(ISNUMBER(SEARCH("t",'[1]INSERT DATA HERE'!D5948)),1,0)</f>
        <v>0</v>
      </c>
      <c r="H412">
        <f>'[1]INSERT DATA HERE'!F5948</f>
        <v>89</v>
      </c>
      <c r="I412" t="str">
        <f>IF('[1]INSERT DATA HERE'!G5948=1,1,IF('[1]INSERT DATA HERE'!G5948=2,2,IF('[1]INSERT DATA HERE'!G5948=3,3,IF('[1]INSERT DATA HERE'!G5948=0,0,IF('[1]INSERT DATA HERE'!G5948="3*",4,"error")))))</f>
        <v>error</v>
      </c>
      <c r="J412" t="str">
        <f>IF('[1]INSERT DATA HERE'!G5948="4long","long",IF('[1]INSERT DATA HERE'!G5948="4wide","wide",IF('[1]INSERT DATA HERE'!G5948="4net","net","")))</f>
        <v/>
      </c>
      <c r="K412">
        <f>IF('[1]INSERT DATA HERE'!G5948="1opass",1,0)</f>
        <v>1</v>
      </c>
      <c r="L412">
        <f>IF('[1]INSERT DATA HERE'!H5948="","",'[1]INSERT DATA HERE'!H5948)</f>
        <v>9</v>
      </c>
      <c r="M412" t="str">
        <f>IF(ISNUMBER(SEARCH(OR("mm","m"),'[1]INSERT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HERE'!E5948)),"LL","")))))))))</f>
        <v>ML</v>
      </c>
    </row>
    <row r="413" spans="3:13" x14ac:dyDescent="0.2">
      <c r="C413" s="2">
        <v>20</v>
      </c>
      <c r="D413" s="2">
        <v>1</v>
      </c>
      <c r="E413" s="2">
        <f>IF(ISNUMBER(SEARCH("5",'[1]INSERT DATA HERE'!E5949)),5,IF(ISNUMBER(SEARCH("6",'[1]INSERT DATA HERE'!E5949)),6,1))</f>
        <v>6</v>
      </c>
      <c r="F413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13">
        <f>IF(ISNUMBER(SEARCH("t",'[1]INSERT DATA HERE'!D5949)),1,0)</f>
        <v>0</v>
      </c>
      <c r="H413">
        <f>'[1]INSERT DATA HERE'!F5949</f>
        <v>56</v>
      </c>
      <c r="I413">
        <f>IF('[1]INSERT DATA HERE'!G5949=1,1,IF('[1]INSERT DATA HERE'!G5949=2,2,IF('[1]INSERT DATA HERE'!G5949=3,3,IF('[1]INSERT DATA HERE'!G5949=0,0,IF('[1]INSERT DATA HERE'!G5949="3*",4,"error")))))</f>
        <v>0</v>
      </c>
      <c r="J413" t="str">
        <f>IF('[1]INSERT DATA HERE'!G5949="4long","long",IF('[1]INSERT DATA HERE'!G5949="4wide","wide",IF('[1]INSERT DATA HERE'!G5949="4net","net","")))</f>
        <v/>
      </c>
      <c r="K413">
        <f>IF('[1]INSERT DATA HERE'!G5949="1opass",1,0)</f>
        <v>0</v>
      </c>
      <c r="L413">
        <f>IF('[1]INSERT DATA HERE'!H5949="","",'[1]INSERT DATA HERE'!H5949)</f>
        <v>19</v>
      </c>
      <c r="M413" t="str">
        <f>IF(ISNUMBER(SEARCH(OR("mm","m"),'[1]INSERT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HERE'!E5949)),"LL","")))))))))</f>
        <v>MR</v>
      </c>
    </row>
    <row r="414" spans="3:13" x14ac:dyDescent="0.2">
      <c r="C414" s="2">
        <v>20</v>
      </c>
      <c r="D414" s="2">
        <v>1</v>
      </c>
      <c r="E414" s="2">
        <f>IF(ISNUMBER(SEARCH("5",'[1]INSERT DATA HERE'!E5950)),5,IF(ISNUMBER(SEARCH("6",'[1]INSERT DATA HERE'!E5950)),6,1))</f>
        <v>6</v>
      </c>
      <c r="F414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14">
        <f>IF(ISNUMBER(SEARCH("t",'[1]INSERT DATA HERE'!D5950)),1,0)</f>
        <v>0</v>
      </c>
      <c r="H414">
        <f>'[1]INSERT DATA HERE'!F5950</f>
        <v>61</v>
      </c>
      <c r="I414">
        <f>IF('[1]INSERT DATA HERE'!G5950=1,1,IF('[1]INSERT DATA HERE'!G5950=2,2,IF('[1]INSERT DATA HERE'!G5950=3,3,IF('[1]INSERT DATA HERE'!G5950=0,0,IF('[1]INSERT DATA HERE'!G5950="3*",4,"error")))))</f>
        <v>2</v>
      </c>
      <c r="J414" t="str">
        <f>IF('[1]INSERT DATA HERE'!G5950="4long","long",IF('[1]INSERT DATA HERE'!G5950="4wide","wide",IF('[1]INSERT DATA HERE'!G5950="4net","net","")))</f>
        <v/>
      </c>
      <c r="K414">
        <f>IF('[1]INSERT DATA HERE'!G5950="1opass",1,0)</f>
        <v>0</v>
      </c>
      <c r="L414">
        <f>IF('[1]INSERT DATA HERE'!H5950="","",'[1]INSERT DATA HERE'!H5950)</f>
        <v>19</v>
      </c>
      <c r="M414" t="str">
        <f>IF(ISNUMBER(SEARCH(OR("mm","m"),'[1]INSERT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HERE'!E5950)),"LL","")))))))))</f>
        <v>HR</v>
      </c>
    </row>
    <row r="415" spans="3:13" x14ac:dyDescent="0.2">
      <c r="C415" s="2">
        <v>20</v>
      </c>
      <c r="D415" s="2">
        <v>1</v>
      </c>
      <c r="E415" s="2">
        <f>IF(ISNUMBER(SEARCH("5",'[1]INSERT DATA HERE'!E5951)),5,IF(ISNUMBER(SEARCH("6",'[1]INSERT DATA HERE'!E5951)),6,1))</f>
        <v>5</v>
      </c>
      <c r="F415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15">
        <f>IF(ISNUMBER(SEARCH("t",'[1]INSERT DATA HERE'!D5951)),1,0)</f>
        <v>0</v>
      </c>
      <c r="H415">
        <f>'[1]INSERT DATA HERE'!F5951</f>
        <v>64</v>
      </c>
      <c r="I415">
        <f>IF('[1]INSERT DATA HERE'!G5951=1,1,IF('[1]INSERT DATA HERE'!G5951=2,2,IF('[1]INSERT DATA HERE'!G5951=3,3,IF('[1]INSERT DATA HERE'!G5951=0,0,IF('[1]INSERT DATA HERE'!G5951="3*",4,"error")))))</f>
        <v>1</v>
      </c>
      <c r="J415" t="str">
        <f>IF('[1]INSERT DATA HERE'!G5951="4long","long",IF('[1]INSERT DATA HERE'!G5951="4wide","wide",IF('[1]INSERT DATA HERE'!G5951="4net","net","")))</f>
        <v/>
      </c>
      <c r="K415">
        <f>IF('[1]INSERT DATA HERE'!G5951="1opass",1,0)</f>
        <v>0</v>
      </c>
      <c r="L415">
        <f>IF('[1]INSERT DATA HERE'!H5951="","",'[1]INSERT DATA HERE'!H5951)</f>
        <v>11</v>
      </c>
      <c r="M415" t="str">
        <f>IF(ISNUMBER(SEARCH(OR("mm","m"),'[1]INSERT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HERE'!E5951)),"LL","")))))))))</f>
        <v>MR</v>
      </c>
    </row>
    <row r="416" spans="3:13" x14ac:dyDescent="0.2">
      <c r="C416" s="2">
        <v>20</v>
      </c>
      <c r="D416" s="2">
        <v>1</v>
      </c>
      <c r="E416" s="2">
        <f>IF(ISNUMBER(SEARCH("5",'[1]INSERT DATA HERE'!E5952)),5,IF(ISNUMBER(SEARCH("6",'[1]INSERT DATA HERE'!E5952)),6,1))</f>
        <v>5</v>
      </c>
      <c r="F416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16">
        <f>IF(ISNUMBER(SEARCH("t",'[1]INSERT DATA HERE'!D5952)),1,0)</f>
        <v>0</v>
      </c>
      <c r="H416">
        <f>'[1]INSERT DATA HERE'!F5952</f>
        <v>53</v>
      </c>
      <c r="I416">
        <f>IF('[1]INSERT DATA HERE'!G5952=1,1,IF('[1]INSERT DATA HERE'!G5952=2,2,IF('[1]INSERT DATA HERE'!G5952=3,3,IF('[1]INSERT DATA HERE'!G5952=0,0,IF('[1]INSERT DATA HERE'!G5952="3*",4,"error")))))</f>
        <v>2</v>
      </c>
      <c r="J416" t="str">
        <f>IF('[1]INSERT DATA HERE'!G5952="4long","long",IF('[1]INSERT DATA HERE'!G5952="4wide","wide",IF('[1]INSERT DATA HERE'!G5952="4net","net","")))</f>
        <v/>
      </c>
      <c r="K416">
        <f>IF('[1]INSERT DATA HERE'!G5952="1opass",1,0)</f>
        <v>0</v>
      </c>
      <c r="L416">
        <f>IF('[1]INSERT DATA HERE'!H5952="","",'[1]INSERT DATA HERE'!H5952)</f>
        <v>11</v>
      </c>
      <c r="M416" t="str">
        <f>IF(ISNUMBER(SEARCH(OR("mm","m"),'[1]INSERT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HERE'!E5952)),"LL","")))))))))</f>
        <v>MR</v>
      </c>
    </row>
    <row r="417" spans="3:13" x14ac:dyDescent="0.2">
      <c r="C417" s="2">
        <v>20</v>
      </c>
      <c r="D417" s="2">
        <v>1</v>
      </c>
      <c r="E417" s="2">
        <f>IF(ISNUMBER(SEARCH("5",'[1]INSERT DATA HERE'!E5953)),5,IF(ISNUMBER(SEARCH("6",'[1]INSERT DATA HERE'!E5953)),6,1))</f>
        <v>6</v>
      </c>
      <c r="F417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17">
        <f>IF(ISNUMBER(SEARCH("t",'[1]INSERT DATA HERE'!D5953)),1,0)</f>
        <v>0</v>
      </c>
      <c r="H417">
        <f>'[1]INSERT DATA HERE'!F5953</f>
        <v>63</v>
      </c>
      <c r="I417" t="str">
        <f>IF('[1]INSERT DATA HERE'!G5953=1,1,IF('[1]INSERT DATA HERE'!G5953=2,2,IF('[1]INSERT DATA HERE'!G5953=3,3,IF('[1]INSERT DATA HERE'!G5953=0,0,IF('[1]INSERT DATA HERE'!G5953="3*",4,"error")))))</f>
        <v>error</v>
      </c>
      <c r="J417" t="str">
        <f>IF('[1]INSERT DATA HERE'!G5953="4long","long",IF('[1]INSERT DATA HERE'!G5953="4wide","wide",IF('[1]INSERT DATA HERE'!G5953="4net","net","")))</f>
        <v>net</v>
      </c>
      <c r="K417">
        <f>IF('[1]INSERT DATA HERE'!G5953="1opass",1,0)</f>
        <v>0</v>
      </c>
      <c r="L417" t="str">
        <f>IF('[1]INSERT DATA HERE'!H5953="","",'[1]INSERT DATA HERE'!H5953)</f>
        <v/>
      </c>
      <c r="M417" t="str">
        <f>IF(ISNUMBER(SEARCH(OR("mm","m"),'[1]INSERT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HERE'!E5953)),"LL","")))))))))</f>
        <v/>
      </c>
    </row>
    <row r="418" spans="3:13" x14ac:dyDescent="0.2">
      <c r="C418" s="2">
        <v>1</v>
      </c>
      <c r="D418" s="2">
        <v>1</v>
      </c>
      <c r="E418" s="2">
        <f>IF(ISNUMBER(SEARCH("5",'[1]INSERT DATA HERE'!E5954)),5,IF(ISNUMBER(SEARCH("6",'[1]INSERT DATA HERE'!E5954)),6,1))</f>
        <v>6</v>
      </c>
      <c r="F418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8">
        <f>IF(ISNUMBER(SEARCH("t",'[1]INSERT DATA HERE'!D5954)),1,0)</f>
        <v>0</v>
      </c>
      <c r="H418">
        <f>'[1]INSERT DATA HERE'!F5954</f>
        <v>64</v>
      </c>
      <c r="I418">
        <f>IF('[1]INSERT DATA HERE'!G5954=1,1,IF('[1]INSERT DATA HERE'!G5954=2,2,IF('[1]INSERT DATA HERE'!G5954=3,3,IF('[1]INSERT DATA HERE'!G5954=0,0,IF('[1]INSERT DATA HERE'!G5954="3*",4,"error")))))</f>
        <v>3</v>
      </c>
      <c r="J418" t="str">
        <f>IF('[1]INSERT DATA HERE'!G5954="4long","long",IF('[1]INSERT DATA HERE'!G5954="4wide","wide",IF('[1]INSERT DATA HERE'!G5954="4net","net","")))</f>
        <v/>
      </c>
      <c r="K418">
        <f>IF('[1]INSERT DATA HERE'!G5954="1opass",1,0)</f>
        <v>0</v>
      </c>
      <c r="L418">
        <f>IF('[1]INSERT DATA HERE'!H5954="","",'[1]INSERT DATA HERE'!H5954)</f>
        <v>19</v>
      </c>
      <c r="M418" t="str">
        <f>IF(ISNUMBER(SEARCH(OR("mm","m"),'[1]INSERT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HERE'!E5954)),"LL","")))))))))</f>
        <v>MR</v>
      </c>
    </row>
    <row r="419" spans="3:13" x14ac:dyDescent="0.2">
      <c r="C419" s="2">
        <v>9</v>
      </c>
      <c r="D419" s="2">
        <v>5</v>
      </c>
      <c r="E419" s="2">
        <f>IF(ISNUMBER(SEARCH("5",'[1]INSERT DATA HERE'!E5955)),5,IF(ISNUMBER(SEARCH("6",'[1]INSERT DATA HERE'!E5955)),6,1))</f>
        <v>6</v>
      </c>
      <c r="F419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9">
        <f>IF(ISNUMBER(SEARCH("t",'[1]INSERT DATA HERE'!D5955)),1,0)</f>
        <v>0</v>
      </c>
      <c r="H419">
        <f>'[1]INSERT DATA HERE'!F5955</f>
        <v>92</v>
      </c>
      <c r="I419" t="str">
        <f>IF('[1]INSERT DATA HERE'!G5955=1,1,IF('[1]INSERT DATA HERE'!G5955=2,2,IF('[1]INSERT DATA HERE'!G5955=3,3,IF('[1]INSERT DATA HERE'!G5955=0,0,IF('[1]INSERT DATA HERE'!G5955="3*",4,"error")))))</f>
        <v>error</v>
      </c>
      <c r="J419" t="str">
        <f>IF('[1]INSERT DATA HERE'!G5955="4long","long",IF('[1]INSERT DATA HERE'!G5955="4wide","wide",IF('[1]INSERT DATA HERE'!G5955="4net","net","")))</f>
        <v>long</v>
      </c>
      <c r="K419">
        <f>IF('[1]INSERT DATA HERE'!G5955="1opass",1,0)</f>
        <v>0</v>
      </c>
      <c r="L419" t="str">
        <f>IF('[1]INSERT DATA HERE'!H5955="","",'[1]INSERT DATA HERE'!H5955)</f>
        <v/>
      </c>
      <c r="M419" t="str">
        <f>IF(ISNUMBER(SEARCH(OR("mm","m"),'[1]INSERT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HERE'!E5955)),"LL","")))))))))</f>
        <v/>
      </c>
    </row>
    <row r="420" spans="3:13" x14ac:dyDescent="0.2">
      <c r="C420" s="2">
        <v>1</v>
      </c>
      <c r="D420" s="2">
        <v>6</v>
      </c>
      <c r="E420" s="2">
        <f>IF(ISNUMBER(SEARCH("5",'[1]INSERT DATA HERE'!E5956)),5,IF(ISNUMBER(SEARCH("6",'[1]INSERT DATA HERE'!E5956)),6,1))</f>
        <v>5</v>
      </c>
      <c r="F420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20">
        <f>IF(ISNUMBER(SEARCH("t",'[1]INSERT DATA HERE'!D5956)),1,0)</f>
        <v>0</v>
      </c>
      <c r="H420">
        <f>'[1]INSERT DATA HERE'!F5956</f>
        <v>61</v>
      </c>
      <c r="I420">
        <f>IF('[1]INSERT DATA HERE'!G5956=1,1,IF('[1]INSERT DATA HERE'!G5956=2,2,IF('[1]INSERT DATA HERE'!G5956=3,3,IF('[1]INSERT DATA HERE'!G5956=0,0,IF('[1]INSERT DATA HERE'!G5956="3*",4,"error")))))</f>
        <v>3</v>
      </c>
      <c r="J420" t="str">
        <f>IF('[1]INSERT DATA HERE'!G5956="4long","long",IF('[1]INSERT DATA HERE'!G5956="4wide","wide",IF('[1]INSERT DATA HERE'!G5956="4net","net","")))</f>
        <v/>
      </c>
      <c r="K420">
        <f>IF('[1]INSERT DATA HERE'!G5956="1opass",1,0)</f>
        <v>0</v>
      </c>
      <c r="L420">
        <f>IF('[1]INSERT DATA HERE'!H5956="","",'[1]INSERT DATA HERE'!H5956)</f>
        <v>4</v>
      </c>
      <c r="M420" t="str">
        <f>IF(ISNUMBER(SEARCH(OR("mm","m"),'[1]INSERT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HERE'!E5956)),"LL","")))))))))</f>
        <v>HC</v>
      </c>
    </row>
    <row r="421" spans="3:13" x14ac:dyDescent="0.2">
      <c r="C421" s="2">
        <v>3</v>
      </c>
      <c r="D421" s="2">
        <v>5</v>
      </c>
      <c r="E421" s="2">
        <f>IF(ISNUMBER(SEARCH("5",'[1]INSERT DATA HERE'!E5957)),5,IF(ISNUMBER(SEARCH("6",'[1]INSERT DATA HERE'!E5957)),6,1))</f>
        <v>5</v>
      </c>
      <c r="F421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21">
        <f>IF(ISNUMBER(SEARCH("t",'[1]INSERT DATA HERE'!D5957)),1,0)</f>
        <v>0</v>
      </c>
      <c r="H421">
        <f>'[1]INSERT DATA HERE'!F5957</f>
        <v>109</v>
      </c>
      <c r="I421" t="str">
        <f>IF('[1]INSERT DATA HERE'!G5957=1,1,IF('[1]INSERT DATA HERE'!G5957=2,2,IF('[1]INSERT DATA HERE'!G5957=3,3,IF('[1]INSERT DATA HERE'!G5957=0,0,IF('[1]INSERT DATA HERE'!G5957="3*",4,"error")))))</f>
        <v>error</v>
      </c>
      <c r="J421" t="str">
        <f>IF('[1]INSERT DATA HERE'!G5957="4long","long",IF('[1]INSERT DATA HERE'!G5957="4wide","wide",IF('[1]INSERT DATA HERE'!G5957="4net","net","")))</f>
        <v>long</v>
      </c>
      <c r="K421">
        <f>IF('[1]INSERT DATA HERE'!G5957="1opass",1,0)</f>
        <v>0</v>
      </c>
      <c r="L421" t="str">
        <f>IF('[1]INSERT DATA HERE'!H5957="","",'[1]INSERT DATA HERE'!H5957)</f>
        <v/>
      </c>
      <c r="M421" t="str">
        <f>IF(ISNUMBER(SEARCH(OR("mm","m"),'[1]INSERT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HERE'!E5957)),"LL","")))))))))</f>
        <v/>
      </c>
    </row>
    <row r="422" spans="3:13" x14ac:dyDescent="0.2">
      <c r="C422" s="2">
        <v>16</v>
      </c>
      <c r="D422" s="2">
        <v>1</v>
      </c>
      <c r="E422" s="2">
        <f>IF(ISNUMBER(SEARCH("5",'[1]INSERT DATA HERE'!E5958)),5,IF(ISNUMBER(SEARCH("6",'[1]INSERT DATA HERE'!E5958)),6,1))</f>
        <v>6</v>
      </c>
      <c r="F422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22">
        <f>IF(ISNUMBER(SEARCH("t",'[1]INSERT DATA HERE'!D5958)),1,0)</f>
        <v>0</v>
      </c>
      <c r="H422">
        <f>'[1]INSERT DATA HERE'!F5958</f>
        <v>100</v>
      </c>
      <c r="I422">
        <f>IF('[1]INSERT DATA HERE'!G5958=1,1,IF('[1]INSERT DATA HERE'!G5958=2,2,IF('[1]INSERT DATA HERE'!G5958=3,3,IF('[1]INSERT DATA HERE'!G5958=0,0,IF('[1]INSERT DATA HERE'!G5958="3*",4,"error")))))</f>
        <v>0</v>
      </c>
      <c r="J422" t="str">
        <f>IF('[1]INSERT DATA HERE'!G5958="4long","long",IF('[1]INSERT DATA HERE'!G5958="4wide","wide",IF('[1]INSERT DATA HERE'!G5958="4net","net","")))</f>
        <v/>
      </c>
      <c r="K422">
        <f>IF('[1]INSERT DATA HERE'!G5958="1opass",1,0)</f>
        <v>0</v>
      </c>
      <c r="L422">
        <f>IF('[1]INSERT DATA HERE'!H5958="","",'[1]INSERT DATA HERE'!H5958)</f>
        <v>19</v>
      </c>
      <c r="M422" t="str">
        <f>IF(ISNUMBER(SEARCH(OR("mm","m"),'[1]INSERT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HERE'!E5958)),"LL","")))))))))</f>
        <v/>
      </c>
    </row>
    <row r="423" spans="3:13" x14ac:dyDescent="0.2">
      <c r="C423" s="2">
        <v>10</v>
      </c>
      <c r="D423" s="2">
        <v>5</v>
      </c>
      <c r="E423" s="2">
        <f>IF(ISNUMBER(SEARCH("5",'[1]INSERT DATA HERE'!E5959)),5,IF(ISNUMBER(SEARCH("6",'[1]INSERT DATA HERE'!E5959)),6,1))</f>
        <v>6</v>
      </c>
      <c r="F423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23">
        <f>IF(ISNUMBER(SEARCH("t",'[1]INSERT DATA HERE'!D5959)),1,0)</f>
        <v>0</v>
      </c>
      <c r="H423">
        <f>'[1]INSERT DATA HERE'!F5959</f>
        <v>97</v>
      </c>
      <c r="I423" t="str">
        <f>IF('[1]INSERT DATA HERE'!G5959=1,1,IF('[1]INSERT DATA HERE'!G5959=2,2,IF('[1]INSERT DATA HERE'!G5959=3,3,IF('[1]INSERT DATA HERE'!G5959=0,0,IF('[1]INSERT DATA HERE'!G5959="3*",4,"error")))))</f>
        <v>error</v>
      </c>
      <c r="J423" t="str">
        <f>IF('[1]INSERT DATA HERE'!G5959="4long","long",IF('[1]INSERT DATA HERE'!G5959="4wide","wide",IF('[1]INSERT DATA HERE'!G5959="4net","net","")))</f>
        <v>net</v>
      </c>
      <c r="K423">
        <f>IF('[1]INSERT DATA HERE'!G5959="1opass",1,0)</f>
        <v>0</v>
      </c>
      <c r="L423" t="str">
        <f>IF('[1]INSERT DATA HERE'!H5959="","",'[1]INSERT DATA HERE'!H5959)</f>
        <v/>
      </c>
      <c r="M423" t="str">
        <f>IF(ISNUMBER(SEARCH(OR("mm","m"),'[1]INSERT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HERE'!E5959)),"LL","")))))))))</f>
        <v/>
      </c>
    </row>
    <row r="424" spans="3:13" x14ac:dyDescent="0.2">
      <c r="C424" s="2">
        <v>15</v>
      </c>
      <c r="D424" s="2">
        <v>1</v>
      </c>
      <c r="E424" s="2">
        <f>IF(ISNUMBER(SEARCH("5",'[1]INSERT DATA HERE'!E5960)),5,IF(ISNUMBER(SEARCH("6",'[1]INSERT DATA HERE'!E5960)),6,1))</f>
        <v>5</v>
      </c>
      <c r="F424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24">
        <f>IF(ISNUMBER(SEARCH("t",'[1]INSERT DATA HERE'!D5960)),1,0)</f>
        <v>0</v>
      </c>
      <c r="H424">
        <f>'[1]INSERT DATA HERE'!F5960</f>
        <v>76</v>
      </c>
      <c r="I424">
        <f>IF('[1]INSERT DATA HERE'!G5960=1,1,IF('[1]INSERT DATA HERE'!G5960=2,2,IF('[1]INSERT DATA HERE'!G5960=3,3,IF('[1]INSERT DATA HERE'!G5960=0,0,IF('[1]INSERT DATA HERE'!G5960="3*",4,"error")))))</f>
        <v>1</v>
      </c>
      <c r="J424" t="str">
        <f>IF('[1]INSERT DATA HERE'!G5960="4long","long",IF('[1]INSERT DATA HERE'!G5960="4wide","wide",IF('[1]INSERT DATA HERE'!G5960="4net","net","")))</f>
        <v/>
      </c>
      <c r="K424">
        <f>IF('[1]INSERT DATA HERE'!G5960="1opass",1,0)</f>
        <v>0</v>
      </c>
      <c r="L424">
        <f>IF('[1]INSERT DATA HERE'!H5960="","",'[1]INSERT DATA HERE'!H5960)</f>
        <v>4</v>
      </c>
      <c r="M424" t="str">
        <f>IF(ISNUMBER(SEARCH(OR("mm","m"),'[1]INSERT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HERE'!E5960)),"LL","")))))))))</f>
        <v>HC</v>
      </c>
    </row>
    <row r="425" spans="3:13" x14ac:dyDescent="0.2">
      <c r="C425" s="2">
        <v>11</v>
      </c>
      <c r="D425" s="2">
        <v>6</v>
      </c>
      <c r="E425" s="2">
        <f>IF(ISNUMBER(SEARCH("5",'[1]INSERT DATA HERE'!E5961)),5,IF(ISNUMBER(SEARCH("6",'[1]INSERT DATA HERE'!E5961)),6,1))</f>
        <v>1</v>
      </c>
      <c r="F425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25">
        <f>IF(ISNUMBER(SEARCH("t",'[1]INSERT DATA HERE'!D5961)),1,0)</f>
        <v>0</v>
      </c>
      <c r="H425">
        <f>'[1]INSERT DATA HERE'!F5961</f>
        <v>82</v>
      </c>
      <c r="I425">
        <f>IF('[1]INSERT DATA HERE'!G5961=1,1,IF('[1]INSERT DATA HERE'!G5961=2,2,IF('[1]INSERT DATA HERE'!G5961=3,3,IF('[1]INSERT DATA HERE'!G5961=0,0,IF('[1]INSERT DATA HERE'!G5961="3*",4,"error")))))</f>
        <v>4</v>
      </c>
      <c r="J425" t="str">
        <f>IF('[1]INSERT DATA HERE'!G5961="4long","long",IF('[1]INSERT DATA HERE'!G5961="4wide","wide",IF('[1]INSERT DATA HERE'!G5961="4net","net","")))</f>
        <v/>
      </c>
      <c r="K425">
        <f>IF('[1]INSERT DATA HERE'!G5961="1opass",1,0)</f>
        <v>0</v>
      </c>
      <c r="L425">
        <f>IF('[1]INSERT DATA HERE'!H5961="","",'[1]INSERT DATA HERE'!H5961)</f>
        <v>6</v>
      </c>
      <c r="M425" t="str">
        <f>IF(ISNUMBER(SEARCH(OR("mm","m"),'[1]INSERT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HERE'!E5961)),"LL","")))))))))</f>
        <v>RL</v>
      </c>
    </row>
    <row r="426" spans="3:13" x14ac:dyDescent="0.2">
      <c r="C426" s="2">
        <v>3</v>
      </c>
      <c r="D426" s="2">
        <v>1</v>
      </c>
      <c r="E426" s="2">
        <f>IF(ISNUMBER(SEARCH("5",'[1]INSERT DATA HERE'!E5962)),5,IF(ISNUMBER(SEARCH("6",'[1]INSERT DATA HERE'!E5962)),6,1))</f>
        <v>5</v>
      </c>
      <c r="F426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26">
        <f>IF(ISNUMBER(SEARCH("t",'[1]INSERT DATA HERE'!D5962)),1,0)</f>
        <v>0</v>
      </c>
      <c r="H426">
        <f>'[1]INSERT DATA HERE'!F5962</f>
        <v>90</v>
      </c>
      <c r="I426">
        <f>IF('[1]INSERT DATA HERE'!G5962=1,1,IF('[1]INSERT DATA HERE'!G5962=2,2,IF('[1]INSERT DATA HERE'!G5962=3,3,IF('[1]INSERT DATA HERE'!G5962=0,0,IF('[1]INSERT DATA HERE'!G5962="3*",4,"error")))))</f>
        <v>4</v>
      </c>
      <c r="J426" t="str">
        <f>IF('[1]INSERT DATA HERE'!G5962="4long","long",IF('[1]INSERT DATA HERE'!G5962="4wide","wide",IF('[1]INSERT DATA HERE'!G5962="4net","net","")))</f>
        <v/>
      </c>
      <c r="K426">
        <f>IF('[1]INSERT DATA HERE'!G5962="1opass",1,0)</f>
        <v>0</v>
      </c>
      <c r="L426">
        <f>IF('[1]INSERT DATA HERE'!H5962="","",'[1]INSERT DATA HERE'!H5962)</f>
        <v>4</v>
      </c>
      <c r="M426" t="str">
        <f>IF(ISNUMBER(SEARCH(OR("mm","m"),'[1]INSERT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HERE'!E5962)),"LL","")))))))))</f>
        <v>MR</v>
      </c>
    </row>
    <row r="427" spans="3:13" x14ac:dyDescent="0.2">
      <c r="C427" s="2">
        <v>2</v>
      </c>
      <c r="D427" s="2">
        <v>1</v>
      </c>
      <c r="E427" s="2">
        <f>IF(ISNUMBER(SEARCH("5",'[1]INSERT DATA HERE'!E5963)),5,IF(ISNUMBER(SEARCH("6",'[1]INSERT DATA HERE'!E5963)),6,1))</f>
        <v>5</v>
      </c>
      <c r="F427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27">
        <f>IF(ISNUMBER(SEARCH("t",'[1]INSERT DATA HERE'!D5963)),1,0)</f>
        <v>0</v>
      </c>
      <c r="H427">
        <f>'[1]INSERT DATA HERE'!F5963</f>
        <v>90</v>
      </c>
      <c r="I427" t="str">
        <f>IF('[1]INSERT DATA HERE'!G5963=1,1,IF('[1]INSERT DATA HERE'!G5963=2,2,IF('[1]INSERT DATA HERE'!G5963=3,3,IF('[1]INSERT DATA HERE'!G5963=0,0,IF('[1]INSERT DATA HERE'!G5963="3*",4,"error")))))</f>
        <v>error</v>
      </c>
      <c r="J427" t="str">
        <f>IF('[1]INSERT DATA HERE'!G5963="4long","long",IF('[1]INSERT DATA HERE'!G5963="4wide","wide",IF('[1]INSERT DATA HERE'!G5963="4net","net","")))</f>
        <v>wide</v>
      </c>
      <c r="K427">
        <f>IF('[1]INSERT DATA HERE'!G5963="1opass",1,0)</f>
        <v>0</v>
      </c>
      <c r="L427" t="str">
        <f>IF('[1]INSERT DATA HERE'!H5963="","",'[1]INSERT DATA HERE'!H5963)</f>
        <v/>
      </c>
      <c r="M427" t="str">
        <f>IF(ISNUMBER(SEARCH(OR("mm","m"),'[1]INSERT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HERE'!E5963)),"LL","")))))))))</f>
        <v/>
      </c>
    </row>
    <row r="428" spans="3:13" x14ac:dyDescent="0.2">
      <c r="C428" s="2">
        <v>16</v>
      </c>
      <c r="D428" s="2">
        <v>1</v>
      </c>
      <c r="E428" s="2">
        <f>IF(ISNUMBER(SEARCH("5",'[1]INSERT DATA HERE'!E5964)),5,IF(ISNUMBER(SEARCH("6",'[1]INSERT DATA HERE'!E5964)),6,1))</f>
        <v>6</v>
      </c>
      <c r="F428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8">
        <f>IF(ISNUMBER(SEARCH("t",'[1]INSERT DATA HERE'!D5964)),1,0)</f>
        <v>0</v>
      </c>
      <c r="H428">
        <f>'[1]INSERT DATA HERE'!F5964</f>
        <v>100</v>
      </c>
      <c r="I428" t="str">
        <f>IF('[1]INSERT DATA HERE'!G5964=1,1,IF('[1]INSERT DATA HERE'!G5964=2,2,IF('[1]INSERT DATA HERE'!G5964=3,3,IF('[1]INSERT DATA HERE'!G5964=0,0,IF('[1]INSERT DATA HERE'!G5964="3*",4,"error")))))</f>
        <v>error</v>
      </c>
      <c r="J428" t="str">
        <f>IF('[1]INSERT DATA HERE'!G5964="4long","long",IF('[1]INSERT DATA HERE'!G5964="4wide","wide",IF('[1]INSERT DATA HERE'!G5964="4net","net","")))</f>
        <v>long</v>
      </c>
      <c r="K428">
        <f>IF('[1]INSERT DATA HERE'!G5964="1opass",1,0)</f>
        <v>0</v>
      </c>
      <c r="L428" t="str">
        <f>IF('[1]INSERT DATA HERE'!H5964="","",'[1]INSERT DATA HERE'!H5964)</f>
        <v/>
      </c>
      <c r="M428" t="str">
        <f>IF(ISNUMBER(SEARCH(OR("mm","m"),'[1]INSERT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HERE'!E5964)),"LL","")))))))))</f>
        <v/>
      </c>
    </row>
    <row r="429" spans="3:13" x14ac:dyDescent="0.2">
      <c r="C429" s="2">
        <v>7</v>
      </c>
      <c r="D429" s="2">
        <v>1</v>
      </c>
      <c r="E429" s="2">
        <f>IF(ISNUMBER(SEARCH("5",'[1]INSERT DATA HERE'!E5965)),5,IF(ISNUMBER(SEARCH("6",'[1]INSERT DATA HERE'!E5965)),6,1))</f>
        <v>6</v>
      </c>
      <c r="F429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9">
        <f>IF(ISNUMBER(SEARCH("t",'[1]INSERT DATA HERE'!D5965)),1,0)</f>
        <v>0</v>
      </c>
      <c r="H429">
        <f>'[1]INSERT DATA HERE'!F5965</f>
        <v>82</v>
      </c>
      <c r="I429" t="str">
        <f>IF('[1]INSERT DATA HERE'!G5965=1,1,IF('[1]INSERT DATA HERE'!G5965=2,2,IF('[1]INSERT DATA HERE'!G5965=3,3,IF('[1]INSERT DATA HERE'!G5965=0,0,IF('[1]INSERT DATA HERE'!G5965="3*",4,"error")))))</f>
        <v>error</v>
      </c>
      <c r="J429" t="str">
        <f>IF('[1]INSERT DATA HERE'!G5965="4long","long",IF('[1]INSERT DATA HERE'!G5965="4wide","wide",IF('[1]INSERT DATA HERE'!G5965="4net","net","")))</f>
        <v>long</v>
      </c>
      <c r="K429">
        <f>IF('[1]INSERT DATA HERE'!G5965="1opass",1,0)</f>
        <v>0</v>
      </c>
      <c r="L429" t="str">
        <f>IF('[1]INSERT DATA HERE'!H5965="","",'[1]INSERT DATA HERE'!H5965)</f>
        <v/>
      </c>
      <c r="M429" t="str">
        <f>IF(ISNUMBER(SEARCH(OR("mm","m"),'[1]INSERT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HERE'!E5965)),"LL","")))))))))</f>
        <v/>
      </c>
    </row>
    <row r="430" spans="3:13" x14ac:dyDescent="0.2">
      <c r="C430" s="2">
        <v>10</v>
      </c>
      <c r="D430" s="2">
        <v>1</v>
      </c>
      <c r="E430" s="2">
        <f>IF(ISNUMBER(SEARCH("5",'[1]INSERT DATA HERE'!E5966)),5,IF(ISNUMBER(SEARCH("6",'[1]INSERT DATA HERE'!E5966)),6,1))</f>
        <v>6</v>
      </c>
      <c r="F430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30">
        <f>IF(ISNUMBER(SEARCH("t",'[1]INSERT DATA HERE'!D5966)),1,0)</f>
        <v>0</v>
      </c>
      <c r="H430">
        <f>'[1]INSERT DATA HERE'!F5966</f>
        <v>80</v>
      </c>
      <c r="I430">
        <f>IF('[1]INSERT DATA HERE'!G5966=1,1,IF('[1]INSERT DATA HERE'!G5966=2,2,IF('[1]INSERT DATA HERE'!G5966=3,3,IF('[1]INSERT DATA HERE'!G5966=0,0,IF('[1]INSERT DATA HERE'!G5966="3*",4,"error")))))</f>
        <v>3</v>
      </c>
      <c r="J430" t="str">
        <f>IF('[1]INSERT DATA HERE'!G5966="4long","long",IF('[1]INSERT DATA HERE'!G5966="4wide","wide",IF('[1]INSERT DATA HERE'!G5966="4net","net","")))</f>
        <v/>
      </c>
      <c r="K430">
        <f>IF('[1]INSERT DATA HERE'!G5966="1opass",1,0)</f>
        <v>0</v>
      </c>
      <c r="L430">
        <f>IF('[1]INSERT DATA HERE'!H5966="","",'[1]INSERT DATA HERE'!H5966)</f>
        <v>19</v>
      </c>
      <c r="M430" t="str">
        <f>IF(ISNUMBER(SEARCH(OR("mm","m"),'[1]INSERT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HERE'!E5966)),"LL","")))))))))</f>
        <v/>
      </c>
    </row>
    <row r="431" spans="3:13" x14ac:dyDescent="0.2">
      <c r="C431" s="2">
        <v>14</v>
      </c>
      <c r="D431" s="2">
        <v>1</v>
      </c>
      <c r="E431" s="2">
        <f>IF(ISNUMBER(SEARCH("5",'[1]INSERT DATA HERE'!E5967)),5,IF(ISNUMBER(SEARCH("6",'[1]INSERT DATA HERE'!E5967)),6,1))</f>
        <v>6</v>
      </c>
      <c r="F431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31">
        <f>IF(ISNUMBER(SEARCH("t",'[1]INSERT DATA HERE'!D5967)),1,0)</f>
        <v>0</v>
      </c>
      <c r="H431">
        <f>'[1]INSERT DATA HERE'!F5967</f>
        <v>85</v>
      </c>
      <c r="I431">
        <f>IF('[1]INSERT DATA HERE'!G5967=1,1,IF('[1]INSERT DATA HERE'!G5967=2,2,IF('[1]INSERT DATA HERE'!G5967=3,3,IF('[1]INSERT DATA HERE'!G5967=0,0,IF('[1]INSERT DATA HERE'!G5967="3*",4,"error")))))</f>
        <v>2</v>
      </c>
      <c r="J431" t="str">
        <f>IF('[1]INSERT DATA HERE'!G5967="4long","long",IF('[1]INSERT DATA HERE'!G5967="4wide","wide",IF('[1]INSERT DATA HERE'!G5967="4net","net","")))</f>
        <v/>
      </c>
      <c r="K431">
        <f>IF('[1]INSERT DATA HERE'!G5967="1opass",1,0)</f>
        <v>0</v>
      </c>
      <c r="L431">
        <f>IF('[1]INSERT DATA HERE'!H5967="","",'[1]INSERT DATA HERE'!H5967)</f>
        <v>19</v>
      </c>
      <c r="M431" t="str">
        <f>IF(ISNUMBER(SEARCH(OR("mm","m"),'[1]INSERT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HERE'!E5967)),"LL","")))))))))</f>
        <v>HC</v>
      </c>
    </row>
    <row r="432" spans="3:13" x14ac:dyDescent="0.2">
      <c r="C432" s="2">
        <v>11</v>
      </c>
      <c r="D432" s="2">
        <v>6</v>
      </c>
      <c r="E432" s="2">
        <f>IF(ISNUMBER(SEARCH("5",'[1]INSERT DATA HERE'!E5968)),5,IF(ISNUMBER(SEARCH("6",'[1]INSERT DATA HERE'!E5968)),6,1))</f>
        <v>6</v>
      </c>
      <c r="F432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32">
        <f>IF(ISNUMBER(SEARCH("t",'[1]INSERT DATA HERE'!D5968)),1,0)</f>
        <v>0</v>
      </c>
      <c r="H432">
        <f>'[1]INSERT DATA HERE'!F5968</f>
        <v>85</v>
      </c>
      <c r="I432">
        <f>IF('[1]INSERT DATA HERE'!G5968=1,1,IF('[1]INSERT DATA HERE'!G5968=2,2,IF('[1]INSERT DATA HERE'!G5968=3,3,IF('[1]INSERT DATA HERE'!G5968=0,0,IF('[1]INSERT DATA HERE'!G5968="3*",4,"error")))))</f>
        <v>3</v>
      </c>
      <c r="J432" t="str">
        <f>IF('[1]INSERT DATA HERE'!G5968="4long","long",IF('[1]INSERT DATA HERE'!G5968="4wide","wide",IF('[1]INSERT DATA HERE'!G5968="4net","net","")))</f>
        <v/>
      </c>
      <c r="K432">
        <f>IF('[1]INSERT DATA HERE'!G5968="1opass",1,0)</f>
        <v>0</v>
      </c>
      <c r="L432">
        <f>IF('[1]INSERT DATA HERE'!H5968="","",'[1]INSERT DATA HERE'!H5968)</f>
        <v>19</v>
      </c>
      <c r="M432" t="str">
        <f>IF(ISNUMBER(SEARCH(OR("mm","m"),'[1]INSERT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HERE'!E5968)),"LL","")))))))))</f>
        <v/>
      </c>
    </row>
    <row r="433" spans="3:13" x14ac:dyDescent="0.2">
      <c r="C433" s="2">
        <v>16</v>
      </c>
      <c r="D433" s="2">
        <v>1</v>
      </c>
      <c r="E433" s="2">
        <f>IF(ISNUMBER(SEARCH("5",'[1]INSERT DATA HERE'!E5969)),5,IF(ISNUMBER(SEARCH("6",'[1]INSERT DATA HERE'!E5969)),6,1))</f>
        <v>6</v>
      </c>
      <c r="F433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33">
        <f>IF(ISNUMBER(SEARCH("t",'[1]INSERT DATA HERE'!D5969)),1,0)</f>
        <v>0</v>
      </c>
      <c r="H433">
        <f>'[1]INSERT DATA HERE'!F5969</f>
        <v>90</v>
      </c>
      <c r="I433" t="str">
        <f>IF('[1]INSERT DATA HERE'!G5969=1,1,IF('[1]INSERT DATA HERE'!G5969=2,2,IF('[1]INSERT DATA HERE'!G5969=3,3,IF('[1]INSERT DATA HERE'!G5969=0,0,IF('[1]INSERT DATA HERE'!G5969="3*",4,"error")))))</f>
        <v>error</v>
      </c>
      <c r="J433" t="str">
        <f>IF('[1]INSERT DATA HERE'!G5969="4long","long",IF('[1]INSERT DATA HERE'!G5969="4wide","wide",IF('[1]INSERT DATA HERE'!G5969="4net","net","")))</f>
        <v>net</v>
      </c>
      <c r="K433">
        <f>IF('[1]INSERT DATA HERE'!G5969="1opass",1,0)</f>
        <v>0</v>
      </c>
      <c r="L433" t="str">
        <f>IF('[1]INSERT DATA HERE'!H5969="","",'[1]INSERT DATA HERE'!H5969)</f>
        <v/>
      </c>
      <c r="M433" t="str">
        <f>IF(ISNUMBER(SEARCH(OR("mm","m"),'[1]INSERT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HERE'!E5969)),"LL","")))))))))</f>
        <v/>
      </c>
    </row>
    <row r="434" spans="3:13" x14ac:dyDescent="0.2">
      <c r="C434" s="2">
        <v>14</v>
      </c>
      <c r="D434" s="2">
        <v>1</v>
      </c>
      <c r="E434" s="2">
        <f>IF(ISNUMBER(SEARCH("5",'[1]INSERT DATA HERE'!E5970)),5,IF(ISNUMBER(SEARCH("6",'[1]INSERT DATA HERE'!E5970)),6,1))</f>
        <v>6</v>
      </c>
      <c r="F434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34">
        <f>IF(ISNUMBER(SEARCH("t",'[1]INSERT DATA HERE'!D5970)),1,0)</f>
        <v>1</v>
      </c>
      <c r="H434">
        <f>'[1]INSERT DATA HERE'!F5970</f>
        <v>90</v>
      </c>
      <c r="I434">
        <f>IF('[1]INSERT DATA HERE'!G5970=1,1,IF('[1]INSERT DATA HERE'!G5970=2,2,IF('[1]INSERT DATA HERE'!G5970=3,3,IF('[1]INSERT DATA HERE'!G5970=0,0,IF('[1]INSERT DATA HERE'!G5970="3*",4,"error")))))</f>
        <v>3</v>
      </c>
      <c r="J434" t="str">
        <f>IF('[1]INSERT DATA HERE'!G5970="4long","long",IF('[1]INSERT DATA HERE'!G5970="4wide","wide",IF('[1]INSERT DATA HERE'!G5970="4net","net","")))</f>
        <v/>
      </c>
      <c r="K434">
        <f>IF('[1]INSERT DATA HERE'!G5970="1opass",1,0)</f>
        <v>0</v>
      </c>
      <c r="L434">
        <f>IF('[1]INSERT DATA HERE'!H5970="","",'[1]INSERT DATA HERE'!H5970)</f>
        <v>19</v>
      </c>
      <c r="M434" t="str">
        <f>IF(ISNUMBER(SEARCH(OR("mm","m"),'[1]INSERT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HERE'!E5970)),"LL","")))))))))</f>
        <v>ML</v>
      </c>
    </row>
    <row r="435" spans="3:13" x14ac:dyDescent="0.2">
      <c r="C435" s="2">
        <v>11</v>
      </c>
      <c r="D435" s="2">
        <v>6</v>
      </c>
      <c r="E435" s="2">
        <f>IF(ISNUMBER(SEARCH("5",'[1]INSERT DATA HERE'!E5971)),5,IF(ISNUMBER(SEARCH("6",'[1]INSERT DATA HERE'!E5971)),6,1))</f>
        <v>1</v>
      </c>
      <c r="F435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35">
        <f>IF(ISNUMBER(SEARCH("t",'[1]INSERT DATA HERE'!D5971)),1,0)</f>
        <v>0</v>
      </c>
      <c r="H435">
        <f>'[1]INSERT DATA HERE'!F5971</f>
        <v>89</v>
      </c>
      <c r="I435">
        <f>IF('[1]INSERT DATA HERE'!G5971=1,1,IF('[1]INSERT DATA HERE'!G5971=2,2,IF('[1]INSERT DATA HERE'!G5971=3,3,IF('[1]INSERT DATA HERE'!G5971=0,0,IF('[1]INSERT DATA HERE'!G5971="3*",4,"error")))))</f>
        <v>3</v>
      </c>
      <c r="J435" t="str">
        <f>IF('[1]INSERT DATA HERE'!G5971="4long","long",IF('[1]INSERT DATA HERE'!G5971="4wide","wide",IF('[1]INSERT DATA HERE'!G5971="4net","net","")))</f>
        <v/>
      </c>
      <c r="K435">
        <f>IF('[1]INSERT DATA HERE'!G5971="1opass",1,0)</f>
        <v>0</v>
      </c>
      <c r="L435">
        <f>IF('[1]INSERT DATA HERE'!H5971="","",'[1]INSERT DATA HERE'!H5971)</f>
        <v>4</v>
      </c>
      <c r="M435" t="str">
        <f>IF(ISNUMBER(SEARCH(OR("mm","m"),'[1]INSERT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HERE'!E5971)),"LL","")))))))))</f>
        <v>MR</v>
      </c>
    </row>
    <row r="436" spans="3:13" x14ac:dyDescent="0.2">
      <c r="C436" s="2">
        <v>16</v>
      </c>
      <c r="D436" s="2">
        <v>1</v>
      </c>
      <c r="E436" s="2">
        <f>IF(ISNUMBER(SEARCH("5",'[1]INSERT DATA HERE'!E5972)),5,IF(ISNUMBER(SEARCH("6",'[1]INSERT DATA HERE'!E5972)),6,1))</f>
        <v>6</v>
      </c>
      <c r="F436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36">
        <f>IF(ISNUMBER(SEARCH("t",'[1]INSERT DATA HERE'!D5972)),1,0)</f>
        <v>0</v>
      </c>
      <c r="H436">
        <f>'[1]INSERT DATA HERE'!F5972</f>
        <v>80</v>
      </c>
      <c r="I436">
        <f>IF('[1]INSERT DATA HERE'!G5972=1,1,IF('[1]INSERT DATA HERE'!G5972=2,2,IF('[1]INSERT DATA HERE'!G5972=3,3,IF('[1]INSERT DATA HERE'!G5972=0,0,IF('[1]INSERT DATA HERE'!G5972="3*",4,"error")))))</f>
        <v>3</v>
      </c>
      <c r="J436" t="str">
        <f>IF('[1]INSERT DATA HERE'!G5972="4long","long",IF('[1]INSERT DATA HERE'!G5972="4wide","wide",IF('[1]INSERT DATA HERE'!G5972="4net","net","")))</f>
        <v/>
      </c>
      <c r="K436">
        <f>IF('[1]INSERT DATA HERE'!G5972="1opass",1,0)</f>
        <v>0</v>
      </c>
      <c r="L436">
        <f>IF('[1]INSERT DATA HERE'!H5972="","",'[1]INSERT DATA HERE'!H5972)</f>
        <v>6</v>
      </c>
      <c r="M436" t="str">
        <f>IF(ISNUMBER(SEARCH(OR("mm","m"),'[1]INSERT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HERE'!E5972)),"LL","")))))))))</f>
        <v/>
      </c>
    </row>
    <row r="437" spans="3:13" x14ac:dyDescent="0.2">
      <c r="C437" s="2">
        <v>5</v>
      </c>
      <c r="D437" s="2">
        <v>1</v>
      </c>
      <c r="E437" s="2">
        <f>IF(ISNUMBER(SEARCH("5",'[1]INSERT DATA HERE'!E5973)),5,IF(ISNUMBER(SEARCH("6",'[1]INSERT DATA HERE'!E5973)),6,1))</f>
        <v>1</v>
      </c>
      <c r="F437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37">
        <f>IF(ISNUMBER(SEARCH("t",'[1]INSERT DATA HERE'!D5973)),1,0)</f>
        <v>0</v>
      </c>
      <c r="H437">
        <f>'[1]INSERT DATA HERE'!F5973</f>
        <v>85</v>
      </c>
      <c r="I437">
        <f>IF('[1]INSERT DATA HERE'!G5973=1,1,IF('[1]INSERT DATA HERE'!G5973=2,2,IF('[1]INSERT DATA HERE'!G5973=3,3,IF('[1]INSERT DATA HERE'!G5973=0,0,IF('[1]INSERT DATA HERE'!G5973="3*",4,"error")))))</f>
        <v>3</v>
      </c>
      <c r="J437" t="str">
        <f>IF('[1]INSERT DATA HERE'!G5973="4long","long",IF('[1]INSERT DATA HERE'!G5973="4wide","wide",IF('[1]INSERT DATA HERE'!G5973="4net","net","")))</f>
        <v/>
      </c>
      <c r="K437">
        <f>IF('[1]INSERT DATA HERE'!G5973="1opass",1,0)</f>
        <v>0</v>
      </c>
      <c r="L437">
        <f>IF('[1]INSERT DATA HERE'!H5973="","",'[1]INSERT DATA HERE'!H5973)</f>
        <v>4</v>
      </c>
      <c r="M437" t="str">
        <f>IF(ISNUMBER(SEARCH(OR("mm","m"),'[1]INSERT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HERE'!E5973)),"LL","")))))))))</f>
        <v>MR</v>
      </c>
    </row>
    <row r="438" spans="3:13" x14ac:dyDescent="0.2">
      <c r="C438" s="2">
        <v>9</v>
      </c>
      <c r="D438" s="2">
        <v>1</v>
      </c>
      <c r="E438" s="2">
        <f>IF(ISNUMBER(SEARCH("5",'[1]INSERT DATA HERE'!E5974)),5,IF(ISNUMBER(SEARCH("6",'[1]INSERT DATA HERE'!E5974)),6,1))</f>
        <v>5</v>
      </c>
      <c r="F438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8">
        <f>IF(ISNUMBER(SEARCH("t",'[1]INSERT DATA HERE'!D5974)),1,0)</f>
        <v>0</v>
      </c>
      <c r="H438">
        <f>'[1]INSERT DATA HERE'!F5974</f>
        <v>76</v>
      </c>
      <c r="I438">
        <f>IF('[1]INSERT DATA HERE'!G5974=1,1,IF('[1]INSERT DATA HERE'!G5974=2,2,IF('[1]INSERT DATA HERE'!G5974=3,3,IF('[1]INSERT DATA HERE'!G5974=0,0,IF('[1]INSERT DATA HERE'!G5974="3*",4,"error")))))</f>
        <v>4</v>
      </c>
      <c r="J438" t="str">
        <f>IF('[1]INSERT DATA HERE'!G5974="4long","long",IF('[1]INSERT DATA HERE'!G5974="4wide","wide",IF('[1]INSERT DATA HERE'!G5974="4net","net","")))</f>
        <v/>
      </c>
      <c r="K438">
        <f>IF('[1]INSERT DATA HERE'!G5974="1opass",1,0)</f>
        <v>0</v>
      </c>
      <c r="L438">
        <f>IF('[1]INSERT DATA HERE'!H5974="","",'[1]INSERT DATA HERE'!H5974)</f>
        <v>19</v>
      </c>
      <c r="M438" t="str">
        <f>IF(ISNUMBER(SEARCH(OR("mm","m"),'[1]INSERT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HERE'!E5974)),"LL","")))))))))</f>
        <v/>
      </c>
    </row>
    <row r="439" spans="3:13" x14ac:dyDescent="0.2">
      <c r="C439" s="2">
        <v>13</v>
      </c>
      <c r="D439" s="2">
        <v>5</v>
      </c>
      <c r="E439" s="2">
        <f>IF(ISNUMBER(SEARCH("5",'[1]INSERT DATA HERE'!E5975)),5,IF(ISNUMBER(SEARCH("6",'[1]INSERT DATA HERE'!E5975)),6,1))</f>
        <v>5</v>
      </c>
      <c r="F439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9">
        <f>IF(ISNUMBER(SEARCH("t",'[1]INSERT DATA HERE'!D5975)),1,0)</f>
        <v>0</v>
      </c>
      <c r="H439">
        <f>'[1]INSERT DATA HERE'!F5975</f>
        <v>84</v>
      </c>
      <c r="I439">
        <f>IF('[1]INSERT DATA HERE'!G5975=1,1,IF('[1]INSERT DATA HERE'!G5975=2,2,IF('[1]INSERT DATA HERE'!G5975=3,3,IF('[1]INSERT DATA HERE'!G5975=0,0,IF('[1]INSERT DATA HERE'!G5975="3*",4,"error")))))</f>
        <v>3</v>
      </c>
      <c r="J439" t="str">
        <f>IF('[1]INSERT DATA HERE'!G5975="4long","long",IF('[1]INSERT DATA HERE'!G5975="4wide","wide",IF('[1]INSERT DATA HERE'!G5975="4net","net","")))</f>
        <v/>
      </c>
      <c r="K439">
        <f>IF('[1]INSERT DATA HERE'!G5975="1opass",1,0)</f>
        <v>0</v>
      </c>
      <c r="L439">
        <f>IF('[1]INSERT DATA HERE'!H5975="","",'[1]INSERT DATA HERE'!H5975)</f>
        <v>19</v>
      </c>
      <c r="M439" t="str">
        <f>IF(ISNUMBER(SEARCH(OR("mm","m"),'[1]INSERT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HERE'!E5975)),"LL","")))))))))</f>
        <v>ML</v>
      </c>
    </row>
    <row r="440" spans="3:13" x14ac:dyDescent="0.2">
      <c r="C440" s="2">
        <v>11</v>
      </c>
      <c r="D440" s="2">
        <v>6</v>
      </c>
      <c r="E440" s="2">
        <f>IF(ISNUMBER(SEARCH("5",'[1]INSERT DATA HERE'!E5976)),5,IF(ISNUMBER(SEARCH("6",'[1]INSERT DATA HERE'!E5976)),6,1))</f>
        <v>5</v>
      </c>
      <c r="F440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40">
        <f>IF(ISNUMBER(SEARCH("t",'[1]INSERT DATA HERE'!D5976)),1,0)</f>
        <v>0</v>
      </c>
      <c r="H440">
        <f>'[1]INSERT DATA HERE'!F5976</f>
        <v>87</v>
      </c>
      <c r="I440" t="str">
        <f>IF('[1]INSERT DATA HERE'!G5976=1,1,IF('[1]INSERT DATA HERE'!G5976=2,2,IF('[1]INSERT DATA HERE'!G5976=3,3,IF('[1]INSERT DATA HERE'!G5976=0,0,IF('[1]INSERT DATA HERE'!G5976="3*",4,"error")))))</f>
        <v>error</v>
      </c>
      <c r="J440" t="str">
        <f>IF('[1]INSERT DATA HERE'!G5976="4long","long",IF('[1]INSERT DATA HERE'!G5976="4wide","wide",IF('[1]INSERT DATA HERE'!G5976="4net","net","")))</f>
        <v>long</v>
      </c>
      <c r="K440">
        <f>IF('[1]INSERT DATA HERE'!G5976="1opass",1,0)</f>
        <v>0</v>
      </c>
      <c r="L440" t="str">
        <f>IF('[1]INSERT DATA HERE'!H5976="","",'[1]INSERT DATA HERE'!H5976)</f>
        <v/>
      </c>
      <c r="M440" t="str">
        <f>IF(ISNUMBER(SEARCH(OR("mm","m"),'[1]INSERT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HERE'!E5976)),"LL","")))))))))</f>
        <v/>
      </c>
    </row>
    <row r="441" spans="3:13" x14ac:dyDescent="0.2">
      <c r="C441" s="2">
        <v>16</v>
      </c>
      <c r="D441" s="2">
        <v>1</v>
      </c>
      <c r="E441" s="2">
        <f>IF(ISNUMBER(SEARCH("5",'[1]INSERT DATA HERE'!E5977)),5,IF(ISNUMBER(SEARCH("6",'[1]INSERT DATA HERE'!E5977)),6,1))</f>
        <v>6</v>
      </c>
      <c r="F441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41">
        <f>IF(ISNUMBER(SEARCH("t",'[1]INSERT DATA HERE'!D5977)),1,0)</f>
        <v>0</v>
      </c>
      <c r="H441">
        <f>'[1]INSERT DATA HERE'!F5977</f>
        <v>90</v>
      </c>
      <c r="I441">
        <f>IF('[1]INSERT DATA HERE'!G5977=1,1,IF('[1]INSERT DATA HERE'!G5977=2,2,IF('[1]INSERT DATA HERE'!G5977=3,3,IF('[1]INSERT DATA HERE'!G5977=0,0,IF('[1]INSERT DATA HERE'!G5977="3*",4,"error")))))</f>
        <v>4</v>
      </c>
      <c r="J441" t="str">
        <f>IF('[1]INSERT DATA HERE'!G5977="4long","long",IF('[1]INSERT DATA HERE'!G5977="4wide","wide",IF('[1]INSERT DATA HERE'!G5977="4net","net","")))</f>
        <v/>
      </c>
      <c r="K441">
        <f>IF('[1]INSERT DATA HERE'!G5977="1opass",1,0)</f>
        <v>0</v>
      </c>
      <c r="L441">
        <f>IF('[1]INSERT DATA HERE'!H5977="","",'[1]INSERT DATA HERE'!H5977)</f>
        <v>6</v>
      </c>
      <c r="M441" t="str">
        <f>IF(ISNUMBER(SEARCH(OR("mm","m"),'[1]INSERT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HERE'!E5977)),"LL","")))))))))</f>
        <v/>
      </c>
    </row>
    <row r="442" spans="3:13" x14ac:dyDescent="0.2">
      <c r="C442" s="2">
        <v>5</v>
      </c>
      <c r="D442" s="2">
        <v>1</v>
      </c>
      <c r="E442" s="2">
        <f>IF(ISNUMBER(SEARCH("5",'[1]INSERT DATA HERE'!E5978)),5,IF(ISNUMBER(SEARCH("6",'[1]INSERT DATA HERE'!E5978)),6,1))</f>
        <v>1</v>
      </c>
      <c r="F442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42">
        <f>IF(ISNUMBER(SEARCH("t",'[1]INSERT DATA HERE'!D5978)),1,0)</f>
        <v>0</v>
      </c>
      <c r="H442">
        <f>'[1]INSERT DATA HERE'!F5978</f>
        <v>93</v>
      </c>
      <c r="I442">
        <f>IF('[1]INSERT DATA HERE'!G5978=1,1,IF('[1]INSERT DATA HERE'!G5978=2,2,IF('[1]INSERT DATA HERE'!G5978=3,3,IF('[1]INSERT DATA HERE'!G5978=0,0,IF('[1]INSERT DATA HERE'!G5978="3*",4,"error")))))</f>
        <v>2</v>
      </c>
      <c r="J442" t="str">
        <f>IF('[1]INSERT DATA HERE'!G5978="4long","long",IF('[1]INSERT DATA HERE'!G5978="4wide","wide",IF('[1]INSERT DATA HERE'!G5978="4net","net","")))</f>
        <v/>
      </c>
      <c r="K442">
        <f>IF('[1]INSERT DATA HERE'!G5978="1opass",1,0)</f>
        <v>0</v>
      </c>
      <c r="L442">
        <f>IF('[1]INSERT DATA HERE'!H5978="","",'[1]INSERT DATA HERE'!H5978)</f>
        <v>4</v>
      </c>
      <c r="M442" t="str">
        <f>IF(ISNUMBER(SEARCH(OR("mm","m"),'[1]INSERT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HERE'!E5978)),"LL","")))))))))</f>
        <v>ML</v>
      </c>
    </row>
    <row r="443" spans="3:13" x14ac:dyDescent="0.2">
      <c r="C443" s="2">
        <v>7</v>
      </c>
      <c r="D443" s="2">
        <v>1</v>
      </c>
      <c r="E443" s="2">
        <f>IF(ISNUMBER(SEARCH("5",'[1]INSERT DATA HERE'!E5979)),5,IF(ISNUMBER(SEARCH("6",'[1]INSERT DATA HERE'!E5979)),6,1))</f>
        <v>5</v>
      </c>
      <c r="F443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43">
        <f>IF(ISNUMBER(SEARCH("t",'[1]INSERT DATA HERE'!D5979)),1,0)</f>
        <v>0</v>
      </c>
      <c r="H443">
        <f>'[1]INSERT DATA HERE'!F5979</f>
        <v>82</v>
      </c>
      <c r="I443">
        <f>IF('[1]INSERT DATA HERE'!G5979=1,1,IF('[1]INSERT DATA HERE'!G5979=2,2,IF('[1]INSERT DATA HERE'!G5979=3,3,IF('[1]INSERT DATA HERE'!G5979=0,0,IF('[1]INSERT DATA HERE'!G5979="3*",4,"error")))))</f>
        <v>1</v>
      </c>
      <c r="J443" t="str">
        <f>IF('[1]INSERT DATA HERE'!G5979="4long","long",IF('[1]INSERT DATA HERE'!G5979="4wide","wide",IF('[1]INSERT DATA HERE'!G5979="4net","net","")))</f>
        <v/>
      </c>
      <c r="K443">
        <f>IF('[1]INSERT DATA HERE'!G5979="1opass",1,0)</f>
        <v>0</v>
      </c>
      <c r="L443">
        <f>IF('[1]INSERT DATA HERE'!H5979="","",'[1]INSERT DATA HERE'!H5979)</f>
        <v>19</v>
      </c>
      <c r="M443" t="str">
        <f>IF(ISNUMBER(SEARCH(OR("mm","m"),'[1]INSERT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HERE'!E5979)),"LL","")))))))))</f>
        <v/>
      </c>
    </row>
    <row r="444" spans="3:13" x14ac:dyDescent="0.2">
      <c r="C444" s="2">
        <v>14</v>
      </c>
      <c r="D444" s="2">
        <v>1</v>
      </c>
      <c r="E444" s="2">
        <f>IF(ISNUMBER(SEARCH("5",'[1]INSERT DATA HERE'!E5980)),5,IF(ISNUMBER(SEARCH("6",'[1]INSERT DATA HERE'!E5980)),6,1))</f>
        <v>1</v>
      </c>
      <c r="F444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44">
        <f>IF(ISNUMBER(SEARCH("t",'[1]INSERT DATA HERE'!D5980)),1,0)</f>
        <v>0</v>
      </c>
      <c r="H444">
        <f>'[1]INSERT DATA HERE'!F5980</f>
        <v>76</v>
      </c>
      <c r="I444">
        <f>IF('[1]INSERT DATA HERE'!G5980=1,1,IF('[1]INSERT DATA HERE'!G5980=2,2,IF('[1]INSERT DATA HERE'!G5980=3,3,IF('[1]INSERT DATA HERE'!G5980=0,0,IF('[1]INSERT DATA HERE'!G5980="3*",4,"error")))))</f>
        <v>0</v>
      </c>
      <c r="J444" t="str">
        <f>IF('[1]INSERT DATA HERE'!G5980="4long","long",IF('[1]INSERT DATA HERE'!G5980="4wide","wide",IF('[1]INSERT DATA HERE'!G5980="4net","net","")))</f>
        <v/>
      </c>
      <c r="K444">
        <f>IF('[1]INSERT DATA HERE'!G5980="1opass",1,0)</f>
        <v>0</v>
      </c>
      <c r="L444" t="str">
        <f>IF('[1]INSERT DATA HERE'!H5980="","",'[1]INSERT DATA HERE'!H5980)</f>
        <v/>
      </c>
      <c r="M444" t="str">
        <f>IF(ISNUMBER(SEARCH(OR("mm","m"),'[1]INSERT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HERE'!E5980)),"LL","")))))))))</f>
        <v>LL</v>
      </c>
    </row>
    <row r="445" spans="3:13" x14ac:dyDescent="0.2">
      <c r="C445" s="2">
        <v>9</v>
      </c>
      <c r="D445" s="2">
        <v>1</v>
      </c>
      <c r="E445" s="2">
        <f>IF(ISNUMBER(SEARCH("5",'[1]INSERT DATA HERE'!E5981)),5,IF(ISNUMBER(SEARCH("6",'[1]INSERT DATA HERE'!E5981)),6,1))</f>
        <v>1</v>
      </c>
      <c r="F445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45">
        <f>IF(ISNUMBER(SEARCH("t",'[1]INSERT DATA HERE'!D5981)),1,0)</f>
        <v>0</v>
      </c>
      <c r="H445">
        <f>'[1]INSERT DATA HERE'!F5981</f>
        <v>89</v>
      </c>
      <c r="I445">
        <f>IF('[1]INSERT DATA HERE'!G5981=1,1,IF('[1]INSERT DATA HERE'!G5981=2,2,IF('[1]INSERT DATA HERE'!G5981=3,3,IF('[1]INSERT DATA HERE'!G5981=0,0,IF('[1]INSERT DATA HERE'!G5981="3*",4,"error")))))</f>
        <v>2</v>
      </c>
      <c r="J445" t="str">
        <f>IF('[1]INSERT DATA HERE'!G5981="4long","long",IF('[1]INSERT DATA HERE'!G5981="4wide","wide",IF('[1]INSERT DATA HERE'!G5981="4net","net","")))</f>
        <v/>
      </c>
      <c r="K445">
        <f>IF('[1]INSERT DATA HERE'!G5981="1opass",1,0)</f>
        <v>0</v>
      </c>
      <c r="L445">
        <f>IF('[1]INSERT DATA HERE'!H5981="","",'[1]INSERT DATA HERE'!H5981)</f>
        <v>4</v>
      </c>
      <c r="M445" t="str">
        <f>IF(ISNUMBER(SEARCH(OR("mm","m"),'[1]INSERT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HERE'!E5981)),"LL","")))))))))</f>
        <v>MR</v>
      </c>
    </row>
    <row r="446" spans="3:13" x14ac:dyDescent="0.2">
      <c r="C446" s="2">
        <v>13</v>
      </c>
      <c r="D446" s="2">
        <v>5</v>
      </c>
      <c r="E446" s="2">
        <f>IF(ISNUMBER(SEARCH("5",'[1]INSERT DATA HERE'!E5982)),5,IF(ISNUMBER(SEARCH("6",'[1]INSERT DATA HERE'!E5982)),6,1))</f>
        <v>5</v>
      </c>
      <c r="F446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46">
        <f>IF(ISNUMBER(SEARCH("t",'[1]INSERT DATA HERE'!D5982)),1,0)</f>
        <v>0</v>
      </c>
      <c r="H446">
        <f>'[1]INSERT DATA HERE'!F5982</f>
        <v>84</v>
      </c>
      <c r="I446">
        <f>IF('[1]INSERT DATA HERE'!G5982=1,1,IF('[1]INSERT DATA HERE'!G5982=2,2,IF('[1]INSERT DATA HERE'!G5982=3,3,IF('[1]INSERT DATA HERE'!G5982=0,0,IF('[1]INSERT DATA HERE'!G5982="3*",4,"error")))))</f>
        <v>3</v>
      </c>
      <c r="J446" t="str">
        <f>IF('[1]INSERT DATA HERE'!G5982="4long","long",IF('[1]INSERT DATA HERE'!G5982="4wide","wide",IF('[1]INSERT DATA HERE'!G5982="4net","net","")))</f>
        <v/>
      </c>
      <c r="K446">
        <f>IF('[1]INSERT DATA HERE'!G5982="1opass",1,0)</f>
        <v>0</v>
      </c>
      <c r="L446">
        <f>IF('[1]INSERT DATA HERE'!H5982="","",'[1]INSERT DATA HERE'!H5982)</f>
        <v>19</v>
      </c>
      <c r="M446" t="str">
        <f>IF(ISNUMBER(SEARCH(OR("mm","m"),'[1]INSERT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HERE'!E5982)),"LL","")))))))))</f>
        <v>ML</v>
      </c>
    </row>
    <row r="447" spans="3:13" x14ac:dyDescent="0.2">
      <c r="C447" s="2">
        <v>15</v>
      </c>
      <c r="D447" s="2">
        <v>1</v>
      </c>
      <c r="E447" s="2">
        <f>IF(ISNUMBER(SEARCH("5",'[1]INSERT DATA HERE'!E5983)),5,IF(ISNUMBER(SEARCH("6",'[1]INSERT DATA HERE'!E5983)),6,1))</f>
        <v>5</v>
      </c>
      <c r="F447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47">
        <f>IF(ISNUMBER(SEARCH("t",'[1]INSERT DATA HERE'!D5983)),1,0)</f>
        <v>0</v>
      </c>
      <c r="H447">
        <f>'[1]INSERT DATA HERE'!F5983</f>
        <v>53</v>
      </c>
      <c r="I447">
        <f>IF('[1]INSERT DATA HERE'!G5983=1,1,IF('[1]INSERT DATA HERE'!G5983=2,2,IF('[1]INSERT DATA HERE'!G5983=3,3,IF('[1]INSERT DATA HERE'!G5983=0,0,IF('[1]INSERT DATA HERE'!G5983="3*",4,"error")))))</f>
        <v>2</v>
      </c>
      <c r="J447" t="str">
        <f>IF('[1]INSERT DATA HERE'!G5983="4long","long",IF('[1]INSERT DATA HERE'!G5983="4wide","wide",IF('[1]INSERT DATA HERE'!G5983="4net","net","")))</f>
        <v/>
      </c>
      <c r="K447">
        <f>IF('[1]INSERT DATA HERE'!G5983="1opass",1,0)</f>
        <v>0</v>
      </c>
      <c r="L447">
        <f>IF('[1]INSERT DATA HERE'!H5983="","",'[1]INSERT DATA HERE'!H5983)</f>
        <v>6</v>
      </c>
      <c r="M447" t="str">
        <f>IF(ISNUMBER(SEARCH(OR("mm","m"),'[1]INSERT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HERE'!E5983)),"LL","")))))))))</f>
        <v>LC</v>
      </c>
    </row>
    <row r="448" spans="3:13" x14ac:dyDescent="0.2">
      <c r="C448" s="2">
        <v>20</v>
      </c>
      <c r="D448" s="2">
        <v>1</v>
      </c>
      <c r="E448" s="2">
        <f>IF(ISNUMBER(SEARCH("5",'[1]INSERT DATA HERE'!E5984)),5,IF(ISNUMBER(SEARCH("6",'[1]INSERT DATA HERE'!E5984)),6,1))</f>
        <v>6</v>
      </c>
      <c r="F448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8">
        <f>IF(ISNUMBER(SEARCH("t",'[1]INSERT DATA HERE'!D5984)),1,0)</f>
        <v>0</v>
      </c>
      <c r="H448">
        <f>'[1]INSERT DATA HERE'!F5984</f>
        <v>64</v>
      </c>
      <c r="I448">
        <f>IF('[1]INSERT DATA HERE'!G5984=1,1,IF('[1]INSERT DATA HERE'!G5984=2,2,IF('[1]INSERT DATA HERE'!G5984=3,3,IF('[1]INSERT DATA HERE'!G5984=0,0,IF('[1]INSERT DATA HERE'!G5984="3*",4,"error")))))</f>
        <v>1</v>
      </c>
      <c r="J448" t="str">
        <f>IF('[1]INSERT DATA HERE'!G5984="4long","long",IF('[1]INSERT DATA HERE'!G5984="4wide","wide",IF('[1]INSERT DATA HERE'!G5984="4net","net","")))</f>
        <v/>
      </c>
      <c r="K448">
        <f>IF('[1]INSERT DATA HERE'!G5984="1opass",1,0)</f>
        <v>0</v>
      </c>
      <c r="L448">
        <f>IF('[1]INSERT DATA HERE'!H5984="","",'[1]INSERT DATA HERE'!H5984)</f>
        <v>4</v>
      </c>
      <c r="M448" t="str">
        <f>IF(ISNUMBER(SEARCH(OR("mm","m"),'[1]INSERT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HERE'!E5984)),"LL","")))))))))</f>
        <v/>
      </c>
    </row>
    <row r="449" spans="3:13" x14ac:dyDescent="0.2">
      <c r="C449" s="2">
        <v>3</v>
      </c>
      <c r="D449" s="2">
        <v>1</v>
      </c>
      <c r="E449" s="2">
        <f>IF(ISNUMBER(SEARCH("5",'[1]INSERT DATA HERE'!E5985)),5,IF(ISNUMBER(SEARCH("6",'[1]INSERT DATA HERE'!E5985)),6,1))</f>
        <v>1</v>
      </c>
      <c r="F449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9">
        <f>IF(ISNUMBER(SEARCH("t",'[1]INSERT DATA HERE'!D5985)),1,0)</f>
        <v>0</v>
      </c>
      <c r="H449">
        <f>'[1]INSERT DATA HERE'!F5985</f>
        <v>89</v>
      </c>
      <c r="I449">
        <f>IF('[1]INSERT DATA HERE'!G5985=1,1,IF('[1]INSERT DATA HERE'!G5985=2,2,IF('[1]INSERT DATA HERE'!G5985=3,3,IF('[1]INSERT DATA HERE'!G5985=0,0,IF('[1]INSERT DATA HERE'!G5985="3*",4,"error")))))</f>
        <v>3</v>
      </c>
      <c r="J449" t="str">
        <f>IF('[1]INSERT DATA HERE'!G5985="4long","long",IF('[1]INSERT DATA HERE'!G5985="4wide","wide",IF('[1]INSERT DATA HERE'!G5985="4net","net","")))</f>
        <v/>
      </c>
      <c r="K449">
        <f>IF('[1]INSERT DATA HERE'!G5985="1opass",1,0)</f>
        <v>0</v>
      </c>
      <c r="L449">
        <f>IF('[1]INSERT DATA HERE'!H5985="","",'[1]INSERT DATA HERE'!H5985)</f>
        <v>19</v>
      </c>
      <c r="M449" t="str">
        <f>IF(ISNUMBER(SEARCH(OR("mm","m"),'[1]INSERT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HERE'!E5985)),"LL","")))))))))</f>
        <v>ML</v>
      </c>
    </row>
    <row r="450" spans="3:13" x14ac:dyDescent="0.2">
      <c r="C450" s="2">
        <v>2</v>
      </c>
      <c r="D450" s="2">
        <v>1</v>
      </c>
      <c r="E450" s="2">
        <f>IF(ISNUMBER(SEARCH("5",'[1]INSERT DATA HERE'!E5986)),5,IF(ISNUMBER(SEARCH("6",'[1]INSERT DATA HERE'!E5986)),6,1))</f>
        <v>6</v>
      </c>
      <c r="F450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50">
        <f>IF(ISNUMBER(SEARCH("t",'[1]INSERT DATA HERE'!D5986)),1,0)</f>
        <v>0</v>
      </c>
      <c r="H450">
        <f>'[1]INSERT DATA HERE'!F5986</f>
        <v>105</v>
      </c>
      <c r="I450">
        <f>IF('[1]INSERT DATA HERE'!G5986=1,1,IF('[1]INSERT DATA HERE'!G5986=2,2,IF('[1]INSERT DATA HERE'!G5986=3,3,IF('[1]INSERT DATA HERE'!G5986=0,0,IF('[1]INSERT DATA HERE'!G5986="3*",4,"error")))))</f>
        <v>1</v>
      </c>
      <c r="J450" t="str">
        <f>IF('[1]INSERT DATA HERE'!G5986="4long","long",IF('[1]INSERT DATA HERE'!G5986="4wide","wide",IF('[1]INSERT DATA HERE'!G5986="4net","net","")))</f>
        <v/>
      </c>
      <c r="K450">
        <f>IF('[1]INSERT DATA HERE'!G5986="1opass",1,0)</f>
        <v>0</v>
      </c>
      <c r="L450">
        <f>IF('[1]INSERT DATA HERE'!H5986="","",'[1]INSERT DATA HERE'!H5986)</f>
        <v>4</v>
      </c>
      <c r="M450" t="str">
        <f>IF(ISNUMBER(SEARCH(OR("mm","m"),'[1]INSERT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HERE'!E5986)),"LL","")))))))))</f>
        <v/>
      </c>
    </row>
    <row r="451" spans="3:13" x14ac:dyDescent="0.2">
      <c r="C451" s="2">
        <v>1</v>
      </c>
      <c r="D451" s="2">
        <v>5</v>
      </c>
      <c r="E451" s="2">
        <f>IF(ISNUMBER(SEARCH("5",'[1]INSERT DATA HERE'!E5987)),5,IF(ISNUMBER(SEARCH("6",'[1]INSERT DATA HERE'!E5987)),6,1))</f>
        <v>6</v>
      </c>
      <c r="F451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51">
        <f>IF(ISNUMBER(SEARCH("t",'[1]INSERT DATA HERE'!D5987)),1,0)</f>
        <v>0</v>
      </c>
      <c r="H451">
        <f>'[1]INSERT DATA HERE'!F5987</f>
        <v>63</v>
      </c>
      <c r="I451">
        <f>IF('[1]INSERT DATA HERE'!G5987=1,1,IF('[1]INSERT DATA HERE'!G5987=2,2,IF('[1]INSERT DATA HERE'!G5987=3,3,IF('[1]INSERT DATA HERE'!G5987=0,0,IF('[1]INSERT DATA HERE'!G5987="3*",4,"error")))))</f>
        <v>4</v>
      </c>
      <c r="J451" t="str">
        <f>IF('[1]INSERT DATA HERE'!G5987="4long","long",IF('[1]INSERT DATA HERE'!G5987="4wide","wide",IF('[1]INSERT DATA HERE'!G5987="4net","net","")))</f>
        <v/>
      </c>
      <c r="K451">
        <f>IF('[1]INSERT DATA HERE'!G5987="1opass",1,0)</f>
        <v>0</v>
      </c>
      <c r="L451">
        <f>IF('[1]INSERT DATA HERE'!H5987="","",'[1]INSERT DATA HERE'!H5987)</f>
        <v>4</v>
      </c>
      <c r="M451" t="str">
        <f>IF(ISNUMBER(SEARCH(OR("mm","m"),'[1]INSERT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HERE'!E5987)),"LL","")))))))))</f>
        <v/>
      </c>
    </row>
    <row r="452" spans="3:13" x14ac:dyDescent="0.2">
      <c r="C452" s="2">
        <v>12</v>
      </c>
      <c r="D452" s="2">
        <v>5</v>
      </c>
      <c r="E452" s="2">
        <f>IF(ISNUMBER(SEARCH("5",'[1]INSERT DATA HERE'!E5988)),5,IF(ISNUMBER(SEARCH("6",'[1]INSERT DATA HERE'!E5988)),6,1))</f>
        <v>6</v>
      </c>
      <c r="F452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52">
        <f>IF(ISNUMBER(SEARCH("t",'[1]INSERT DATA HERE'!D5988)),1,0)</f>
        <v>0</v>
      </c>
      <c r="H452">
        <f>'[1]INSERT DATA HERE'!F5988</f>
        <v>64</v>
      </c>
      <c r="I452">
        <f>IF('[1]INSERT DATA HERE'!G5988=1,1,IF('[1]INSERT DATA HERE'!G5988=2,2,IF('[1]INSERT DATA HERE'!G5988=3,3,IF('[1]INSERT DATA HERE'!G5988=0,0,IF('[1]INSERT DATA HERE'!G5988="3*",4,"error")))))</f>
        <v>2</v>
      </c>
      <c r="J452" t="str">
        <f>IF('[1]INSERT DATA HERE'!G5988="4long","long",IF('[1]INSERT DATA HERE'!G5988="4wide","wide",IF('[1]INSERT DATA HERE'!G5988="4net","net","")))</f>
        <v/>
      </c>
      <c r="K452">
        <f>IF('[1]INSERT DATA HERE'!G5988="1opass",1,0)</f>
        <v>0</v>
      </c>
      <c r="L452">
        <f>IF('[1]INSERT DATA HERE'!H5988="","",'[1]INSERT DATA HERE'!H5988)</f>
        <v>4</v>
      </c>
      <c r="M452" t="str">
        <f>IF(ISNUMBER(SEARCH(OR("mm","m"),'[1]INSERT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HERE'!E5988)),"LL","")))))))))</f>
        <v/>
      </c>
    </row>
    <row r="453" spans="3:13" x14ac:dyDescent="0.2">
      <c r="C453" s="2">
        <v>15</v>
      </c>
      <c r="D453" s="2">
        <v>1</v>
      </c>
      <c r="E453" s="2">
        <f>IF(ISNUMBER(SEARCH("5",'[1]INSERT DATA HERE'!E5989)),5,IF(ISNUMBER(SEARCH("6",'[1]INSERT DATA HERE'!E5989)),6,1))</f>
        <v>5</v>
      </c>
      <c r="F453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53">
        <f>IF(ISNUMBER(SEARCH("t",'[1]INSERT DATA HERE'!D5989)),1,0)</f>
        <v>0</v>
      </c>
      <c r="H453">
        <f>'[1]INSERT DATA HERE'!F5989</f>
        <v>58</v>
      </c>
      <c r="I453">
        <f>IF('[1]INSERT DATA HERE'!G5989=1,1,IF('[1]INSERT DATA HERE'!G5989=2,2,IF('[1]INSERT DATA HERE'!G5989=3,3,IF('[1]INSERT DATA HERE'!G5989=0,0,IF('[1]INSERT DATA HERE'!G5989="3*",4,"error")))))</f>
        <v>3</v>
      </c>
      <c r="J453" t="str">
        <f>IF('[1]INSERT DATA HERE'!G5989="4long","long",IF('[1]INSERT DATA HERE'!G5989="4wide","wide",IF('[1]INSERT DATA HERE'!G5989="4net","net","")))</f>
        <v/>
      </c>
      <c r="K453">
        <f>IF('[1]INSERT DATA HERE'!G5989="1opass",1,0)</f>
        <v>0</v>
      </c>
      <c r="L453">
        <f>IF('[1]INSERT DATA HERE'!H5989="","",'[1]INSERT DATA HERE'!H5989)</f>
        <v>6</v>
      </c>
      <c r="M453" t="str">
        <f>IF(ISNUMBER(SEARCH(OR("mm","m"),'[1]INSERT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HERE'!E5989)),"LL","")))))))))</f>
        <v/>
      </c>
    </row>
    <row r="454" spans="3:13" x14ac:dyDescent="0.2">
      <c r="C454" s="2">
        <v>8</v>
      </c>
      <c r="D454" s="2">
        <v>1</v>
      </c>
      <c r="E454" s="2">
        <f>IF(ISNUMBER(SEARCH("5",'[1]INSERT DATA HERE'!E5990)),5,IF(ISNUMBER(SEARCH("6",'[1]INSERT DATA HERE'!E5990)),6,1))</f>
        <v>6</v>
      </c>
      <c r="F454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54">
        <f>IF(ISNUMBER(SEARCH("t",'[1]INSERT DATA HERE'!D5990)),1,0)</f>
        <v>0</v>
      </c>
      <c r="H454">
        <f>'[1]INSERT DATA HERE'!F5990</f>
        <v>82</v>
      </c>
      <c r="I454">
        <f>IF('[1]INSERT DATA HERE'!G5990=1,1,IF('[1]INSERT DATA HERE'!G5990=2,2,IF('[1]INSERT DATA HERE'!G5990=3,3,IF('[1]INSERT DATA HERE'!G5990=0,0,IF('[1]INSERT DATA HERE'!G5990="3*",4,"error")))))</f>
        <v>3</v>
      </c>
      <c r="J454" t="str">
        <f>IF('[1]INSERT DATA HERE'!G5990="4long","long",IF('[1]INSERT DATA HERE'!G5990="4wide","wide",IF('[1]INSERT DATA HERE'!G5990="4net","net","")))</f>
        <v/>
      </c>
      <c r="K454">
        <f>IF('[1]INSERT DATA HERE'!G5990="1opass",1,0)</f>
        <v>0</v>
      </c>
      <c r="L454">
        <f>IF('[1]INSERT DATA HERE'!H5990="","",'[1]INSERT DATA HERE'!H5990)</f>
        <v>4</v>
      </c>
      <c r="M454" t="str">
        <f>IF(ISNUMBER(SEARCH(OR("mm","m"),'[1]INSERT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HERE'!E5990)),"LL","")))))))))</f>
        <v/>
      </c>
    </row>
    <row r="455" spans="3:13" x14ac:dyDescent="0.2">
      <c r="C455" s="2">
        <v>3</v>
      </c>
      <c r="D455" s="2">
        <v>1</v>
      </c>
      <c r="E455" s="2">
        <f>IF(ISNUMBER(SEARCH("5",'[1]INSERT DATA HERE'!E5991)),5,IF(ISNUMBER(SEARCH("6",'[1]INSERT DATA HERE'!E5991)),6,1))</f>
        <v>6</v>
      </c>
      <c r="F455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55">
        <f>IF(ISNUMBER(SEARCH("t",'[1]INSERT DATA HERE'!D5991)),1,0)</f>
        <v>0</v>
      </c>
      <c r="H455">
        <f>'[1]INSERT DATA HERE'!F5991</f>
        <v>74</v>
      </c>
      <c r="I455" t="str">
        <f>IF('[1]INSERT DATA HERE'!G5991=1,1,IF('[1]INSERT DATA HERE'!G5991=2,2,IF('[1]INSERT DATA HERE'!G5991=3,3,IF('[1]INSERT DATA HERE'!G5991=0,0,IF('[1]INSERT DATA HERE'!G5991="3*",4,"error")))))</f>
        <v>error</v>
      </c>
      <c r="J455" t="str">
        <f>IF('[1]INSERT DATA HERE'!G5991="4long","long",IF('[1]INSERT DATA HERE'!G5991="4wide","wide",IF('[1]INSERT DATA HERE'!G5991="4net","net","")))</f>
        <v>long</v>
      </c>
      <c r="K455">
        <f>IF('[1]INSERT DATA HERE'!G5991="1opass",1,0)</f>
        <v>0</v>
      </c>
      <c r="L455" t="str">
        <f>IF('[1]INSERT DATA HERE'!H5991="","",'[1]INSERT DATA HERE'!H5991)</f>
        <v/>
      </c>
      <c r="M455" t="str">
        <f>IF(ISNUMBER(SEARCH(OR("mm","m"),'[1]INSERT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HERE'!E5991)),"LL","")))))))))</f>
        <v/>
      </c>
    </row>
    <row r="456" spans="3:13" x14ac:dyDescent="0.2">
      <c r="C456" s="2">
        <v>2</v>
      </c>
      <c r="D456" s="2">
        <v>1</v>
      </c>
      <c r="E456" s="2">
        <f>IF(ISNUMBER(SEARCH("5",'[1]INSERT DATA HERE'!E5992)),5,IF(ISNUMBER(SEARCH("6",'[1]INSERT DATA HERE'!E5992)),6,1))</f>
        <v>1</v>
      </c>
      <c r="F456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56">
        <f>IF(ISNUMBER(SEARCH("t",'[1]INSERT DATA HERE'!D5992)),1,0)</f>
        <v>0</v>
      </c>
      <c r="H456">
        <f>'[1]INSERT DATA HERE'!F5992</f>
        <v>77</v>
      </c>
      <c r="I456">
        <f>IF('[1]INSERT DATA HERE'!G5992=1,1,IF('[1]INSERT DATA HERE'!G5992=2,2,IF('[1]INSERT DATA HERE'!G5992=3,3,IF('[1]INSERT DATA HERE'!G5992=0,0,IF('[1]INSERT DATA HERE'!G5992="3*",4,"error")))))</f>
        <v>1</v>
      </c>
      <c r="J456" t="str">
        <f>IF('[1]INSERT DATA HERE'!G5992="4long","long",IF('[1]INSERT DATA HERE'!G5992="4wide","wide",IF('[1]INSERT DATA HERE'!G5992="4net","net","")))</f>
        <v/>
      </c>
      <c r="K456">
        <f>IF('[1]INSERT DATA HERE'!G5992="1opass",1,0)</f>
        <v>0</v>
      </c>
      <c r="L456">
        <f>IF('[1]INSERT DATA HERE'!H5992="","",'[1]INSERT DATA HERE'!H5992)</f>
        <v>19</v>
      </c>
      <c r="M456" t="str">
        <f>IF(ISNUMBER(SEARCH(OR("mm","m"),'[1]INSERT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HERE'!E5992)),"LL","")))))))))</f>
        <v>LL</v>
      </c>
    </row>
    <row r="457" spans="3:13" x14ac:dyDescent="0.2">
      <c r="C457" s="2">
        <v>12</v>
      </c>
      <c r="D457" s="2">
        <v>5</v>
      </c>
      <c r="E457" s="2">
        <f>IF(ISNUMBER(SEARCH("5",'[1]INSERT DATA HERE'!E5993)),5,IF(ISNUMBER(SEARCH("6",'[1]INSERT DATA HERE'!E5993)),6,1))</f>
        <v>6</v>
      </c>
      <c r="F457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57">
        <f>IF(ISNUMBER(SEARCH("t",'[1]INSERT DATA HERE'!D5993)),1,0)</f>
        <v>0</v>
      </c>
      <c r="H457">
        <f>'[1]INSERT DATA HERE'!F5993</f>
        <v>51</v>
      </c>
      <c r="I457">
        <f>IF('[1]INSERT DATA HERE'!G5993=1,1,IF('[1]INSERT DATA HERE'!G5993=2,2,IF('[1]INSERT DATA HERE'!G5993=3,3,IF('[1]INSERT DATA HERE'!G5993=0,0,IF('[1]INSERT DATA HERE'!G5993="3*",4,"error")))))</f>
        <v>3</v>
      </c>
      <c r="J457" t="str">
        <f>IF('[1]INSERT DATA HERE'!G5993="4long","long",IF('[1]INSERT DATA HERE'!G5993="4wide","wide",IF('[1]INSERT DATA HERE'!G5993="4net","net","")))</f>
        <v/>
      </c>
      <c r="K457">
        <f>IF('[1]INSERT DATA HERE'!G5993="1opass",1,0)</f>
        <v>0</v>
      </c>
      <c r="L457">
        <f>IF('[1]INSERT DATA HERE'!H5993="","",'[1]INSERT DATA HERE'!H5993)</f>
        <v>4</v>
      </c>
      <c r="M457" t="str">
        <f>IF(ISNUMBER(SEARCH(OR("mm","m"),'[1]INSERT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HERE'!E5993)),"LL","")))))))))</f>
        <v>LC</v>
      </c>
    </row>
    <row r="458" spans="3:13" x14ac:dyDescent="0.2">
      <c r="C458" s="2">
        <v>15</v>
      </c>
      <c r="D458" s="2">
        <v>1</v>
      </c>
      <c r="E458" s="2">
        <f>IF(ISNUMBER(SEARCH("5",'[1]INSERT DATA HERE'!E5994)),5,IF(ISNUMBER(SEARCH("6",'[1]INSERT DATA HERE'!E5994)),6,1))</f>
        <v>5</v>
      </c>
      <c r="F458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8">
        <f>IF(ISNUMBER(SEARCH("t",'[1]INSERT DATA HERE'!D5994)),1,0)</f>
        <v>0</v>
      </c>
      <c r="H458">
        <f>'[1]INSERT DATA HERE'!F5994</f>
        <v>55</v>
      </c>
      <c r="I458">
        <f>IF('[1]INSERT DATA HERE'!G5994=1,1,IF('[1]INSERT DATA HERE'!G5994=2,2,IF('[1]INSERT DATA HERE'!G5994=3,3,IF('[1]INSERT DATA HERE'!G5994=0,0,IF('[1]INSERT DATA HERE'!G5994="3*",4,"error")))))</f>
        <v>3</v>
      </c>
      <c r="J458" t="str">
        <f>IF('[1]INSERT DATA HERE'!G5994="4long","long",IF('[1]INSERT DATA HERE'!G5994="4wide","wide",IF('[1]INSERT DATA HERE'!G5994="4net","net","")))</f>
        <v/>
      </c>
      <c r="K458">
        <f>IF('[1]INSERT DATA HERE'!G5994="1opass",1,0)</f>
        <v>0</v>
      </c>
      <c r="L458">
        <f>IF('[1]INSERT DATA HERE'!H5994="","",'[1]INSERT DATA HERE'!H5994)</f>
        <v>6</v>
      </c>
      <c r="M458" t="str">
        <f>IF(ISNUMBER(SEARCH(OR("mm","m"),'[1]INSERT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HERE'!E5994)),"LL","")))))))))</f>
        <v>LL</v>
      </c>
    </row>
    <row r="459" spans="3:13" x14ac:dyDescent="0.2">
      <c r="C459" s="2">
        <v>18</v>
      </c>
      <c r="D459" s="2">
        <v>1</v>
      </c>
      <c r="E459" s="2">
        <f>IF(ISNUMBER(SEARCH("5",'[1]INSERT DATA HERE'!E5995)),5,IF(ISNUMBER(SEARCH("6",'[1]INSERT DATA HERE'!E5995)),6,1))</f>
        <v>5</v>
      </c>
      <c r="F459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9">
        <f>IF(ISNUMBER(SEARCH("t",'[1]INSERT DATA HERE'!D5995)),1,0)</f>
        <v>0</v>
      </c>
      <c r="H459">
        <f>'[1]INSERT DATA HERE'!F5995</f>
        <v>58</v>
      </c>
      <c r="I459">
        <f>IF('[1]INSERT DATA HERE'!G5995=1,1,IF('[1]INSERT DATA HERE'!G5995=2,2,IF('[1]INSERT DATA HERE'!G5995=3,3,IF('[1]INSERT DATA HERE'!G5995=0,0,IF('[1]INSERT DATA HERE'!G5995="3*",4,"error")))))</f>
        <v>1</v>
      </c>
      <c r="J459" t="str">
        <f>IF('[1]INSERT DATA HERE'!G5995="4long","long",IF('[1]INSERT DATA HERE'!G5995="4wide","wide",IF('[1]INSERT DATA HERE'!G5995="4net","net","")))</f>
        <v/>
      </c>
      <c r="K459">
        <f>IF('[1]INSERT DATA HERE'!G5995="1opass",1,0)</f>
        <v>0</v>
      </c>
      <c r="L459">
        <f>IF('[1]INSERT DATA HERE'!H5995="","",'[1]INSERT DATA HERE'!H5995)</f>
        <v>6</v>
      </c>
      <c r="M459" t="str">
        <f>IF(ISNUMBER(SEARCH(OR("mm","m"),'[1]INSERT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HERE'!E5995)),"LL","")))))))))</f>
        <v>ML</v>
      </c>
    </row>
    <row r="460" spans="3:13" x14ac:dyDescent="0.2">
      <c r="C460" s="2">
        <v>20</v>
      </c>
      <c r="D460" s="2">
        <v>1</v>
      </c>
      <c r="E460" s="2">
        <f>IF(ISNUMBER(SEARCH("5",'[1]INSERT DATA HERE'!E5996)),5,IF(ISNUMBER(SEARCH("6",'[1]INSERT DATA HERE'!E5996)),6,1))</f>
        <v>6</v>
      </c>
      <c r="F460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60">
        <f>IF(ISNUMBER(SEARCH("t",'[1]INSERT DATA HERE'!D5996)),1,0)</f>
        <v>0</v>
      </c>
      <c r="H460">
        <f>'[1]INSERT DATA HERE'!F5996</f>
        <v>63</v>
      </c>
      <c r="I460">
        <f>IF('[1]INSERT DATA HERE'!G5996=1,1,IF('[1]INSERT DATA HERE'!G5996=2,2,IF('[1]INSERT DATA HERE'!G5996=3,3,IF('[1]INSERT DATA HERE'!G5996=0,0,IF('[1]INSERT DATA HERE'!G5996="3*",4,"error")))))</f>
        <v>4</v>
      </c>
      <c r="J460" t="str">
        <f>IF('[1]INSERT DATA HERE'!G5996="4long","long",IF('[1]INSERT DATA HERE'!G5996="4wide","wide",IF('[1]INSERT DATA HERE'!G5996="4net","net","")))</f>
        <v/>
      </c>
      <c r="K460">
        <f>IF('[1]INSERT DATA HERE'!G5996="1opass",1,0)</f>
        <v>0</v>
      </c>
      <c r="L460">
        <f>IF('[1]INSERT DATA HERE'!H5996="","",'[1]INSERT DATA HERE'!H5996)</f>
        <v>4</v>
      </c>
      <c r="M460" t="str">
        <f>IF(ISNUMBER(SEARCH(OR("mm","m"),'[1]INSERT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HERE'!E5996)),"LL","")))))))))</f>
        <v>ML</v>
      </c>
    </row>
    <row r="461" spans="3:13" x14ac:dyDescent="0.2">
      <c r="C461" s="2">
        <v>2</v>
      </c>
      <c r="D461" s="2">
        <v>1</v>
      </c>
      <c r="E461" s="2">
        <f>IF(ISNUMBER(SEARCH("5",'[1]INSERT DATA HERE'!E5997)),5,IF(ISNUMBER(SEARCH("6",'[1]INSERT DATA HERE'!E5997)),6,1))</f>
        <v>5</v>
      </c>
      <c r="F461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61">
        <f>IF(ISNUMBER(SEARCH("t",'[1]INSERT DATA HERE'!D5997)),1,0)</f>
        <v>0</v>
      </c>
      <c r="H461">
        <f>'[1]INSERT DATA HERE'!F5997</f>
        <v>97</v>
      </c>
      <c r="I461">
        <f>IF('[1]INSERT DATA HERE'!G5997=1,1,IF('[1]INSERT DATA HERE'!G5997=2,2,IF('[1]INSERT DATA HERE'!G5997=3,3,IF('[1]INSERT DATA HERE'!G5997=0,0,IF('[1]INSERT DATA HERE'!G5997="3*",4,"error")))))</f>
        <v>1</v>
      </c>
      <c r="J461" t="str">
        <f>IF('[1]INSERT DATA HERE'!G5997="4long","long",IF('[1]INSERT DATA HERE'!G5997="4wide","wide",IF('[1]INSERT DATA HERE'!G5997="4net","net","")))</f>
        <v/>
      </c>
      <c r="K461">
        <f>IF('[1]INSERT DATA HERE'!G5997="1opass",1,0)</f>
        <v>0</v>
      </c>
      <c r="L461">
        <f>IF('[1]INSERT DATA HERE'!H5997="","",'[1]INSERT DATA HERE'!H5997)</f>
        <v>6</v>
      </c>
      <c r="M461" t="str">
        <f>IF(ISNUMBER(SEARCH(OR("mm","m"),'[1]INSERT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HERE'!E5997)),"LL","")))))))))</f>
        <v>ML</v>
      </c>
    </row>
    <row r="462" spans="3:13" x14ac:dyDescent="0.2">
      <c r="C462" s="2">
        <v>10</v>
      </c>
      <c r="D462" s="2">
        <v>1</v>
      </c>
      <c r="E462" s="2">
        <f>IF(ISNUMBER(SEARCH("5",'[1]INSERT DATA HERE'!E5998)),5,IF(ISNUMBER(SEARCH("6",'[1]INSERT DATA HERE'!E5998)),6,1))</f>
        <v>6</v>
      </c>
      <c r="F462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62">
        <f>IF(ISNUMBER(SEARCH("t",'[1]INSERT DATA HERE'!D5998)),1,0)</f>
        <v>0</v>
      </c>
      <c r="H462">
        <f>'[1]INSERT DATA HERE'!F5998</f>
        <v>90</v>
      </c>
      <c r="I462">
        <f>IF('[1]INSERT DATA HERE'!G5998=1,1,IF('[1]INSERT DATA HERE'!G5998=2,2,IF('[1]INSERT DATA HERE'!G5998=3,3,IF('[1]INSERT DATA HERE'!G5998=0,0,IF('[1]INSERT DATA HERE'!G5998="3*",4,"error")))))</f>
        <v>2</v>
      </c>
      <c r="J462" t="str">
        <f>IF('[1]INSERT DATA HERE'!G5998="4long","long",IF('[1]INSERT DATA HERE'!G5998="4wide","wide",IF('[1]INSERT DATA HERE'!G5998="4net","net","")))</f>
        <v/>
      </c>
      <c r="K462">
        <f>IF('[1]INSERT DATA HERE'!G5998="1opass",1,0)</f>
        <v>0</v>
      </c>
      <c r="L462">
        <f>IF('[1]INSERT DATA HERE'!H5998="","",'[1]INSERT DATA HERE'!H5998)</f>
        <v>4</v>
      </c>
      <c r="M462" t="str">
        <f>IF(ISNUMBER(SEARCH(OR("mm","m"),'[1]INSERT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HERE'!E5998)),"LL","")))))))))</f>
        <v/>
      </c>
    </row>
    <row r="463" spans="3:13" x14ac:dyDescent="0.2">
      <c r="C463" s="2">
        <v>12</v>
      </c>
      <c r="D463" s="2">
        <v>1</v>
      </c>
      <c r="E463" s="2">
        <f>IF(ISNUMBER(SEARCH("5",'[1]INSERT DATA HERE'!E5999)),5,IF(ISNUMBER(SEARCH("6",'[1]INSERT DATA HERE'!E5999)),6,1))</f>
        <v>6</v>
      </c>
      <c r="F463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63">
        <f>IF(ISNUMBER(SEARCH("t",'[1]INSERT DATA HERE'!D5999)),1,0)</f>
        <v>0</v>
      </c>
      <c r="H463">
        <f>'[1]INSERT DATA HERE'!F5999</f>
        <v>63</v>
      </c>
      <c r="I463">
        <f>IF('[1]INSERT DATA HERE'!G5999=1,1,IF('[1]INSERT DATA HERE'!G5999=2,2,IF('[1]INSERT DATA HERE'!G5999=3,3,IF('[1]INSERT DATA HERE'!G5999=0,0,IF('[1]INSERT DATA HERE'!G5999="3*",4,"error")))))</f>
        <v>1</v>
      </c>
      <c r="J463" t="str">
        <f>IF('[1]INSERT DATA HERE'!G5999="4long","long",IF('[1]INSERT DATA HERE'!G5999="4wide","wide",IF('[1]INSERT DATA HERE'!G5999="4net","net","")))</f>
        <v/>
      </c>
      <c r="K463">
        <f>IF('[1]INSERT DATA HERE'!G5999="1opass",1,0)</f>
        <v>0</v>
      </c>
      <c r="L463">
        <f>IF('[1]INSERT DATA HERE'!H5999="","",'[1]INSERT DATA HERE'!H5999)</f>
        <v>19</v>
      </c>
      <c r="M463" t="str">
        <f>IF(ISNUMBER(SEARCH(OR("mm","m"),'[1]INSERT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HERE'!E5999)),"LL","")))))))))</f>
        <v>ML</v>
      </c>
    </row>
    <row r="464" spans="3:13" x14ac:dyDescent="0.2">
      <c r="C464" s="2">
        <v>15</v>
      </c>
      <c r="D464" s="2">
        <v>1</v>
      </c>
      <c r="E464" s="2">
        <f>IF(ISNUMBER(SEARCH("5",'[1]INSERT DATA HERE'!E6000)),5,IF(ISNUMBER(SEARCH("6",'[1]INSERT DATA HERE'!E6000)),6,1))</f>
        <v>5</v>
      </c>
      <c r="F464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64">
        <f>IF(ISNUMBER(SEARCH("t",'[1]INSERT DATA HERE'!D6000)),1,0)</f>
        <v>0</v>
      </c>
      <c r="H464">
        <f>'[1]INSERT DATA HERE'!F6000</f>
        <v>58</v>
      </c>
      <c r="I464">
        <f>IF('[1]INSERT DATA HERE'!G6000=1,1,IF('[1]INSERT DATA HERE'!G6000=2,2,IF('[1]INSERT DATA HERE'!G6000=3,3,IF('[1]INSERT DATA HERE'!G6000=0,0,IF('[1]INSERT DATA HERE'!G6000="3*",4,"error")))))</f>
        <v>2</v>
      </c>
      <c r="J464" t="str">
        <f>IF('[1]INSERT DATA HERE'!G6000="4long","long",IF('[1]INSERT DATA HERE'!G6000="4wide","wide",IF('[1]INSERT DATA HERE'!G6000="4net","net","")))</f>
        <v/>
      </c>
      <c r="K464">
        <f>IF('[1]INSERT DATA HERE'!G6000="1opass",1,0)</f>
        <v>0</v>
      </c>
      <c r="L464">
        <f>IF('[1]INSERT DATA HERE'!H6000="","",'[1]INSERT DATA HERE'!H6000)</f>
        <v>4</v>
      </c>
      <c r="M464" t="str">
        <f>IF(ISNUMBER(SEARCH(OR("mm","m"),'[1]INSERT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HERE'!E6000)),"LL","")))))))))</f>
        <v>ML</v>
      </c>
    </row>
    <row r="465" spans="3:13" x14ac:dyDescent="0.2">
      <c r="C465" s="2">
        <v>20</v>
      </c>
      <c r="D465" s="2">
        <v>1</v>
      </c>
      <c r="E465" s="2">
        <f>IF(ISNUMBER(SEARCH("5",'[1]INSERT DATA HERE'!E6001)),5,IF(ISNUMBER(SEARCH("6",'[1]INSERT DATA HERE'!E6001)),6,1))</f>
        <v>5</v>
      </c>
      <c r="F465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65">
        <f>IF(ISNUMBER(SEARCH("t",'[1]INSERT DATA HERE'!D6001)),1,0)</f>
        <v>0</v>
      </c>
      <c r="H465">
        <f>'[1]INSERT DATA HERE'!F6001</f>
        <v>64</v>
      </c>
      <c r="I465">
        <f>IF('[1]INSERT DATA HERE'!G6001=1,1,IF('[1]INSERT DATA HERE'!G6001=2,2,IF('[1]INSERT DATA HERE'!G6001=3,3,IF('[1]INSERT DATA HERE'!G6001=0,0,IF('[1]INSERT DATA HERE'!G6001="3*",4,"error")))))</f>
        <v>1</v>
      </c>
      <c r="J465" t="str">
        <f>IF('[1]INSERT DATA HERE'!G6001="4long","long",IF('[1]INSERT DATA HERE'!G6001="4wide","wide",IF('[1]INSERT DATA HERE'!G6001="4net","net","")))</f>
        <v/>
      </c>
      <c r="K465">
        <f>IF('[1]INSERT DATA HERE'!G6001="1opass",1,0)</f>
        <v>0</v>
      </c>
      <c r="L465">
        <f>IF('[1]INSERT DATA HERE'!H6001="","",'[1]INSERT DATA HERE'!H6001)</f>
        <v>4</v>
      </c>
      <c r="M465" t="str">
        <f>IF(ISNUMBER(SEARCH(OR("mm","m"),'[1]INSERT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HERE'!E6001)),"LL","")))))))))</f>
        <v/>
      </c>
    </row>
    <row r="466" spans="3:13" x14ac:dyDescent="0.2">
      <c r="C466" s="2">
        <v>18</v>
      </c>
      <c r="D466" s="2">
        <v>1</v>
      </c>
      <c r="E466" s="2">
        <f>IF(ISNUMBER(SEARCH("5",'[1]INSERT DATA HERE'!E6002)),5,IF(ISNUMBER(SEARCH("6",'[1]INSERT DATA HERE'!E6002)),6,1))</f>
        <v>5</v>
      </c>
      <c r="F466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66">
        <f>IF(ISNUMBER(SEARCH("t",'[1]INSERT DATA HERE'!D6002)),1,0)</f>
        <v>0</v>
      </c>
      <c r="H466">
        <f>'[1]INSERT DATA HERE'!F6002</f>
        <v>68</v>
      </c>
      <c r="I466">
        <f>IF('[1]INSERT DATA HERE'!G6002=1,1,IF('[1]INSERT DATA HERE'!G6002=2,2,IF('[1]INSERT DATA HERE'!G6002=3,3,IF('[1]INSERT DATA HERE'!G6002=0,0,IF('[1]INSERT DATA HERE'!G6002="3*",4,"error")))))</f>
        <v>1</v>
      </c>
      <c r="J466" t="str">
        <f>IF('[1]INSERT DATA HERE'!G6002="4long","long",IF('[1]INSERT DATA HERE'!G6002="4wide","wide",IF('[1]INSERT DATA HERE'!G6002="4net","net","")))</f>
        <v/>
      </c>
      <c r="K466">
        <f>IF('[1]INSERT DATA HERE'!G6002="1opass",1,0)</f>
        <v>0</v>
      </c>
      <c r="L466">
        <f>IF('[1]INSERT DATA HERE'!H6002="","",'[1]INSERT DATA HERE'!H6002)</f>
        <v>4</v>
      </c>
      <c r="M466" t="str">
        <f>IF(ISNUMBER(SEARCH(OR("mm","m"),'[1]INSERT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HERE'!E6002)),"LL","")))))))))</f>
        <v/>
      </c>
    </row>
    <row r="467" spans="3:13" x14ac:dyDescent="0.2">
      <c r="C467" s="2">
        <v>3</v>
      </c>
      <c r="D467" s="2">
        <v>1</v>
      </c>
      <c r="E467" s="2">
        <f>IF(ISNUMBER(SEARCH("5",'[1]INSERT DATA HERE'!E6003)),5,IF(ISNUMBER(SEARCH("6",'[1]INSERT DATA HERE'!E6003)),6,1))</f>
        <v>6</v>
      </c>
      <c r="F467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67">
        <f>IF(ISNUMBER(SEARCH("t",'[1]INSERT DATA HERE'!D6003)),1,0)</f>
        <v>0</v>
      </c>
      <c r="H467">
        <f>'[1]INSERT DATA HERE'!F6003</f>
        <v>82</v>
      </c>
      <c r="I467">
        <f>IF('[1]INSERT DATA HERE'!G6003=1,1,IF('[1]INSERT DATA HERE'!G6003=2,2,IF('[1]INSERT DATA HERE'!G6003=3,3,IF('[1]INSERT DATA HERE'!G6003=0,0,IF('[1]INSERT DATA HERE'!G6003="3*",4,"error")))))</f>
        <v>4</v>
      </c>
      <c r="J467" t="str">
        <f>IF('[1]INSERT DATA HERE'!G6003="4long","long",IF('[1]INSERT DATA HERE'!G6003="4wide","wide",IF('[1]INSERT DATA HERE'!G6003="4net","net","")))</f>
        <v/>
      </c>
      <c r="K467">
        <f>IF('[1]INSERT DATA HERE'!G6003="1opass",1,0)</f>
        <v>0</v>
      </c>
      <c r="L467">
        <f>IF('[1]INSERT DATA HERE'!H6003="","",'[1]INSERT DATA HERE'!H6003)</f>
        <v>19</v>
      </c>
      <c r="M467" t="str">
        <f>IF(ISNUMBER(SEARCH(OR("mm","m"),'[1]INSERT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HERE'!E6003)),"LL","")))))))))</f>
        <v>ML</v>
      </c>
    </row>
    <row r="468" spans="3:13" x14ac:dyDescent="0.2">
      <c r="C468" s="2">
        <v>2</v>
      </c>
      <c r="D468" s="2">
        <v>1</v>
      </c>
      <c r="E468" s="2">
        <f>IF(ISNUMBER(SEARCH("5",'[1]INSERT DATA HERE'!E6004)),5,IF(ISNUMBER(SEARCH("6",'[1]INSERT DATA HERE'!E6004)),6,1))</f>
        <v>6</v>
      </c>
      <c r="F468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8">
        <f>IF(ISNUMBER(SEARCH("t",'[1]INSERT DATA HERE'!D6004)),1,0)</f>
        <v>0</v>
      </c>
      <c r="H468">
        <f>'[1]INSERT DATA HERE'!F6004</f>
        <v>92</v>
      </c>
      <c r="I468" t="str">
        <f>IF('[1]INSERT DATA HERE'!G6004=1,1,IF('[1]INSERT DATA HERE'!G6004=2,2,IF('[1]INSERT DATA HERE'!G6004=3,3,IF('[1]INSERT DATA HERE'!G6004=0,0,IF('[1]INSERT DATA HERE'!G6004="3*",4,"error")))))</f>
        <v>error</v>
      </c>
      <c r="J468" t="str">
        <f>IF('[1]INSERT DATA HERE'!G6004="4long","long",IF('[1]INSERT DATA HERE'!G6004="4wide","wide",IF('[1]INSERT DATA HERE'!G6004="4net","net","")))</f>
        <v/>
      </c>
      <c r="K468">
        <f>IF('[1]INSERT DATA HERE'!G6004="1opass",1,0)</f>
        <v>1</v>
      </c>
      <c r="L468">
        <f>IF('[1]INSERT DATA HERE'!H6004="","",'[1]INSERT DATA HERE'!H6004)</f>
        <v>19</v>
      </c>
      <c r="M468" t="str">
        <f>IF(ISNUMBER(SEARCH(OR("mm","m"),'[1]INSERT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HERE'!E6004)),"LL","")))))))))</f>
        <v>LL</v>
      </c>
    </row>
    <row r="469" spans="3:13" x14ac:dyDescent="0.2">
      <c r="C469" s="2">
        <v>1</v>
      </c>
      <c r="D469" s="2">
        <v>5</v>
      </c>
      <c r="E469" s="2">
        <f>IF(ISNUMBER(SEARCH("5",'[1]INSERT DATA HERE'!E6005)),5,IF(ISNUMBER(SEARCH("6",'[1]INSERT DATA HERE'!E6005)),6,1))</f>
        <v>6</v>
      </c>
      <c r="F469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9">
        <f>IF(ISNUMBER(SEARCH("t",'[1]INSERT DATA HERE'!D6005)),1,0)</f>
        <v>0</v>
      </c>
      <c r="H469">
        <f>'[1]INSERT DATA HERE'!F6005</f>
        <v>60</v>
      </c>
      <c r="I469" t="str">
        <f>IF('[1]INSERT DATA HERE'!G6005=1,1,IF('[1]INSERT DATA HERE'!G6005=2,2,IF('[1]INSERT DATA HERE'!G6005=3,3,IF('[1]INSERT DATA HERE'!G6005=0,0,IF('[1]INSERT DATA HERE'!G6005="3*",4,"error")))))</f>
        <v>error</v>
      </c>
      <c r="J469" t="str">
        <f>IF('[1]INSERT DATA HERE'!G6005="4long","long",IF('[1]INSERT DATA HERE'!G6005="4wide","wide",IF('[1]INSERT DATA HERE'!G6005="4net","net","")))</f>
        <v>net</v>
      </c>
      <c r="K469">
        <f>IF('[1]INSERT DATA HERE'!G6005="1opass",1,0)</f>
        <v>0</v>
      </c>
      <c r="L469" t="str">
        <f>IF('[1]INSERT DATA HERE'!H6005="","",'[1]INSERT DATA HERE'!H6005)</f>
        <v/>
      </c>
      <c r="M469" t="str">
        <f>IF(ISNUMBER(SEARCH(OR("mm","m"),'[1]INSERT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HERE'!E6005)),"LL","")))))))))</f>
        <v/>
      </c>
    </row>
    <row r="470" spans="3:13" x14ac:dyDescent="0.2">
      <c r="C470" s="2">
        <v>12</v>
      </c>
      <c r="D470" s="2">
        <v>5</v>
      </c>
      <c r="E470" s="2">
        <f>IF(ISNUMBER(SEARCH("5",'[1]INSERT DATA HERE'!E6006)),5,IF(ISNUMBER(SEARCH("6",'[1]INSERT DATA HERE'!E6006)),6,1))</f>
        <v>1</v>
      </c>
      <c r="F470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70">
        <f>IF(ISNUMBER(SEARCH("t",'[1]INSERT DATA HERE'!D6006)),1,0)</f>
        <v>0</v>
      </c>
      <c r="H470">
        <f>'[1]INSERT DATA HERE'!F6006</f>
        <v>61</v>
      </c>
      <c r="I470">
        <f>IF('[1]INSERT DATA HERE'!G6006=1,1,IF('[1]INSERT DATA HERE'!G6006=2,2,IF('[1]INSERT DATA HERE'!G6006=3,3,IF('[1]INSERT DATA HERE'!G6006=0,0,IF('[1]INSERT DATA HERE'!G6006="3*",4,"error")))))</f>
        <v>4</v>
      </c>
      <c r="J470" t="str">
        <f>IF('[1]INSERT DATA HERE'!G6006="4long","long",IF('[1]INSERT DATA HERE'!G6006="4wide","wide",IF('[1]INSERT DATA HERE'!G6006="4net","net","")))</f>
        <v/>
      </c>
      <c r="K470">
        <f>IF('[1]INSERT DATA HERE'!G6006="1opass",1,0)</f>
        <v>0</v>
      </c>
      <c r="L470">
        <f>IF('[1]INSERT DATA HERE'!H6006="","",'[1]INSERT DATA HERE'!H6006)</f>
        <v>6</v>
      </c>
      <c r="M470" t="str">
        <f>IF(ISNUMBER(SEARCH(OR("mm","m"),'[1]INSERT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HERE'!E6006)),"LL","")))))))))</f>
        <v/>
      </c>
    </row>
    <row r="471" spans="3:13" x14ac:dyDescent="0.2">
      <c r="C471" s="2">
        <v>15</v>
      </c>
      <c r="D471" s="2">
        <v>1</v>
      </c>
      <c r="E471" s="2">
        <f>IF(ISNUMBER(SEARCH("5",'[1]INSERT DATA HERE'!E6007)),5,IF(ISNUMBER(SEARCH("6",'[1]INSERT DATA HERE'!E6007)),6,1))</f>
        <v>5</v>
      </c>
      <c r="F471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71">
        <f>IF(ISNUMBER(SEARCH("t",'[1]INSERT DATA HERE'!D6007)),1,0)</f>
        <v>0</v>
      </c>
      <c r="H471">
        <f>'[1]INSERT DATA HERE'!F6007</f>
        <v>56</v>
      </c>
      <c r="I471">
        <f>IF('[1]INSERT DATA HERE'!G6007=1,1,IF('[1]INSERT DATA HERE'!G6007=2,2,IF('[1]INSERT DATA HERE'!G6007=3,3,IF('[1]INSERT DATA HERE'!G6007=0,0,IF('[1]INSERT DATA HERE'!G6007="3*",4,"error")))))</f>
        <v>3</v>
      </c>
      <c r="J471" t="str">
        <f>IF('[1]INSERT DATA HERE'!G6007="4long","long",IF('[1]INSERT DATA HERE'!G6007="4wide","wide",IF('[1]INSERT DATA HERE'!G6007="4net","net","")))</f>
        <v/>
      </c>
      <c r="K471">
        <f>IF('[1]INSERT DATA HERE'!G6007="1opass",1,0)</f>
        <v>0</v>
      </c>
      <c r="L471">
        <f>IF('[1]INSERT DATA HERE'!H6007="","",'[1]INSERT DATA HERE'!H6007)</f>
        <v>4</v>
      </c>
      <c r="M471" t="str">
        <f>IF(ISNUMBER(SEARCH(OR("mm","m"),'[1]INSERT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HERE'!E6007)),"LL","")))))))))</f>
        <v/>
      </c>
    </row>
    <row r="472" spans="3:13" x14ac:dyDescent="0.2">
      <c r="C472" s="2">
        <v>20</v>
      </c>
      <c r="D472" s="2">
        <v>1</v>
      </c>
      <c r="E472" s="2">
        <f>IF(ISNUMBER(SEARCH("5",'[1]INSERT DATA HERE'!E6008)),5,IF(ISNUMBER(SEARCH("6",'[1]INSERT DATA HERE'!E6008)),6,1))</f>
        <v>6</v>
      </c>
      <c r="F472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72">
        <f>IF(ISNUMBER(SEARCH("t",'[1]INSERT DATA HERE'!D6008)),1,0)</f>
        <v>0</v>
      </c>
      <c r="H472">
        <f>'[1]INSERT DATA HERE'!F6008</f>
        <v>58</v>
      </c>
      <c r="I472">
        <f>IF('[1]INSERT DATA HERE'!G6008=1,1,IF('[1]INSERT DATA HERE'!G6008=2,2,IF('[1]INSERT DATA HERE'!G6008=3,3,IF('[1]INSERT DATA HERE'!G6008=0,0,IF('[1]INSERT DATA HERE'!G6008="3*",4,"error")))))</f>
        <v>0</v>
      </c>
      <c r="J472" t="str">
        <f>IF('[1]INSERT DATA HERE'!G6008="4long","long",IF('[1]INSERT DATA HERE'!G6008="4wide","wide",IF('[1]INSERT DATA HERE'!G6008="4net","net","")))</f>
        <v/>
      </c>
      <c r="K472">
        <f>IF('[1]INSERT DATA HERE'!G6008="1opass",1,0)</f>
        <v>0</v>
      </c>
      <c r="L472">
        <f>IF('[1]INSERT DATA HERE'!H6008="","",'[1]INSERT DATA HERE'!H6008)</f>
        <v>19</v>
      </c>
      <c r="M472" t="str">
        <f>IF(ISNUMBER(SEARCH(OR("mm","m"),'[1]INSERT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HERE'!E6008)),"LL","")))))))))</f>
        <v/>
      </c>
    </row>
    <row r="473" spans="3:13" x14ac:dyDescent="0.2">
      <c r="C473" s="2">
        <v>18</v>
      </c>
      <c r="D473" s="2">
        <v>1</v>
      </c>
      <c r="E473" s="2">
        <f>IF(ISNUMBER(SEARCH("5",'[1]INSERT DATA HERE'!E6009)),5,IF(ISNUMBER(SEARCH("6",'[1]INSERT DATA HERE'!E6009)),6,1))</f>
        <v>5</v>
      </c>
      <c r="F473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73">
        <f>IF(ISNUMBER(SEARCH("t",'[1]INSERT DATA HERE'!D6009)),1,0)</f>
        <v>0</v>
      </c>
      <c r="H473">
        <f>'[1]INSERT DATA HERE'!F6009</f>
        <v>66</v>
      </c>
      <c r="I473" t="str">
        <f>IF('[1]INSERT DATA HERE'!G6009=1,1,IF('[1]INSERT DATA HERE'!G6009=2,2,IF('[1]INSERT DATA HERE'!G6009=3,3,IF('[1]INSERT DATA HERE'!G6009=0,0,IF('[1]INSERT DATA HERE'!G6009="3*",4,"error")))))</f>
        <v>error</v>
      </c>
      <c r="J473" t="str">
        <f>IF('[1]INSERT DATA HERE'!G6009="4long","long",IF('[1]INSERT DATA HERE'!G6009="4wide","wide",IF('[1]INSERT DATA HERE'!G6009="4net","net","")))</f>
        <v>long</v>
      </c>
      <c r="K473">
        <f>IF('[1]INSERT DATA HERE'!G6009="1opass",1,0)</f>
        <v>0</v>
      </c>
      <c r="L473" t="str">
        <f>IF('[1]INSERT DATA HERE'!H6009="","",'[1]INSERT DATA HERE'!H6009)</f>
        <v/>
      </c>
      <c r="M473" t="str">
        <f>IF(ISNUMBER(SEARCH(OR("mm","m"),'[1]INSERT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HERE'!E6009)),"LL","")))))))))</f>
        <v/>
      </c>
    </row>
    <row r="474" spans="3:13" x14ac:dyDescent="0.2">
      <c r="C474" s="2">
        <v>3</v>
      </c>
      <c r="D474" s="2">
        <v>1</v>
      </c>
      <c r="E474" s="2">
        <f>IF(ISNUMBER(SEARCH("5",'[1]INSERT DATA HERE'!E6010)),5,IF(ISNUMBER(SEARCH("6",'[1]INSERT DATA HERE'!E6010)),6,1))</f>
        <v>1</v>
      </c>
      <c r="F474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74">
        <f>IF(ISNUMBER(SEARCH("t",'[1]INSERT DATA HERE'!D6010)),1,0)</f>
        <v>0</v>
      </c>
      <c r="H474">
        <f>'[1]INSERT DATA HERE'!F6010</f>
        <v>93</v>
      </c>
      <c r="I474">
        <f>IF('[1]INSERT DATA HERE'!G6010=1,1,IF('[1]INSERT DATA HERE'!G6010=2,2,IF('[1]INSERT DATA HERE'!G6010=3,3,IF('[1]INSERT DATA HERE'!G6010=0,0,IF('[1]INSERT DATA HERE'!G6010="3*",4,"error")))))</f>
        <v>1</v>
      </c>
      <c r="J474" t="str">
        <f>IF('[1]INSERT DATA HERE'!G6010="4long","long",IF('[1]INSERT DATA HERE'!G6010="4wide","wide",IF('[1]INSERT DATA HERE'!G6010="4net","net","")))</f>
        <v/>
      </c>
      <c r="K474">
        <f>IF('[1]INSERT DATA HERE'!G6010="1opass",1,0)</f>
        <v>0</v>
      </c>
      <c r="L474">
        <f>IF('[1]INSERT DATA HERE'!H6010="","",'[1]INSERT DATA HERE'!H6010)</f>
        <v>6</v>
      </c>
      <c r="M474" t="str">
        <f>IF(ISNUMBER(SEARCH(OR("mm","m"),'[1]INSERT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HERE'!E6010)),"LL","")))))))))</f>
        <v/>
      </c>
    </row>
    <row r="475" spans="3:13" x14ac:dyDescent="0.2">
      <c r="C475" s="2">
        <v>2</v>
      </c>
      <c r="D475" s="2">
        <v>1</v>
      </c>
      <c r="E475" s="2">
        <f>IF(ISNUMBER(SEARCH("5",'[1]INSERT DATA HERE'!E6011)),5,IF(ISNUMBER(SEARCH("6",'[1]INSERT DATA HERE'!E6011)),6,1))</f>
        <v>5</v>
      </c>
      <c r="F475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75">
        <f>IF(ISNUMBER(SEARCH("t",'[1]INSERT DATA HERE'!D6011)),1,0)</f>
        <v>0</v>
      </c>
      <c r="H475">
        <f>'[1]INSERT DATA HERE'!F6011</f>
        <v>97</v>
      </c>
      <c r="I475" t="str">
        <f>IF('[1]INSERT DATA HERE'!G6011=1,1,IF('[1]INSERT DATA HERE'!G6011=2,2,IF('[1]INSERT DATA HERE'!G6011=3,3,IF('[1]INSERT DATA HERE'!G6011=0,0,IF('[1]INSERT DATA HERE'!G6011="3*",4,"error")))))</f>
        <v>error</v>
      </c>
      <c r="J475" t="str">
        <f>IF('[1]INSERT DATA HERE'!G6011="4long","long",IF('[1]INSERT DATA HERE'!G6011="4wide","wide",IF('[1]INSERT DATA HERE'!G6011="4net","net","")))</f>
        <v>net</v>
      </c>
      <c r="K475">
        <f>IF('[1]INSERT DATA HERE'!G6011="1opass",1,0)</f>
        <v>0</v>
      </c>
      <c r="L475" t="str">
        <f>IF('[1]INSERT DATA HERE'!H6011="","",'[1]INSERT DATA HERE'!H6011)</f>
        <v/>
      </c>
      <c r="M475" t="str">
        <f>IF(ISNUMBER(SEARCH(OR("mm","m"),'[1]INSERT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HERE'!E6011)),"LL","")))))))))</f>
        <v/>
      </c>
    </row>
    <row r="476" spans="3:13" x14ac:dyDescent="0.2">
      <c r="C476" s="2">
        <v>10</v>
      </c>
      <c r="D476" s="2">
        <v>1</v>
      </c>
      <c r="E476" s="2">
        <f>IF(ISNUMBER(SEARCH("5",'[1]INSERT DATA HERE'!E6012)),5,IF(ISNUMBER(SEARCH("6",'[1]INSERT DATA HERE'!E6012)),6,1))</f>
        <v>6</v>
      </c>
      <c r="F476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76">
        <f>IF(ISNUMBER(SEARCH("t",'[1]INSERT DATA HERE'!D6012)),1,0)</f>
        <v>0</v>
      </c>
      <c r="H476">
        <f>'[1]INSERT DATA HERE'!F6012</f>
        <v>85</v>
      </c>
      <c r="I476" t="str">
        <f>IF('[1]INSERT DATA HERE'!G6012=1,1,IF('[1]INSERT DATA HERE'!G6012=2,2,IF('[1]INSERT DATA HERE'!G6012=3,3,IF('[1]INSERT DATA HERE'!G6012=0,0,IF('[1]INSERT DATA HERE'!G6012="3*",4,"error")))))</f>
        <v>error</v>
      </c>
      <c r="J476" t="str">
        <f>IF('[1]INSERT DATA HERE'!G6012="4long","long",IF('[1]INSERT DATA HERE'!G6012="4wide","wide",IF('[1]INSERT DATA HERE'!G6012="4net","net","")))</f>
        <v>long</v>
      </c>
      <c r="K476">
        <f>IF('[1]INSERT DATA HERE'!G6012="1opass",1,0)</f>
        <v>0</v>
      </c>
      <c r="L476" t="str">
        <f>IF('[1]INSERT DATA HERE'!H6012="","",'[1]INSERT DATA HERE'!H6012)</f>
        <v/>
      </c>
      <c r="M476" t="str">
        <f>IF(ISNUMBER(SEARCH(OR("mm","m"),'[1]INSERT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HERE'!E6012)),"LL","")))))))))</f>
        <v/>
      </c>
    </row>
    <row r="477" spans="3:13" x14ac:dyDescent="0.2">
      <c r="C477" s="2">
        <v>5</v>
      </c>
      <c r="D477" s="2">
        <v>1</v>
      </c>
      <c r="E477" s="2">
        <f>IF(ISNUMBER(SEARCH("5",'[1]INSERT DATA HERE'!E6013)),5,IF(ISNUMBER(SEARCH("6",'[1]INSERT DATA HERE'!E6013)),6,1))</f>
        <v>1</v>
      </c>
      <c r="F477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77">
        <f>IF(ISNUMBER(SEARCH("t",'[1]INSERT DATA HERE'!D6013)),1,0)</f>
        <v>0</v>
      </c>
      <c r="H477">
        <f>'[1]INSERT DATA HERE'!F6013</f>
        <v>90</v>
      </c>
      <c r="I477">
        <f>IF('[1]INSERT DATA HERE'!G6013=1,1,IF('[1]INSERT DATA HERE'!G6013=2,2,IF('[1]INSERT DATA HERE'!G6013=3,3,IF('[1]INSERT DATA HERE'!G6013=0,0,IF('[1]INSERT DATA HERE'!G6013="3*",4,"error")))))</f>
        <v>1</v>
      </c>
      <c r="J477" t="str">
        <f>IF('[1]INSERT DATA HERE'!G6013="4long","long",IF('[1]INSERT DATA HERE'!G6013="4wide","wide",IF('[1]INSERT DATA HERE'!G6013="4net","net","")))</f>
        <v/>
      </c>
      <c r="K477">
        <f>IF('[1]INSERT DATA HERE'!G6013="1opass",1,0)</f>
        <v>0</v>
      </c>
      <c r="L477">
        <f>IF('[1]INSERT DATA HERE'!H6013="","",'[1]INSERT DATA HERE'!H6013)</f>
        <v>6</v>
      </c>
      <c r="M477" t="str">
        <f>IF(ISNUMBER(SEARCH(OR("mm","m"),'[1]INSERT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HERE'!E6013)),"LL","")))))))))</f>
        <v>MR</v>
      </c>
    </row>
    <row r="478" spans="3:13" x14ac:dyDescent="0.2">
      <c r="C478" s="2">
        <v>15</v>
      </c>
      <c r="D478" s="2">
        <v>1</v>
      </c>
      <c r="E478" s="2">
        <f>IF(ISNUMBER(SEARCH("5",'[1]INSERT DATA HERE'!E6014)),5,IF(ISNUMBER(SEARCH("6",'[1]INSERT DATA HERE'!E6014)),6,1))</f>
        <v>1</v>
      </c>
      <c r="F478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8">
        <f>IF(ISNUMBER(SEARCH("t",'[1]INSERT DATA HERE'!D6014)),1,0)</f>
        <v>0</v>
      </c>
      <c r="H478">
        <f>'[1]INSERT DATA HERE'!F6014</f>
        <v>68</v>
      </c>
      <c r="I478">
        <f>IF('[1]INSERT DATA HERE'!G6014=1,1,IF('[1]INSERT DATA HERE'!G6014=2,2,IF('[1]INSERT DATA HERE'!G6014=3,3,IF('[1]INSERT DATA HERE'!G6014=0,0,IF('[1]INSERT DATA HERE'!G6014="3*",4,"error")))))</f>
        <v>1</v>
      </c>
      <c r="J478" t="str">
        <f>IF('[1]INSERT DATA HERE'!G6014="4long","long",IF('[1]INSERT DATA HERE'!G6014="4wide","wide",IF('[1]INSERT DATA HERE'!G6014="4net","net","")))</f>
        <v/>
      </c>
      <c r="K478">
        <f>IF('[1]INSERT DATA HERE'!G6014="1opass",1,0)</f>
        <v>0</v>
      </c>
      <c r="L478">
        <f>IF('[1]INSERT DATA HERE'!H6014="","",'[1]INSERT DATA HERE'!H6014)</f>
        <v>6</v>
      </c>
      <c r="M478" t="str">
        <f>IF(ISNUMBER(SEARCH(OR("mm","m"),'[1]INSERT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HERE'!E6014)),"LL","")))))))))</f>
        <v/>
      </c>
    </row>
    <row r="479" spans="3:13" x14ac:dyDescent="0.2">
      <c r="C479" s="2">
        <v>10</v>
      </c>
      <c r="D479" s="2">
        <v>1</v>
      </c>
      <c r="E479" s="2">
        <f>IF(ISNUMBER(SEARCH("5",'[1]INSERT DATA HERE'!E6015)),5,IF(ISNUMBER(SEARCH("6",'[1]INSERT DATA HERE'!E6015)),6,1))</f>
        <v>5</v>
      </c>
      <c r="F479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9">
        <f>IF(ISNUMBER(SEARCH("t",'[1]INSERT DATA HERE'!D6015)),1,0)</f>
        <v>0</v>
      </c>
      <c r="H479">
        <f>'[1]INSERT DATA HERE'!F6015</f>
        <v>90</v>
      </c>
      <c r="I479" t="str">
        <f>IF('[1]INSERT DATA HERE'!G6015=1,1,IF('[1]INSERT DATA HERE'!G6015=2,2,IF('[1]INSERT DATA HERE'!G6015=3,3,IF('[1]INSERT DATA HERE'!G6015=0,0,IF('[1]INSERT DATA HERE'!G6015="3*",4,"error")))))</f>
        <v>error</v>
      </c>
      <c r="J479" t="str">
        <f>IF('[1]INSERT DATA HERE'!G6015="4long","long",IF('[1]INSERT DATA HERE'!G6015="4wide","wide",IF('[1]INSERT DATA HERE'!G6015="4net","net","")))</f>
        <v>net</v>
      </c>
      <c r="K479">
        <f>IF('[1]INSERT DATA HERE'!G6015="1opass",1,0)</f>
        <v>0</v>
      </c>
      <c r="L479" t="str">
        <f>IF('[1]INSERT DATA HERE'!H6015="","",'[1]INSERT DATA HERE'!H6015)</f>
        <v/>
      </c>
      <c r="M479" t="str">
        <f>IF(ISNUMBER(SEARCH(OR("mm","m"),'[1]INSERT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HERE'!E6015)),"LL","")))))))))</f>
        <v/>
      </c>
    </row>
    <row r="480" spans="3:13" x14ac:dyDescent="0.2">
      <c r="C480" s="2">
        <v>2</v>
      </c>
      <c r="D480" s="2">
        <v>1</v>
      </c>
      <c r="E480" s="2">
        <f>IF(ISNUMBER(SEARCH("5",'[1]INSERT DATA HERE'!E6016)),5,IF(ISNUMBER(SEARCH("6",'[1]INSERT DATA HERE'!E6016)),6,1))</f>
        <v>5</v>
      </c>
      <c r="F480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80">
        <f>IF(ISNUMBER(SEARCH("t",'[1]INSERT DATA HERE'!D6016)),1,0)</f>
        <v>0</v>
      </c>
      <c r="H480">
        <f>'[1]INSERT DATA HERE'!F6016</f>
        <v>116</v>
      </c>
      <c r="I480">
        <f>IF('[1]INSERT DATA HERE'!G6016=1,1,IF('[1]INSERT DATA HERE'!G6016=2,2,IF('[1]INSERT DATA HERE'!G6016=3,3,IF('[1]INSERT DATA HERE'!G6016=0,0,IF('[1]INSERT DATA HERE'!G6016="3*",4,"error")))))</f>
        <v>0</v>
      </c>
      <c r="J480" t="str">
        <f>IF('[1]INSERT DATA HERE'!G6016="4long","long",IF('[1]INSERT DATA HERE'!G6016="4wide","wide",IF('[1]INSERT DATA HERE'!G6016="4net","net","")))</f>
        <v/>
      </c>
      <c r="K480">
        <f>IF('[1]INSERT DATA HERE'!G6016="1opass",1,0)</f>
        <v>0</v>
      </c>
      <c r="L480" t="str">
        <f>IF('[1]INSERT DATA HERE'!H6016="","",'[1]INSERT DATA HERE'!H6016)</f>
        <v>a</v>
      </c>
      <c r="M480" t="str">
        <f>IF(ISNUMBER(SEARCH(OR("mm","m"),'[1]INSERT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HERE'!E6016)),"LL","")))))))))</f>
        <v/>
      </c>
    </row>
    <row r="481" spans="3:13" x14ac:dyDescent="0.2">
      <c r="C481" s="2">
        <v>15</v>
      </c>
      <c r="D481" s="2">
        <v>1</v>
      </c>
      <c r="E481" s="2">
        <f>IF(ISNUMBER(SEARCH("5",'[1]INSERT DATA HERE'!E6017)),5,IF(ISNUMBER(SEARCH("6",'[1]INSERT DATA HERE'!E6017)),6,1))</f>
        <v>5</v>
      </c>
      <c r="F481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float</v>
      </c>
      <c r="G481">
        <f>IF(ISNUMBER(SEARCH("t",'[1]INSERT DATA HERE'!D6017)),1,0)</f>
        <v>0</v>
      </c>
      <c r="H481" t="str">
        <f>'[1]INSERT DATA HERE'!F6017</f>
        <v>4net</v>
      </c>
      <c r="I481">
        <f>IF('[1]INSERT DATA HERE'!G6017=1,1,IF('[1]INSERT DATA HERE'!G6017=2,2,IF('[1]INSERT DATA HERE'!G6017=3,3,IF('[1]INSERT DATA HERE'!G6017=0,0,IF('[1]INSERT DATA HERE'!G6017="3*",4,"error")))))</f>
        <v>0</v>
      </c>
      <c r="J481" t="str">
        <f>IF('[1]INSERT DATA HERE'!G6017="4long","long",IF('[1]INSERT DATA HERE'!G6017="4wide","wide",IF('[1]INSERT DATA HERE'!G6017="4net","net","")))</f>
        <v/>
      </c>
      <c r="K481">
        <f>IF('[1]INSERT DATA HERE'!G6017="1opass",1,0)</f>
        <v>0</v>
      </c>
      <c r="L481" t="str">
        <f>IF('[1]INSERT DATA HERE'!H6017="","",'[1]INSERT DATA HERE'!H6017)</f>
        <v/>
      </c>
      <c r="M481" t="str">
        <f>IF(ISNUMBER(SEARCH(OR("mm","m"),'[1]INSERT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HERE'!E6017)),"LL","")))))))))</f>
        <v/>
      </c>
    </row>
    <row r="482" spans="3:13" x14ac:dyDescent="0.2">
      <c r="C482" s="2">
        <v>16</v>
      </c>
      <c r="D482" s="2">
        <v>1</v>
      </c>
      <c r="E482" s="2">
        <f>IF(ISNUMBER(SEARCH("5",'[1]INSERT DATA HERE'!E6018)),5,IF(ISNUMBER(SEARCH("6",'[1]INSERT DATA HERE'!E6018)),6,1))</f>
        <v>5</v>
      </c>
      <c r="F482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82">
        <f>IF(ISNUMBER(SEARCH("t",'[1]INSERT DATA HERE'!D6018)),1,0)</f>
        <v>0</v>
      </c>
      <c r="H482">
        <f>'[1]INSERT DATA HERE'!F6018</f>
        <v>98</v>
      </c>
      <c r="I482" t="str">
        <f>IF('[1]INSERT DATA HERE'!G6018=1,1,IF('[1]INSERT DATA HERE'!G6018=2,2,IF('[1]INSERT DATA HERE'!G6018=3,3,IF('[1]INSERT DATA HERE'!G6018=0,0,IF('[1]INSERT DATA HERE'!G6018="3*",4,"error")))))</f>
        <v>error</v>
      </c>
      <c r="J482" t="str">
        <f>IF('[1]INSERT DATA HERE'!G6018="4long","long",IF('[1]INSERT DATA HERE'!G6018="4wide","wide",IF('[1]INSERT DATA HERE'!G6018="4net","net","")))</f>
        <v>long</v>
      </c>
      <c r="K482">
        <f>IF('[1]INSERT DATA HERE'!G6018="1opass",1,0)</f>
        <v>0</v>
      </c>
      <c r="L482" t="str">
        <f>IF('[1]INSERT DATA HERE'!H6018="","",'[1]INSERT DATA HERE'!H6018)</f>
        <v/>
      </c>
      <c r="M482" t="str">
        <f>IF(ISNUMBER(SEARCH(OR("mm","m"),'[1]INSERT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HERE'!E6018)),"LL","")))))))))</f>
        <v/>
      </c>
    </row>
    <row r="483" spans="3:13" x14ac:dyDescent="0.2">
      <c r="C483" s="2">
        <v>2</v>
      </c>
      <c r="D483" s="2">
        <v>1</v>
      </c>
      <c r="E483" s="2">
        <f>IF(ISNUMBER(SEARCH("5",'[1]INSERT DATA HERE'!E6019)),5,IF(ISNUMBER(SEARCH("6",'[1]INSERT DATA HERE'!E6019)),6,1))</f>
        <v>6</v>
      </c>
      <c r="F483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83">
        <f>IF(ISNUMBER(SEARCH("t",'[1]INSERT DATA HERE'!D6019)),1,0)</f>
        <v>1</v>
      </c>
      <c r="H483">
        <f>'[1]INSERT DATA HERE'!F6019</f>
        <v>90</v>
      </c>
      <c r="I483">
        <f>IF('[1]INSERT DATA HERE'!G6019=1,1,IF('[1]INSERT DATA HERE'!G6019=2,2,IF('[1]INSERT DATA HERE'!G6019=3,3,IF('[1]INSERT DATA HERE'!G6019=0,0,IF('[1]INSERT DATA HERE'!G6019="3*",4,"error")))))</f>
        <v>3</v>
      </c>
      <c r="J483" t="str">
        <f>IF('[1]INSERT DATA HERE'!G6019="4long","long",IF('[1]INSERT DATA HERE'!G6019="4wide","wide",IF('[1]INSERT DATA HERE'!G6019="4net","net","")))</f>
        <v/>
      </c>
      <c r="K483">
        <f>IF('[1]INSERT DATA HERE'!G6019="1opass",1,0)</f>
        <v>0</v>
      </c>
      <c r="L483">
        <f>IF('[1]INSERT DATA HERE'!H6019="","",'[1]INSERT DATA HERE'!H6019)</f>
        <v>4</v>
      </c>
      <c r="M483" t="str">
        <f>IF(ISNUMBER(SEARCH(OR("mm","m"),'[1]INSERT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HERE'!E6019)),"LL","")))))))))</f>
        <v>ML</v>
      </c>
    </row>
    <row r="484" spans="3:13" x14ac:dyDescent="0.2">
      <c r="C484" s="2">
        <v>8</v>
      </c>
      <c r="D484" s="2">
        <v>1</v>
      </c>
      <c r="E484" s="2">
        <f>IF(ISNUMBER(SEARCH("5",'[1]INSERT DATA HERE'!E6020)),5,IF(ISNUMBER(SEARCH("6",'[1]INSERT DATA HERE'!E6020)),6,1))</f>
        <v>6</v>
      </c>
      <c r="F484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84">
        <f>IF(ISNUMBER(SEARCH("t",'[1]INSERT DATA HERE'!D6020)),1,0)</f>
        <v>0</v>
      </c>
      <c r="H484">
        <f>'[1]INSERT DATA HERE'!F6020</f>
        <v>84</v>
      </c>
      <c r="I484">
        <f>IF('[1]INSERT DATA HERE'!G6020=1,1,IF('[1]INSERT DATA HERE'!G6020=2,2,IF('[1]INSERT DATA HERE'!G6020=3,3,IF('[1]INSERT DATA HERE'!G6020=0,0,IF('[1]INSERT DATA HERE'!G6020="3*",4,"error")))))</f>
        <v>3</v>
      </c>
      <c r="J484" t="str">
        <f>IF('[1]INSERT DATA HERE'!G6020="4long","long",IF('[1]INSERT DATA HERE'!G6020="4wide","wide",IF('[1]INSERT DATA HERE'!G6020="4net","net","")))</f>
        <v/>
      </c>
      <c r="K484">
        <f>IF('[1]INSERT DATA HERE'!G6020="1opass",1,0)</f>
        <v>0</v>
      </c>
      <c r="L484">
        <f>IF('[1]INSERT DATA HERE'!H6020="","",'[1]INSERT DATA HERE'!H6020)</f>
        <v>4</v>
      </c>
      <c r="M484" t="str">
        <f>IF(ISNUMBER(SEARCH(OR("mm","m"),'[1]INSERT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HERE'!E6020)),"LL","")))))))))</f>
        <v>ML</v>
      </c>
    </row>
    <row r="485" spans="3:13" x14ac:dyDescent="0.2">
      <c r="C485" s="2">
        <v>10</v>
      </c>
      <c r="D485" s="2">
        <v>1</v>
      </c>
      <c r="E485" s="2">
        <f>IF(ISNUMBER(SEARCH("5",'[1]INSERT DATA HERE'!E6021)),5,IF(ISNUMBER(SEARCH("6",'[1]INSERT DATA HERE'!E6021)),6,1))</f>
        <v>6</v>
      </c>
      <c r="F485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spin</v>
      </c>
      <c r="G485">
        <f>IF(ISNUMBER(SEARCH("t",'[1]INSERT DATA HERE'!D6021)),1,0)</f>
        <v>0</v>
      </c>
      <c r="H485">
        <f>'[1]INSERT DATA HERE'!F6021</f>
        <v>84</v>
      </c>
      <c r="I485" t="str">
        <f>IF('[1]INSERT DATA HERE'!G6021=1,1,IF('[1]INSERT DATA HERE'!G6021=2,2,IF('[1]INSERT DATA HERE'!G6021=3,3,IF('[1]INSERT DATA HERE'!G6021=0,0,IF('[1]INSERT DATA HERE'!G6021="3*",4,"error")))))</f>
        <v>error</v>
      </c>
      <c r="J485" t="str">
        <f>IF('[1]INSERT DATA HERE'!G6021="4long","long",IF('[1]INSERT DATA HERE'!G6021="4wide","wide",IF('[1]INSERT DATA HERE'!G6021="4net","net","")))</f>
        <v>net</v>
      </c>
      <c r="K485">
        <f>IF('[1]INSERT DATA HERE'!G6021="1opass",1,0)</f>
        <v>0</v>
      </c>
      <c r="L485" t="str">
        <f>IF('[1]INSERT DATA HERE'!H6021="","",'[1]INSERT DATA HERE'!H6021)</f>
        <v/>
      </c>
      <c r="M485" t="str">
        <f>IF(ISNUMBER(SEARCH(OR("mm","m"),'[1]INSERT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HERE'!E6021)),"LL","")))))))))</f>
        <v/>
      </c>
    </row>
    <row r="486" spans="3:13" x14ac:dyDescent="0.2">
      <c r="C486" s="2">
        <v>18</v>
      </c>
      <c r="D486" s="2">
        <v>1</v>
      </c>
      <c r="E486" s="2">
        <f>IF(ISNUMBER(SEARCH("5",'[1]INSERT DATA HERE'!E6022)),5,IF(ISNUMBER(SEARCH("6",'[1]INSERT DATA HERE'!E6022)),6,1))</f>
        <v>5</v>
      </c>
      <c r="F486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86">
        <f>IF(ISNUMBER(SEARCH("t",'[1]INSERT DATA HERE'!D6022)),1,0)</f>
        <v>0</v>
      </c>
      <c r="H486">
        <f>'[1]INSERT DATA HERE'!F6022</f>
        <v>74</v>
      </c>
      <c r="I486">
        <f>IF('[1]INSERT DATA HERE'!G6022=1,1,IF('[1]INSERT DATA HERE'!G6022=2,2,IF('[1]INSERT DATA HERE'!G6022=3,3,IF('[1]INSERT DATA HERE'!G6022=0,0,IF('[1]INSERT DATA HERE'!G6022="3*",4,"error")))))</f>
        <v>1</v>
      </c>
      <c r="J486" t="str">
        <f>IF('[1]INSERT DATA HERE'!G6022="4long","long",IF('[1]INSERT DATA HERE'!G6022="4wide","wide",IF('[1]INSERT DATA HERE'!G6022="4net","net","")))</f>
        <v/>
      </c>
      <c r="K486">
        <f>IF('[1]INSERT DATA HERE'!G6022="1opass",1,0)</f>
        <v>0</v>
      </c>
      <c r="L486">
        <f>IF('[1]INSERT DATA HERE'!H6022="","",'[1]INSERT DATA HERE'!H6022)</f>
        <v>20</v>
      </c>
      <c r="M486" t="str">
        <f>IF(ISNUMBER(SEARCH(OR("mm","m"),'[1]INSERT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HERE'!E6022)),"LL","")))))))))</f>
        <v/>
      </c>
    </row>
    <row r="487" spans="3:13" x14ac:dyDescent="0.2">
      <c r="C487" s="2">
        <v>15</v>
      </c>
      <c r="D487" s="2">
        <v>1</v>
      </c>
      <c r="E487" s="2">
        <f>IF(ISNUMBER(SEARCH("5",'[1]INSERT DATA HERE'!E6023)),5,IF(ISNUMBER(SEARCH("6",'[1]INSERT DATA HERE'!E6023)),6,1))</f>
        <v>5</v>
      </c>
      <c r="F487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float</v>
      </c>
      <c r="G487">
        <f>IF(ISNUMBER(SEARCH("t",'[1]INSERT DATA HERE'!D6023)),1,0)</f>
        <v>0</v>
      </c>
      <c r="H487">
        <f>'[1]INSERT DATA HERE'!F6023</f>
        <v>68</v>
      </c>
      <c r="I487">
        <f>IF('[1]INSERT DATA HERE'!G6023=1,1,IF('[1]INSERT DATA HERE'!G6023=2,2,IF('[1]INSERT DATA HERE'!G6023=3,3,IF('[1]INSERT DATA HERE'!G6023=0,0,IF('[1]INSERT DATA HERE'!G6023="3*",4,"error")))))</f>
        <v>1</v>
      </c>
      <c r="J487" t="str">
        <f>IF('[1]INSERT DATA HERE'!G6023="4long","long",IF('[1]INSERT DATA HERE'!G6023="4wide","wide",IF('[1]INSERT DATA HERE'!G6023="4net","net","")))</f>
        <v/>
      </c>
      <c r="K487">
        <f>IF('[1]INSERT DATA HERE'!G6023="1opass",1,0)</f>
        <v>0</v>
      </c>
      <c r="L487">
        <f>IF('[1]INSERT DATA HERE'!H6023="","",'[1]INSERT DATA HERE'!H6023)</f>
        <v>4</v>
      </c>
      <c r="M487" t="str">
        <f>IF(ISNUMBER(SEARCH(OR("mm","m"),'[1]INSERT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HERE'!E6023)),"LL","")))))))))</f>
        <v/>
      </c>
    </row>
    <row r="488" spans="3:13" x14ac:dyDescent="0.2">
      <c r="C488" s="2">
        <v>11</v>
      </c>
      <c r="D488" s="2">
        <v>6</v>
      </c>
      <c r="E488" s="2">
        <f>IF(ISNUMBER(SEARCH("5",'[1]INSERT DATA HERE'!E6024)),5,IF(ISNUMBER(SEARCH("6",'[1]INSERT DATA HERE'!E6024)),6,1))</f>
        <v>6</v>
      </c>
      <c r="F488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8">
        <f>IF(ISNUMBER(SEARCH("t",'[1]INSERT DATA HERE'!D6024)),1,0)</f>
        <v>0</v>
      </c>
      <c r="H488">
        <f>'[1]INSERT DATA HERE'!F6024</f>
        <v>100</v>
      </c>
      <c r="I488">
        <f>IF('[1]INSERT DATA HERE'!G6024=1,1,IF('[1]INSERT DATA HERE'!G6024=2,2,IF('[1]INSERT DATA HERE'!G6024=3,3,IF('[1]INSERT DATA HERE'!G6024=0,0,IF('[1]INSERT DATA HERE'!G6024="3*",4,"error")))))</f>
        <v>0</v>
      </c>
      <c r="J488" t="str">
        <f>IF('[1]INSERT DATA HERE'!G6024="4long","long",IF('[1]INSERT DATA HERE'!G6024="4wide","wide",IF('[1]INSERT DATA HERE'!G6024="4net","net","")))</f>
        <v/>
      </c>
      <c r="K488">
        <f>IF('[1]INSERT DATA HERE'!G6024="1opass",1,0)</f>
        <v>0</v>
      </c>
      <c r="L488">
        <f>IF('[1]INSERT DATA HERE'!H6024="","",'[1]INSERT DATA HERE'!H6024)</f>
        <v>4</v>
      </c>
      <c r="M488" t="str">
        <f>IF(ISNUMBER(SEARCH(OR("mm","m"),'[1]INSERT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HERE'!E6024)),"LL","")))))))))</f>
        <v/>
      </c>
    </row>
    <row r="489" spans="3:13" x14ac:dyDescent="0.2">
      <c r="C489" s="2">
        <v>8</v>
      </c>
      <c r="D489" s="2">
        <v>1</v>
      </c>
      <c r="E489" s="2">
        <f>IF(ISNUMBER(SEARCH("5",'[1]INSERT DATA HERE'!E6025)),5,IF(ISNUMBER(SEARCH("6",'[1]INSERT DATA HERE'!E6025)),6,1))</f>
        <v>6</v>
      </c>
      <c r="F489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9">
        <f>IF(ISNUMBER(SEARCH("t",'[1]INSERT DATA HERE'!D6025)),1,0)</f>
        <v>0</v>
      </c>
      <c r="H489">
        <f>'[1]INSERT DATA HERE'!F6025</f>
        <v>79</v>
      </c>
      <c r="I489">
        <f>IF('[1]INSERT DATA HERE'!G6025=1,1,IF('[1]INSERT DATA HERE'!G6025=2,2,IF('[1]INSERT DATA HERE'!G6025=3,3,IF('[1]INSERT DATA HERE'!G6025=0,0,IF('[1]INSERT DATA HERE'!G6025="3*",4,"error")))))</f>
        <v>3</v>
      </c>
      <c r="J489" t="str">
        <f>IF('[1]INSERT DATA HERE'!G6025="4long","long",IF('[1]INSERT DATA HERE'!G6025="4wide","wide",IF('[1]INSERT DATA HERE'!G6025="4net","net","")))</f>
        <v/>
      </c>
      <c r="K489">
        <f>IF('[1]INSERT DATA HERE'!G6025="1opass",1,0)</f>
        <v>0</v>
      </c>
      <c r="L489">
        <f>IF('[1]INSERT DATA HERE'!H6025="","",'[1]INSERT DATA HERE'!H6025)</f>
        <v>4</v>
      </c>
      <c r="M489" t="str">
        <f>IF(ISNUMBER(SEARCH(OR("mm","m"),'[1]INSERT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HERE'!E6025)),"LL","")))))))))</f>
        <v>ML</v>
      </c>
    </row>
    <row r="490" spans="3:13" x14ac:dyDescent="0.2">
      <c r="C490" s="2">
        <v>10</v>
      </c>
      <c r="D490" s="2">
        <v>1</v>
      </c>
      <c r="E490" s="2">
        <f>IF(ISNUMBER(SEARCH("5",'[1]INSERT DATA HERE'!E6026)),5,IF(ISNUMBER(SEARCH("6",'[1]INSERT DATA HERE'!E6026)),6,1))</f>
        <v>6</v>
      </c>
      <c r="F490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90">
        <f>IF(ISNUMBER(SEARCH("t",'[1]INSERT DATA HERE'!D6026)),1,0)</f>
        <v>0</v>
      </c>
      <c r="H490">
        <f>'[1]INSERT DATA HERE'!F6026</f>
        <v>89</v>
      </c>
      <c r="I490">
        <f>IF('[1]INSERT DATA HERE'!G6026=1,1,IF('[1]INSERT DATA HERE'!G6026=2,2,IF('[1]INSERT DATA HERE'!G6026=3,3,IF('[1]INSERT DATA HERE'!G6026=0,0,IF('[1]INSERT DATA HERE'!G6026="3*",4,"error")))))</f>
        <v>0</v>
      </c>
      <c r="J490" t="str">
        <f>IF('[1]INSERT DATA HERE'!G6026="4long","long",IF('[1]INSERT DATA HERE'!G6026="4wide","wide",IF('[1]INSERT DATA HERE'!G6026="4net","net","")))</f>
        <v/>
      </c>
      <c r="K490">
        <f>IF('[1]INSERT DATA HERE'!G6026="1opass",1,0)</f>
        <v>0</v>
      </c>
      <c r="L490">
        <f>IF('[1]INSERT DATA HERE'!H6026="","",'[1]INSERT DATA HERE'!H6026)</f>
        <v>20</v>
      </c>
      <c r="M490" t="str">
        <f>IF(ISNUMBER(SEARCH(OR("mm","m"),'[1]INSERT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HERE'!E6026)),"LL","")))))))))</f>
        <v>LL</v>
      </c>
    </row>
    <row r="491" spans="3:13" x14ac:dyDescent="0.2">
      <c r="C491" s="2">
        <v>13</v>
      </c>
      <c r="D491" s="2">
        <v>5</v>
      </c>
      <c r="E491" s="2">
        <f>IF(ISNUMBER(SEARCH("5",'[1]INSERT DATA HERE'!E6027)),5,IF(ISNUMBER(SEARCH("6",'[1]INSERT DATA HERE'!E6027)),6,1))</f>
        <v>6</v>
      </c>
      <c r="F491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spin</v>
      </c>
      <c r="G491">
        <f>IF(ISNUMBER(SEARCH("t",'[1]INSERT DATA HERE'!D6027)),1,0)</f>
        <v>0</v>
      </c>
      <c r="H491">
        <f>'[1]INSERT DATA HERE'!F6027</f>
        <v>87</v>
      </c>
      <c r="I491">
        <f>IF('[1]INSERT DATA HERE'!G6027=1,1,IF('[1]INSERT DATA HERE'!G6027=2,2,IF('[1]INSERT DATA HERE'!G6027=3,3,IF('[1]INSERT DATA HERE'!G6027=0,0,IF('[1]INSERT DATA HERE'!G6027="3*",4,"error")))))</f>
        <v>1</v>
      </c>
      <c r="J491" t="str">
        <f>IF('[1]INSERT DATA HERE'!G6027="4long","long",IF('[1]INSERT DATA HERE'!G6027="4wide","wide",IF('[1]INSERT DATA HERE'!G6027="4net","net","")))</f>
        <v/>
      </c>
      <c r="K491">
        <f>IF('[1]INSERT DATA HERE'!G6027="1opass",1,0)</f>
        <v>0</v>
      </c>
      <c r="L491">
        <f>IF('[1]INSERT DATA HERE'!H6027="","",'[1]INSERT DATA HERE'!H6027)</f>
        <v>20</v>
      </c>
      <c r="M491" t="str">
        <f>IF(ISNUMBER(SEARCH(OR("mm","m"),'[1]INSERT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HERE'!E6027)),"LL","")))))))))</f>
        <v>MR</v>
      </c>
    </row>
    <row r="492" spans="3:13" x14ac:dyDescent="0.2">
      <c r="C492" s="2">
        <v>1</v>
      </c>
      <c r="D492" s="2">
        <v>5</v>
      </c>
      <c r="E492" s="2">
        <f>IF(ISNUMBER(SEARCH("5",'[1]INSERT DATA HERE'!E6028)),5,IF(ISNUMBER(SEARCH("6",'[1]INSERT DATA HERE'!E6028)),6,1))</f>
        <v>6</v>
      </c>
      <c r="F492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92">
        <f>IF(ISNUMBER(SEARCH("t",'[1]INSERT DATA HERE'!D6028)),1,0)</f>
        <v>0</v>
      </c>
      <c r="H492">
        <f>'[1]INSERT DATA HERE'!F6028</f>
        <v>63</v>
      </c>
      <c r="I492">
        <f>IF('[1]INSERT DATA HERE'!G6028=1,1,IF('[1]INSERT DATA HERE'!G6028=2,2,IF('[1]INSERT DATA HERE'!G6028=3,3,IF('[1]INSERT DATA HERE'!G6028=0,0,IF('[1]INSERT DATA HERE'!G6028="3*",4,"error")))))</f>
        <v>1</v>
      </c>
      <c r="J492" t="str">
        <f>IF('[1]INSERT DATA HERE'!G6028="4long","long",IF('[1]INSERT DATA HERE'!G6028="4wide","wide",IF('[1]INSERT DATA HERE'!G6028="4net","net","")))</f>
        <v/>
      </c>
      <c r="K492">
        <f>IF('[1]INSERT DATA HERE'!G6028="1opass",1,0)</f>
        <v>0</v>
      </c>
      <c r="L492">
        <f>IF('[1]INSERT DATA HERE'!H6028="","",'[1]INSERT DATA HERE'!H6028)</f>
        <v>20</v>
      </c>
      <c r="M492" t="str">
        <f>IF(ISNUMBER(SEARCH(OR("mm","m"),'[1]INSERT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HERE'!E6028)),"LL","")))))))))</f>
        <v>ML</v>
      </c>
    </row>
    <row r="493" spans="3:13" x14ac:dyDescent="0.2">
      <c r="C493" s="2">
        <v>14</v>
      </c>
      <c r="D493" s="2">
        <v>5</v>
      </c>
      <c r="E493" s="2">
        <f>IF(ISNUMBER(SEARCH("5",'[1]INSERT DATA HERE'!E6029)),5,IF(ISNUMBER(SEARCH("6",'[1]INSERT DATA HERE'!E6029)),6,1))</f>
        <v>5</v>
      </c>
      <c r="F493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93">
        <f>IF(ISNUMBER(SEARCH("t",'[1]INSERT DATA HERE'!D6029)),1,0)</f>
        <v>0</v>
      </c>
      <c r="H493">
        <f>'[1]INSERT DATA HERE'!F6029</f>
        <v>61</v>
      </c>
      <c r="I493" t="str">
        <f>IF('[1]INSERT DATA HERE'!G6029=1,1,IF('[1]INSERT DATA HERE'!G6029=2,2,IF('[1]INSERT DATA HERE'!G6029=3,3,IF('[1]INSERT DATA HERE'!G6029=0,0,IF('[1]INSERT DATA HERE'!G6029="3*",4,"error")))))</f>
        <v>error</v>
      </c>
      <c r="J493" t="str">
        <f>IF('[1]INSERT DATA HERE'!G6029="4long","long",IF('[1]INSERT DATA HERE'!G6029="4wide","wide",IF('[1]INSERT DATA HERE'!G6029="4net","net","")))</f>
        <v>net</v>
      </c>
      <c r="K493">
        <f>IF('[1]INSERT DATA HERE'!G6029="1opass",1,0)</f>
        <v>0</v>
      </c>
      <c r="L493" t="str">
        <f>IF('[1]INSERT DATA HERE'!H6029="","",'[1]INSERT DATA HERE'!H6029)</f>
        <v/>
      </c>
      <c r="M493" t="str">
        <f>IF(ISNUMBER(SEARCH(OR("mm","m"),'[1]INSERT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HERE'!E6029)),"LL","")))))))))</f>
        <v/>
      </c>
    </row>
    <row r="494" spans="3:13" x14ac:dyDescent="0.2">
      <c r="C494" s="2">
        <v>8</v>
      </c>
      <c r="D494" s="2">
        <v>1</v>
      </c>
      <c r="E494" s="2">
        <f>IF(ISNUMBER(SEARCH("5",'[1]INSERT DATA HERE'!E6030)),5,IF(ISNUMBER(SEARCH("6",'[1]INSERT DATA HERE'!E6030)),6,1))</f>
        <v>5</v>
      </c>
      <c r="F494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float</v>
      </c>
      <c r="G494">
        <f>IF(ISNUMBER(SEARCH("t",'[1]INSERT DATA HERE'!D6030)),1,0)</f>
        <v>0</v>
      </c>
      <c r="H494">
        <f>'[1]INSERT DATA HERE'!F6030</f>
        <v>64</v>
      </c>
      <c r="I494">
        <f>IF('[1]INSERT DATA HERE'!G6030=1,1,IF('[1]INSERT DATA HERE'!G6030=2,2,IF('[1]INSERT DATA HERE'!G6030=3,3,IF('[1]INSERT DATA HERE'!G6030=0,0,IF('[1]INSERT DATA HERE'!G6030="3*",4,"error")))))</f>
        <v>3</v>
      </c>
      <c r="J494" t="str">
        <f>IF('[1]INSERT DATA HERE'!G6030="4long","long",IF('[1]INSERT DATA HERE'!G6030="4wide","wide",IF('[1]INSERT DATA HERE'!G6030="4net","net","")))</f>
        <v/>
      </c>
      <c r="K494">
        <f>IF('[1]INSERT DATA HERE'!G6030="1opass",1,0)</f>
        <v>0</v>
      </c>
      <c r="L494">
        <f>IF('[1]INSERT DATA HERE'!H6030="","",'[1]INSERT DATA HERE'!H6030)</f>
        <v>4</v>
      </c>
      <c r="M494" t="str">
        <f>IF(ISNUMBER(SEARCH(OR("mm","m"),'[1]INSERT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HERE'!E6030)),"LL","")))))))))</f>
        <v>ML</v>
      </c>
    </row>
    <row r="495" spans="3:13" x14ac:dyDescent="0.2">
      <c r="C495" s="2">
        <v>11</v>
      </c>
      <c r="D495" s="2">
        <v>6</v>
      </c>
      <c r="E495" s="2">
        <f>IF(ISNUMBER(SEARCH("5",'[1]INSERT DATA HERE'!E6031)),5,IF(ISNUMBER(SEARCH("6",'[1]INSERT DATA HERE'!E6031)),6,1))</f>
        <v>1</v>
      </c>
      <c r="F495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95">
        <f>IF(ISNUMBER(SEARCH("t",'[1]INSERT DATA HERE'!D6031)),1,0)</f>
        <v>0</v>
      </c>
      <c r="H495">
        <f>'[1]INSERT DATA HERE'!F6031</f>
        <v>95</v>
      </c>
      <c r="I495">
        <f>IF('[1]INSERT DATA HERE'!G6031=1,1,IF('[1]INSERT DATA HERE'!G6031=2,2,IF('[1]INSERT DATA HERE'!G6031=3,3,IF('[1]INSERT DATA HERE'!G6031=0,0,IF('[1]INSERT DATA HERE'!G6031="3*",4,"error")))))</f>
        <v>1</v>
      </c>
      <c r="J495" t="str">
        <f>IF('[1]INSERT DATA HERE'!G6031="4long","long",IF('[1]INSERT DATA HERE'!G6031="4wide","wide",IF('[1]INSERT DATA HERE'!G6031="4net","net","")))</f>
        <v/>
      </c>
      <c r="K495">
        <f>IF('[1]INSERT DATA HERE'!G6031="1opass",1,0)</f>
        <v>0</v>
      </c>
      <c r="L495">
        <f>IF('[1]INSERT DATA HERE'!H6031="","",'[1]INSERT DATA HERE'!H6031)</f>
        <v>19</v>
      </c>
      <c r="M495" t="str">
        <f>IF(ISNUMBER(SEARCH(OR("mm","m"),'[1]INSERT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HERE'!E6031)),"LL","")))))))))</f>
        <v>HC</v>
      </c>
    </row>
    <row r="496" spans="3:13" x14ac:dyDescent="0.2">
      <c r="C496" s="2">
        <v>2</v>
      </c>
      <c r="D496" s="2">
        <v>1</v>
      </c>
      <c r="E496" s="2">
        <f>IF(ISNUMBER(SEARCH("5",'[1]INSERT DATA HERE'!E6032)),5,IF(ISNUMBER(SEARCH("6",'[1]INSERT DATA HERE'!E6032)),6,1))</f>
        <v>5</v>
      </c>
      <c r="F496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96">
        <f>IF(ISNUMBER(SEARCH("t",'[1]INSERT DATA HERE'!D6032)),1,0)</f>
        <v>0</v>
      </c>
      <c r="H496">
        <f>'[1]INSERT DATA HERE'!F6032</f>
        <v>97</v>
      </c>
      <c r="I496">
        <f>IF('[1]INSERT DATA HERE'!G6032=1,1,IF('[1]INSERT DATA HERE'!G6032=2,2,IF('[1]INSERT DATA HERE'!G6032=3,3,IF('[1]INSERT DATA HERE'!G6032=0,0,IF('[1]INSERT DATA HERE'!G6032="3*",4,"error")))))</f>
        <v>4</v>
      </c>
      <c r="J496" t="str">
        <f>IF('[1]INSERT DATA HERE'!G6032="4long","long",IF('[1]INSERT DATA HERE'!G6032="4wide","wide",IF('[1]INSERT DATA HERE'!G6032="4net","net","")))</f>
        <v/>
      </c>
      <c r="K496">
        <f>IF('[1]INSERT DATA HERE'!G6032="1opass",1,0)</f>
        <v>0</v>
      </c>
      <c r="L496">
        <f>IF('[1]INSERT DATA HERE'!H6032="","",'[1]INSERT DATA HERE'!H6032)</f>
        <v>20</v>
      </c>
      <c r="M496" t="str">
        <f>IF(ISNUMBER(SEARCH(OR("mm","m"),'[1]INSERT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HERE'!E6032)),"LL","")))))))))</f>
        <v/>
      </c>
    </row>
    <row r="497" spans="3:13" x14ac:dyDescent="0.2">
      <c r="C497" s="2">
        <v>14</v>
      </c>
      <c r="D497" s="2">
        <v>1</v>
      </c>
      <c r="E497" s="2">
        <f>IF(ISNUMBER(SEARCH("5",'[1]INSERT DATA HERE'!E6033)),5,IF(ISNUMBER(SEARCH("6",'[1]INSERT DATA HERE'!E6033)),6,1))</f>
        <v>1</v>
      </c>
      <c r="F497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97">
        <f>IF(ISNUMBER(SEARCH("t",'[1]INSERT DATA HERE'!D6033)),1,0)</f>
        <v>0</v>
      </c>
      <c r="H497">
        <f>'[1]INSERT DATA HERE'!F6033</f>
        <v>87</v>
      </c>
      <c r="I497">
        <f>IF('[1]INSERT DATA HERE'!G6033=1,1,IF('[1]INSERT DATA HERE'!G6033=2,2,IF('[1]INSERT DATA HERE'!G6033=3,3,IF('[1]INSERT DATA HERE'!G6033=0,0,IF('[1]INSERT DATA HERE'!G6033="3*",4,"error")))))</f>
        <v>3</v>
      </c>
      <c r="J497" t="str">
        <f>IF('[1]INSERT DATA HERE'!G6033="4long","long",IF('[1]INSERT DATA HERE'!G6033="4wide","wide",IF('[1]INSERT DATA HERE'!G6033="4net","net","")))</f>
        <v/>
      </c>
      <c r="K497">
        <f>IF('[1]INSERT DATA HERE'!G6033="1opass",1,0)</f>
        <v>0</v>
      </c>
      <c r="L497">
        <f>IF('[1]INSERT DATA HERE'!H6033="","",'[1]INSERT DATA HERE'!H6033)</f>
        <v>11</v>
      </c>
      <c r="M497" t="str">
        <f>IF(ISNUMBER(SEARCH(OR("mm","m"),'[1]INSERT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HERE'!E6033)),"LL","")))))))))</f>
        <v/>
      </c>
    </row>
    <row r="498" spans="3:13" x14ac:dyDescent="0.2">
      <c r="C498" s="2">
        <v>13</v>
      </c>
      <c r="D498" s="2">
        <v>5</v>
      </c>
      <c r="E498" s="2">
        <f>IF(ISNUMBER(SEARCH("5",'[1]INSERT DATA HERE'!E6034)),5,IF(ISNUMBER(SEARCH("6",'[1]INSERT DATA HERE'!E6034)),6,1))</f>
        <v>1</v>
      </c>
      <c r="F498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8">
        <f>IF(ISNUMBER(SEARCH("t",'[1]INSERT DATA HERE'!D6034)),1,0)</f>
        <v>1</v>
      </c>
      <c r="H498">
        <f>'[1]INSERT DATA HERE'!F6034</f>
        <v>90</v>
      </c>
      <c r="I498">
        <f>IF('[1]INSERT DATA HERE'!G6034=1,1,IF('[1]INSERT DATA HERE'!G6034=2,2,IF('[1]INSERT DATA HERE'!G6034=3,3,IF('[1]INSERT DATA HERE'!G6034=0,0,IF('[1]INSERT DATA HERE'!G6034="3*",4,"error")))))</f>
        <v>1</v>
      </c>
      <c r="J498" t="str">
        <f>IF('[1]INSERT DATA HERE'!G6034="4long","long",IF('[1]INSERT DATA HERE'!G6034="4wide","wide",IF('[1]INSERT DATA HERE'!G6034="4net","net","")))</f>
        <v/>
      </c>
      <c r="K498">
        <f>IF('[1]INSERT DATA HERE'!G6034="1opass",1,0)</f>
        <v>0</v>
      </c>
      <c r="L498">
        <f>IF('[1]INSERT DATA HERE'!H6034="","",'[1]INSERT DATA HERE'!H6034)</f>
        <v>4</v>
      </c>
      <c r="M498" t="str">
        <f>IF(ISNUMBER(SEARCH(OR("mm","m"),'[1]INSERT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HERE'!E6034)),"LL","")))))))))</f>
        <v>LC</v>
      </c>
    </row>
    <row r="499" spans="3:13" x14ac:dyDescent="0.2">
      <c r="C499" s="2">
        <v>7</v>
      </c>
      <c r="D499" s="2">
        <v>1</v>
      </c>
      <c r="E499" s="2">
        <f>IF(ISNUMBER(SEARCH("5",'[1]INSERT DATA HERE'!E6035)),5,IF(ISNUMBER(SEARCH("6",'[1]INSERT DATA HERE'!E6035)),6,1))</f>
        <v>6</v>
      </c>
      <c r="F499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spin</v>
      </c>
      <c r="G499">
        <f>IF(ISNUMBER(SEARCH("t",'[1]INSERT DATA HERE'!D6035)),1,0)</f>
        <v>0</v>
      </c>
      <c r="H499">
        <f>'[1]INSERT DATA HERE'!F6035</f>
        <v>97</v>
      </c>
      <c r="I499">
        <f>IF('[1]INSERT DATA HERE'!G6035=1,1,IF('[1]INSERT DATA HERE'!G6035=2,2,IF('[1]INSERT DATA HERE'!G6035=3,3,IF('[1]INSERT DATA HERE'!G6035=0,0,IF('[1]INSERT DATA HERE'!G6035="3*",4,"error")))))</f>
        <v>0</v>
      </c>
      <c r="J499" t="str">
        <f>IF('[1]INSERT DATA HERE'!G6035="4long","long",IF('[1]INSERT DATA HERE'!G6035="4wide","wide",IF('[1]INSERT DATA HERE'!G6035="4net","net","")))</f>
        <v/>
      </c>
      <c r="K499">
        <f>IF('[1]INSERT DATA HERE'!G6035="1opass",1,0)</f>
        <v>0</v>
      </c>
      <c r="L499">
        <f>IF('[1]INSERT DATA HERE'!H6035="","",'[1]INSERT DATA HERE'!H6035)</f>
        <v>11</v>
      </c>
      <c r="M499" t="str">
        <f>IF(ISNUMBER(SEARCH(OR("mm","m"),'[1]INSERT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HERE'!E6035)),"LL","")))))))))</f>
        <v>ML</v>
      </c>
    </row>
    <row r="500" spans="3:13" x14ac:dyDescent="0.2">
      <c r="C500" s="2">
        <v>12</v>
      </c>
      <c r="D500" s="2">
        <v>5</v>
      </c>
      <c r="E500" s="2">
        <f>IF(ISNUMBER(SEARCH("5",'[1]INSERT DATA HERE'!E6036)),5,IF(ISNUMBER(SEARCH("6",'[1]INSERT DATA HERE'!E6036)),6,1))</f>
        <v>5</v>
      </c>
      <c r="F500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500">
        <f>IF(ISNUMBER(SEARCH("t",'[1]INSERT DATA HERE'!D6036)),1,0)</f>
        <v>0</v>
      </c>
      <c r="H500">
        <f>'[1]INSERT DATA HERE'!F6036</f>
        <v>63</v>
      </c>
      <c r="I500">
        <f>IF('[1]INSERT DATA HERE'!G6036=1,1,IF('[1]INSERT DATA HERE'!G6036=2,2,IF('[1]INSERT DATA HERE'!G6036=3,3,IF('[1]INSERT DATA HERE'!G6036=0,0,IF('[1]INSERT DATA HERE'!G6036="3*",4,"error")))))</f>
        <v>2</v>
      </c>
      <c r="J500" t="str">
        <f>IF('[1]INSERT DATA HERE'!G6036="4long","long",IF('[1]INSERT DATA HERE'!G6036="4wide","wide",IF('[1]INSERT DATA HERE'!G6036="4net","net","")))</f>
        <v/>
      </c>
      <c r="K500">
        <f>IF('[1]INSERT DATA HERE'!G6036="1opass",1,0)</f>
        <v>0</v>
      </c>
      <c r="L500">
        <f>IF('[1]INSERT DATA HERE'!H6036="","",'[1]INSERT DATA HERE'!H6036)</f>
        <v>5</v>
      </c>
      <c r="M500" t="str">
        <f>IF(ISNUMBER(SEARCH(OR("mm","m"),'[1]INSERT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HERE'!E6036)),"LL","")))))))))</f>
        <v>RL</v>
      </c>
    </row>
    <row r="501" spans="3:13" x14ac:dyDescent="0.2">
      <c r="C501" s="2">
        <v>18</v>
      </c>
      <c r="D501" s="2">
        <v>1</v>
      </c>
      <c r="E501" s="2">
        <f>IF(ISNUMBER(SEARCH("5",'[1]INSERT DATA HERE'!E6037)),5,IF(ISNUMBER(SEARCH("6",'[1]INSERT DATA HERE'!E6037)),6,1))</f>
        <v>5</v>
      </c>
      <c r="F501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float</v>
      </c>
      <c r="G501">
        <f>IF(ISNUMBER(SEARCH("t",'[1]INSERT DATA HERE'!D6037)),1,0)</f>
        <v>0</v>
      </c>
      <c r="H501">
        <f>'[1]INSERT DATA HERE'!F6037</f>
        <v>64</v>
      </c>
      <c r="I501" t="str">
        <f>IF('[1]INSERT DATA HERE'!G6037=1,1,IF('[1]INSERT DATA HERE'!G6037=2,2,IF('[1]INSERT DATA HERE'!G6037=3,3,IF('[1]INSERT DATA HERE'!G6037=0,0,IF('[1]INSERT DATA HERE'!G6037="3*",4,"error")))))</f>
        <v>error</v>
      </c>
      <c r="J501" t="str">
        <f>IF('[1]INSERT DATA HERE'!G6037="4long","long",IF('[1]INSERT DATA HERE'!G6037="4wide","wide",IF('[1]INSERT DATA HERE'!G6037="4net","net","")))</f>
        <v>long</v>
      </c>
      <c r="K501">
        <f>IF('[1]INSERT DATA HERE'!G6037="1opass",1,0)</f>
        <v>0</v>
      </c>
      <c r="L501" t="str">
        <f>IF('[1]INSERT DATA HERE'!H6037="","",'[1]INSERT DATA HERE'!H6037)</f>
        <v/>
      </c>
      <c r="M501" t="str">
        <f>IF(ISNUMBER(SEARCH(OR("mm","m"),'[1]INSERT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HERE'!E6037)),"LL","")))))))))</f>
        <v/>
      </c>
    </row>
    <row r="502" spans="3:13" x14ac:dyDescent="0.2">
      <c r="C502" s="2">
        <v>16</v>
      </c>
      <c r="D502" s="2">
        <v>1</v>
      </c>
      <c r="E502" s="2">
        <f>IF(ISNUMBER(SEARCH("5",'[1]INSERT DATA HERE'!E6038)),5,IF(ISNUMBER(SEARCH("6",'[1]INSERT DATA HERE'!E6038)),6,1))</f>
        <v>6</v>
      </c>
      <c r="F502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502">
        <f>IF(ISNUMBER(SEARCH("t",'[1]INSERT DATA HERE'!D6038)),1,0)</f>
        <v>0</v>
      </c>
      <c r="H502">
        <f>'[1]INSERT DATA HERE'!F6038</f>
        <v>103</v>
      </c>
      <c r="I502" t="str">
        <f>IF('[1]INSERT DATA HERE'!G6038=1,1,IF('[1]INSERT DATA HERE'!G6038=2,2,IF('[1]INSERT DATA HERE'!G6038=3,3,IF('[1]INSERT DATA HERE'!G6038=0,0,IF('[1]INSERT DATA HERE'!G6038="3*",4,"error")))))</f>
        <v>error</v>
      </c>
      <c r="J502" t="str">
        <f>IF('[1]INSERT DATA HERE'!G6038="4long","long",IF('[1]INSERT DATA HERE'!G6038="4wide","wide",IF('[1]INSERT DATA HERE'!G6038="4net","net","")))</f>
        <v>long</v>
      </c>
      <c r="K502">
        <f>IF('[1]INSERT DATA HERE'!G6038="1opass",1,0)</f>
        <v>0</v>
      </c>
      <c r="L502" t="str">
        <f>IF('[1]INSERT DATA HERE'!H6038="","",'[1]INSERT DATA HERE'!H6038)</f>
        <v/>
      </c>
      <c r="M502" t="str">
        <f>IF(ISNUMBER(SEARCH(OR("mm","m"),'[1]INSERT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HERE'!E6038)),"LL","")))))))))</f>
        <v/>
      </c>
    </row>
    <row r="503" spans="3:13" x14ac:dyDescent="0.2">
      <c r="C503" s="2">
        <v>2</v>
      </c>
      <c r="D503" s="2">
        <v>1</v>
      </c>
      <c r="E503" s="2">
        <f>IF(ISNUMBER(SEARCH("5",'[1]INSERT DATA HERE'!E6039)),5,IF(ISNUMBER(SEARCH("6",'[1]INSERT DATA HERE'!E6039)),6,1))</f>
        <v>6</v>
      </c>
      <c r="F503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503">
        <f>IF(ISNUMBER(SEARCH("t",'[1]INSERT DATA HERE'!D6039)),1,0)</f>
        <v>0</v>
      </c>
      <c r="H503">
        <f>'[1]INSERT DATA HERE'!F6039</f>
        <v>100</v>
      </c>
      <c r="I503">
        <f>IF('[1]INSERT DATA HERE'!G6039=1,1,IF('[1]INSERT DATA HERE'!G6039=2,2,IF('[1]INSERT DATA HERE'!G6039=3,3,IF('[1]INSERT DATA HERE'!G6039=0,0,IF('[1]INSERT DATA HERE'!G6039="3*",4,"error")))))</f>
        <v>4</v>
      </c>
      <c r="J503" t="str">
        <f>IF('[1]INSERT DATA HERE'!G6039="4long","long",IF('[1]INSERT DATA HERE'!G6039="4wide","wide",IF('[1]INSERT DATA HERE'!G6039="4net","net","")))</f>
        <v/>
      </c>
      <c r="K503">
        <f>IF('[1]INSERT DATA HERE'!G6039="1opass",1,0)</f>
        <v>0</v>
      </c>
      <c r="L503">
        <f>IF('[1]INSERT DATA HERE'!H6039="","",'[1]INSERT DATA HERE'!H6039)</f>
        <v>6</v>
      </c>
      <c r="M503" t="str">
        <f>IF(ISNUMBER(SEARCH(OR("mm","m"),'[1]INSERT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HERE'!E6039)),"LL","")))))))))</f>
        <v/>
      </c>
    </row>
    <row r="504" spans="3:13" x14ac:dyDescent="0.2">
      <c r="C504" s="2">
        <v>8</v>
      </c>
      <c r="D504" s="2">
        <v>1</v>
      </c>
      <c r="E504" s="2">
        <f>IF(ISNUMBER(SEARCH("5",'[1]INSERT DATA HERE'!E6040)),5,IF(ISNUMBER(SEARCH("6",'[1]INSERT DATA HERE'!E6040)),6,1))</f>
        <v>5</v>
      </c>
      <c r="F504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504">
        <f>IF(ISNUMBER(SEARCH("t",'[1]INSERT DATA HERE'!D6040)),1,0)</f>
        <v>0</v>
      </c>
      <c r="H504">
        <f>'[1]INSERT DATA HERE'!F6040</f>
        <v>90</v>
      </c>
      <c r="I504">
        <f>IF('[1]INSERT DATA HERE'!G6040=1,1,IF('[1]INSERT DATA HERE'!G6040=2,2,IF('[1]INSERT DATA HERE'!G6040=3,3,IF('[1]INSERT DATA HERE'!G6040=0,0,IF('[1]INSERT DATA HERE'!G6040="3*",4,"error")))))</f>
        <v>4</v>
      </c>
      <c r="J504" t="str">
        <f>IF('[1]INSERT DATA HERE'!G6040="4long","long",IF('[1]INSERT DATA HERE'!G6040="4wide","wide",IF('[1]INSERT DATA HERE'!G6040="4net","net","")))</f>
        <v/>
      </c>
      <c r="K504">
        <f>IF('[1]INSERT DATA HERE'!G6040="1opass",1,0)</f>
        <v>0</v>
      </c>
      <c r="L504">
        <f>IF('[1]INSERT DATA HERE'!H6040="","",'[1]INSERT DATA HERE'!H6040)</f>
        <v>4</v>
      </c>
      <c r="M504" t="str">
        <f>IF(ISNUMBER(SEARCH(OR("mm","m"),'[1]INSERT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HERE'!E6040)),"LL","")))))))))</f>
        <v/>
      </c>
    </row>
    <row r="505" spans="3:13" x14ac:dyDescent="0.2">
      <c r="C505" s="2">
        <v>14</v>
      </c>
      <c r="D505" s="2">
        <v>1</v>
      </c>
      <c r="E505" s="2">
        <f>IF(ISNUMBER(SEARCH("5",'[1]INSERT DATA HERE'!E6041)),5,IF(ISNUMBER(SEARCH("6",'[1]INSERT DATA HERE'!E6041)),6,1))</f>
        <v>5</v>
      </c>
      <c r="F505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spin</v>
      </c>
      <c r="G505">
        <f>IF(ISNUMBER(SEARCH("t",'[1]INSERT DATA HERE'!D6041)),1,0)</f>
        <v>0</v>
      </c>
      <c r="H505">
        <f>'[1]INSERT DATA HERE'!F6041</f>
        <v>89</v>
      </c>
      <c r="I505" t="str">
        <f>IF('[1]INSERT DATA HERE'!G6041=1,1,IF('[1]INSERT DATA HERE'!G6041=2,2,IF('[1]INSERT DATA HERE'!G6041=3,3,IF('[1]INSERT DATA HERE'!G6041=0,0,IF('[1]INSERT DATA HERE'!G6041="3*",4,"error")))))</f>
        <v>error</v>
      </c>
      <c r="J505" t="str">
        <f>IF('[1]INSERT DATA HERE'!G6041="4long","long",IF('[1]INSERT DATA HERE'!G6041="4wide","wide",IF('[1]INSERT DATA HERE'!G6041="4net","net","")))</f>
        <v>net</v>
      </c>
      <c r="K505">
        <f>IF('[1]INSERT DATA HERE'!G6041="1opass",1,0)</f>
        <v>0</v>
      </c>
      <c r="L505" t="str">
        <f>IF('[1]INSERT DATA HERE'!H6041="","",'[1]INSERT DATA HERE'!H6041)</f>
        <v/>
      </c>
      <c r="M505" t="str">
        <f>IF(ISNUMBER(SEARCH(OR("mm","m"),'[1]INSERT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HERE'!E6041)),"LL","")))))))))</f>
        <v/>
      </c>
    </row>
    <row r="506" spans="3:13" x14ac:dyDescent="0.2">
      <c r="C506" s="2">
        <v>20</v>
      </c>
      <c r="D506" s="2">
        <v>1</v>
      </c>
      <c r="E506" s="2">
        <f>IF(ISNUMBER(SEARCH("5",'[1]INSERT DATA HERE'!E6042)),5,IF(ISNUMBER(SEARCH("6",'[1]INSERT DATA HERE'!E6042)),6,1))</f>
        <v>5</v>
      </c>
      <c r="F506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float</v>
      </c>
      <c r="G506">
        <f>IF(ISNUMBER(SEARCH("t",'[1]INSERT DATA HERE'!D6042)),1,0)</f>
        <v>0</v>
      </c>
      <c r="H506">
        <f>'[1]INSERT DATA HERE'!F6042</f>
        <v>60</v>
      </c>
      <c r="I506">
        <f>IF('[1]INSERT DATA HERE'!G6042=1,1,IF('[1]INSERT DATA HERE'!G6042=2,2,IF('[1]INSERT DATA HERE'!G6042=3,3,IF('[1]INSERT DATA HERE'!G6042=0,0,IF('[1]INSERT DATA HERE'!G6042="3*",4,"error")))))</f>
        <v>4</v>
      </c>
      <c r="J506" t="str">
        <f>IF('[1]INSERT DATA HERE'!G6042="4long","long",IF('[1]INSERT DATA HERE'!G6042="4wide","wide",IF('[1]INSERT DATA HERE'!G6042="4net","net","")))</f>
        <v/>
      </c>
      <c r="K506">
        <f>IF('[1]INSERT DATA HERE'!G6042="1opass",1,0)</f>
        <v>0</v>
      </c>
      <c r="L506">
        <f>IF('[1]INSERT DATA HERE'!H6042="","",'[1]INSERT DATA HERE'!H6042)</f>
        <v>19</v>
      </c>
      <c r="M506" t="str">
        <f>IF(ISNUMBER(SEARCH(OR("mm","m"),'[1]INSERT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HERE'!E6042)),"LL","")))))))))</f>
        <v/>
      </c>
    </row>
    <row r="507" spans="3:13" x14ac:dyDescent="0.2">
      <c r="C507" s="2">
        <v>13</v>
      </c>
      <c r="D507" s="2">
        <v>5</v>
      </c>
      <c r="E507" s="2">
        <f>IF(ISNUMBER(SEARCH("5",'[1]INSERT DATA HERE'!E6043)),5,IF(ISNUMBER(SEARCH("6",'[1]INSERT DATA HERE'!E6043)),6,1))</f>
        <v>5</v>
      </c>
      <c r="F507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cut_spin</v>
      </c>
      <c r="G507">
        <f>IF(ISNUMBER(SEARCH("t",'[1]INSERT DATA HERE'!D6043)),1,0)</f>
        <v>0</v>
      </c>
      <c r="H507">
        <f>'[1]INSERT DATA HERE'!F6043</f>
        <v>84</v>
      </c>
      <c r="I507" t="str">
        <f>IF('[1]INSERT DATA HERE'!G6043=1,1,IF('[1]INSERT DATA HERE'!G6043=2,2,IF('[1]INSERT DATA HERE'!G6043=3,3,IF('[1]INSERT DATA HERE'!G6043=0,0,IF('[1]INSERT DATA HERE'!G6043="3*",4,"error")))))</f>
        <v>error</v>
      </c>
      <c r="J507" t="str">
        <f>IF('[1]INSERT DATA HERE'!G6043="4long","long",IF('[1]INSERT DATA HERE'!G6043="4wide","wide",IF('[1]INSERT DATA HERE'!G6043="4net","net","")))</f>
        <v>long</v>
      </c>
      <c r="K507">
        <f>IF('[1]INSERT DATA HERE'!G6043="1opass",1,0)</f>
        <v>0</v>
      </c>
      <c r="L507" t="str">
        <f>IF('[1]INSERT DATA HERE'!H6043="","",'[1]INSERT DATA HERE'!H6043)</f>
        <v/>
      </c>
      <c r="M507" t="str">
        <f>IF(ISNUMBER(SEARCH(OR("mm","m"),'[1]INSERT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HERE'!E6043)),"LL","")))))))))</f>
        <v/>
      </c>
    </row>
    <row r="508" spans="3:13" x14ac:dyDescent="0.2">
      <c r="C508" s="2">
        <v>7</v>
      </c>
      <c r="D508" s="2">
        <v>1</v>
      </c>
      <c r="E508" s="2">
        <f>IF(ISNUMBER(SEARCH("5",'[1]INSERT DATA HERE'!E6044)),5,IF(ISNUMBER(SEARCH("6",'[1]INSERT DATA HERE'!E6044)),6,1))</f>
        <v>6</v>
      </c>
      <c r="F508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spin</v>
      </c>
      <c r="G508">
        <f>IF(ISNUMBER(SEARCH("t",'[1]INSERT DATA HERE'!D6044)),1,0)</f>
        <v>0</v>
      </c>
      <c r="H508">
        <f>'[1]INSERT DATA HERE'!F6044</f>
        <v>100</v>
      </c>
      <c r="I508" t="str">
        <f>IF('[1]INSERT DATA HERE'!G6044=1,1,IF('[1]INSERT DATA HERE'!G6044=2,2,IF('[1]INSERT DATA HERE'!G6044=3,3,IF('[1]INSERT DATA HERE'!G6044=0,0,IF('[1]INSERT DATA HERE'!G6044="3*",4,"error")))))</f>
        <v>error</v>
      </c>
      <c r="J508" t="str">
        <f>IF('[1]INSERT DATA HERE'!G6044="4long","long",IF('[1]INSERT DATA HERE'!G6044="4wide","wide",IF('[1]INSERT DATA HERE'!G6044="4net","net","")))</f>
        <v>long</v>
      </c>
      <c r="K508">
        <f>IF('[1]INSERT DATA HERE'!G6044="1opass",1,0)</f>
        <v>0</v>
      </c>
      <c r="L508" t="str">
        <f>IF('[1]INSERT DATA HERE'!H6044="","",'[1]INSERT DATA HERE'!H6044)</f>
        <v/>
      </c>
      <c r="M508" t="str">
        <f>IF(ISNUMBER(SEARCH(OR("mm","m"),'[1]INSERT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HERE'!E6044)),"LL","")))))))))</f>
        <v/>
      </c>
    </row>
    <row r="509" spans="3:13" x14ac:dyDescent="0.2">
      <c r="C509" s="2">
        <v>1</v>
      </c>
      <c r="D509" s="2">
        <v>5</v>
      </c>
      <c r="E509" s="2">
        <f>IF(ISNUMBER(SEARCH("5",'[1]INSERT DATA HERE'!E6045)),5,IF(ISNUMBER(SEARCH("6",'[1]INSERT DATA HERE'!E6045)),6,1))</f>
        <v>5</v>
      </c>
      <c r="F509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9">
        <f>IF(ISNUMBER(SEARCH("t",'[1]INSERT DATA HERE'!D6045)),1,0)</f>
        <v>0</v>
      </c>
      <c r="H509">
        <f>'[1]INSERT DATA HERE'!F6045</f>
        <v>61</v>
      </c>
      <c r="I509">
        <f>IF('[1]INSERT DATA HERE'!G6045=1,1,IF('[1]INSERT DATA HERE'!G6045=2,2,IF('[1]INSERT DATA HERE'!G6045=3,3,IF('[1]INSERT DATA HERE'!G6045=0,0,IF('[1]INSERT DATA HERE'!G6045="3*",4,"error")))))</f>
        <v>2</v>
      </c>
      <c r="J509" t="str">
        <f>IF('[1]INSERT DATA HERE'!G6045="4long","long",IF('[1]INSERT DATA HERE'!G6045="4wide","wide",IF('[1]INSERT DATA HERE'!G6045="4net","net","")))</f>
        <v/>
      </c>
      <c r="K509">
        <f>IF('[1]INSERT DATA HERE'!G6045="1opass",1,0)</f>
        <v>0</v>
      </c>
      <c r="L509">
        <f>IF('[1]INSERT DATA HERE'!H6045="","",'[1]INSERT DATA HERE'!H6045)</f>
        <v>6</v>
      </c>
      <c r="M509" t="str">
        <f>IF(ISNUMBER(SEARCH(OR("mm","m"),'[1]INSERT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HERE'!E6045)),"LL","")))))))))</f>
        <v>HC</v>
      </c>
    </row>
    <row r="510" spans="3:13" x14ac:dyDescent="0.2">
      <c r="C510" s="2">
        <v>18</v>
      </c>
      <c r="D510" s="2">
        <v>1</v>
      </c>
      <c r="E510" s="2">
        <f>IF(ISNUMBER(SEARCH("5",'[1]INSERT DATA HERE'!E6046)),5,IF(ISNUMBER(SEARCH("6",'[1]INSERT DATA HERE'!E6046)),6,1))</f>
        <v>5</v>
      </c>
      <c r="F510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10">
        <f>IF(ISNUMBER(SEARCH("t",'[1]INSERT DATA HERE'!D6046)),1,0)</f>
        <v>0</v>
      </c>
      <c r="H510">
        <f>'[1]INSERT DATA HERE'!F6046</f>
        <v>71</v>
      </c>
      <c r="I510" t="str">
        <f>IF('[1]INSERT DATA HERE'!G6046=1,1,IF('[1]INSERT DATA HERE'!G6046=2,2,IF('[1]INSERT DATA HERE'!G6046=3,3,IF('[1]INSERT DATA HERE'!G6046=0,0,IF('[1]INSERT DATA HERE'!G6046="3*",4,"error")))))</f>
        <v>error</v>
      </c>
      <c r="J510" t="str">
        <f>IF('[1]INSERT DATA HERE'!G6046="4long","long",IF('[1]INSERT DATA HERE'!G6046="4wide","wide",IF('[1]INSERT DATA HERE'!G6046="4net","net","")))</f>
        <v>net</v>
      </c>
      <c r="K510">
        <f>IF('[1]INSERT DATA HERE'!G6046="1opass",1,0)</f>
        <v>0</v>
      </c>
      <c r="L510" t="str">
        <f>IF('[1]INSERT DATA HERE'!H6046="","",'[1]INSERT DATA HERE'!H6046)</f>
        <v/>
      </c>
      <c r="M510" t="str">
        <f>IF(ISNUMBER(SEARCH(OR("mm","m"),'[1]INSERT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HERE'!E6046)),"LL","")))))))))</f>
        <v/>
      </c>
    </row>
    <row r="511" spans="3:13" x14ac:dyDescent="0.2">
      <c r="C511" s="2">
        <v>15</v>
      </c>
      <c r="D511" s="2">
        <v>1</v>
      </c>
      <c r="E511" s="2">
        <f>IF(ISNUMBER(SEARCH("5",'[1]INSERT DATA HERE'!E6047)),5,IF(ISNUMBER(SEARCH("6",'[1]INSERT DATA HERE'!E6047)),6,1))</f>
        <v>5</v>
      </c>
      <c r="F511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float</v>
      </c>
      <c r="G511">
        <f>IF(ISNUMBER(SEARCH("t",'[1]INSERT DATA HERE'!D6047)),1,0)</f>
        <v>0</v>
      </c>
      <c r="H511">
        <f>'[1]INSERT DATA HERE'!F6047</f>
        <v>64</v>
      </c>
      <c r="I511" t="str">
        <f>IF('[1]INSERT DATA HERE'!G6047=1,1,IF('[1]INSERT DATA HERE'!G6047=2,2,IF('[1]INSERT DATA HERE'!G6047=3,3,IF('[1]INSERT DATA HERE'!G6047=0,0,IF('[1]INSERT DATA HERE'!G6047="3*",4,"error")))))</f>
        <v>error</v>
      </c>
      <c r="J511" t="str">
        <f>IF('[1]INSERT DATA HERE'!G6047="4long","long",IF('[1]INSERT DATA HERE'!G6047="4wide","wide",IF('[1]INSERT DATA HERE'!G6047="4net","net","")))</f>
        <v>wide</v>
      </c>
      <c r="K511">
        <f>IF('[1]INSERT DATA HERE'!G6047="1opass",1,0)</f>
        <v>0</v>
      </c>
      <c r="L511" t="str">
        <f>IF('[1]INSERT DATA HERE'!H6047="","",'[1]INSERT DATA HERE'!H6047)</f>
        <v/>
      </c>
      <c r="M511" t="str">
        <f>IF(ISNUMBER(SEARCH(OR("mm","m"),'[1]INSERT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HERE'!E6047)),"LL","")))))))))</f>
        <v/>
      </c>
    </row>
    <row r="512" spans="3:13" x14ac:dyDescent="0.2">
      <c r="C512" s="2">
        <v>2</v>
      </c>
      <c r="D512" s="2">
        <v>1</v>
      </c>
      <c r="E512" s="2">
        <f>IF(ISNUMBER(SEARCH("5",'[1]INSERT DATA HERE'!E6048)),5,IF(ISNUMBER(SEARCH("6",'[1]INSERT DATA HERE'!E6048)),6,1))</f>
        <v>6</v>
      </c>
      <c r="F512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12">
        <f>IF(ISNUMBER(SEARCH("t",'[1]INSERT DATA HERE'!D6048)),1,0)</f>
        <v>0</v>
      </c>
      <c r="H512">
        <f>'[1]INSERT DATA HERE'!F6048</f>
        <v>100</v>
      </c>
      <c r="I512">
        <f>IF('[1]INSERT DATA HERE'!G6048=1,1,IF('[1]INSERT DATA HERE'!G6048=2,2,IF('[1]INSERT DATA HERE'!G6048=3,3,IF('[1]INSERT DATA HERE'!G6048=0,0,IF('[1]INSERT DATA HERE'!G6048="3*",4,"error")))))</f>
        <v>1</v>
      </c>
      <c r="J512" t="str">
        <f>IF('[1]INSERT DATA HERE'!G6048="4long","long",IF('[1]INSERT DATA HERE'!G6048="4wide","wide",IF('[1]INSERT DATA HERE'!G6048="4net","net","")))</f>
        <v/>
      </c>
      <c r="K512">
        <f>IF('[1]INSERT DATA HERE'!G6048="1opass",1,0)</f>
        <v>0</v>
      </c>
      <c r="L512">
        <f>IF('[1]INSERT DATA HERE'!H6048="","",'[1]INSERT DATA HERE'!H6048)</f>
        <v>4</v>
      </c>
      <c r="M512" t="str">
        <f>IF(ISNUMBER(SEARCH(OR("mm","m"),'[1]INSERT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HERE'!E6048)),"LL","")))))))))</f>
        <v>LL</v>
      </c>
    </row>
    <row r="513" spans="3:13" x14ac:dyDescent="0.2">
      <c r="C513" s="2">
        <v>9</v>
      </c>
      <c r="D513" s="2">
        <v>1</v>
      </c>
      <c r="E513" s="2">
        <f>IF(ISNUMBER(SEARCH("5",'[1]INSERT DATA HERE'!E6049)),5,IF(ISNUMBER(SEARCH("6",'[1]INSERT DATA HERE'!E6049)),6,1))</f>
        <v>6</v>
      </c>
      <c r="F513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13">
        <f>IF(ISNUMBER(SEARCH("t",'[1]INSERT DATA HERE'!D6049)),1,0)</f>
        <v>0</v>
      </c>
      <c r="H513">
        <f>'[1]INSERT DATA HERE'!F6049</f>
        <v>84</v>
      </c>
      <c r="I513">
        <f>IF('[1]INSERT DATA HERE'!G6049=1,1,IF('[1]INSERT DATA HERE'!G6049=2,2,IF('[1]INSERT DATA HERE'!G6049=3,3,IF('[1]INSERT DATA HERE'!G6049=0,0,IF('[1]INSERT DATA HERE'!G6049="3*",4,"error")))))</f>
        <v>0</v>
      </c>
      <c r="J513" t="str">
        <f>IF('[1]INSERT DATA HERE'!G6049="4long","long",IF('[1]INSERT DATA HERE'!G6049="4wide","wide",IF('[1]INSERT DATA HERE'!G6049="4net","net","")))</f>
        <v/>
      </c>
      <c r="K513">
        <f>IF('[1]INSERT DATA HERE'!G6049="1opass",1,0)</f>
        <v>0</v>
      </c>
      <c r="L513" t="str">
        <f>IF('[1]INSERT DATA HERE'!H6049="","",'[1]INSERT DATA HERE'!H6049)</f>
        <v/>
      </c>
      <c r="M513" t="str">
        <f>IF(ISNUMBER(SEARCH(OR("mm","m"),'[1]INSERT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HERE'!E6049)),"LL","")))))))))</f>
        <v/>
      </c>
    </row>
    <row r="514" spans="3:13" x14ac:dyDescent="0.2">
      <c r="C514" s="2">
        <v>8</v>
      </c>
      <c r="D514" s="2">
        <v>1</v>
      </c>
      <c r="E514" s="2">
        <f>IF(ISNUMBER(SEARCH("5",'[1]INSERT DATA HERE'!E6050)),5,IF(ISNUMBER(SEARCH("6",'[1]INSERT DATA HERE'!E6050)),6,1))</f>
        <v>6</v>
      </c>
      <c r="F514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14">
        <f>IF(ISNUMBER(SEARCH("t",'[1]INSERT DATA HERE'!D6050)),1,0)</f>
        <v>0</v>
      </c>
      <c r="H514">
        <f>'[1]INSERT DATA HERE'!F6050</f>
        <v>82</v>
      </c>
      <c r="I514">
        <f>IF('[1]INSERT DATA HERE'!G6050=1,1,IF('[1]INSERT DATA HERE'!G6050=2,2,IF('[1]INSERT DATA HERE'!G6050=3,3,IF('[1]INSERT DATA HERE'!G6050=0,0,IF('[1]INSERT DATA HERE'!G6050="3*",4,"error")))))</f>
        <v>4</v>
      </c>
      <c r="J514" t="str">
        <f>IF('[1]INSERT DATA HERE'!G6050="4long","long",IF('[1]INSERT DATA HERE'!G6050="4wide","wide",IF('[1]INSERT DATA HERE'!G6050="4net","net","")))</f>
        <v/>
      </c>
      <c r="K514">
        <f>IF('[1]INSERT DATA HERE'!G6050="1opass",1,0)</f>
        <v>0</v>
      </c>
      <c r="L514">
        <f>IF('[1]INSERT DATA HERE'!H6050="","",'[1]INSERT DATA HERE'!H6050)</f>
        <v>19</v>
      </c>
      <c r="M514" t="str">
        <f>IF(ISNUMBER(SEARCH(OR("mm","m"),'[1]INSERT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HERE'!E6050)),"LL","")))))))))</f>
        <v/>
      </c>
    </row>
    <row r="515" spans="3:13" x14ac:dyDescent="0.2">
      <c r="C515" s="2">
        <v>14</v>
      </c>
      <c r="D515" s="2">
        <v>1</v>
      </c>
      <c r="E515" s="2">
        <f>IF(ISNUMBER(SEARCH("5",'[1]INSERT DATA HERE'!E6051)),5,IF(ISNUMBER(SEARCH("6",'[1]INSERT DATA HERE'!E6051)),6,1))</f>
        <v>6</v>
      </c>
      <c r="F515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spin</v>
      </c>
      <c r="G515">
        <f>IF(ISNUMBER(SEARCH("t",'[1]INSERT DATA HERE'!D6051)),1,0)</f>
        <v>1</v>
      </c>
      <c r="H515">
        <f>'[1]INSERT DATA HERE'!F6051</f>
        <v>92</v>
      </c>
      <c r="I515">
        <f>IF('[1]INSERT DATA HERE'!G6051=1,1,IF('[1]INSERT DATA HERE'!G6051=2,2,IF('[1]INSERT DATA HERE'!G6051=3,3,IF('[1]INSERT DATA HERE'!G6051=0,0,IF('[1]INSERT DATA HERE'!G6051="3*",4,"error")))))</f>
        <v>3</v>
      </c>
      <c r="J515" t="str">
        <f>IF('[1]INSERT DATA HERE'!G6051="4long","long",IF('[1]INSERT DATA HERE'!G6051="4wide","wide",IF('[1]INSERT DATA HERE'!G6051="4net","net","")))</f>
        <v/>
      </c>
      <c r="K515">
        <f>IF('[1]INSERT DATA HERE'!G6051="1opass",1,0)</f>
        <v>0</v>
      </c>
      <c r="L515">
        <f>IF('[1]INSERT DATA HERE'!H6051="","",'[1]INSERT DATA HERE'!H6051)</f>
        <v>19</v>
      </c>
      <c r="M515" t="str">
        <f>IF(ISNUMBER(SEARCH(OR("mm","m"),'[1]INSERT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HERE'!E6051)),"LL","")))))))))</f>
        <v/>
      </c>
    </row>
    <row r="516" spans="3:13" x14ac:dyDescent="0.2">
      <c r="C516" s="2">
        <v>20</v>
      </c>
      <c r="D516" s="2">
        <v>1</v>
      </c>
      <c r="E516" s="2">
        <f>IF(ISNUMBER(SEARCH("5",'[1]INSERT DATA HERE'!E6052)),5,IF(ISNUMBER(SEARCH("6",'[1]INSERT DATA HERE'!E6052)),6,1))</f>
        <v>1</v>
      </c>
      <c r="F516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float</v>
      </c>
      <c r="G516">
        <f>IF(ISNUMBER(SEARCH("t",'[1]INSERT DATA HERE'!D6052)),1,0)</f>
        <v>0</v>
      </c>
      <c r="H516">
        <f>'[1]INSERT DATA HERE'!F6052</f>
        <v>58</v>
      </c>
      <c r="I516" t="str">
        <f>IF('[1]INSERT DATA HERE'!G6052=1,1,IF('[1]INSERT DATA HERE'!G6052=2,2,IF('[1]INSERT DATA HERE'!G6052=3,3,IF('[1]INSERT DATA HERE'!G6052=0,0,IF('[1]INSERT DATA HERE'!G6052="3*",4,"error")))))</f>
        <v>error</v>
      </c>
      <c r="J516" t="str">
        <f>IF('[1]INSERT DATA HERE'!G6052="4long","long",IF('[1]INSERT DATA HERE'!G6052="4wide","wide",IF('[1]INSERT DATA HERE'!G6052="4net","net","")))</f>
        <v>net</v>
      </c>
      <c r="K516">
        <f>IF('[1]INSERT DATA HERE'!G6052="1opass",1,0)</f>
        <v>0</v>
      </c>
      <c r="L516" t="str">
        <f>IF('[1]INSERT DATA HERE'!H6052="","",'[1]INSERT DATA HERE'!H6052)</f>
        <v/>
      </c>
      <c r="M516" t="str">
        <f>IF(ISNUMBER(SEARCH(OR("mm","m"),'[1]INSERT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HERE'!E6052)),"LL","")))))))))</f>
        <v/>
      </c>
    </row>
    <row r="517" spans="3:13" x14ac:dyDescent="0.2">
      <c r="C517" s="2">
        <v>13</v>
      </c>
      <c r="D517" s="2">
        <v>5</v>
      </c>
      <c r="E517" s="2">
        <f>IF(ISNUMBER(SEARCH("5",'[1]INSERT DATA HERE'!E6053)),5,IF(ISNUMBER(SEARCH("6",'[1]INSERT DATA HERE'!E6053)),6,1))</f>
        <v>1</v>
      </c>
      <c r="F517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cut_spin</v>
      </c>
      <c r="G517">
        <f>IF(ISNUMBER(SEARCH("t",'[1]INSERT DATA HERE'!D6053)),1,0)</f>
        <v>0</v>
      </c>
      <c r="H517">
        <f>'[1]INSERT DATA HERE'!F6053</f>
        <v>90</v>
      </c>
      <c r="I517">
        <f>IF('[1]INSERT DATA HERE'!G6053=1,1,IF('[1]INSERT DATA HERE'!G6053=2,2,IF('[1]INSERT DATA HERE'!G6053=3,3,IF('[1]INSERT DATA HERE'!G6053=0,0,IF('[1]INSERT DATA HERE'!G6053="3*",4,"error")))))</f>
        <v>0</v>
      </c>
      <c r="J517" t="str">
        <f>IF('[1]INSERT DATA HERE'!G6053="4long","long",IF('[1]INSERT DATA HERE'!G6053="4wide","wide",IF('[1]INSERT DATA HERE'!G6053="4net","net","")))</f>
        <v/>
      </c>
      <c r="K517">
        <f>IF('[1]INSERT DATA HERE'!G6053="1opass",1,0)</f>
        <v>0</v>
      </c>
      <c r="L517">
        <f>IF('[1]INSERT DATA HERE'!H6053="","",'[1]INSERT DATA HERE'!H6053)</f>
        <v>11</v>
      </c>
      <c r="M517" t="str">
        <f>IF(ISNUMBER(SEARCH(OR("mm","m"),'[1]INSERT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HERE'!E6053)),"LL","")))))))))</f>
        <v>ML</v>
      </c>
    </row>
    <row r="518" spans="3:13" x14ac:dyDescent="0.2">
      <c r="C518" s="2">
        <v>1</v>
      </c>
      <c r="D518" s="2">
        <v>5</v>
      </c>
      <c r="E518" s="2">
        <f>IF(ISNUMBER(SEARCH("5",'[1]INSERT DATA HERE'!E6054)),5,IF(ISNUMBER(SEARCH("6",'[1]INSERT DATA HERE'!E6054)),6,1))</f>
        <v>6</v>
      </c>
      <c r="F518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float</v>
      </c>
      <c r="G518">
        <f>IF(ISNUMBER(SEARCH("t",'[1]INSERT DATA HERE'!D6054)),1,0)</f>
        <v>0</v>
      </c>
      <c r="H518">
        <f>'[1]INSERT DATA HERE'!F6054</f>
        <v>53</v>
      </c>
      <c r="I518" t="str">
        <f>IF('[1]INSERT DATA HERE'!G6054=1,1,IF('[1]INSERT DATA HERE'!G6054=2,2,IF('[1]INSERT DATA HERE'!G6054=3,3,IF('[1]INSERT DATA HERE'!G6054=0,0,IF('[1]INSERT DATA HERE'!G6054="3*",4,"error")))))</f>
        <v>error</v>
      </c>
      <c r="J518" t="str">
        <f>IF('[1]INSERT DATA HERE'!G6054="4long","long",IF('[1]INSERT DATA HERE'!G6054="4wide","wide",IF('[1]INSERT DATA HERE'!G6054="4net","net","")))</f>
        <v>net</v>
      </c>
      <c r="K518">
        <f>IF('[1]INSERT DATA HERE'!G6054="1opass",1,0)</f>
        <v>0</v>
      </c>
      <c r="L518" t="str">
        <f>IF('[1]INSERT DATA HERE'!H6054="","",'[1]INSERT DATA HERE'!H6054)</f>
        <v/>
      </c>
      <c r="M518" t="str">
        <f>IF(ISNUMBER(SEARCH(OR("mm","m"),'[1]INSERT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HERE'!E6054)),"LL","")))))))))</f>
        <v/>
      </c>
    </row>
    <row r="519" spans="3:13" x14ac:dyDescent="0.2">
      <c r="C519" s="2">
        <v>16</v>
      </c>
      <c r="D519" s="2">
        <v>1</v>
      </c>
      <c r="E519" s="2">
        <f>IF(ISNUMBER(SEARCH("5",'[1]INSERT DATA HERE'!E6055)),5,IF(ISNUMBER(SEARCH("6",'[1]INSERT DATA HERE'!E6055)),6,1))</f>
        <v>6</v>
      </c>
      <c r="F519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9">
        <f>IF(ISNUMBER(SEARCH("t",'[1]INSERT DATA HERE'!D6055)),1,0)</f>
        <v>0</v>
      </c>
      <c r="H519">
        <f>'[1]INSERT DATA HERE'!F6055</f>
        <v>105</v>
      </c>
      <c r="I519">
        <f>IF('[1]INSERT DATA HERE'!G6055=1,1,IF('[1]INSERT DATA HERE'!G6055=2,2,IF('[1]INSERT DATA HERE'!G6055=3,3,IF('[1]INSERT DATA HERE'!G6055=0,0,IF('[1]INSERT DATA HERE'!G6055="3*",4,"error")))))</f>
        <v>1</v>
      </c>
      <c r="J519" t="str">
        <f>IF('[1]INSERT DATA HERE'!G6055="4long","long",IF('[1]INSERT DATA HERE'!G6055="4wide","wide",IF('[1]INSERT DATA HERE'!G6055="4net","net","")))</f>
        <v/>
      </c>
      <c r="K519">
        <f>IF('[1]INSERT DATA HERE'!G6055="1opass",1,0)</f>
        <v>0</v>
      </c>
      <c r="L519">
        <f>IF('[1]INSERT DATA HERE'!H6055="","",'[1]INSERT DATA HERE'!H6055)</f>
        <v>11</v>
      </c>
      <c r="M519" t="str">
        <f>IF(ISNUMBER(SEARCH(OR("mm","m"),'[1]INSERT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HERE'!E6055)),"LL","")))))))))</f>
        <v/>
      </c>
    </row>
    <row r="520" spans="3:13" x14ac:dyDescent="0.2">
      <c r="C520" s="2">
        <v>9</v>
      </c>
      <c r="D520" s="2">
        <v>1</v>
      </c>
      <c r="E520" s="2">
        <f>IF(ISNUMBER(SEARCH("5",'[1]INSERT DATA HERE'!E6056)),5,IF(ISNUMBER(SEARCH("6",'[1]INSERT DATA HERE'!E6056)),6,1))</f>
        <v>5</v>
      </c>
      <c r="F520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20">
        <f>IF(ISNUMBER(SEARCH("t",'[1]INSERT DATA HERE'!D6056)),1,0)</f>
        <v>0</v>
      </c>
      <c r="H520">
        <f>'[1]INSERT DATA HERE'!F6056</f>
        <v>93</v>
      </c>
      <c r="I520" t="str">
        <f>IF('[1]INSERT DATA HERE'!G6056=1,1,IF('[1]INSERT DATA HERE'!G6056=2,2,IF('[1]INSERT DATA HERE'!G6056=3,3,IF('[1]INSERT DATA HERE'!G6056=0,0,IF('[1]INSERT DATA HERE'!G6056="3*",4,"error")))))</f>
        <v>error</v>
      </c>
      <c r="J520" t="str">
        <f>IF('[1]INSERT DATA HERE'!G6056="4long","long",IF('[1]INSERT DATA HERE'!G6056="4wide","wide",IF('[1]INSERT DATA HERE'!G6056="4net","net","")))</f>
        <v>net</v>
      </c>
      <c r="K520">
        <f>IF('[1]INSERT DATA HERE'!G6056="1opass",1,0)</f>
        <v>0</v>
      </c>
      <c r="L520" t="str">
        <f>IF('[1]INSERT DATA HERE'!H6056="","",'[1]INSERT DATA HERE'!H6056)</f>
        <v/>
      </c>
      <c r="M520" t="str">
        <f>IF(ISNUMBER(SEARCH(OR("mm","m"),'[1]INSERT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HERE'!E6056)),"LL","")))))))))</f>
        <v/>
      </c>
    </row>
    <row r="521" spans="3:13" x14ac:dyDescent="0.2">
      <c r="C521" s="2">
        <v>8</v>
      </c>
      <c r="D521" s="2">
        <v>1</v>
      </c>
      <c r="E521" s="2">
        <f>IF(ISNUMBER(SEARCH("5",'[1]INSERT DATA HERE'!E6057)),5,IF(ISNUMBER(SEARCH("6",'[1]INSERT DATA HERE'!E6057)),6,1))</f>
        <v>5</v>
      </c>
      <c r="F521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21">
        <f>IF(ISNUMBER(SEARCH("t",'[1]INSERT DATA HERE'!D6057)),1,0)</f>
        <v>0</v>
      </c>
      <c r="H521">
        <f>'[1]INSERT DATA HERE'!F6057</f>
        <v>90</v>
      </c>
      <c r="I521" t="str">
        <f>IF('[1]INSERT DATA HERE'!G6057=1,1,IF('[1]INSERT DATA HERE'!G6057=2,2,IF('[1]INSERT DATA HERE'!G6057=3,3,IF('[1]INSERT DATA HERE'!G6057=0,0,IF('[1]INSERT DATA HERE'!G6057="3*",4,"error")))))</f>
        <v>error</v>
      </c>
      <c r="J521" t="str">
        <f>IF('[1]INSERT DATA HERE'!G6057="4long","long",IF('[1]INSERT DATA HERE'!G6057="4wide","wide",IF('[1]INSERT DATA HERE'!G6057="4net","net","")))</f>
        <v/>
      </c>
      <c r="K521">
        <f>IF('[1]INSERT DATA HERE'!G6057="1opass",1,0)</f>
        <v>0</v>
      </c>
      <c r="L521">
        <f>IF('[1]INSERT DATA HERE'!H6057="","",'[1]INSERT DATA HERE'!H6057)</f>
        <v>2</v>
      </c>
      <c r="M521" t="str">
        <f>IF(ISNUMBER(SEARCH(OR("mm","m"),'[1]INSERT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HERE'!E6057)),"LL","")))))))))</f>
        <v>HC</v>
      </c>
    </row>
    <row r="522" spans="3:13" x14ac:dyDescent="0.2">
      <c r="C522" s="2">
        <v>10</v>
      </c>
      <c r="D522" s="2">
        <v>1</v>
      </c>
      <c r="E522" s="2">
        <f>IF(ISNUMBER(SEARCH("5",'[1]INSERT DATA HERE'!E6058)),5,IF(ISNUMBER(SEARCH("6",'[1]INSERT DATA HERE'!E6058)),6,1))</f>
        <v>5</v>
      </c>
      <c r="F522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spin</v>
      </c>
      <c r="G522">
        <f>IF(ISNUMBER(SEARCH("t",'[1]INSERT DATA HERE'!D6058)),1,0)</f>
        <v>1</v>
      </c>
      <c r="H522">
        <f>'[1]INSERT DATA HERE'!F6058</f>
        <v>89</v>
      </c>
      <c r="I522" t="str">
        <f>IF('[1]INSERT DATA HERE'!G6058=1,1,IF('[1]INSERT DATA HERE'!G6058=2,2,IF('[1]INSERT DATA HERE'!G6058=3,3,IF('[1]INSERT DATA HERE'!G6058=0,0,IF('[1]INSERT DATA HERE'!G6058="3*",4,"error")))))</f>
        <v>error</v>
      </c>
      <c r="J522" t="str">
        <f>IF('[1]INSERT DATA HERE'!G6058="4long","long",IF('[1]INSERT DATA HERE'!G6058="4wide","wide",IF('[1]INSERT DATA HERE'!G6058="4net","net","")))</f>
        <v/>
      </c>
      <c r="K522">
        <f>IF('[1]INSERT DATA HERE'!G6058="1opass",1,0)</f>
        <v>0</v>
      </c>
      <c r="L522">
        <f>IF('[1]INSERT DATA HERE'!H6058="","",'[1]INSERT DATA HERE'!H6058)</f>
        <v>2</v>
      </c>
      <c r="M522" t="str">
        <f>IF(ISNUMBER(SEARCH(OR("mm","m"),'[1]INSERT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HERE'!E6058)),"LL","")))))))))</f>
        <v>ML</v>
      </c>
    </row>
    <row r="523" spans="3:13" x14ac:dyDescent="0.2">
      <c r="C523" s="2">
        <v>20</v>
      </c>
      <c r="D523" s="2">
        <v>1</v>
      </c>
      <c r="E523" s="2">
        <f>IF(ISNUMBER(SEARCH("5",'[1]INSERT DATA HERE'!E6059)),5,IF(ISNUMBER(SEARCH("6",'[1]INSERT DATA HERE'!E6059)),6,1))</f>
        <v>6</v>
      </c>
      <c r="F523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float</v>
      </c>
      <c r="G523">
        <f>IF(ISNUMBER(SEARCH("t",'[1]INSERT DATA HERE'!D6059)),1,0)</f>
        <v>0</v>
      </c>
      <c r="H523">
        <f>'[1]INSERT DATA HERE'!F6059</f>
        <v>64</v>
      </c>
      <c r="I523">
        <f>IF('[1]INSERT DATA HERE'!G6059=1,1,IF('[1]INSERT DATA HERE'!G6059=2,2,IF('[1]INSERT DATA HERE'!G6059=3,3,IF('[1]INSERT DATA HERE'!G6059=0,0,IF('[1]INSERT DATA HERE'!G6059="3*",4,"error")))))</f>
        <v>3</v>
      </c>
      <c r="J523" t="str">
        <f>IF('[1]INSERT DATA HERE'!G6059="4long","long",IF('[1]INSERT DATA HERE'!G6059="4wide","wide",IF('[1]INSERT DATA HERE'!G6059="4net","net","")))</f>
        <v/>
      </c>
      <c r="K523">
        <f>IF('[1]INSERT DATA HERE'!G6059="1opass",1,0)</f>
        <v>0</v>
      </c>
      <c r="L523">
        <f>IF('[1]INSERT DATA HERE'!H6059="","",'[1]INSERT DATA HERE'!H6059)</f>
        <v>4</v>
      </c>
      <c r="M523" t="str">
        <f>IF(ISNUMBER(SEARCH(OR("mm","m"),'[1]INSERT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HERE'!E6059)),"LL","")))))))))</f>
        <v/>
      </c>
    </row>
    <row r="524" spans="3:13" x14ac:dyDescent="0.2">
      <c r="C524" s="2">
        <v>13</v>
      </c>
      <c r="D524" s="2">
        <v>5</v>
      </c>
      <c r="E524" s="2">
        <f>IF(ISNUMBER(SEARCH("5",'[1]INSERT DATA HERE'!E6060)),5,IF(ISNUMBER(SEARCH("6",'[1]INSERT DATA HERE'!E6060)),6,1))</f>
        <v>5</v>
      </c>
      <c r="F524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24">
        <f>IF(ISNUMBER(SEARCH("t",'[1]INSERT DATA HERE'!D6060)),1,0)</f>
        <v>0</v>
      </c>
      <c r="H524">
        <f>'[1]INSERT DATA HERE'!F6060</f>
        <v>84</v>
      </c>
      <c r="I524" t="str">
        <f>IF('[1]INSERT DATA HERE'!G6060=1,1,IF('[1]INSERT DATA HERE'!G6060=2,2,IF('[1]INSERT DATA HERE'!G6060=3,3,IF('[1]INSERT DATA HERE'!G6060=0,0,IF('[1]INSERT DATA HERE'!G6060="3*",4,"error")))))</f>
        <v>error</v>
      </c>
      <c r="J524" t="str">
        <f>IF('[1]INSERT DATA HERE'!G6060="4long","long",IF('[1]INSERT DATA HERE'!G6060="4wide","wide",IF('[1]INSERT DATA HERE'!G6060="4net","net","")))</f>
        <v>net</v>
      </c>
      <c r="K524">
        <f>IF('[1]INSERT DATA HERE'!G6060="1opass",1,0)</f>
        <v>0</v>
      </c>
      <c r="L524" t="str">
        <f>IF('[1]INSERT DATA HERE'!H6060="","",'[1]INSERT DATA HERE'!H6060)</f>
        <v/>
      </c>
      <c r="M524" t="str">
        <f>IF(ISNUMBER(SEARCH(OR("mm","m"),'[1]INSERT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HERE'!E6060)),"LL","")))))))))</f>
        <v/>
      </c>
    </row>
    <row r="525" spans="3:13" x14ac:dyDescent="0.2">
      <c r="C525" s="2">
        <v>7</v>
      </c>
      <c r="D525" s="2">
        <v>1</v>
      </c>
      <c r="E525" s="2">
        <f>IF(ISNUMBER(SEARCH("5",'[1]INSERT DATA HERE'!E6061)),5,IF(ISNUMBER(SEARCH("6",'[1]INSERT DATA HERE'!E6061)),6,1))</f>
        <v>6</v>
      </c>
      <c r="F525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spin</v>
      </c>
      <c r="G525">
        <f>IF(ISNUMBER(SEARCH("t",'[1]INSERT DATA HERE'!D6061)),1,0)</f>
        <v>0</v>
      </c>
      <c r="H525">
        <f>'[1]INSERT DATA HERE'!F6061</f>
        <v>82</v>
      </c>
      <c r="I525" t="str">
        <f>IF('[1]INSERT DATA HERE'!G6061=1,1,IF('[1]INSERT DATA HERE'!G6061=2,2,IF('[1]INSERT DATA HERE'!G6061=3,3,IF('[1]INSERT DATA HERE'!G6061=0,0,IF('[1]INSERT DATA HERE'!G6061="3*",4,"error")))))</f>
        <v>error</v>
      </c>
      <c r="J525" t="str">
        <f>IF('[1]INSERT DATA HERE'!G6061="4long","long",IF('[1]INSERT DATA HERE'!G6061="4wide","wide",IF('[1]INSERT DATA HERE'!G6061="4net","net","")))</f>
        <v>long</v>
      </c>
      <c r="K525">
        <f>IF('[1]INSERT DATA HERE'!G6061="1opass",1,0)</f>
        <v>0</v>
      </c>
      <c r="L525" t="str">
        <f>IF('[1]INSERT DATA HERE'!H6061="","",'[1]INSERT DATA HERE'!H6061)</f>
        <v/>
      </c>
      <c r="M525" t="str">
        <f>IF(ISNUMBER(SEARCH(OR("mm","m"),'[1]INSERT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HERE'!E6061)),"LL","")))))))))</f>
        <v/>
      </c>
    </row>
    <row r="526" spans="3:13" x14ac:dyDescent="0.2">
      <c r="C526" s="2">
        <v>11</v>
      </c>
      <c r="D526" s="2">
        <v>1</v>
      </c>
      <c r="E526" s="2">
        <f>IF(ISNUMBER(SEARCH("5",'[1]INSERT DATA HERE'!E6062)),5,IF(ISNUMBER(SEARCH("6",'[1]INSERT DATA HERE'!E6062)),6,1))</f>
        <v>1</v>
      </c>
      <c r="F526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hybrid</v>
      </c>
      <c r="G526">
        <f>IF(ISNUMBER(SEARCH("t",'[1]INSERT DATA HERE'!D6062)),1,0)</f>
        <v>0</v>
      </c>
      <c r="H526">
        <f>'[1]INSERT DATA HERE'!F6062</f>
        <v>66</v>
      </c>
      <c r="I526" t="str">
        <f>IF('[1]INSERT DATA HERE'!G6062=1,1,IF('[1]INSERT DATA HERE'!G6062=2,2,IF('[1]INSERT DATA HERE'!G6062=3,3,IF('[1]INSERT DATA HERE'!G6062=0,0,IF('[1]INSERT DATA HERE'!G6062="3*",4,"error")))))</f>
        <v>error</v>
      </c>
      <c r="J526" t="str">
        <f>IF('[1]INSERT DATA HERE'!G6062="4long","long",IF('[1]INSERT DATA HERE'!G6062="4wide","wide",IF('[1]INSERT DATA HERE'!G6062="4net","net","")))</f>
        <v>net</v>
      </c>
      <c r="K526">
        <f>IF('[1]INSERT DATA HERE'!G6062="1opass",1,0)</f>
        <v>0</v>
      </c>
      <c r="L526" t="str">
        <f>IF('[1]INSERT DATA HERE'!H6062="","",'[1]INSERT DATA HERE'!H6062)</f>
        <v/>
      </c>
      <c r="M526" t="str">
        <f>IF(ISNUMBER(SEARCH(OR("mm","m"),'[1]INSERT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HERE'!E6062)),"LL","")))))))))</f>
        <v/>
      </c>
    </row>
    <row r="527" spans="3:13" x14ac:dyDescent="0.2">
      <c r="C527" s="2">
        <v>16</v>
      </c>
      <c r="D527" s="2">
        <v>1</v>
      </c>
      <c r="E527" s="2">
        <f>IF(ISNUMBER(SEARCH("5",'[1]INSERT DATA HERE'!E6063)),5,IF(ISNUMBER(SEARCH("6",'[1]INSERT DATA HERE'!E6063)),6,1))</f>
        <v>5</v>
      </c>
      <c r="F527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27">
        <f>IF(ISNUMBER(SEARCH("t",'[1]INSERT DATA HERE'!D6063)),1,0)</f>
        <v>0</v>
      </c>
      <c r="H527">
        <f>'[1]INSERT DATA HERE'!F6063</f>
        <v>111</v>
      </c>
      <c r="I527">
        <f>IF('[1]INSERT DATA HERE'!G6063=1,1,IF('[1]INSERT DATA HERE'!G6063=2,2,IF('[1]INSERT DATA HERE'!G6063=3,3,IF('[1]INSERT DATA HERE'!G6063=0,0,IF('[1]INSERT DATA HERE'!G6063="3*",4,"error")))))</f>
        <v>4</v>
      </c>
      <c r="J527" t="str">
        <f>IF('[1]INSERT DATA HERE'!G6063="4long","long",IF('[1]INSERT DATA HERE'!G6063="4wide","wide",IF('[1]INSERT DATA HERE'!G6063="4net","net","")))</f>
        <v/>
      </c>
      <c r="K527">
        <f>IF('[1]INSERT DATA HERE'!G6063="1opass",1,0)</f>
        <v>0</v>
      </c>
      <c r="L527">
        <f>IF('[1]INSERT DATA HERE'!H6063="","",'[1]INSERT DATA HERE'!H6063)</f>
        <v>19</v>
      </c>
      <c r="M527" t="str">
        <f>IF(ISNUMBER(SEARCH(OR("mm","m"),'[1]INSERT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HERE'!E6063)),"LL","")))))))))</f>
        <v>MR</v>
      </c>
    </row>
    <row r="528" spans="3:13" x14ac:dyDescent="0.2">
      <c r="C528" s="2">
        <v>9</v>
      </c>
      <c r="D528" s="2">
        <v>1</v>
      </c>
      <c r="E528" s="2">
        <f>IF(ISNUMBER(SEARCH("5",'[1]INSERT DATA HERE'!E6064)),5,IF(ISNUMBER(SEARCH("6",'[1]INSERT DATA HERE'!E6064)),6,1))</f>
        <v>6</v>
      </c>
      <c r="F528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8">
        <f>IF(ISNUMBER(SEARCH("t",'[1]INSERT DATA HERE'!D6064)),1,0)</f>
        <v>0</v>
      </c>
      <c r="H528">
        <f>'[1]INSERT DATA HERE'!F6064</f>
        <v>85</v>
      </c>
      <c r="I528">
        <f>IF('[1]INSERT DATA HERE'!G6064=1,1,IF('[1]INSERT DATA HERE'!G6064=2,2,IF('[1]INSERT DATA HERE'!G6064=3,3,IF('[1]INSERT DATA HERE'!G6064=0,0,IF('[1]INSERT DATA HERE'!G6064="3*",4,"error")))))</f>
        <v>3</v>
      </c>
      <c r="J528" t="str">
        <f>IF('[1]INSERT DATA HERE'!G6064="4long","long",IF('[1]INSERT DATA HERE'!G6064="4wide","wide",IF('[1]INSERT DATA HERE'!G6064="4net","net","")))</f>
        <v/>
      </c>
      <c r="K528">
        <f>IF('[1]INSERT DATA HERE'!G6064="1opass",1,0)</f>
        <v>0</v>
      </c>
      <c r="L528">
        <f>IF('[1]INSERT DATA HERE'!H6064="","",'[1]INSERT DATA HERE'!H6064)</f>
        <v>6</v>
      </c>
      <c r="M528" t="str">
        <f>IF(ISNUMBER(SEARCH(OR("mm","m"),'[1]INSERT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HERE'!E6064)),"LL","")))))))))</f>
        <v>LC</v>
      </c>
    </row>
    <row r="529" spans="3:13" x14ac:dyDescent="0.2">
      <c r="C529" s="2">
        <v>8</v>
      </c>
      <c r="D529" s="2">
        <v>1</v>
      </c>
      <c r="E529" s="2">
        <f>IF(ISNUMBER(SEARCH("5",'[1]INSERT DATA HERE'!E6065)),5,IF(ISNUMBER(SEARCH("6",'[1]INSERT DATA HERE'!E6065)),6,1))</f>
        <v>5</v>
      </c>
      <c r="F529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spin</v>
      </c>
      <c r="G529">
        <f>IF(ISNUMBER(SEARCH("t",'[1]INSERT DATA HERE'!D6065)),1,0)</f>
        <v>0</v>
      </c>
      <c r="H529">
        <f>'[1]INSERT DATA HERE'!F6065</f>
        <v>93</v>
      </c>
      <c r="I529">
        <f>IF('[1]INSERT DATA HERE'!G6065=1,1,IF('[1]INSERT DATA HERE'!G6065=2,2,IF('[1]INSERT DATA HERE'!G6065=3,3,IF('[1]INSERT DATA HERE'!G6065=0,0,IF('[1]INSERT DATA HERE'!G6065="3*",4,"error")))))</f>
        <v>1</v>
      </c>
      <c r="J529" t="str">
        <f>IF('[1]INSERT DATA HERE'!G6065="4long","long",IF('[1]INSERT DATA HERE'!G6065="4wide","wide",IF('[1]INSERT DATA HERE'!G6065="4net","net","")))</f>
        <v/>
      </c>
      <c r="K529">
        <f>IF('[1]INSERT DATA HERE'!G6065="1opass",1,0)</f>
        <v>0</v>
      </c>
      <c r="L529">
        <f>IF('[1]INSERT DATA HERE'!H6065="","",'[1]INSERT DATA HERE'!H6065)</f>
        <v>4</v>
      </c>
      <c r="M529" t="str">
        <f>IF(ISNUMBER(SEARCH(OR("mm","m"),'[1]INSERT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HERE'!E6065)),"LL","")))))))))</f>
        <v>LL</v>
      </c>
    </row>
    <row r="530" spans="3:13" x14ac:dyDescent="0.2">
      <c r="C530" s="2">
        <v>20</v>
      </c>
      <c r="D530" s="2">
        <v>1</v>
      </c>
      <c r="E530" s="2">
        <f>IF(ISNUMBER(SEARCH("5",'[1]INSERT DATA HERE'!E6066)),5,IF(ISNUMBER(SEARCH("6",'[1]INSERT DATA HERE'!E6066)),6,1))</f>
        <v>1</v>
      </c>
      <c r="F530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float</v>
      </c>
      <c r="G530">
        <f>IF(ISNUMBER(SEARCH("t",'[1]INSERT DATA HERE'!D6066)),1,0)</f>
        <v>1</v>
      </c>
      <c r="H530">
        <f>'[1]INSERT DATA HERE'!F6066</f>
        <v>61</v>
      </c>
      <c r="I530">
        <f>IF('[1]INSERT DATA HERE'!G6066=1,1,IF('[1]INSERT DATA HERE'!G6066=2,2,IF('[1]INSERT DATA HERE'!G6066=3,3,IF('[1]INSERT DATA HERE'!G6066=0,0,IF('[1]INSERT DATA HERE'!G6066="3*",4,"error")))))</f>
        <v>0</v>
      </c>
      <c r="J530" t="str">
        <f>IF('[1]INSERT DATA HERE'!G6066="4long","long",IF('[1]INSERT DATA HERE'!G6066="4wide","wide",IF('[1]INSERT DATA HERE'!G6066="4net","net","")))</f>
        <v/>
      </c>
      <c r="K530">
        <f>IF('[1]INSERT DATA HERE'!G6066="1opass",1,0)</f>
        <v>0</v>
      </c>
      <c r="L530">
        <f>IF('[1]INSERT DATA HERE'!H6066="","",'[1]INSERT DATA HERE'!H6066)</f>
        <v>14</v>
      </c>
      <c r="M530" t="str">
        <f>IF(ISNUMBER(SEARCH(OR("mm","m"),'[1]INSERT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HERE'!E6066)),"LL","")))))))))</f>
        <v>MR</v>
      </c>
    </row>
    <row r="531" spans="3:13" x14ac:dyDescent="0.2">
      <c r="C531" s="2">
        <v>7</v>
      </c>
      <c r="D531" s="2">
        <v>1</v>
      </c>
      <c r="E531" s="2">
        <f>IF(ISNUMBER(SEARCH("5",'[1]INSERT DATA HERE'!E6067)),5,IF(ISNUMBER(SEARCH("6",'[1]INSERT DATA HERE'!E6067)),6,1))</f>
        <v>6</v>
      </c>
      <c r="F531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spin</v>
      </c>
      <c r="G531">
        <f>IF(ISNUMBER(SEARCH("t",'[1]INSERT DATA HERE'!D6067)),1,0)</f>
        <v>0</v>
      </c>
      <c r="H531">
        <f>'[1]INSERT DATA HERE'!F6067</f>
        <v>90</v>
      </c>
      <c r="I531">
        <f>IF('[1]INSERT DATA HERE'!G6067=1,1,IF('[1]INSERT DATA HERE'!G6067=2,2,IF('[1]INSERT DATA HERE'!G6067=3,3,IF('[1]INSERT DATA HERE'!G6067=0,0,IF('[1]INSERT DATA HERE'!G6067="3*",4,"error")))))</f>
        <v>3</v>
      </c>
      <c r="J531" t="str">
        <f>IF('[1]INSERT DATA HERE'!G6067="4long","long",IF('[1]INSERT DATA HERE'!G6067="4wide","wide",IF('[1]INSERT DATA HERE'!G6067="4net","net","")))</f>
        <v/>
      </c>
      <c r="K531">
        <f>IF('[1]INSERT DATA HERE'!G6067="1opass",1,0)</f>
        <v>0</v>
      </c>
      <c r="L531">
        <f>IF('[1]INSERT DATA HERE'!H6067="","",'[1]INSERT DATA HERE'!H6067)</f>
        <v>6</v>
      </c>
      <c r="M531" t="str">
        <f>IF(ISNUMBER(SEARCH(OR("mm","m"),'[1]INSERT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HERE'!E6067)),"LL","")))))))))</f>
        <v>ML</v>
      </c>
    </row>
    <row r="532" spans="3:13" x14ac:dyDescent="0.2">
      <c r="C532" s="2">
        <v>12</v>
      </c>
      <c r="D532" s="2">
        <v>5</v>
      </c>
      <c r="E532" s="2">
        <f>IF(ISNUMBER(SEARCH("5",'[1]INSERT DATA HERE'!E6068)),5,IF(ISNUMBER(SEARCH("6",'[1]INSERT DATA HERE'!E6068)),6,1))</f>
        <v>6</v>
      </c>
      <c r="F532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32">
        <f>IF(ISNUMBER(SEARCH("t",'[1]INSERT DATA HERE'!D6068)),1,0)</f>
        <v>0</v>
      </c>
      <c r="H532">
        <f>'[1]INSERT DATA HERE'!F6068</f>
        <v>63</v>
      </c>
      <c r="I532">
        <f>IF('[1]INSERT DATA HERE'!G6068=1,1,IF('[1]INSERT DATA HERE'!G6068=2,2,IF('[1]INSERT DATA HERE'!G6068=3,3,IF('[1]INSERT DATA HERE'!G6068=0,0,IF('[1]INSERT DATA HERE'!G6068="3*",4,"error")))))</f>
        <v>1</v>
      </c>
      <c r="J532" t="str">
        <f>IF('[1]INSERT DATA HERE'!G6068="4long","long",IF('[1]INSERT DATA HERE'!G6068="4wide","wide",IF('[1]INSERT DATA HERE'!G6068="4net","net","")))</f>
        <v/>
      </c>
      <c r="K532">
        <f>IF('[1]INSERT DATA HERE'!G6068="1opass",1,0)</f>
        <v>0</v>
      </c>
      <c r="L532">
        <f>IF('[1]INSERT DATA HERE'!H6068="","",'[1]INSERT DATA HERE'!H6068)</f>
        <v>6</v>
      </c>
      <c r="M532" t="str">
        <f>IF(ISNUMBER(SEARCH(OR("mm","m"),'[1]INSERT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HERE'!E6068)),"LL","")))))))))</f>
        <v>ML</v>
      </c>
    </row>
    <row r="533" spans="3:13" x14ac:dyDescent="0.2">
      <c r="C533" s="2">
        <v>18</v>
      </c>
      <c r="D533" s="2">
        <v>1</v>
      </c>
      <c r="E533" s="2">
        <f>IF(ISNUMBER(SEARCH("5",'[1]INSERT DATA HERE'!E6069)),5,IF(ISNUMBER(SEARCH("6",'[1]INSERT DATA HERE'!E6069)),6,1))</f>
        <v>5</v>
      </c>
      <c r="F533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33">
        <f>IF(ISNUMBER(SEARCH("t",'[1]INSERT DATA HERE'!D6069)),1,0)</f>
        <v>0</v>
      </c>
      <c r="H533">
        <f>'[1]INSERT DATA HERE'!F6069</f>
        <v>69</v>
      </c>
      <c r="I533" t="str">
        <f>IF('[1]INSERT DATA HERE'!G6069=1,1,IF('[1]INSERT DATA HERE'!G6069=2,2,IF('[1]INSERT DATA HERE'!G6069=3,3,IF('[1]INSERT DATA HERE'!G6069=0,0,IF('[1]INSERT DATA HERE'!G6069="3*",4,"error")))))</f>
        <v>error</v>
      </c>
      <c r="J533" t="str">
        <f>IF('[1]INSERT DATA HERE'!G6069="4long","long",IF('[1]INSERT DATA HERE'!G6069="4wide","wide",IF('[1]INSERT DATA HERE'!G6069="4net","net","")))</f>
        <v>long</v>
      </c>
      <c r="K533">
        <f>IF('[1]INSERT DATA HERE'!G6069="1opass",1,0)</f>
        <v>0</v>
      </c>
      <c r="L533" t="str">
        <f>IF('[1]INSERT DATA HERE'!H6069="","",'[1]INSERT DATA HERE'!H6069)</f>
        <v/>
      </c>
      <c r="M533" t="str">
        <f>IF(ISNUMBER(SEARCH(OR("mm","m"),'[1]INSERT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HERE'!E6069)),"LL","")))))))))</f>
        <v/>
      </c>
    </row>
    <row r="534" spans="3:13" x14ac:dyDescent="0.2">
      <c r="C534" s="2">
        <v>15</v>
      </c>
      <c r="D534" s="2">
        <v>1</v>
      </c>
      <c r="E534" s="2">
        <f>IF(ISNUMBER(SEARCH("5",'[1]INSERT DATA HERE'!E6070)),5,IF(ISNUMBER(SEARCH("6",'[1]INSERT DATA HERE'!E6070)),6,1))</f>
        <v>5</v>
      </c>
      <c r="F534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float</v>
      </c>
      <c r="G534">
        <f>IF(ISNUMBER(SEARCH("t",'[1]INSERT DATA HERE'!D6070)),1,0)</f>
        <v>0</v>
      </c>
      <c r="H534">
        <f>'[1]INSERT DATA HERE'!F6070</f>
        <v>55</v>
      </c>
      <c r="I534">
        <f>IF('[1]INSERT DATA HERE'!G6070=1,1,IF('[1]INSERT DATA HERE'!G6070=2,2,IF('[1]INSERT DATA HERE'!G6070=3,3,IF('[1]INSERT DATA HERE'!G6070=0,0,IF('[1]INSERT DATA HERE'!G6070="3*",4,"error")))))</f>
        <v>1</v>
      </c>
      <c r="J534" t="str">
        <f>IF('[1]INSERT DATA HERE'!G6070="4long","long",IF('[1]INSERT DATA HERE'!G6070="4wide","wide",IF('[1]INSERT DATA HERE'!G6070="4net","net","")))</f>
        <v/>
      </c>
      <c r="K534">
        <f>IF('[1]INSERT DATA HERE'!G6070="1opass",1,0)</f>
        <v>0</v>
      </c>
      <c r="L534">
        <f>IF('[1]INSERT DATA HERE'!H6070="","",'[1]INSERT DATA HERE'!H6070)</f>
        <v>7</v>
      </c>
      <c r="M534" t="str">
        <f>IF(ISNUMBER(SEARCH(OR("mm","m"),'[1]INSERT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HERE'!E6070)),"LL","")))))))))</f>
        <v>LC</v>
      </c>
    </row>
    <row r="535" spans="3:13" x14ac:dyDescent="0.2">
      <c r="C535" s="2">
        <v>16</v>
      </c>
      <c r="D535" s="2">
        <v>1</v>
      </c>
      <c r="E535" s="2">
        <f>IF(ISNUMBER(SEARCH("5",'[1]INSERT DATA HERE'!E6071)),5,IF(ISNUMBER(SEARCH("6",'[1]INSERT DATA HERE'!E6071)),6,1))</f>
        <v>6</v>
      </c>
      <c r="F535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35">
        <f>IF(ISNUMBER(SEARCH("t",'[1]INSERT DATA HERE'!D6071)),1,0)</f>
        <v>0</v>
      </c>
      <c r="H535">
        <f>'[1]INSERT DATA HERE'!F6071</f>
        <v>103</v>
      </c>
      <c r="I535">
        <f>IF('[1]INSERT DATA HERE'!G6071=1,1,IF('[1]INSERT DATA HERE'!G6071=2,2,IF('[1]INSERT DATA HERE'!G6071=3,3,IF('[1]INSERT DATA HERE'!G6071=0,0,IF('[1]INSERT DATA HERE'!G6071="3*",4,"error")))))</f>
        <v>2</v>
      </c>
      <c r="J535" t="str">
        <f>IF('[1]INSERT DATA HERE'!G6071="4long","long",IF('[1]INSERT DATA HERE'!G6071="4wide","wide",IF('[1]INSERT DATA HERE'!G6071="4net","net","")))</f>
        <v/>
      </c>
      <c r="K535">
        <f>IF('[1]INSERT DATA HERE'!G6071="1opass",1,0)</f>
        <v>0</v>
      </c>
      <c r="L535">
        <f>IF('[1]INSERT DATA HERE'!H6071="","",'[1]INSERT DATA HERE'!H6071)</f>
        <v>14</v>
      </c>
      <c r="M535" t="str">
        <f>IF(ISNUMBER(SEARCH(OR("mm","m"),'[1]INSERT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HERE'!E6071)),"LL","")))))))))</f>
        <v/>
      </c>
    </row>
    <row r="536" spans="3:13" x14ac:dyDescent="0.2">
      <c r="C536" s="2">
        <v>2</v>
      </c>
      <c r="D536" s="2">
        <v>1</v>
      </c>
      <c r="E536" s="2">
        <f>IF(ISNUMBER(SEARCH("5",'[1]INSERT DATA HERE'!E6072)),5,IF(ISNUMBER(SEARCH("6",'[1]INSERT DATA HERE'!E6072)),6,1))</f>
        <v>6</v>
      </c>
      <c r="F536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36">
        <f>IF(ISNUMBER(SEARCH("t",'[1]INSERT DATA HERE'!D6072)),1,0)</f>
        <v>0</v>
      </c>
      <c r="H536">
        <f>'[1]INSERT DATA HERE'!F6072</f>
        <v>116</v>
      </c>
      <c r="I536" t="str">
        <f>IF('[1]INSERT DATA HERE'!G6072=1,1,IF('[1]INSERT DATA HERE'!G6072=2,2,IF('[1]INSERT DATA HERE'!G6072=3,3,IF('[1]INSERT DATA HERE'!G6072=0,0,IF('[1]INSERT DATA HERE'!G6072="3*",4,"error")))))</f>
        <v>error</v>
      </c>
      <c r="J536" t="str">
        <f>IF('[1]INSERT DATA HERE'!G6072="4long","long",IF('[1]INSERT DATA HERE'!G6072="4wide","wide",IF('[1]INSERT DATA HERE'!G6072="4net","net","")))</f>
        <v>net</v>
      </c>
      <c r="K536">
        <f>IF('[1]INSERT DATA HERE'!G6072="1opass",1,0)</f>
        <v>0</v>
      </c>
      <c r="L536" t="str">
        <f>IF('[1]INSERT DATA HERE'!H6072="","",'[1]INSERT DATA HERE'!H6072)</f>
        <v/>
      </c>
      <c r="M536" t="str">
        <f>IF(ISNUMBER(SEARCH(OR("mm","m"),'[1]INSERT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HERE'!E6072)),"LL","")))))))))</f>
        <v/>
      </c>
    </row>
    <row r="537" spans="3:13" x14ac:dyDescent="0.2">
      <c r="C537" s="2">
        <v>8</v>
      </c>
      <c r="D537" s="2">
        <v>1</v>
      </c>
      <c r="E537" s="2">
        <f>IF(ISNUMBER(SEARCH("5",'[1]INSERT DATA HERE'!E6073)),5,IF(ISNUMBER(SEARCH("6",'[1]INSERT DATA HERE'!E6073)),6,1))</f>
        <v>6</v>
      </c>
      <c r="F537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37">
        <f>IF(ISNUMBER(SEARCH("t",'[1]INSERT DATA HERE'!D6073)),1,0)</f>
        <v>0</v>
      </c>
      <c r="H537">
        <f>'[1]INSERT DATA HERE'!F6073</f>
        <v>90</v>
      </c>
      <c r="I537">
        <f>IF('[1]INSERT DATA HERE'!G6073=1,1,IF('[1]INSERT DATA HERE'!G6073=2,2,IF('[1]INSERT DATA HERE'!G6073=3,3,IF('[1]INSERT DATA HERE'!G6073=0,0,IF('[1]INSERT DATA HERE'!G6073="3*",4,"error")))))</f>
        <v>2</v>
      </c>
      <c r="J537" t="str">
        <f>IF('[1]INSERT DATA HERE'!G6073="4long","long",IF('[1]INSERT DATA HERE'!G6073="4wide","wide",IF('[1]INSERT DATA HERE'!G6073="4net","net","")))</f>
        <v/>
      </c>
      <c r="K537">
        <f>IF('[1]INSERT DATA HERE'!G6073="1opass",1,0)</f>
        <v>0</v>
      </c>
      <c r="L537">
        <f>IF('[1]INSERT DATA HERE'!H6073="","",'[1]INSERT DATA HERE'!H6073)</f>
        <v>14</v>
      </c>
      <c r="M537" t="str">
        <f>IF(ISNUMBER(SEARCH(OR("mm","m"),'[1]INSERT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HERE'!E6073)),"LL","")))))))))</f>
        <v>LC</v>
      </c>
    </row>
    <row r="538" spans="3:13" x14ac:dyDescent="0.2">
      <c r="C538" s="2">
        <v>10</v>
      </c>
      <c r="D538" s="2">
        <v>1</v>
      </c>
      <c r="E538" s="2">
        <f>IF(ISNUMBER(SEARCH("5",'[1]INSERT DATA HERE'!E6074)),5,IF(ISNUMBER(SEARCH("6",'[1]INSERT DATA HERE'!E6074)),6,1))</f>
        <v>6</v>
      </c>
      <c r="F538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spin</v>
      </c>
      <c r="G538">
        <f>IF(ISNUMBER(SEARCH("t",'[1]INSERT DATA HERE'!D6074)),1,0)</f>
        <v>0</v>
      </c>
      <c r="H538">
        <f>'[1]INSERT DATA HERE'!F6074</f>
        <v>92</v>
      </c>
      <c r="I538" t="str">
        <f>IF('[1]INSERT DATA HERE'!G6074=1,1,IF('[1]INSERT DATA HERE'!G6074=2,2,IF('[1]INSERT DATA HERE'!G6074=3,3,IF('[1]INSERT DATA HERE'!G6074=0,0,IF('[1]INSERT DATA HERE'!G6074="3*",4,"error")))))</f>
        <v>error</v>
      </c>
      <c r="J538" t="str">
        <f>IF('[1]INSERT DATA HERE'!G6074="4long","long",IF('[1]INSERT DATA HERE'!G6074="4wide","wide",IF('[1]INSERT DATA HERE'!G6074="4net","net","")))</f>
        <v>net</v>
      </c>
      <c r="K538">
        <f>IF('[1]INSERT DATA HERE'!G6074="1opass",1,0)</f>
        <v>0</v>
      </c>
      <c r="L538" t="str">
        <f>IF('[1]INSERT DATA HERE'!H6074="","",'[1]INSERT DATA HERE'!H6074)</f>
        <v/>
      </c>
      <c r="M538" t="str">
        <f>IF(ISNUMBER(SEARCH(OR("mm","m"),'[1]INSERT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HERE'!E6074)),"LL","")))))))))</f>
        <v/>
      </c>
    </row>
    <row r="539" spans="3:13" x14ac:dyDescent="0.2">
      <c r="C539" s="2">
        <v>20</v>
      </c>
      <c r="D539" s="2">
        <v>1</v>
      </c>
      <c r="E539" s="2">
        <f>IF(ISNUMBER(SEARCH("5",'[1]INSERT DATA HERE'!E6075)),5,IF(ISNUMBER(SEARCH("6",'[1]INSERT DATA HERE'!E6075)),6,1))</f>
        <v>1</v>
      </c>
      <c r="F539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float</v>
      </c>
      <c r="G539">
        <f>IF(ISNUMBER(SEARCH("t",'[1]INSERT DATA HERE'!D6075)),1,0)</f>
        <v>0</v>
      </c>
      <c r="H539">
        <f>'[1]INSERT DATA HERE'!F6075</f>
        <v>55</v>
      </c>
      <c r="I539">
        <f>IF('[1]INSERT DATA HERE'!G6075=1,1,IF('[1]INSERT DATA HERE'!G6075=2,2,IF('[1]INSERT DATA HERE'!G6075=3,3,IF('[1]INSERT DATA HERE'!G6075=0,0,IF('[1]INSERT DATA HERE'!G6075="3*",4,"error")))))</f>
        <v>3</v>
      </c>
      <c r="J539" t="str">
        <f>IF('[1]INSERT DATA HERE'!G6075="4long","long",IF('[1]INSERT DATA HERE'!G6075="4wide","wide",IF('[1]INSERT DATA HERE'!G6075="4net","net","")))</f>
        <v/>
      </c>
      <c r="K539">
        <f>IF('[1]INSERT DATA HERE'!G6075="1opass",1,0)</f>
        <v>0</v>
      </c>
      <c r="L539">
        <f>IF('[1]INSERT DATA HERE'!H6075="","",'[1]INSERT DATA HERE'!H6075)</f>
        <v>7</v>
      </c>
      <c r="M539" t="str">
        <f>IF(ISNUMBER(SEARCH(OR("mm","m"),'[1]INSERT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HERE'!E6075)),"LL","")))))))))</f>
        <v/>
      </c>
    </row>
    <row r="540" spans="3:13" x14ac:dyDescent="0.2">
      <c r="C540" s="2">
        <v>5</v>
      </c>
      <c r="D540" s="2">
        <v>1</v>
      </c>
      <c r="E540" s="2">
        <f>IF(ISNUMBER(SEARCH("5",'[1]INSERT DATA HERE'!E6076)),5,IF(ISNUMBER(SEARCH("6",'[1]INSERT DATA HERE'!E6076)),6,1))</f>
        <v>1</v>
      </c>
      <c r="F540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40">
        <f>IF(ISNUMBER(SEARCH("t",'[1]INSERT DATA HERE'!D6076)),1,0)</f>
        <v>0</v>
      </c>
      <c r="H540">
        <f>'[1]INSERT DATA HERE'!F6076</f>
        <v>97</v>
      </c>
      <c r="I540">
        <f>IF('[1]INSERT DATA HERE'!G6076=1,1,IF('[1]INSERT DATA HERE'!G6076=2,2,IF('[1]INSERT DATA HERE'!G6076=3,3,IF('[1]INSERT DATA HERE'!G6076=0,0,IF('[1]INSERT DATA HERE'!G6076="3*",4,"error")))))</f>
        <v>1</v>
      </c>
      <c r="J540" t="str">
        <f>IF('[1]INSERT DATA HERE'!G6076="4long","long",IF('[1]INSERT DATA HERE'!G6076="4wide","wide",IF('[1]INSERT DATA HERE'!G6076="4net","net","")))</f>
        <v/>
      </c>
      <c r="K540">
        <f>IF('[1]INSERT DATA HERE'!G6076="1opass",1,0)</f>
        <v>0</v>
      </c>
      <c r="L540">
        <f>IF('[1]INSERT DATA HERE'!H6076="","",'[1]INSERT DATA HERE'!H6076)</f>
        <v>7</v>
      </c>
      <c r="M540" t="str">
        <f>IF(ISNUMBER(SEARCH(OR("mm","m"),'[1]INSERT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HERE'!E6076)),"LL","")))))))))</f>
        <v/>
      </c>
    </row>
    <row r="541" spans="3:13" x14ac:dyDescent="0.2">
      <c r="C541" s="2">
        <v>13</v>
      </c>
      <c r="D541" s="2">
        <v>5</v>
      </c>
      <c r="E541" s="2">
        <f>IF(ISNUMBER(SEARCH("5",'[1]INSERT DATA HERE'!E6077)),5,IF(ISNUMBER(SEARCH("6",'[1]INSERT DATA HERE'!E6077)),6,1))</f>
        <v>6</v>
      </c>
      <c r="F541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spin</v>
      </c>
      <c r="G541">
        <f>IF(ISNUMBER(SEARCH("t",'[1]INSERT DATA HERE'!D6077)),1,0)</f>
        <v>0</v>
      </c>
      <c r="H541">
        <f>'[1]INSERT DATA HERE'!F6077</f>
        <v>84</v>
      </c>
      <c r="I541">
        <f>IF('[1]INSERT DATA HERE'!G6077=1,1,IF('[1]INSERT DATA HERE'!G6077=2,2,IF('[1]INSERT DATA HERE'!G6077=3,3,IF('[1]INSERT DATA HERE'!G6077=0,0,IF('[1]INSERT DATA HERE'!G6077="3*",4,"error")))))</f>
        <v>3</v>
      </c>
      <c r="J541" t="str">
        <f>IF('[1]INSERT DATA HERE'!G6077="4long","long",IF('[1]INSERT DATA HERE'!G6077="4wide","wide",IF('[1]INSERT DATA HERE'!G6077="4net","net","")))</f>
        <v/>
      </c>
      <c r="K541">
        <f>IF('[1]INSERT DATA HERE'!G6077="1opass",1,0)</f>
        <v>0</v>
      </c>
      <c r="L541">
        <f>IF('[1]INSERT DATA HERE'!H6077="","",'[1]INSERT DATA HERE'!H6077)</f>
        <v>14</v>
      </c>
      <c r="M541" t="str">
        <f>IF(ISNUMBER(SEARCH(OR("mm","m"),'[1]INSERT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HERE'!E6077)),"LL","")))))))))</f>
        <v>ML</v>
      </c>
    </row>
    <row r="542" spans="3:13" x14ac:dyDescent="0.2">
      <c r="C542" s="2">
        <v>1</v>
      </c>
      <c r="D542" s="2">
        <v>5</v>
      </c>
      <c r="E542" s="2">
        <f>IF(ISNUMBER(SEARCH("5",'[1]INSERT DATA HERE'!E6078)),5,IF(ISNUMBER(SEARCH("6",'[1]INSERT DATA HERE'!E6078)),6,1))</f>
        <v>5</v>
      </c>
      <c r="F542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42">
        <f>IF(ISNUMBER(SEARCH("t",'[1]INSERT DATA HERE'!D6078)),1,0)</f>
        <v>0</v>
      </c>
      <c r="H542">
        <f>'[1]INSERT DATA HERE'!F6078</f>
        <v>60</v>
      </c>
      <c r="I542">
        <f>IF('[1]INSERT DATA HERE'!G6078=1,1,IF('[1]INSERT DATA HERE'!G6078=2,2,IF('[1]INSERT DATA HERE'!G6078=3,3,IF('[1]INSERT DATA HERE'!G6078=0,0,IF('[1]INSERT DATA HERE'!G6078="3*",4,"error")))))</f>
        <v>1</v>
      </c>
      <c r="J542" t="str">
        <f>IF('[1]INSERT DATA HERE'!G6078="4long","long",IF('[1]INSERT DATA HERE'!G6078="4wide","wide",IF('[1]INSERT DATA HERE'!G6078="4net","net","")))</f>
        <v/>
      </c>
      <c r="K542">
        <f>IF('[1]INSERT DATA HERE'!G6078="1opass",1,0)</f>
        <v>0</v>
      </c>
      <c r="L542">
        <f>IF('[1]INSERT DATA HERE'!H6078="","",'[1]INSERT DATA HERE'!H6078)</f>
        <v>4</v>
      </c>
      <c r="M542" t="str">
        <f>IF(ISNUMBER(SEARCH(OR("mm","m"),'[1]INSERT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HERE'!E6078)),"LL","")))))))))</f>
        <v>RL</v>
      </c>
    </row>
    <row r="543" spans="3:13" x14ac:dyDescent="0.2">
      <c r="C543" s="2">
        <v>18</v>
      </c>
      <c r="D543" s="2">
        <v>1</v>
      </c>
      <c r="E543" s="2">
        <f>IF(ISNUMBER(SEARCH("5",'[1]INSERT DATA HERE'!E6079)),5,IF(ISNUMBER(SEARCH("6",'[1]INSERT DATA HERE'!E6079)),6,1))</f>
        <v>6</v>
      </c>
      <c r="F543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43">
        <f>IF(ISNUMBER(SEARCH("t",'[1]INSERT DATA HERE'!D6079)),1,0)</f>
        <v>0</v>
      </c>
      <c r="H543">
        <f>'[1]INSERT DATA HERE'!F6079</f>
        <v>64</v>
      </c>
      <c r="I543">
        <f>IF('[1]INSERT DATA HERE'!G6079=1,1,IF('[1]INSERT DATA HERE'!G6079=2,2,IF('[1]INSERT DATA HERE'!G6079=3,3,IF('[1]INSERT DATA HERE'!G6079=0,0,IF('[1]INSERT DATA HERE'!G6079="3*",4,"error")))))</f>
        <v>4</v>
      </c>
      <c r="J543" t="str">
        <f>IF('[1]INSERT DATA HERE'!G6079="4long","long",IF('[1]INSERT DATA HERE'!G6079="4wide","wide",IF('[1]INSERT DATA HERE'!G6079="4net","net","")))</f>
        <v/>
      </c>
      <c r="K543">
        <f>IF('[1]INSERT DATA HERE'!G6079="1opass",1,0)</f>
        <v>0</v>
      </c>
      <c r="L543">
        <f>IF('[1]INSERT DATA HERE'!H6079="","",'[1]INSERT DATA HERE'!H6079)</f>
        <v>14</v>
      </c>
      <c r="M543" t="str">
        <f>IF(ISNUMBER(SEARCH(OR("mm","m"),'[1]INSERT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HERE'!E6079)),"LL","")))))))))</f>
        <v>MR</v>
      </c>
    </row>
    <row r="544" spans="3:13" x14ac:dyDescent="0.2">
      <c r="C544" s="2">
        <v>15</v>
      </c>
      <c r="D544" s="2">
        <v>1</v>
      </c>
      <c r="E544" s="2">
        <f>IF(ISNUMBER(SEARCH("5",'[1]INSERT DATA HERE'!E6080)),5,IF(ISNUMBER(SEARCH("6",'[1]INSERT DATA HERE'!E6080)),6,1))</f>
        <v>6</v>
      </c>
      <c r="F544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float</v>
      </c>
      <c r="G544">
        <f>IF(ISNUMBER(SEARCH("t",'[1]INSERT DATA HERE'!D6080)),1,0)</f>
        <v>0</v>
      </c>
      <c r="H544">
        <f>'[1]INSERT DATA HERE'!F6080</f>
        <v>55</v>
      </c>
      <c r="I544">
        <f>IF('[1]INSERT DATA HERE'!G6080=1,1,IF('[1]INSERT DATA HERE'!G6080=2,2,IF('[1]INSERT DATA HERE'!G6080=3,3,IF('[1]INSERT DATA HERE'!G6080=0,0,IF('[1]INSERT DATA HERE'!G6080="3*",4,"error")))))</f>
        <v>3</v>
      </c>
      <c r="J544" t="str">
        <f>IF('[1]INSERT DATA HERE'!G6080="4long","long",IF('[1]INSERT DATA HERE'!G6080="4wide","wide",IF('[1]INSERT DATA HERE'!G6080="4net","net","")))</f>
        <v/>
      </c>
      <c r="K544">
        <f>IF('[1]INSERT DATA HERE'!G6080="1opass",1,0)</f>
        <v>0</v>
      </c>
      <c r="L544">
        <f>IF('[1]INSERT DATA HERE'!H6080="","",'[1]INSERT DATA HERE'!H6080)</f>
        <v>6</v>
      </c>
      <c r="M544" t="str">
        <f>IF(ISNUMBER(SEARCH(OR("mm","m"),'[1]INSERT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HERE'!E6080)),"LL","")))))))))</f>
        <v>LL</v>
      </c>
    </row>
    <row r="545" spans="3:13" x14ac:dyDescent="0.2">
      <c r="C545" s="2">
        <v>2</v>
      </c>
      <c r="D545" s="2">
        <v>1</v>
      </c>
      <c r="E545" s="2">
        <f>IF(ISNUMBER(SEARCH("5",'[1]INSERT DATA HERE'!E6081)),5,IF(ISNUMBER(SEARCH("6",'[1]INSERT DATA HERE'!E6081)),6,1))</f>
        <v>6</v>
      </c>
      <c r="F545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spin</v>
      </c>
      <c r="G545">
        <f>IF(ISNUMBER(SEARCH("t",'[1]INSERT DATA HERE'!D6081)),1,0)</f>
        <v>0</v>
      </c>
      <c r="H545">
        <f>'[1]INSERT DATA HERE'!F6081</f>
        <v>105</v>
      </c>
      <c r="I545" t="str">
        <f>IF('[1]INSERT DATA HERE'!G6081=1,1,IF('[1]INSERT DATA HERE'!G6081=2,2,IF('[1]INSERT DATA HERE'!G6081=3,3,IF('[1]INSERT DATA HERE'!G6081=0,0,IF('[1]INSERT DATA HERE'!G6081="3*",4,"error")))))</f>
        <v>error</v>
      </c>
      <c r="J545" t="str">
        <f>IF('[1]INSERT DATA HERE'!G6081="4long","long",IF('[1]INSERT DATA HERE'!G6081="4wide","wide",IF('[1]INSERT DATA HERE'!G6081="4net","net","")))</f>
        <v>net</v>
      </c>
      <c r="K545">
        <f>IF('[1]INSERT DATA HERE'!G6081="1opass",1,0)</f>
        <v>0</v>
      </c>
      <c r="L545" t="str">
        <f>IF('[1]INSERT DATA HERE'!H6081="","",'[1]INSERT DATA HERE'!H6081)</f>
        <v/>
      </c>
      <c r="M545" t="str">
        <f>IF(ISNUMBER(SEARCH(OR("mm","m"),'[1]INSERT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HERE'!E6081)),"LL","")))))))))</f>
        <v/>
      </c>
    </row>
    <row r="546" spans="3:13" x14ac:dyDescent="0.2">
      <c r="C546" s="2">
        <v>8</v>
      </c>
      <c r="D546" s="2">
        <v>1</v>
      </c>
      <c r="E546" s="2">
        <f>IF(ISNUMBER(SEARCH("5",'[1]INSERT DATA HERE'!E6082)),5,IF(ISNUMBER(SEARCH("6",'[1]INSERT DATA HERE'!E6082)),6,1))</f>
        <v>6</v>
      </c>
      <c r="F546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cut_spin</v>
      </c>
      <c r="G546">
        <f>IF(ISNUMBER(SEARCH("t",'[1]INSERT DATA HERE'!D6082)),1,0)</f>
        <v>0</v>
      </c>
      <c r="H546">
        <f>'[1]INSERT DATA HERE'!F6082</f>
        <v>85</v>
      </c>
      <c r="I546">
        <f>IF('[1]INSERT DATA HERE'!G6082=1,1,IF('[1]INSERT DATA HERE'!G6082=2,2,IF('[1]INSERT DATA HERE'!G6082=3,3,IF('[1]INSERT DATA HERE'!G6082=0,0,IF('[1]INSERT DATA HERE'!G6082="3*",4,"error")))))</f>
        <v>2</v>
      </c>
      <c r="J546" t="str">
        <f>IF('[1]INSERT DATA HERE'!G6082="4long","long",IF('[1]INSERT DATA HERE'!G6082="4wide","wide",IF('[1]INSERT DATA HERE'!G6082="4net","net","")))</f>
        <v/>
      </c>
      <c r="K546">
        <f>IF('[1]INSERT DATA HERE'!G6082="1opass",1,0)</f>
        <v>0</v>
      </c>
      <c r="L546">
        <f>IF('[1]INSERT DATA HERE'!H6082="","",'[1]INSERT DATA HERE'!H6082)</f>
        <v>6</v>
      </c>
      <c r="M546" t="str">
        <f>IF(ISNUMBER(SEARCH(OR("mm","m"),'[1]INSERT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HERE'!E6082)),"LL","")))))))))</f>
        <v>ML</v>
      </c>
    </row>
    <row r="547" spans="3:13" x14ac:dyDescent="0.2">
      <c r="C547" s="2">
        <v>11</v>
      </c>
      <c r="D547" s="2">
        <v>6</v>
      </c>
      <c r="E547" s="2">
        <f>IF(ISNUMBER(SEARCH("5",'[1]INSERT DATA HERE'!E6083)),5,IF(ISNUMBER(SEARCH("6",'[1]INSERT DATA HERE'!E6083)),6,1))</f>
        <v>1</v>
      </c>
      <c r="F547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47">
        <f>IF(ISNUMBER(SEARCH("t",'[1]INSERT DATA HERE'!D6083)),1,0)</f>
        <v>0</v>
      </c>
      <c r="H547">
        <f>'[1]INSERT DATA HERE'!F6083</f>
        <v>87</v>
      </c>
      <c r="I547" t="str">
        <f>IF('[1]INSERT DATA HERE'!G6083=1,1,IF('[1]INSERT DATA HERE'!G6083=2,2,IF('[1]INSERT DATA HERE'!G6083=3,3,IF('[1]INSERT DATA HERE'!G6083=0,0,IF('[1]INSERT DATA HERE'!G6083="3*",4,"error")))))</f>
        <v>error</v>
      </c>
      <c r="J547" t="str">
        <f>IF('[1]INSERT DATA HERE'!G6083="4long","long",IF('[1]INSERT DATA HERE'!G6083="4wide","wide",IF('[1]INSERT DATA HERE'!G6083="4net","net","")))</f>
        <v>net</v>
      </c>
      <c r="K547">
        <f>IF('[1]INSERT DATA HERE'!G6083="1opass",1,0)</f>
        <v>0</v>
      </c>
      <c r="L547" t="str">
        <f>IF('[1]INSERT DATA HERE'!H6083="","",'[1]INSERT DATA HERE'!H6083)</f>
        <v/>
      </c>
      <c r="M547" t="str">
        <f>IF(ISNUMBER(SEARCH(OR("mm","m"),'[1]INSERT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HERE'!E6083)),"LL","")))))))))</f>
        <v/>
      </c>
    </row>
    <row r="548" spans="3:13" x14ac:dyDescent="0.2">
      <c r="C548" s="2">
        <v>8</v>
      </c>
      <c r="D548" s="2">
        <v>1</v>
      </c>
      <c r="E548" s="2">
        <f>IF(ISNUMBER(SEARCH("5",'[1]INSERT DATA HERE'!E6084)),5,IF(ISNUMBER(SEARCH("6",'[1]INSERT DATA HERE'!E6084)),6,1))</f>
        <v>6</v>
      </c>
      <c r="F548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8">
        <f>IF(ISNUMBER(SEARCH("t",'[1]INSERT DATA HERE'!D6084)),1,0)</f>
        <v>0</v>
      </c>
      <c r="H548">
        <f>'[1]INSERT DATA HERE'!F6084</f>
        <v>79</v>
      </c>
      <c r="I548" t="str">
        <f>IF('[1]INSERT DATA HERE'!G6084=1,1,IF('[1]INSERT DATA HERE'!G6084=2,2,IF('[1]INSERT DATA HERE'!G6084=3,3,IF('[1]INSERT DATA HERE'!G6084=0,0,IF('[1]INSERT DATA HERE'!G6084="3*",4,"error")))))</f>
        <v>error</v>
      </c>
      <c r="J548" t="str">
        <f>IF('[1]INSERT DATA HERE'!G6084="4long","long",IF('[1]INSERT DATA HERE'!G6084="4wide","wide",IF('[1]INSERT DATA HERE'!G6084="4net","net","")))</f>
        <v>long</v>
      </c>
      <c r="K548">
        <f>IF('[1]INSERT DATA HERE'!G6084="1opass",1,0)</f>
        <v>0</v>
      </c>
      <c r="L548" t="str">
        <f>IF('[1]INSERT DATA HERE'!H6084="","",'[1]INSERT DATA HERE'!H6084)</f>
        <v/>
      </c>
      <c r="M548" t="str">
        <f>IF(ISNUMBER(SEARCH(OR("mm","m"),'[1]INSERT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HERE'!E6084)),"LL","")))))))))</f>
        <v/>
      </c>
    </row>
    <row r="549" spans="3:13" x14ac:dyDescent="0.2">
      <c r="C549" s="2">
        <v>5</v>
      </c>
      <c r="D549" s="2">
        <v>1</v>
      </c>
      <c r="E549" s="2">
        <f>IF(ISNUMBER(SEARCH("5",'[1]INSERT DATA HERE'!E6085)),5,IF(ISNUMBER(SEARCH("6",'[1]INSERT DATA HERE'!E6085)),6,1))</f>
        <v>1</v>
      </c>
      <c r="F549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9">
        <f>IF(ISNUMBER(SEARCH("t",'[1]INSERT DATA HERE'!D6085)),1,0)</f>
        <v>0</v>
      </c>
      <c r="H549">
        <f>'[1]INSERT DATA HERE'!F6085</f>
        <v>92</v>
      </c>
      <c r="I549" t="str">
        <f>IF('[1]INSERT DATA HERE'!G6085=1,1,IF('[1]INSERT DATA HERE'!G6085=2,2,IF('[1]INSERT DATA HERE'!G6085=3,3,IF('[1]INSERT DATA HERE'!G6085=0,0,IF('[1]INSERT DATA HERE'!G6085="3*",4,"error")))))</f>
        <v>error</v>
      </c>
      <c r="J549" t="str">
        <f>IF('[1]INSERT DATA HERE'!G6085="4long","long",IF('[1]INSERT DATA HERE'!G6085="4wide","wide",IF('[1]INSERT DATA HERE'!G6085="4net","net","")))</f>
        <v>long</v>
      </c>
      <c r="K549">
        <f>IF('[1]INSERT DATA HERE'!G6085="1opass",1,0)</f>
        <v>0</v>
      </c>
      <c r="L549" t="str">
        <f>IF('[1]INSERT DATA HERE'!H6085="","",'[1]INSERT DATA HERE'!H6085)</f>
        <v/>
      </c>
      <c r="M549" t="str">
        <f>IF(ISNUMBER(SEARCH(OR("mm","m"),'[1]INSERT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HERE'!E6085)),"LL","")))))))))</f>
        <v/>
      </c>
    </row>
    <row r="550" spans="3:13" x14ac:dyDescent="0.2">
      <c r="C550" s="2">
        <v>13</v>
      </c>
      <c r="D550" s="2">
        <v>5</v>
      </c>
      <c r="E550" s="2">
        <f>IF(ISNUMBER(SEARCH("5",'[1]INSERT DATA HERE'!E6086)),5,IF(ISNUMBER(SEARCH("6",'[1]INSERT DATA HERE'!E6086)),6,1))</f>
        <v>6</v>
      </c>
      <c r="F550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spin</v>
      </c>
      <c r="G550">
        <f>IF(ISNUMBER(SEARCH("t",'[1]INSERT DATA HERE'!D6086)),1,0)</f>
        <v>0</v>
      </c>
      <c r="H550">
        <f>'[1]INSERT DATA HERE'!F6086</f>
        <v>85</v>
      </c>
      <c r="I550" t="str">
        <f>IF('[1]INSERT DATA HERE'!G6086=1,1,IF('[1]INSERT DATA HERE'!G6086=2,2,IF('[1]INSERT DATA HERE'!G6086=3,3,IF('[1]INSERT DATA HERE'!G6086=0,0,IF('[1]INSERT DATA HERE'!G6086="3*",4,"error")))))</f>
        <v>error</v>
      </c>
      <c r="J550" t="str">
        <f>IF('[1]INSERT DATA HERE'!G6086="4long","long",IF('[1]INSERT DATA HERE'!G6086="4wide","wide",IF('[1]INSERT DATA HERE'!G6086="4net","net","")))</f>
        <v>net</v>
      </c>
      <c r="K550">
        <f>IF('[1]INSERT DATA HERE'!G6086="1opass",1,0)</f>
        <v>0</v>
      </c>
      <c r="L550" t="str">
        <f>IF('[1]INSERT DATA HERE'!H6086="","",'[1]INSERT DATA HERE'!H6086)</f>
        <v/>
      </c>
      <c r="M550" t="str">
        <f>IF(ISNUMBER(SEARCH(OR("mm","m"),'[1]INSERT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HERE'!E6086)),"LL","")))))))))</f>
        <v/>
      </c>
    </row>
    <row r="551" spans="3:13" x14ac:dyDescent="0.2">
      <c r="C551" s="2">
        <v>15</v>
      </c>
      <c r="D551" s="2">
        <v>1</v>
      </c>
      <c r="E551" s="2">
        <f>IF(ISNUMBER(SEARCH("5",'[1]INSERT DATA HERE'!E6087)),5,IF(ISNUMBER(SEARCH("6",'[1]INSERT DATA HERE'!E6087)),6,1))</f>
        <v>6</v>
      </c>
      <c r="F551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float</v>
      </c>
      <c r="G551">
        <f>IF(ISNUMBER(SEARCH("t",'[1]INSERT DATA HERE'!D6087)),1,0)</f>
        <v>0</v>
      </c>
      <c r="H551">
        <f>'[1]INSERT DATA HERE'!F6087</f>
        <v>68</v>
      </c>
      <c r="I551" t="str">
        <f>IF('[1]INSERT DATA HERE'!G6087=1,1,IF('[1]INSERT DATA HERE'!G6087=2,2,IF('[1]INSERT DATA HERE'!G6087=3,3,IF('[1]INSERT DATA HERE'!G6087=0,0,IF('[1]INSERT DATA HERE'!G6087="3*",4,"error")))))</f>
        <v>error</v>
      </c>
      <c r="J551" t="str">
        <f>IF('[1]INSERT DATA HERE'!G6087="4long","long",IF('[1]INSERT DATA HERE'!G6087="4wide","wide",IF('[1]INSERT DATA HERE'!G6087="4net","net","")))</f>
        <v>net</v>
      </c>
      <c r="K551">
        <f>IF('[1]INSERT DATA HERE'!G6087="1opass",1,0)</f>
        <v>0</v>
      </c>
      <c r="L551" t="str">
        <f>IF('[1]INSERT DATA HERE'!H6087="","",'[1]INSERT DATA HERE'!H6087)</f>
        <v/>
      </c>
      <c r="M551" t="str">
        <f>IF(ISNUMBER(SEARCH(OR("mm","m"),'[1]INSERT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HERE'!E6087)),"LL","")))))))))</f>
        <v/>
      </c>
    </row>
    <row r="552" spans="3:13" x14ac:dyDescent="0.2">
      <c r="C552" s="2">
        <v>11</v>
      </c>
      <c r="D552" s="2">
        <v>6</v>
      </c>
      <c r="E552" s="2">
        <f>IF(ISNUMBER(SEARCH("5",'[1]INSERT DATA HERE'!E6088)),5,IF(ISNUMBER(SEARCH("6",'[1]INSERT DATA HERE'!E6088)),6,1))</f>
        <v>1</v>
      </c>
      <c r="F552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hybrid</v>
      </c>
      <c r="G552">
        <f>IF(ISNUMBER(SEARCH("t",'[1]INSERT DATA HERE'!D6088)),1,0)</f>
        <v>0</v>
      </c>
      <c r="H552">
        <f>'[1]INSERT DATA HERE'!F6088</f>
        <v>55</v>
      </c>
      <c r="I552" t="str">
        <f>IF('[1]INSERT DATA HERE'!G6088=1,1,IF('[1]INSERT DATA HERE'!G6088=2,2,IF('[1]INSERT DATA HERE'!G6088=3,3,IF('[1]INSERT DATA HERE'!G6088=0,0,IF('[1]INSERT DATA HERE'!G6088="3*",4,"error")))))</f>
        <v>error</v>
      </c>
      <c r="J552" t="str">
        <f>IF('[1]INSERT DATA HERE'!G6088="4long","long",IF('[1]INSERT DATA HERE'!G6088="4wide","wide",IF('[1]INSERT DATA HERE'!G6088="4net","net","")))</f>
        <v/>
      </c>
      <c r="K552">
        <f>IF('[1]INSERT DATA HERE'!G6088="1opass",1,0)</f>
        <v>1</v>
      </c>
      <c r="L552">
        <f>IF('[1]INSERT DATA HERE'!H6088="","",'[1]INSERT DATA HERE'!H6088)</f>
        <v>6</v>
      </c>
      <c r="M552" t="str">
        <f>IF(ISNUMBER(SEARCH(OR("mm","m"),'[1]INSERT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HERE'!E6088)),"LL","")))))))))</f>
        <v>ML</v>
      </c>
    </row>
    <row r="553" spans="3:13" x14ac:dyDescent="0.2">
      <c r="C553" s="2">
        <v>5</v>
      </c>
      <c r="D553" s="2">
        <v>1</v>
      </c>
      <c r="E553" s="2">
        <f>IF(ISNUMBER(SEARCH("5",'[1]INSERT DATA HERE'!E6089)),5,IF(ISNUMBER(SEARCH("6",'[1]INSERT DATA HERE'!E6089)),6,1))</f>
        <v>1</v>
      </c>
      <c r="F553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53">
        <f>IF(ISNUMBER(SEARCH("t",'[1]INSERT DATA HERE'!D6089)),1,0)</f>
        <v>0</v>
      </c>
      <c r="H553">
        <f>'[1]INSERT DATA HERE'!F6089</f>
        <v>98</v>
      </c>
      <c r="I553" t="str">
        <f>IF('[1]INSERT DATA HERE'!G6089=1,1,IF('[1]INSERT DATA HERE'!G6089=2,2,IF('[1]INSERT DATA HERE'!G6089=3,3,IF('[1]INSERT DATA HERE'!G6089=0,0,IF('[1]INSERT DATA HERE'!G6089="3*",4,"error")))))</f>
        <v>error</v>
      </c>
      <c r="J553" t="str">
        <f>IF('[1]INSERT DATA HERE'!G6089="4long","long",IF('[1]INSERT DATA HERE'!G6089="4wide","wide",IF('[1]INSERT DATA HERE'!G6089="4net","net","")))</f>
        <v>long</v>
      </c>
      <c r="K553">
        <f>IF('[1]INSERT DATA HERE'!G6089="1opass",1,0)</f>
        <v>0</v>
      </c>
      <c r="L553" t="str">
        <f>IF('[1]INSERT DATA HERE'!H6089="","",'[1]INSERT DATA HERE'!H6089)</f>
        <v/>
      </c>
      <c r="M553" t="str">
        <f>IF(ISNUMBER(SEARCH(OR("mm","m"),'[1]INSERT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HERE'!E6089)),"LL","")))))))))</f>
        <v/>
      </c>
    </row>
    <row r="554" spans="3:13" x14ac:dyDescent="0.2">
      <c r="C554" s="2">
        <v>13</v>
      </c>
      <c r="D554" s="2">
        <v>5</v>
      </c>
      <c r="E554" s="2">
        <f>IF(ISNUMBER(SEARCH("5",'[1]INSERT DATA HERE'!E6090)),5,IF(ISNUMBER(SEARCH("6",'[1]INSERT DATA HERE'!E6090)),6,1))</f>
        <v>5</v>
      </c>
      <c r="F554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spin</v>
      </c>
      <c r="G554">
        <f>IF(ISNUMBER(SEARCH("t",'[1]INSERT DATA HERE'!D6090)),1,0)</f>
        <v>0</v>
      </c>
      <c r="H554">
        <f>'[1]INSERT DATA HERE'!F6090</f>
        <v>87</v>
      </c>
      <c r="I554" t="str">
        <f>IF('[1]INSERT DATA HERE'!G6090=1,1,IF('[1]INSERT DATA HERE'!G6090=2,2,IF('[1]INSERT DATA HERE'!G6090=3,3,IF('[1]INSERT DATA HERE'!G6090=0,0,IF('[1]INSERT DATA HERE'!G6090="3*",4,"error")))))</f>
        <v>error</v>
      </c>
      <c r="J554" t="str">
        <f>IF('[1]INSERT DATA HERE'!G6090="4long","long",IF('[1]INSERT DATA HERE'!G6090="4wide","wide",IF('[1]INSERT DATA HERE'!G6090="4net","net","")))</f>
        <v>net</v>
      </c>
      <c r="K554">
        <f>IF('[1]INSERT DATA HERE'!G6090="1opass",1,0)</f>
        <v>0</v>
      </c>
      <c r="L554" t="str">
        <f>IF('[1]INSERT DATA HERE'!H6090="","",'[1]INSERT DATA HERE'!H6090)</f>
        <v/>
      </c>
      <c r="M554" t="str">
        <f>IF(ISNUMBER(SEARCH(OR("mm","m"),'[1]INSERT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HERE'!E6090)),"LL","")))))))))</f>
        <v/>
      </c>
    </row>
    <row r="555" spans="3:13" x14ac:dyDescent="0.2">
      <c r="C555" s="2">
        <v>1</v>
      </c>
      <c r="D555" s="2">
        <v>5</v>
      </c>
      <c r="E555" s="2">
        <f>IF(ISNUMBER(SEARCH("5",'[1]INSERT DATA HERE'!E6091)),5,IF(ISNUMBER(SEARCH("6",'[1]INSERT DATA HERE'!E6091)),6,1))</f>
        <v>6</v>
      </c>
      <c r="F555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float</v>
      </c>
      <c r="G555">
        <f>IF(ISNUMBER(SEARCH("t",'[1]INSERT DATA HERE'!D6091)),1,0)</f>
        <v>0</v>
      </c>
      <c r="H555">
        <f>'[1]INSERT DATA HERE'!F6091</f>
        <v>64</v>
      </c>
      <c r="I555">
        <f>IF('[1]INSERT DATA HERE'!G6091=1,1,IF('[1]INSERT DATA HERE'!G6091=2,2,IF('[1]INSERT DATA HERE'!G6091=3,3,IF('[1]INSERT DATA HERE'!G6091=0,0,IF('[1]INSERT DATA HERE'!G6091="3*",4,"error")))))</f>
        <v>1</v>
      </c>
      <c r="J555" t="str">
        <f>IF('[1]INSERT DATA HERE'!G6091="4long","long",IF('[1]INSERT DATA HERE'!G6091="4wide","wide",IF('[1]INSERT DATA HERE'!G6091="4net","net","")))</f>
        <v/>
      </c>
      <c r="K555">
        <f>IF('[1]INSERT DATA HERE'!G6091="1opass",1,0)</f>
        <v>0</v>
      </c>
      <c r="L555">
        <f>IF('[1]INSERT DATA HERE'!H6091="","",'[1]INSERT DATA HERE'!H6091)</f>
        <v>19</v>
      </c>
      <c r="M555" t="str">
        <f>IF(ISNUMBER(SEARCH(OR("mm","m"),'[1]INSERT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HERE'!E6091)),"LL","")))))))))</f>
        <v>ML</v>
      </c>
    </row>
    <row r="556" spans="3:13" x14ac:dyDescent="0.2">
      <c r="C556" s="2">
        <v>11</v>
      </c>
      <c r="D556" s="2">
        <v>6</v>
      </c>
      <c r="E556" s="2">
        <f>IF(ISNUMBER(SEARCH("5",'[1]INSERT DATA HERE'!E6092)),5,IF(ISNUMBER(SEARCH("6",'[1]INSERT DATA HERE'!E6092)),6,1))</f>
        <v>1</v>
      </c>
      <c r="F556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56">
        <f>IF(ISNUMBER(SEARCH("t",'[1]INSERT DATA HERE'!D6092)),1,0)</f>
        <v>0</v>
      </c>
      <c r="H556">
        <f>'[1]INSERT DATA HERE'!F6092</f>
        <v>98</v>
      </c>
      <c r="I556" t="str">
        <f>IF('[1]INSERT DATA HERE'!G6092=1,1,IF('[1]INSERT DATA HERE'!G6092=2,2,IF('[1]INSERT DATA HERE'!G6092=3,3,IF('[1]INSERT DATA HERE'!G6092=0,0,IF('[1]INSERT DATA HERE'!G6092="3*",4,"error")))))</f>
        <v>error</v>
      </c>
      <c r="J556" t="str">
        <f>IF('[1]INSERT DATA HERE'!G6092="4long","long",IF('[1]INSERT DATA HERE'!G6092="4wide","wide",IF('[1]INSERT DATA HERE'!G6092="4net","net","")))</f>
        <v>net</v>
      </c>
      <c r="K556">
        <f>IF('[1]INSERT DATA HERE'!G6092="1opass",1,0)</f>
        <v>0</v>
      </c>
      <c r="L556" t="str">
        <f>IF('[1]INSERT DATA HERE'!H6092="","",'[1]INSERT DATA HERE'!H6092)</f>
        <v/>
      </c>
      <c r="M556" t="str">
        <f>IF(ISNUMBER(SEARCH(OR("mm","m"),'[1]INSERT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HERE'!E6092)),"LL","")))))))))</f>
        <v/>
      </c>
    </row>
    <row r="557" spans="3:13" x14ac:dyDescent="0.2">
      <c r="C557" s="2">
        <v>3</v>
      </c>
      <c r="D557" s="2">
        <v>1</v>
      </c>
      <c r="E557" s="2">
        <f>IF(ISNUMBER(SEARCH("5",'[1]INSERT DATA HERE'!E6093)),5,IF(ISNUMBER(SEARCH("6",'[1]INSERT DATA HERE'!E6093)),6,1))</f>
        <v>6</v>
      </c>
      <c r="F557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57">
        <f>IF(ISNUMBER(SEARCH("t",'[1]INSERT DATA HERE'!D6093)),1,0)</f>
        <v>0</v>
      </c>
      <c r="H557">
        <f>'[1]INSERT DATA HERE'!F6093</f>
        <v>92</v>
      </c>
      <c r="I557">
        <f>IF('[1]INSERT DATA HERE'!G6093=1,1,IF('[1]INSERT DATA HERE'!G6093=2,2,IF('[1]INSERT DATA HERE'!G6093=3,3,IF('[1]INSERT DATA HERE'!G6093=0,0,IF('[1]INSERT DATA HERE'!G6093="3*",4,"error")))))</f>
        <v>3</v>
      </c>
      <c r="J557" t="str">
        <f>IF('[1]INSERT DATA HERE'!G6093="4long","long",IF('[1]INSERT DATA HERE'!G6093="4wide","wide",IF('[1]INSERT DATA HERE'!G6093="4net","net","")))</f>
        <v/>
      </c>
      <c r="K557">
        <f>IF('[1]INSERT DATA HERE'!G6093="1opass",1,0)</f>
        <v>0</v>
      </c>
      <c r="L557">
        <f>IF('[1]INSERT DATA HERE'!H6093="","",'[1]INSERT DATA HERE'!H6093)</f>
        <v>19</v>
      </c>
      <c r="M557" t="str">
        <f>IF(ISNUMBER(SEARCH(OR("mm","m"),'[1]INSERT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HERE'!E6093)),"LL","")))))))))</f>
        <v>ML</v>
      </c>
    </row>
    <row r="558" spans="3:13" x14ac:dyDescent="0.2">
      <c r="C558" s="2">
        <v>5</v>
      </c>
      <c r="D558" s="2">
        <v>1</v>
      </c>
      <c r="E558" s="2">
        <f>IF(ISNUMBER(SEARCH("5",'[1]INSERT DATA HERE'!E6094)),5,IF(ISNUMBER(SEARCH("6",'[1]INSERT DATA HERE'!E6094)),6,1))</f>
        <v>6</v>
      </c>
      <c r="F558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spin</v>
      </c>
      <c r="G558">
        <f>IF(ISNUMBER(SEARCH("t",'[1]INSERT DATA HERE'!D6094)),1,0)</f>
        <v>0</v>
      </c>
      <c r="H558">
        <f>'[1]INSERT DATA HERE'!F6094</f>
        <v>97</v>
      </c>
      <c r="I558" t="str">
        <f>IF('[1]INSERT DATA HERE'!G6094=1,1,IF('[1]INSERT DATA HERE'!G6094=2,2,IF('[1]INSERT DATA HERE'!G6094=3,3,IF('[1]INSERT DATA HERE'!G6094=0,0,IF('[1]INSERT DATA HERE'!G6094="3*",4,"error")))))</f>
        <v>error</v>
      </c>
      <c r="J558" t="str">
        <f>IF('[1]INSERT DATA HERE'!G6094="4long","long",IF('[1]INSERT DATA HERE'!G6094="4wide","wide",IF('[1]INSERT DATA HERE'!G6094="4net","net","")))</f>
        <v>net</v>
      </c>
      <c r="K558">
        <f>IF('[1]INSERT DATA HERE'!G6094="1opass",1,0)</f>
        <v>0</v>
      </c>
      <c r="L558" t="str">
        <f>IF('[1]INSERT DATA HERE'!H6094="","",'[1]INSERT DATA HERE'!H6094)</f>
        <v/>
      </c>
      <c r="M558" t="str">
        <f>IF(ISNUMBER(SEARCH(OR("mm","m"),'[1]INSERT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HERE'!E6094)),"LL","")))))))))</f>
        <v/>
      </c>
    </row>
    <row r="559" spans="3:13" x14ac:dyDescent="0.2">
      <c r="C559" s="2">
        <v>15</v>
      </c>
      <c r="D559" s="2">
        <v>1</v>
      </c>
      <c r="E559" s="2">
        <f>IF(ISNUMBER(SEARCH("5",'[1]INSERT DATA HERE'!E6095)),5,IF(ISNUMBER(SEARCH("6",'[1]INSERT DATA HERE'!E6095)),6,1))</f>
        <v>5</v>
      </c>
      <c r="F559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float</v>
      </c>
      <c r="G559">
        <f>IF(ISNUMBER(SEARCH("t",'[1]INSERT DATA HERE'!D6095)),1,0)</f>
        <v>0</v>
      </c>
      <c r="H559">
        <f>'[1]INSERT DATA HERE'!F6095</f>
        <v>61</v>
      </c>
      <c r="I559">
        <f>IF('[1]INSERT DATA HERE'!G6095=1,1,IF('[1]INSERT DATA HERE'!G6095=2,2,IF('[1]INSERT DATA HERE'!G6095=3,3,IF('[1]INSERT DATA HERE'!G6095=0,0,IF('[1]INSERT DATA HERE'!G6095="3*",4,"error")))))</f>
        <v>4</v>
      </c>
      <c r="J559" t="str">
        <f>IF('[1]INSERT DATA HERE'!G6095="4long","long",IF('[1]INSERT DATA HERE'!G6095="4wide","wide",IF('[1]INSERT DATA HERE'!G6095="4net","net","")))</f>
        <v/>
      </c>
      <c r="K559">
        <f>IF('[1]INSERT DATA HERE'!G6095="1opass",1,0)</f>
        <v>0</v>
      </c>
      <c r="L559">
        <f>IF('[1]INSERT DATA HERE'!H6095="","",'[1]INSERT DATA HERE'!H6095)</f>
        <v>4</v>
      </c>
      <c r="M559" t="str">
        <f>IF(ISNUMBER(SEARCH(OR("mm","m"),'[1]INSERT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HERE'!E6095)),"LL","")))))))))</f>
        <v/>
      </c>
    </row>
    <row r="560" spans="3:13" x14ac:dyDescent="0.2">
      <c r="C560" s="2">
        <v>11</v>
      </c>
      <c r="D560" s="2">
        <v>6</v>
      </c>
      <c r="E560" s="2">
        <f>IF(ISNUMBER(SEARCH("5",'[1]INSERT DATA HERE'!E6096)),5,IF(ISNUMBER(SEARCH("6",'[1]INSERT DATA HERE'!E6096)),6,1))</f>
        <v>1</v>
      </c>
      <c r="F560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60">
        <f>IF(ISNUMBER(SEARCH("t",'[1]INSERT DATA HERE'!D6096)),1,0)</f>
        <v>0</v>
      </c>
      <c r="H560">
        <f>'[1]INSERT DATA HERE'!F6096</f>
        <v>95</v>
      </c>
      <c r="I560">
        <f>IF('[1]INSERT DATA HERE'!G6096=1,1,IF('[1]INSERT DATA HERE'!G6096=2,2,IF('[1]INSERT DATA HERE'!G6096=3,3,IF('[1]INSERT DATA HERE'!G6096=0,0,IF('[1]INSERT DATA HERE'!G6096="3*",4,"error")))))</f>
        <v>1</v>
      </c>
      <c r="J560" t="str">
        <f>IF('[1]INSERT DATA HERE'!G6096="4long","long",IF('[1]INSERT DATA HERE'!G6096="4wide","wide",IF('[1]INSERT DATA HERE'!G6096="4net","net","")))</f>
        <v/>
      </c>
      <c r="K560">
        <f>IF('[1]INSERT DATA HERE'!G6096="1opass",1,0)</f>
        <v>0</v>
      </c>
      <c r="L560">
        <f>IF('[1]INSERT DATA HERE'!H6096="","",'[1]INSERT DATA HERE'!H6096)</f>
        <v>6</v>
      </c>
      <c r="M560" t="str">
        <f>IF(ISNUMBER(SEARCH(OR("mm","m"),'[1]INSERT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HERE'!E6096)),"LL","")))))))))</f>
        <v>MR</v>
      </c>
    </row>
    <row r="561" spans="3:13" x14ac:dyDescent="0.2">
      <c r="C561" s="2">
        <v>3</v>
      </c>
      <c r="D561" s="2">
        <v>1</v>
      </c>
      <c r="E561" s="2">
        <f>IF(ISNUMBER(SEARCH("5",'[1]INSERT DATA HERE'!E6097)),5,IF(ISNUMBER(SEARCH("6",'[1]INSERT DATA HERE'!E6097)),6,1))</f>
        <v>6</v>
      </c>
      <c r="F561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61">
        <f>IF(ISNUMBER(SEARCH("t",'[1]INSERT DATA HERE'!D6097)),1,0)</f>
        <v>0</v>
      </c>
      <c r="H561">
        <f>'[1]INSERT DATA HERE'!F6097</f>
        <v>86</v>
      </c>
      <c r="I561">
        <f>IF('[1]INSERT DATA HERE'!G6097=1,1,IF('[1]INSERT DATA HERE'!G6097=2,2,IF('[1]INSERT DATA HERE'!G6097=3,3,IF('[1]INSERT DATA HERE'!G6097=0,0,IF('[1]INSERT DATA HERE'!G6097="3*",4,"error")))))</f>
        <v>2</v>
      </c>
      <c r="J561" t="str">
        <f>IF('[1]INSERT DATA HERE'!G6097="4long","long",IF('[1]INSERT DATA HERE'!G6097="4wide","wide",IF('[1]INSERT DATA HERE'!G6097="4net","net","")))</f>
        <v/>
      </c>
      <c r="K561">
        <f>IF('[1]INSERT DATA HERE'!G6097="1opass",1,0)</f>
        <v>0</v>
      </c>
      <c r="L561">
        <f>IF('[1]INSERT DATA HERE'!H6097="","",'[1]INSERT DATA HERE'!H6097)</f>
        <v>6</v>
      </c>
      <c r="M561" t="str">
        <f>IF(ISNUMBER(SEARCH(OR("mm","m"),'[1]INSERT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HERE'!E6097)),"LL","")))))))))</f>
        <v/>
      </c>
    </row>
    <row r="562" spans="3:13" x14ac:dyDescent="0.2">
      <c r="C562" s="2">
        <v>5</v>
      </c>
      <c r="D562" s="2">
        <v>1</v>
      </c>
      <c r="E562" s="2">
        <f>IF(ISNUMBER(SEARCH("5",'[1]INSERT DATA HERE'!E6098)),5,IF(ISNUMBER(SEARCH("6",'[1]INSERT DATA HERE'!E6098)),6,1))</f>
        <v>1</v>
      </c>
      <c r="F562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62">
        <f>IF(ISNUMBER(SEARCH("t",'[1]INSERT DATA HERE'!D6098)),1,0)</f>
        <v>1</v>
      </c>
      <c r="H562">
        <f>'[1]INSERT DATA HERE'!F6098</f>
        <v>100</v>
      </c>
      <c r="I562">
        <f>IF('[1]INSERT DATA HERE'!G6098=1,1,IF('[1]INSERT DATA HERE'!G6098=2,2,IF('[1]INSERT DATA HERE'!G6098=3,3,IF('[1]INSERT DATA HERE'!G6098=0,0,IF('[1]INSERT DATA HERE'!G6098="3*",4,"error")))))</f>
        <v>2</v>
      </c>
      <c r="J562" t="str">
        <f>IF('[1]INSERT DATA HERE'!G6098="4long","long",IF('[1]INSERT DATA HERE'!G6098="4wide","wide",IF('[1]INSERT DATA HERE'!G6098="4net","net","")))</f>
        <v/>
      </c>
      <c r="K562">
        <f>IF('[1]INSERT DATA HERE'!G6098="1opass",1,0)</f>
        <v>0</v>
      </c>
      <c r="L562">
        <f>IF('[1]INSERT DATA HERE'!H6098="","",'[1]INSERT DATA HERE'!H6098)</f>
        <v>6</v>
      </c>
      <c r="M562" t="str">
        <f>IF(ISNUMBER(SEARCH(OR("mm","m"),'[1]INSERT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HERE'!E6098)),"LL","")))))))))</f>
        <v>ML</v>
      </c>
    </row>
    <row r="563" spans="3:13" x14ac:dyDescent="0.2">
      <c r="C563" s="2">
        <v>13</v>
      </c>
      <c r="D563" s="2">
        <v>5</v>
      </c>
      <c r="E563" s="2">
        <f>IF(ISNUMBER(SEARCH("5",'[1]INSERT DATA HERE'!E6099)),5,IF(ISNUMBER(SEARCH("6",'[1]INSERT DATA HERE'!E6099)),6,1))</f>
        <v>6</v>
      </c>
      <c r="F563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spin</v>
      </c>
      <c r="G563">
        <f>IF(ISNUMBER(SEARCH("t",'[1]INSERT DATA HERE'!D6099)),1,0)</f>
        <v>0</v>
      </c>
      <c r="H563">
        <f>'[1]INSERT DATA HERE'!F6099</f>
        <v>90</v>
      </c>
      <c r="I563" t="str">
        <f>IF('[1]INSERT DATA HERE'!G6099=1,1,IF('[1]INSERT DATA HERE'!G6099=2,2,IF('[1]INSERT DATA HERE'!G6099=3,3,IF('[1]INSERT DATA HERE'!G6099=0,0,IF('[1]INSERT DATA HERE'!G6099="3*",4,"error")))))</f>
        <v>error</v>
      </c>
      <c r="J563" t="str">
        <f>IF('[1]INSERT DATA HERE'!G6099="4long","long",IF('[1]INSERT DATA HERE'!G6099="4wide","wide",IF('[1]INSERT DATA HERE'!G6099="4net","net","")))</f>
        <v/>
      </c>
      <c r="K563">
        <f>IF('[1]INSERT DATA HERE'!G6099="1opass",1,0)</f>
        <v>1</v>
      </c>
      <c r="L563">
        <f>IF('[1]INSERT DATA HERE'!H6099="","",'[1]INSERT DATA HERE'!H6099)</f>
        <v>19</v>
      </c>
      <c r="M563" t="str">
        <f>IF(ISNUMBER(SEARCH(OR("mm","m"),'[1]INSERT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HERE'!E6099)),"LL","")))))))))</f>
        <v>MR</v>
      </c>
    </row>
    <row r="564" spans="3:13" x14ac:dyDescent="0.2">
      <c r="C564" s="2">
        <v>1</v>
      </c>
      <c r="D564" s="2">
        <v>5</v>
      </c>
      <c r="E564" s="2">
        <f>IF(ISNUMBER(SEARCH("5",'[1]INSERT DATA HERE'!E6100)),5,IF(ISNUMBER(SEARCH("6",'[1]INSERT DATA HERE'!E6100)),6,1))</f>
        <v>6</v>
      </c>
      <c r="F564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float</v>
      </c>
      <c r="G564">
        <f>IF(ISNUMBER(SEARCH("t",'[1]INSERT DATA HERE'!D6100)),1,0)</f>
        <v>0</v>
      </c>
      <c r="H564">
        <f>'[1]INSERT DATA HERE'!F6100</f>
        <v>61</v>
      </c>
      <c r="I564" t="str">
        <f>IF('[1]INSERT DATA HERE'!G6100=1,1,IF('[1]INSERT DATA HERE'!G6100=2,2,IF('[1]INSERT DATA HERE'!G6100=3,3,IF('[1]INSERT DATA HERE'!G6100=0,0,IF('[1]INSERT DATA HERE'!G6100="3*",4,"error")))))</f>
        <v>error</v>
      </c>
      <c r="J564" t="str">
        <f>IF('[1]INSERT DATA HERE'!G6100="4long","long",IF('[1]INSERT DATA HERE'!G6100="4wide","wide",IF('[1]INSERT DATA HERE'!G6100="4net","net","")))</f>
        <v>net</v>
      </c>
      <c r="K564">
        <f>IF('[1]INSERT DATA HERE'!G6100="1opass",1,0)</f>
        <v>0</v>
      </c>
      <c r="L564" t="str">
        <f>IF('[1]INSERT DATA HERE'!H6100="","",'[1]INSERT DATA HERE'!H6100)</f>
        <v/>
      </c>
      <c r="M564" t="str">
        <f>IF(ISNUMBER(SEARCH(OR("mm","m"),'[1]INSERT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HERE'!E6100)),"LL","")))))))))</f>
        <v/>
      </c>
    </row>
    <row r="565" spans="3:13" x14ac:dyDescent="0.2">
      <c r="C565" s="2">
        <v>11</v>
      </c>
      <c r="D565" s="2">
        <v>6</v>
      </c>
      <c r="E565" s="2">
        <f>IF(ISNUMBER(SEARCH("5",'[1]INSERT DATA HERE'!E6101)),5,IF(ISNUMBER(SEARCH("6",'[1]INSERT DATA HERE'!E6101)),6,1))</f>
        <v>1</v>
      </c>
      <c r="F565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spin</v>
      </c>
      <c r="G565">
        <f>IF(ISNUMBER(SEARCH("t",'[1]INSERT DATA HERE'!D6101)),1,0)</f>
        <v>0</v>
      </c>
      <c r="H565">
        <f>'[1]INSERT DATA HERE'!F6101</f>
        <v>101</v>
      </c>
      <c r="I565" t="str">
        <f>IF('[1]INSERT DATA HERE'!G6101=1,1,IF('[1]INSERT DATA HERE'!G6101=2,2,IF('[1]INSERT DATA HERE'!G6101=3,3,IF('[1]INSERT DATA HERE'!G6101=0,0,IF('[1]INSERT DATA HERE'!G6101="3*",4,"error")))))</f>
        <v>error</v>
      </c>
      <c r="J565" t="str">
        <f>IF('[1]INSERT DATA HERE'!G6101="4long","long",IF('[1]INSERT DATA HERE'!G6101="4wide","wide",IF('[1]INSERT DATA HERE'!G6101="4net","net","")))</f>
        <v>long</v>
      </c>
      <c r="K565">
        <f>IF('[1]INSERT DATA HERE'!G6101="1opass",1,0)</f>
        <v>0</v>
      </c>
      <c r="L565" t="str">
        <f>IF('[1]INSERT DATA HERE'!H6101="","",'[1]INSERT DATA HERE'!H6101)</f>
        <v/>
      </c>
      <c r="M565" t="str">
        <f>IF(ISNUMBER(SEARCH(OR("mm","m"),'[1]INSERT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HERE'!E6101)),"LL","")))))))))</f>
        <v/>
      </c>
    </row>
    <row r="566" spans="3:13" x14ac:dyDescent="0.2">
      <c r="C566" s="2">
        <v>8</v>
      </c>
      <c r="D566" s="2">
        <v>1</v>
      </c>
      <c r="E566" s="2">
        <f>IF(ISNUMBER(SEARCH("5",'[1]INSERT DATA HERE'!E6102)),5,IF(ISNUMBER(SEARCH("6",'[1]INSERT DATA HERE'!E6102)),6,1))</f>
        <v>5</v>
      </c>
      <c r="F566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cut_spin</v>
      </c>
      <c r="G566">
        <f>IF(ISNUMBER(SEARCH("t",'[1]INSERT DATA HERE'!D6102)),1,0)</f>
        <v>0</v>
      </c>
      <c r="H566">
        <f>'[1]INSERT DATA HERE'!F6102</f>
        <v>79</v>
      </c>
      <c r="I566" t="str">
        <f>IF('[1]INSERT DATA HERE'!G6102=1,1,IF('[1]INSERT DATA HERE'!G6102=2,2,IF('[1]INSERT DATA HERE'!G6102=3,3,IF('[1]INSERT DATA HERE'!G6102=0,0,IF('[1]INSERT DATA HERE'!G6102="3*",4,"error")))))</f>
        <v>error</v>
      </c>
      <c r="J566" t="str">
        <f>IF('[1]INSERT DATA HERE'!G6102="4long","long",IF('[1]INSERT DATA HERE'!G6102="4wide","wide",IF('[1]INSERT DATA HERE'!G6102="4net","net","")))</f>
        <v>wide</v>
      </c>
      <c r="K566">
        <f>IF('[1]INSERT DATA HERE'!G6102="1opass",1,0)</f>
        <v>0</v>
      </c>
      <c r="L566" t="str">
        <f>IF('[1]INSERT DATA HERE'!H6102="","",'[1]INSERT DATA HERE'!H6102)</f>
        <v/>
      </c>
      <c r="M566" t="str">
        <f>IF(ISNUMBER(SEARCH(OR("mm","m"),'[1]INSERT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HERE'!E6102)),"LL","")))))))))</f>
        <v/>
      </c>
    </row>
    <row r="567" spans="3:13" x14ac:dyDescent="0.2">
      <c r="C567" s="2">
        <v>5</v>
      </c>
      <c r="D567" s="2">
        <v>1</v>
      </c>
      <c r="E567" s="2">
        <f>IF(ISNUMBER(SEARCH("5",'[1]INSERT DATA HERE'!E6103)),5,IF(ISNUMBER(SEARCH("6",'[1]INSERT DATA HERE'!E6103)),6,1))</f>
        <v>1</v>
      </c>
      <c r="F567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spin</v>
      </c>
      <c r="G567">
        <f>IF(ISNUMBER(SEARCH("t",'[1]INSERT DATA HERE'!D6103)),1,0)</f>
        <v>0</v>
      </c>
      <c r="H567">
        <f>'[1]INSERT DATA HERE'!F6103</f>
        <v>98</v>
      </c>
      <c r="I567">
        <f>IF('[1]INSERT DATA HERE'!G6103=1,1,IF('[1]INSERT DATA HERE'!G6103=2,2,IF('[1]INSERT DATA HERE'!G6103=3,3,IF('[1]INSERT DATA HERE'!G6103=0,0,IF('[1]INSERT DATA HERE'!G6103="3*",4,"error")))))</f>
        <v>2</v>
      </c>
      <c r="J567" t="str">
        <f>IF('[1]INSERT DATA HERE'!G6103="4long","long",IF('[1]INSERT DATA HERE'!G6103="4wide","wide",IF('[1]INSERT DATA HERE'!G6103="4net","net","")))</f>
        <v/>
      </c>
      <c r="K567">
        <f>IF('[1]INSERT DATA HERE'!G6103="1opass",1,0)</f>
        <v>0</v>
      </c>
      <c r="L567">
        <f>IF('[1]INSERT DATA HERE'!H6103="","",'[1]INSERT DATA HERE'!H6103)</f>
        <v>6</v>
      </c>
      <c r="M567" t="str">
        <f>IF(ISNUMBER(SEARCH(OR("mm","m"),'[1]INSERT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HERE'!E6103)),"LL","")))))))))</f>
        <v>ML</v>
      </c>
    </row>
    <row r="568" spans="3:13" x14ac:dyDescent="0.2">
      <c r="C568" s="2">
        <v>1</v>
      </c>
      <c r="D568" s="2">
        <v>5</v>
      </c>
      <c r="E568" s="2">
        <f>IF(ISNUMBER(SEARCH("5",'[1]INSERT DATA HERE'!E6104)),5,IF(ISNUMBER(SEARCH("6",'[1]INSERT DATA HERE'!E6104)),6,1))</f>
        <v>6</v>
      </c>
      <c r="F568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8">
        <f>IF(ISNUMBER(SEARCH("t",'[1]INSERT DATA HERE'!D6104)),1,0)</f>
        <v>0</v>
      </c>
      <c r="H568">
        <f>'[1]INSERT DATA HERE'!F6104</f>
        <v>66</v>
      </c>
      <c r="I568" t="str">
        <f>IF('[1]INSERT DATA HERE'!G6104=1,1,IF('[1]INSERT DATA HERE'!G6104=2,2,IF('[1]INSERT DATA HERE'!G6104=3,3,IF('[1]INSERT DATA HERE'!G6104=0,0,IF('[1]INSERT DATA HERE'!G6104="3*",4,"error")))))</f>
        <v>error</v>
      </c>
      <c r="J568" t="str">
        <f>IF('[1]INSERT DATA HERE'!G6104="4long","long",IF('[1]INSERT DATA HERE'!G6104="4wide","wide",IF('[1]INSERT DATA HERE'!G6104="4net","net","")))</f>
        <v>net</v>
      </c>
      <c r="K568">
        <f>IF('[1]INSERT DATA HERE'!G6104="1opass",1,0)</f>
        <v>0</v>
      </c>
      <c r="L568" t="str">
        <f>IF('[1]INSERT DATA HERE'!H6104="","",'[1]INSERT DATA HERE'!H6104)</f>
        <v/>
      </c>
      <c r="M568" t="str">
        <f>IF(ISNUMBER(SEARCH(OR("mm","m"),'[1]INSERT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HERE'!E6104)),"LL","")))))))))</f>
        <v/>
      </c>
    </row>
    <row r="569" spans="3:13" x14ac:dyDescent="0.2">
      <c r="C569" s="2">
        <v>15</v>
      </c>
      <c r="D569" s="2">
        <v>1</v>
      </c>
      <c r="E569" s="2">
        <f>IF(ISNUMBER(SEARCH("5",'[1]INSERT DATA HERE'!E6105)),5,IF(ISNUMBER(SEARCH("6",'[1]INSERT DATA HERE'!E6105)),6,1))</f>
        <v>1</v>
      </c>
      <c r="F569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float</v>
      </c>
      <c r="G569">
        <f>IF(ISNUMBER(SEARCH("t",'[1]INSERT DATA HERE'!D6105)),1,0)</f>
        <v>0</v>
      </c>
      <c r="H569">
        <f>'[1]INSERT DATA HERE'!F6105</f>
        <v>82</v>
      </c>
      <c r="I569">
        <f>IF('[1]INSERT DATA HERE'!G6105=1,1,IF('[1]INSERT DATA HERE'!G6105=2,2,IF('[1]INSERT DATA HERE'!G6105=3,3,IF('[1]INSERT DATA HERE'!G6105=0,0,IF('[1]INSERT DATA HERE'!G6105="3*",4,"error")))))</f>
        <v>1</v>
      </c>
      <c r="J569" t="str">
        <f>IF('[1]INSERT DATA HERE'!G6105="4long","long",IF('[1]INSERT DATA HERE'!G6105="4wide","wide",IF('[1]INSERT DATA HERE'!G6105="4net","net","")))</f>
        <v/>
      </c>
      <c r="K569">
        <f>IF('[1]INSERT DATA HERE'!G6105="1opass",1,0)</f>
        <v>0</v>
      </c>
      <c r="L569">
        <f>IF('[1]INSERT DATA HERE'!H6105="","",'[1]INSERT DATA HERE'!H6105)</f>
        <v>6</v>
      </c>
      <c r="M569" t="str">
        <f>IF(ISNUMBER(SEARCH(OR("mm","m"),'[1]INSERT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HERE'!E6105)),"LL","")))))))))</f>
        <v/>
      </c>
    </row>
    <row r="570" spans="3:13" x14ac:dyDescent="0.2">
      <c r="C570" s="2">
        <v>11</v>
      </c>
      <c r="D570" s="2">
        <v>6</v>
      </c>
      <c r="E570" s="2">
        <f>IF(ISNUMBER(SEARCH("5",'[1]INSERT DATA HERE'!E6106)),5,IF(ISNUMBER(SEARCH("6",'[1]INSERT DATA HERE'!E6106)),6,1))</f>
        <v>6</v>
      </c>
      <c r="F570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70">
        <f>IF(ISNUMBER(SEARCH("t",'[1]INSERT DATA HERE'!D6106)),1,0)</f>
        <v>0</v>
      </c>
      <c r="H570">
        <f>'[1]INSERT DATA HERE'!F6106</f>
        <v>93</v>
      </c>
      <c r="I570">
        <f>IF('[1]INSERT DATA HERE'!G6106=1,1,IF('[1]INSERT DATA HERE'!G6106=2,2,IF('[1]INSERT DATA HERE'!G6106=3,3,IF('[1]INSERT DATA HERE'!G6106=0,0,IF('[1]INSERT DATA HERE'!G6106="3*",4,"error")))))</f>
        <v>3</v>
      </c>
      <c r="J570" t="str">
        <f>IF('[1]INSERT DATA HERE'!G6106="4long","long",IF('[1]INSERT DATA HERE'!G6106="4wide","wide",IF('[1]INSERT DATA HERE'!G6106="4net","net","")))</f>
        <v/>
      </c>
      <c r="K570">
        <f>IF('[1]INSERT DATA HERE'!G6106="1opass",1,0)</f>
        <v>0</v>
      </c>
      <c r="L570">
        <f>IF('[1]INSERT DATA HERE'!H6106="","",'[1]INSERT DATA HERE'!H6106)</f>
        <v>19</v>
      </c>
      <c r="M570" t="str">
        <f>IF(ISNUMBER(SEARCH(OR("mm","m"),'[1]INSERT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HERE'!E6106)),"LL","")))))))))</f>
        <v>ML</v>
      </c>
    </row>
    <row r="571" spans="3:13" x14ac:dyDescent="0.2">
      <c r="C571" s="2">
        <v>8</v>
      </c>
      <c r="D571" s="2">
        <v>1</v>
      </c>
      <c r="E571" s="2">
        <f>IF(ISNUMBER(SEARCH("5",'[1]INSERT DATA HERE'!E6107)),5,IF(ISNUMBER(SEARCH("6",'[1]INSERT DATA HERE'!E6107)),6,1))</f>
        <v>6</v>
      </c>
      <c r="F571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71">
        <f>IF(ISNUMBER(SEARCH("t",'[1]INSERT DATA HERE'!D6107)),1,0)</f>
        <v>0</v>
      </c>
      <c r="H571">
        <f>'[1]INSERT DATA HERE'!F6107</f>
        <v>101</v>
      </c>
      <c r="I571" t="str">
        <f>IF('[1]INSERT DATA HERE'!G6107=1,1,IF('[1]INSERT DATA HERE'!G6107=2,2,IF('[1]INSERT DATA HERE'!G6107=3,3,IF('[1]INSERT DATA HERE'!G6107=0,0,IF('[1]INSERT DATA HERE'!G6107="3*",4,"error")))))</f>
        <v>error</v>
      </c>
      <c r="J571" t="str">
        <f>IF('[1]INSERT DATA HERE'!G6107="4long","long",IF('[1]INSERT DATA HERE'!G6107="4wide","wide",IF('[1]INSERT DATA HERE'!G6107="4net","net","")))</f>
        <v/>
      </c>
      <c r="K571">
        <f>IF('[1]INSERT DATA HERE'!G6107="1opass",1,0)</f>
        <v>1</v>
      </c>
      <c r="L571">
        <f>IF('[1]INSERT DATA HERE'!H6107="","",'[1]INSERT DATA HERE'!H6107)</f>
        <v>19</v>
      </c>
      <c r="M571" t="str">
        <f>IF(ISNUMBER(SEARCH(OR("mm","m"),'[1]INSERT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HERE'!E6107)),"LL","")))))))))</f>
        <v>ML</v>
      </c>
    </row>
    <row r="572" spans="3:13" x14ac:dyDescent="0.2">
      <c r="C572" s="2">
        <v>5</v>
      </c>
      <c r="D572" s="2">
        <v>1</v>
      </c>
      <c r="E572" s="2">
        <f>IF(ISNUMBER(SEARCH("5",'[1]INSERT DATA HERE'!E6108)),5,IF(ISNUMBER(SEARCH("6",'[1]INSERT DATA HERE'!E6108)),6,1))</f>
        <v>1</v>
      </c>
      <c r="F572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spin</v>
      </c>
      <c r="G572">
        <f>IF(ISNUMBER(SEARCH("t",'[1]INSERT DATA HERE'!D6108)),1,0)</f>
        <v>0</v>
      </c>
      <c r="H572">
        <f>'[1]INSERT DATA HERE'!F6108</f>
        <v>58</v>
      </c>
      <c r="I572">
        <f>IF('[1]INSERT DATA HERE'!G6108=1,1,IF('[1]INSERT DATA HERE'!G6108=2,2,IF('[1]INSERT DATA HERE'!G6108=3,3,IF('[1]INSERT DATA HERE'!G6108=0,0,IF('[1]INSERT DATA HERE'!G6108="3*",4,"error")))))</f>
        <v>3</v>
      </c>
      <c r="J572" t="str">
        <f>IF('[1]INSERT DATA HERE'!G6108="4long","long",IF('[1]INSERT DATA HERE'!G6108="4wide","wide",IF('[1]INSERT DATA HERE'!G6108="4net","net","")))</f>
        <v/>
      </c>
      <c r="K572">
        <f>IF('[1]INSERT DATA HERE'!G6108="1opass",1,0)</f>
        <v>0</v>
      </c>
      <c r="L572">
        <f>IF('[1]INSERT DATA HERE'!H6108="","",'[1]INSERT DATA HERE'!H6108)</f>
        <v>6</v>
      </c>
      <c r="M572" t="str">
        <f>IF(ISNUMBER(SEARCH(OR("mm","m"),'[1]INSERT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HERE'!E6108)),"LL","")))))))))</f>
        <v>LC</v>
      </c>
    </row>
    <row r="573" spans="3:13" x14ac:dyDescent="0.2">
      <c r="C573" s="2">
        <v>15</v>
      </c>
      <c r="D573" s="2">
        <v>1</v>
      </c>
      <c r="E573" s="2">
        <f>IF(ISNUMBER(SEARCH("5",'[1]INSERT DATA HERE'!E6109)),5,IF(ISNUMBER(SEARCH("6",'[1]INSERT DATA HERE'!E6109)),6,1))</f>
        <v>6</v>
      </c>
      <c r="F573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float</v>
      </c>
      <c r="G573">
        <f>IF(ISNUMBER(SEARCH("t",'[1]INSERT DATA HERE'!D6109)),1,0)</f>
        <v>0</v>
      </c>
      <c r="H573">
        <f>'[1]INSERT DATA HERE'!F6109</f>
        <v>47</v>
      </c>
      <c r="I573">
        <f>IF('[1]INSERT DATA HERE'!G6109=1,1,IF('[1]INSERT DATA HERE'!G6109=2,2,IF('[1]INSERT DATA HERE'!G6109=3,3,IF('[1]INSERT DATA HERE'!G6109=0,0,IF('[1]INSERT DATA HERE'!G6109="3*",4,"error")))))</f>
        <v>2</v>
      </c>
      <c r="J573" t="str">
        <f>IF('[1]INSERT DATA HERE'!G6109="4long","long",IF('[1]INSERT DATA HERE'!G6109="4wide","wide",IF('[1]INSERT DATA HERE'!G6109="4net","net","")))</f>
        <v/>
      </c>
      <c r="K573">
        <f>IF('[1]INSERT DATA HERE'!G6109="1opass",1,0)</f>
        <v>0</v>
      </c>
      <c r="L573">
        <f>IF('[1]INSERT DATA HERE'!H6109="","",'[1]INSERT DATA HERE'!H6109)</f>
        <v>19</v>
      </c>
      <c r="M573" t="str">
        <f>IF(ISNUMBER(SEARCH(OR("mm","m"),'[1]INSERT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HERE'!E6109)),"LL","")))))))))</f>
        <v>LC</v>
      </c>
    </row>
    <row r="574" spans="3:13" x14ac:dyDescent="0.2">
      <c r="C574" s="2">
        <v>8</v>
      </c>
      <c r="D574" s="2">
        <v>1</v>
      </c>
      <c r="E574" s="2">
        <f>IF(ISNUMBER(SEARCH("5",'[1]INSERT DATA HERE'!E6110)),5,IF(ISNUMBER(SEARCH("6",'[1]INSERT DATA HERE'!E6110)),6,1))</f>
        <v>5</v>
      </c>
      <c r="F574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74">
        <f>IF(ISNUMBER(SEARCH("t",'[1]INSERT DATA HERE'!D6110)),1,0)</f>
        <v>1</v>
      </c>
      <c r="H574">
        <f>'[1]INSERT DATA HERE'!F6110</f>
        <v>93</v>
      </c>
      <c r="I574">
        <f>IF('[1]INSERT DATA HERE'!G6110=1,1,IF('[1]INSERT DATA HERE'!G6110=2,2,IF('[1]INSERT DATA HERE'!G6110=3,3,IF('[1]INSERT DATA HERE'!G6110=0,0,IF('[1]INSERT DATA HERE'!G6110="3*",4,"error")))))</f>
        <v>2</v>
      </c>
      <c r="J574" t="str">
        <f>IF('[1]INSERT DATA HERE'!G6110="4long","long",IF('[1]INSERT DATA HERE'!G6110="4wide","wide",IF('[1]INSERT DATA HERE'!G6110="4net","net","")))</f>
        <v/>
      </c>
      <c r="K574">
        <f>IF('[1]INSERT DATA HERE'!G6110="1opass",1,0)</f>
        <v>0</v>
      </c>
      <c r="L574">
        <f>IF('[1]INSERT DATA HERE'!H6110="","",'[1]INSERT DATA HERE'!H6110)</f>
        <v>4</v>
      </c>
      <c r="M574" t="str">
        <f>IF(ISNUMBER(SEARCH(OR("mm","m"),'[1]INSERT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HERE'!E6110)),"LL","")))))))))</f>
        <v>LL</v>
      </c>
    </row>
    <row r="575" spans="3:13" x14ac:dyDescent="0.2">
      <c r="C575" s="2">
        <v>3</v>
      </c>
      <c r="D575" s="2">
        <v>1</v>
      </c>
      <c r="E575" s="2">
        <f>IF(ISNUMBER(SEARCH("5",'[1]INSERT DATA HERE'!E6111)),5,IF(ISNUMBER(SEARCH("6",'[1]INSERT DATA HERE'!E6111)),6,1))</f>
        <v>1</v>
      </c>
      <c r="F575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spin</v>
      </c>
      <c r="G575">
        <f>IF(ISNUMBER(SEARCH("t",'[1]INSERT DATA HERE'!D6111)),1,0)</f>
        <v>0</v>
      </c>
      <c r="H575">
        <f>'[1]INSERT DATA HERE'!F6111</f>
        <v>105</v>
      </c>
      <c r="I575">
        <f>IF('[1]INSERT DATA HERE'!G6111=1,1,IF('[1]INSERT DATA HERE'!G6111=2,2,IF('[1]INSERT DATA HERE'!G6111=3,3,IF('[1]INSERT DATA HERE'!G6111=0,0,IF('[1]INSERT DATA HERE'!G6111="3*",4,"error")))))</f>
        <v>2</v>
      </c>
      <c r="J575" t="str">
        <f>IF('[1]INSERT DATA HERE'!G6111="4long","long",IF('[1]INSERT DATA HERE'!G6111="4wide","wide",IF('[1]INSERT DATA HERE'!G6111="4net","net","")))</f>
        <v/>
      </c>
      <c r="K575">
        <f>IF('[1]INSERT DATA HERE'!G6111="1opass",1,0)</f>
        <v>0</v>
      </c>
      <c r="L575">
        <f>IF('[1]INSERT DATA HERE'!H6111="","",'[1]INSERT DATA HERE'!H6111)</f>
        <v>6</v>
      </c>
      <c r="M575" t="str">
        <f>IF(ISNUMBER(SEARCH(OR("mm","m"),'[1]INSERT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HERE'!E6111)),"LL","")))))))))</f>
        <v/>
      </c>
    </row>
    <row r="576" spans="3:13" x14ac:dyDescent="0.2">
      <c r="C576" s="2">
        <v>13</v>
      </c>
      <c r="D576" s="2">
        <v>5</v>
      </c>
      <c r="E576" s="2">
        <f>IF(ISNUMBER(SEARCH("5",'[1]INSERT DATA HERE'!E6112)),5,IF(ISNUMBER(SEARCH("6",'[1]INSERT DATA HERE'!E6112)),6,1))</f>
        <v>6</v>
      </c>
      <c r="F576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cut_spin</v>
      </c>
      <c r="G576">
        <f>IF(ISNUMBER(SEARCH("t",'[1]INSERT DATA HERE'!D6112)),1,0)</f>
        <v>0</v>
      </c>
      <c r="H576">
        <f>'[1]INSERT DATA HERE'!F6112</f>
        <v>87</v>
      </c>
      <c r="I576">
        <f>IF('[1]INSERT DATA HERE'!G6112=1,1,IF('[1]INSERT DATA HERE'!G6112=2,2,IF('[1]INSERT DATA HERE'!G6112=3,3,IF('[1]INSERT DATA HERE'!G6112=0,0,IF('[1]INSERT DATA HERE'!G6112="3*",4,"error")))))</f>
        <v>2</v>
      </c>
      <c r="J576" t="str">
        <f>IF('[1]INSERT DATA HERE'!G6112="4long","long",IF('[1]INSERT DATA HERE'!G6112="4wide","wide",IF('[1]INSERT DATA HERE'!G6112="4net","net","")))</f>
        <v/>
      </c>
      <c r="K576">
        <f>IF('[1]INSERT DATA HERE'!G6112="1opass",1,0)</f>
        <v>0</v>
      </c>
      <c r="L576">
        <f>IF('[1]INSERT DATA HERE'!H6112="","",'[1]INSERT DATA HERE'!H6112)</f>
        <v>19</v>
      </c>
      <c r="M576" t="str">
        <f>IF(ISNUMBER(SEARCH(OR("mm","m"),'[1]INSERT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HERE'!E6112)),"LL","")))))))))</f>
        <v>LL</v>
      </c>
    </row>
    <row r="577" spans="3:13" x14ac:dyDescent="0.2">
      <c r="C577" s="2">
        <v>15</v>
      </c>
      <c r="D577" s="2">
        <v>1</v>
      </c>
      <c r="E577" s="2">
        <f>IF(ISNUMBER(SEARCH("5",'[1]INSERT DATA HERE'!E6113)),5,IF(ISNUMBER(SEARCH("6",'[1]INSERT DATA HERE'!E6113)),6,1))</f>
        <v>1</v>
      </c>
      <c r="F577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float</v>
      </c>
      <c r="G577">
        <f>IF(ISNUMBER(SEARCH("t",'[1]INSERT DATA HERE'!D6113)),1,0)</f>
        <v>0</v>
      </c>
      <c r="H577">
        <f>'[1]INSERT DATA HERE'!F6113</f>
        <v>84</v>
      </c>
      <c r="I577" t="str">
        <f>IF('[1]INSERT DATA HERE'!G6113=1,1,IF('[1]INSERT DATA HERE'!G6113=2,2,IF('[1]INSERT DATA HERE'!G6113=3,3,IF('[1]INSERT DATA HERE'!G6113=0,0,IF('[1]INSERT DATA HERE'!G6113="3*",4,"error")))))</f>
        <v>error</v>
      </c>
      <c r="J577" t="str">
        <f>IF('[1]INSERT DATA HERE'!G6113="4long","long",IF('[1]INSERT DATA HERE'!G6113="4wide","wide",IF('[1]INSERT DATA HERE'!G6113="4net","net","")))</f>
        <v>wide</v>
      </c>
      <c r="K577">
        <f>IF('[1]INSERT DATA HERE'!G6113="1opass",1,0)</f>
        <v>0</v>
      </c>
      <c r="L577" t="str">
        <f>IF('[1]INSERT DATA HERE'!H6113="","",'[1]INSERT DATA HERE'!H6113)</f>
        <v/>
      </c>
      <c r="M577" t="str">
        <f>IF(ISNUMBER(SEARCH(OR("mm","m"),'[1]INSERT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HERE'!E6113)),"LL","")))))))))</f>
        <v/>
      </c>
    </row>
    <row r="578" spans="3:13" x14ac:dyDescent="0.2">
      <c r="C578" s="2">
        <v>8</v>
      </c>
      <c r="D578" s="2">
        <v>1</v>
      </c>
      <c r="E578" s="2">
        <f>IF(ISNUMBER(SEARCH("5",'[1]INSERT DATA HERE'!E6114)),5,IF(ISNUMBER(SEARCH("6",'[1]INSERT DATA HERE'!E6114)),6,1))</f>
        <v>6</v>
      </c>
      <c r="F578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spin</v>
      </c>
      <c r="G578">
        <f>IF(ISNUMBER(SEARCH("t",'[1]INSERT DATA HERE'!D6114)),1,0)</f>
        <v>0</v>
      </c>
      <c r="H578">
        <f>'[1]INSERT DATA HERE'!F6114</f>
        <v>90</v>
      </c>
      <c r="I578" t="str">
        <f>IF('[1]INSERT DATA HERE'!G6114=1,1,IF('[1]INSERT DATA HERE'!G6114=2,2,IF('[1]INSERT DATA HERE'!G6114=3,3,IF('[1]INSERT DATA HERE'!G6114=0,0,IF('[1]INSERT DATA HERE'!G6114="3*",4,"error")))))</f>
        <v>error</v>
      </c>
      <c r="J578" t="str">
        <f>IF('[1]INSERT DATA HERE'!G6114="4long","long",IF('[1]INSERT DATA HERE'!G6114="4wide","wide",IF('[1]INSERT DATA HERE'!G6114="4net","net","")))</f>
        <v>net</v>
      </c>
      <c r="K578">
        <f>IF('[1]INSERT DATA HERE'!G6114="1opass",1,0)</f>
        <v>0</v>
      </c>
      <c r="L578" t="str">
        <f>IF('[1]INSERT DATA HERE'!H6114="","",'[1]INSERT DATA HERE'!H6114)</f>
        <v/>
      </c>
      <c r="M578" t="str">
        <f>IF(ISNUMBER(SEARCH(OR("mm","m"),'[1]INSERT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HERE'!E6114)),"LL","")))))))))</f>
        <v/>
      </c>
    </row>
    <row r="579" spans="3:13" x14ac:dyDescent="0.2">
      <c r="C579" s="2">
        <v>11</v>
      </c>
      <c r="D579" s="2">
        <v>6</v>
      </c>
      <c r="E579" s="2">
        <f>IF(ISNUMBER(SEARCH("5",'[1]INSERT DATA HERE'!E6115)),5,IF(ISNUMBER(SEARCH("6",'[1]INSERT DATA HERE'!E6115)),6,1))</f>
        <v>6</v>
      </c>
      <c r="F579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hybrid</v>
      </c>
      <c r="G579">
        <f>IF(ISNUMBER(SEARCH("t",'[1]INSERT DATA HERE'!D6115)),1,0)</f>
        <v>0</v>
      </c>
      <c r="H579">
        <f>'[1]INSERT DATA HERE'!F6115</f>
        <v>61</v>
      </c>
      <c r="I579" t="str">
        <f>IF('[1]INSERT DATA HERE'!G6115=1,1,IF('[1]INSERT DATA HERE'!G6115=2,2,IF('[1]INSERT DATA HERE'!G6115=3,3,IF('[1]INSERT DATA HERE'!G6115=0,0,IF('[1]INSERT DATA HERE'!G6115="3*",4,"error")))))</f>
        <v>error</v>
      </c>
      <c r="J579" t="str">
        <f>IF('[1]INSERT DATA HERE'!G6115="4long","long",IF('[1]INSERT DATA HERE'!G6115="4wide","wide",IF('[1]INSERT DATA HERE'!G6115="4net","net","")))</f>
        <v>net</v>
      </c>
      <c r="K579">
        <f>IF('[1]INSERT DATA HERE'!G6115="1opass",1,0)</f>
        <v>0</v>
      </c>
      <c r="L579" t="str">
        <f>IF('[1]INSERT DATA HERE'!H6115="","",'[1]INSERT DATA HERE'!H6115)</f>
        <v/>
      </c>
      <c r="M579" t="str">
        <f>IF(ISNUMBER(SEARCH(OR("mm","m"),'[1]INSERT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HERE'!E6115)),"LL","")))))))))</f>
        <v/>
      </c>
    </row>
    <row r="580" spans="3:13" x14ac:dyDescent="0.2">
      <c r="C580" s="2">
        <v>18</v>
      </c>
      <c r="D580" s="2">
        <v>1</v>
      </c>
      <c r="E580" s="2">
        <f>IF(ISNUMBER(SEARCH("5",'[1]INSERT DATA HERE'!E6116)),5,IF(ISNUMBER(SEARCH("6",'[1]INSERT DATA HERE'!E6116)),6,1))</f>
        <v>1</v>
      </c>
      <c r="F580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float</v>
      </c>
      <c r="G580">
        <f>IF(ISNUMBER(SEARCH("t",'[1]INSERT DATA HERE'!D6116)),1,0)</f>
        <v>0</v>
      </c>
      <c r="H580">
        <f>'[1]INSERT DATA HERE'!F6116</f>
        <v>61</v>
      </c>
      <c r="I580" t="str">
        <f>IF('[1]INSERT DATA HERE'!G6116=1,1,IF('[1]INSERT DATA HERE'!G6116=2,2,IF('[1]INSERT DATA HERE'!G6116=3,3,IF('[1]INSERT DATA HERE'!G6116=0,0,IF('[1]INSERT DATA HERE'!G6116="3*",4,"error")))))</f>
        <v>error</v>
      </c>
      <c r="J580" t="str">
        <f>IF('[1]INSERT DATA HERE'!G6116="4long","long",IF('[1]INSERT DATA HERE'!G6116="4wide","wide",IF('[1]INSERT DATA HERE'!G6116="4net","net","")))</f>
        <v>long</v>
      </c>
      <c r="K580">
        <f>IF('[1]INSERT DATA HERE'!G6116="1opass",1,0)</f>
        <v>0</v>
      </c>
      <c r="L580" t="str">
        <f>IF('[1]INSERT DATA HERE'!H6116="","",'[1]INSERT DATA HERE'!H6116)</f>
        <v/>
      </c>
      <c r="M580" t="str">
        <f>IF(ISNUMBER(SEARCH(OR("mm","m"),'[1]INSERT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HERE'!E6116)),"LL","")))))))))</f>
        <v/>
      </c>
    </row>
    <row r="581" spans="3:13" x14ac:dyDescent="0.2">
      <c r="C581" s="2">
        <v>7</v>
      </c>
      <c r="D581" s="2">
        <v>1</v>
      </c>
      <c r="E581" s="2">
        <f>IF(ISNUMBER(SEARCH("5",'[1]INSERT DATA HERE'!E6117)),5,IF(ISNUMBER(SEARCH("6",'[1]INSERT DATA HERE'!E6117)),6,1))</f>
        <v>5</v>
      </c>
      <c r="F581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81">
        <f>IF(ISNUMBER(SEARCH("t",'[1]INSERT DATA HERE'!D6117)),1,0)</f>
        <v>0</v>
      </c>
      <c r="H581">
        <f>'[1]INSERT DATA HERE'!F6117</f>
        <v>93</v>
      </c>
      <c r="I581" t="str">
        <f>IF('[1]INSERT DATA HERE'!G6117=1,1,IF('[1]INSERT DATA HERE'!G6117=2,2,IF('[1]INSERT DATA HERE'!G6117=3,3,IF('[1]INSERT DATA HERE'!G6117=0,0,IF('[1]INSERT DATA HERE'!G6117="3*",4,"error")))))</f>
        <v>error</v>
      </c>
      <c r="J581" t="str">
        <f>IF('[1]INSERT DATA HERE'!G6117="4long","long",IF('[1]INSERT DATA HERE'!G6117="4wide","wide",IF('[1]INSERT DATA HERE'!G6117="4net","net","")))</f>
        <v/>
      </c>
      <c r="K581">
        <f>IF('[1]INSERT DATA HERE'!G6117="1opass",1,0)</f>
        <v>1</v>
      </c>
      <c r="L581">
        <f>IF('[1]INSERT DATA HERE'!H6117="","",'[1]INSERT DATA HERE'!H6117)</f>
        <v>4</v>
      </c>
      <c r="M581" t="str">
        <f>IF(ISNUMBER(SEARCH(OR("mm","m"),'[1]INSERT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HERE'!E6117)),"LL","")))))))))</f>
        <v/>
      </c>
    </row>
    <row r="582" spans="3:13" x14ac:dyDescent="0.2">
      <c r="C582" s="2">
        <v>2</v>
      </c>
      <c r="D582" s="2">
        <v>1</v>
      </c>
      <c r="E582" s="2">
        <f>IF(ISNUMBER(SEARCH("5",'[1]INSERT DATA HERE'!E6118)),5,IF(ISNUMBER(SEARCH("6",'[1]INSERT DATA HERE'!E6118)),6,1))</f>
        <v>1</v>
      </c>
      <c r="F582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spin</v>
      </c>
      <c r="G582">
        <f>IF(ISNUMBER(SEARCH("t",'[1]INSERT DATA HERE'!D6118)),1,0)</f>
        <v>1</v>
      </c>
      <c r="H582">
        <f>'[1]INSERT DATA HERE'!F6118</f>
        <v>97</v>
      </c>
      <c r="I582">
        <f>IF('[1]INSERT DATA HERE'!G6118=1,1,IF('[1]INSERT DATA HERE'!G6118=2,2,IF('[1]INSERT DATA HERE'!G6118=3,3,IF('[1]INSERT DATA HERE'!G6118=0,0,IF('[1]INSERT DATA HERE'!G6118="3*",4,"error")))))</f>
        <v>1</v>
      </c>
      <c r="J582" t="str">
        <f>IF('[1]INSERT DATA HERE'!G6118="4long","long",IF('[1]INSERT DATA HERE'!G6118="4wide","wide",IF('[1]INSERT DATA HERE'!G6118="4net","net","")))</f>
        <v/>
      </c>
      <c r="K582">
        <f>IF('[1]INSERT DATA HERE'!G6118="1opass",1,0)</f>
        <v>0</v>
      </c>
      <c r="L582">
        <f>IF('[1]INSERT DATA HERE'!H6118="","",'[1]INSERT DATA HERE'!H6118)</f>
        <v>6</v>
      </c>
      <c r="M582" t="str">
        <f>IF(ISNUMBER(SEARCH(OR("mm","m"),'[1]INSERT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HERE'!E6118)),"LL","")))))))))</f>
        <v>LL</v>
      </c>
    </row>
    <row r="583" spans="3:13" x14ac:dyDescent="0.2">
      <c r="C583" s="2">
        <v>20</v>
      </c>
      <c r="D583" s="2">
        <v>1</v>
      </c>
      <c r="E583" s="2">
        <f>IF(ISNUMBER(SEARCH("5",'[1]INSERT DATA HERE'!E6119)),5,IF(ISNUMBER(SEARCH("6",'[1]INSERT DATA HERE'!E6119)),6,1))</f>
        <v>6</v>
      </c>
      <c r="F583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float</v>
      </c>
      <c r="G583">
        <f>IF(ISNUMBER(SEARCH("t",'[1]INSERT DATA HERE'!D6119)),1,0)</f>
        <v>0</v>
      </c>
      <c r="H583">
        <f>'[1]INSERT DATA HERE'!F6119</f>
        <v>63</v>
      </c>
      <c r="I583">
        <f>IF('[1]INSERT DATA HERE'!G6119=1,1,IF('[1]INSERT DATA HERE'!G6119=2,2,IF('[1]INSERT DATA HERE'!G6119=3,3,IF('[1]INSERT DATA HERE'!G6119=0,0,IF('[1]INSERT DATA HERE'!G6119="3*",4,"error")))))</f>
        <v>1</v>
      </c>
      <c r="J583" t="str">
        <f>IF('[1]INSERT DATA HERE'!G6119="4long","long",IF('[1]INSERT DATA HERE'!G6119="4wide","wide",IF('[1]INSERT DATA HERE'!G6119="4net","net","")))</f>
        <v/>
      </c>
      <c r="K583">
        <f>IF('[1]INSERT DATA HERE'!G6119="1opass",1,0)</f>
        <v>0</v>
      </c>
      <c r="L583">
        <f>IF('[1]INSERT DATA HERE'!H6119="","",'[1]INSERT DATA HERE'!H6119)</f>
        <v>19</v>
      </c>
      <c r="M583" t="str">
        <f>IF(ISNUMBER(SEARCH(OR("mm","m"),'[1]INSERT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HERE'!E6119)),"LL","")))))))))</f>
        <v/>
      </c>
    </row>
    <row r="584" spans="3:13" x14ac:dyDescent="0.2">
      <c r="C584" s="2">
        <v>10</v>
      </c>
      <c r="D584" s="2">
        <v>1</v>
      </c>
      <c r="E584" s="2">
        <f>IF(ISNUMBER(SEARCH("5",'[1]INSERT DATA HERE'!E6120)),5,IF(ISNUMBER(SEARCH("6",'[1]INSERT DATA HERE'!E6120)),6,1))</f>
        <v>6</v>
      </c>
      <c r="F584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84">
        <f>IF(ISNUMBER(SEARCH("t",'[1]INSERT DATA HERE'!D6120)),1,0)</f>
        <v>0</v>
      </c>
      <c r="H584">
        <f>'[1]INSERT DATA HERE'!F6120</f>
        <v>98</v>
      </c>
      <c r="I584" t="str">
        <f>IF('[1]INSERT DATA HERE'!G6120=1,1,IF('[1]INSERT DATA HERE'!G6120=2,2,IF('[1]INSERT DATA HERE'!G6120=3,3,IF('[1]INSERT DATA HERE'!G6120=0,0,IF('[1]INSERT DATA HERE'!G6120="3*",4,"error")))))</f>
        <v>error</v>
      </c>
      <c r="J584" t="str">
        <f>IF('[1]INSERT DATA HERE'!G6120="4long","long",IF('[1]INSERT DATA HERE'!G6120="4wide","wide",IF('[1]INSERT DATA HERE'!G6120="4net","net","")))</f>
        <v>net</v>
      </c>
      <c r="K584">
        <f>IF('[1]INSERT DATA HERE'!G6120="1opass",1,0)</f>
        <v>0</v>
      </c>
      <c r="L584" t="str">
        <f>IF('[1]INSERT DATA HERE'!H6120="","",'[1]INSERT DATA HERE'!H6120)</f>
        <v/>
      </c>
      <c r="M584" t="str">
        <f>IF(ISNUMBER(SEARCH(OR("mm","m"),'[1]INSERT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HERE'!E6120)),"LL","")))))))))</f>
        <v/>
      </c>
    </row>
    <row r="585" spans="3:13" x14ac:dyDescent="0.2">
      <c r="C585" s="2">
        <v>9</v>
      </c>
      <c r="D585" s="2">
        <v>1</v>
      </c>
      <c r="E585" s="2">
        <f>IF(ISNUMBER(SEARCH("5",'[1]INSERT DATA HERE'!E6121)),5,IF(ISNUMBER(SEARCH("6",'[1]INSERT DATA HERE'!E6121)),6,1))</f>
        <v>6</v>
      </c>
      <c r="F585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85">
        <f>IF(ISNUMBER(SEARCH("t",'[1]INSERT DATA HERE'!D6121)),1,0)</f>
        <v>0</v>
      </c>
      <c r="H585">
        <f>'[1]INSERT DATA HERE'!F6121</f>
        <v>90</v>
      </c>
      <c r="I585">
        <f>IF('[1]INSERT DATA HERE'!G6121=1,1,IF('[1]INSERT DATA HERE'!G6121=2,2,IF('[1]INSERT DATA HERE'!G6121=3,3,IF('[1]INSERT DATA HERE'!G6121=0,0,IF('[1]INSERT DATA HERE'!G6121="3*",4,"error")))))</f>
        <v>1</v>
      </c>
      <c r="J585" t="str">
        <f>IF('[1]INSERT DATA HERE'!G6121="4long","long",IF('[1]INSERT DATA HERE'!G6121="4wide","wide",IF('[1]INSERT DATA HERE'!G6121="4net","net","")))</f>
        <v/>
      </c>
      <c r="K585">
        <f>IF('[1]INSERT DATA HERE'!G6121="1opass",1,0)</f>
        <v>0</v>
      </c>
      <c r="L585">
        <f>IF('[1]INSERT DATA HERE'!H6121="","",'[1]INSERT DATA HERE'!H6121)</f>
        <v>19</v>
      </c>
      <c r="M585" t="str">
        <f>IF(ISNUMBER(SEARCH(OR("mm","m"),'[1]INSERT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HERE'!E6121)),"LL","")))))))))</f>
        <v>HC</v>
      </c>
    </row>
    <row r="586" spans="3:13" x14ac:dyDescent="0.2">
      <c r="C586" s="2">
        <v>14</v>
      </c>
      <c r="D586" s="2">
        <v>1</v>
      </c>
      <c r="E586" s="2">
        <f>IF(ISNUMBER(SEARCH("5",'[1]INSERT DATA HERE'!E6122)),5,IF(ISNUMBER(SEARCH("6",'[1]INSERT DATA HERE'!E6122)),6,1))</f>
        <v>5</v>
      </c>
      <c r="F586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spin</v>
      </c>
      <c r="G586">
        <f>IF(ISNUMBER(SEARCH("t",'[1]INSERT DATA HERE'!D6122)),1,0)</f>
        <v>0</v>
      </c>
      <c r="H586">
        <f>'[1]INSERT DATA HERE'!F6122</f>
        <v>93</v>
      </c>
      <c r="I586" t="str">
        <f>IF('[1]INSERT DATA HERE'!G6122=1,1,IF('[1]INSERT DATA HERE'!G6122=2,2,IF('[1]INSERT DATA HERE'!G6122=3,3,IF('[1]INSERT DATA HERE'!G6122=0,0,IF('[1]INSERT DATA HERE'!G6122="3*",4,"error")))))</f>
        <v>error</v>
      </c>
      <c r="J586" t="str">
        <f>IF('[1]INSERT DATA HERE'!G6122="4long","long",IF('[1]INSERT DATA HERE'!G6122="4wide","wide",IF('[1]INSERT DATA HERE'!G6122="4net","net","")))</f>
        <v>net</v>
      </c>
      <c r="K586">
        <f>IF('[1]INSERT DATA HERE'!G6122="1opass",1,0)</f>
        <v>0</v>
      </c>
      <c r="L586" t="str">
        <f>IF('[1]INSERT DATA HERE'!H6122="","",'[1]INSERT DATA HERE'!H6122)</f>
        <v/>
      </c>
      <c r="M586" t="str">
        <f>IF(ISNUMBER(SEARCH(OR("mm","m"),'[1]INSERT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HERE'!E6122)),"LL","")))))))))</f>
        <v/>
      </c>
    </row>
    <row r="587" spans="3:13" x14ac:dyDescent="0.2">
      <c r="C587" s="2">
        <v>12</v>
      </c>
      <c r="D587" s="2">
        <v>5</v>
      </c>
      <c r="E587" s="2">
        <f>IF(ISNUMBER(SEARCH("5",'[1]INSERT DATA HERE'!E6123)),5,IF(ISNUMBER(SEARCH("6",'[1]INSERT DATA HERE'!E6123)),6,1))</f>
        <v>6</v>
      </c>
      <c r="F587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87">
        <f>IF(ISNUMBER(SEARCH("t",'[1]INSERT DATA HERE'!D6123)),1,0)</f>
        <v>0</v>
      </c>
      <c r="H587">
        <f>'[1]INSERT DATA HERE'!F6123</f>
        <v>56</v>
      </c>
      <c r="I587" t="str">
        <f>IF('[1]INSERT DATA HERE'!G6123=1,1,IF('[1]INSERT DATA HERE'!G6123=2,2,IF('[1]INSERT DATA HERE'!G6123=3,3,IF('[1]INSERT DATA HERE'!G6123=0,0,IF('[1]INSERT DATA HERE'!G6123="3*",4,"error")))))</f>
        <v>error</v>
      </c>
      <c r="J587" t="str">
        <f>IF('[1]INSERT DATA HERE'!G6123="4long","long",IF('[1]INSERT DATA HERE'!G6123="4wide","wide",IF('[1]INSERT DATA HERE'!G6123="4net","net","")))</f>
        <v/>
      </c>
      <c r="K587">
        <f>IF('[1]INSERT DATA HERE'!G6123="1opass",1,0)</f>
        <v>1</v>
      </c>
      <c r="L587">
        <f>IF('[1]INSERT DATA HERE'!H6123="","",'[1]INSERT DATA HERE'!H6123)</f>
        <v>19</v>
      </c>
      <c r="M587" t="str">
        <f>IF(ISNUMBER(SEARCH(OR("mm","m"),'[1]INSERT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HERE'!E6123)),"LL","")))))))))</f>
        <v/>
      </c>
    </row>
    <row r="588" spans="3:13" x14ac:dyDescent="0.2">
      <c r="C588" s="2">
        <v>18</v>
      </c>
      <c r="D588" s="2">
        <v>1</v>
      </c>
      <c r="E588" s="2">
        <f>IF(ISNUMBER(SEARCH("5",'[1]INSERT DATA HERE'!E6124)),5,IF(ISNUMBER(SEARCH("6",'[1]INSERT DATA HERE'!E6124)),6,1))</f>
        <v>5</v>
      </c>
      <c r="F588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float</v>
      </c>
      <c r="G588">
        <f>IF(ISNUMBER(SEARCH("t",'[1]INSERT DATA HERE'!D6124)),1,0)</f>
        <v>0</v>
      </c>
      <c r="H588">
        <f>'[1]INSERT DATA HERE'!F6124</f>
        <v>58</v>
      </c>
      <c r="I588" t="str">
        <f>IF('[1]INSERT DATA HERE'!G6124=1,1,IF('[1]INSERT DATA HERE'!G6124=2,2,IF('[1]INSERT DATA HERE'!G6124=3,3,IF('[1]INSERT DATA HERE'!G6124=0,0,IF('[1]INSERT DATA HERE'!G6124="3*",4,"error")))))</f>
        <v>error</v>
      </c>
      <c r="J588" t="str">
        <f>IF('[1]INSERT DATA HERE'!G6124="4long","long",IF('[1]INSERT DATA HERE'!G6124="4wide","wide",IF('[1]INSERT DATA HERE'!G6124="4net","net","")))</f>
        <v>net</v>
      </c>
      <c r="K588">
        <f>IF('[1]INSERT DATA HERE'!G6124="1opass",1,0)</f>
        <v>0</v>
      </c>
      <c r="L588" t="str">
        <f>IF('[1]INSERT DATA HERE'!H6124="","",'[1]INSERT DATA HERE'!H6124)</f>
        <v/>
      </c>
      <c r="M588" t="str">
        <f>IF(ISNUMBER(SEARCH(OR("mm","m"),'[1]INSERT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HERE'!E6124)),"LL","")))))))))</f>
        <v/>
      </c>
    </row>
    <row r="589" spans="3:13" x14ac:dyDescent="0.2">
      <c r="C589" s="2">
        <v>2</v>
      </c>
      <c r="D589" s="2">
        <v>1</v>
      </c>
      <c r="E589" s="2">
        <f>IF(ISNUMBER(SEARCH("5",'[1]INSERT DATA HERE'!E6125)),5,IF(ISNUMBER(SEARCH("6",'[1]INSERT DATA HERE'!E6125)),6,1))</f>
        <v>6</v>
      </c>
      <c r="F589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9">
        <f>IF(ISNUMBER(SEARCH("t",'[1]INSERT DATA HERE'!D6125)),1,0)</f>
        <v>0</v>
      </c>
      <c r="H589">
        <f>'[1]INSERT DATA HERE'!F6125</f>
        <v>114</v>
      </c>
      <c r="I589">
        <f>IF('[1]INSERT DATA HERE'!G6125=1,1,IF('[1]INSERT DATA HERE'!G6125=2,2,IF('[1]INSERT DATA HERE'!G6125=3,3,IF('[1]INSERT DATA HERE'!G6125=0,0,IF('[1]INSERT DATA HERE'!G6125="3*",4,"error")))))</f>
        <v>1</v>
      </c>
      <c r="J589" t="str">
        <f>IF('[1]INSERT DATA HERE'!G6125="4long","long",IF('[1]INSERT DATA HERE'!G6125="4wide","wide",IF('[1]INSERT DATA HERE'!G6125="4net","net","")))</f>
        <v/>
      </c>
      <c r="K589">
        <f>IF('[1]INSERT DATA HERE'!G6125="1opass",1,0)</f>
        <v>0</v>
      </c>
      <c r="L589">
        <f>IF('[1]INSERT DATA HERE'!H6125="","",'[1]INSERT DATA HERE'!H6125)</f>
        <v>19</v>
      </c>
      <c r="M589" t="str">
        <f>IF(ISNUMBER(SEARCH(OR("mm","m"),'[1]INSERT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HERE'!E6125)),"LL","")))))))))</f>
        <v/>
      </c>
    </row>
    <row r="590" spans="3:13" x14ac:dyDescent="0.2">
      <c r="C590" s="2">
        <v>16</v>
      </c>
      <c r="D590" s="2">
        <v>1</v>
      </c>
      <c r="E590" s="2">
        <f>IF(ISNUMBER(SEARCH("5",'[1]INSERT DATA HERE'!E6126)),5,IF(ISNUMBER(SEARCH("6",'[1]INSERT DATA HERE'!E6126)),6,1))</f>
        <v>6</v>
      </c>
      <c r="F590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90">
        <f>IF(ISNUMBER(SEARCH("t",'[1]INSERT DATA HERE'!D6126)),1,0)</f>
        <v>0</v>
      </c>
      <c r="H590">
        <f>'[1]INSERT DATA HERE'!F6126</f>
        <v>108</v>
      </c>
      <c r="I590">
        <f>IF('[1]INSERT DATA HERE'!G6126=1,1,IF('[1]INSERT DATA HERE'!G6126=2,2,IF('[1]INSERT DATA HERE'!G6126=3,3,IF('[1]INSERT DATA HERE'!G6126=0,0,IF('[1]INSERT DATA HERE'!G6126="3*",4,"error")))))</f>
        <v>1</v>
      </c>
      <c r="J590" t="str">
        <f>IF('[1]INSERT DATA HERE'!G6126="4long","long",IF('[1]INSERT DATA HERE'!G6126="4wide","wide",IF('[1]INSERT DATA HERE'!G6126="4net","net","")))</f>
        <v/>
      </c>
      <c r="K590">
        <f>IF('[1]INSERT DATA HERE'!G6126="1opass",1,0)</f>
        <v>0</v>
      </c>
      <c r="L590">
        <f>IF('[1]INSERT DATA HERE'!H6126="","",'[1]INSERT DATA HERE'!H6126)</f>
        <v>16</v>
      </c>
      <c r="M590" t="str">
        <f>IF(ISNUMBER(SEARCH(OR("mm","m"),'[1]INSERT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HERE'!E6126)),"LL","")))))))))</f>
        <v/>
      </c>
    </row>
    <row r="591" spans="3:13" x14ac:dyDescent="0.2">
      <c r="C591" s="2">
        <v>16</v>
      </c>
      <c r="D591" s="2">
        <v>1</v>
      </c>
      <c r="E591" s="2">
        <f>IF(ISNUMBER(SEARCH("5",'[1]INSERT DATA HERE'!E6127)),5,IF(ISNUMBER(SEARCH("6",'[1]INSERT DATA HERE'!E6127)),6,1))</f>
        <v>1</v>
      </c>
      <c r="F591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91">
        <f>IF(ISNUMBER(SEARCH("t",'[1]INSERT DATA HERE'!D6127)),1,0)</f>
        <v>0</v>
      </c>
      <c r="H591">
        <f>'[1]INSERT DATA HERE'!F6127</f>
        <v>101</v>
      </c>
      <c r="I591">
        <f>IF('[1]INSERT DATA HERE'!G6127=1,1,IF('[1]INSERT DATA HERE'!G6127=2,2,IF('[1]INSERT DATA HERE'!G6127=3,3,IF('[1]INSERT DATA HERE'!G6127=0,0,IF('[1]INSERT DATA HERE'!G6127="3*",4,"error")))))</f>
        <v>0</v>
      </c>
      <c r="J591" t="str">
        <f>IF('[1]INSERT DATA HERE'!G6127="4long","long",IF('[1]INSERT DATA HERE'!G6127="4wide","wide",IF('[1]INSERT DATA HERE'!G6127="4net","net","")))</f>
        <v/>
      </c>
      <c r="K591">
        <f>IF('[1]INSERT DATA HERE'!G6127="1opass",1,0)</f>
        <v>0</v>
      </c>
      <c r="L591">
        <f>IF('[1]INSERT DATA HERE'!H6127="","",'[1]INSERT DATA HERE'!H6127)</f>
        <v>6</v>
      </c>
      <c r="M591" t="str">
        <f>IF(ISNUMBER(SEARCH(OR("mm","m"),'[1]INSERT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HERE'!E6127)),"LL","")))))))))</f>
        <v>MR</v>
      </c>
    </row>
    <row r="592" spans="3:13" x14ac:dyDescent="0.2">
      <c r="C592" s="2">
        <v>10</v>
      </c>
      <c r="D592" s="2">
        <v>1</v>
      </c>
      <c r="E592" s="2">
        <f>IF(ISNUMBER(SEARCH("5",'[1]INSERT DATA HERE'!E6128)),5,IF(ISNUMBER(SEARCH("6",'[1]INSERT DATA HERE'!E6128)),6,1))</f>
        <v>5</v>
      </c>
      <c r="F592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spin</v>
      </c>
      <c r="G592">
        <f>IF(ISNUMBER(SEARCH("t",'[1]INSERT DATA HERE'!D6128)),1,0)</f>
        <v>0</v>
      </c>
      <c r="H592">
        <f>'[1]INSERT DATA HERE'!F6128</f>
        <v>100</v>
      </c>
      <c r="I592">
        <f>IF('[1]INSERT DATA HERE'!G6128=1,1,IF('[1]INSERT DATA HERE'!G6128=2,2,IF('[1]INSERT DATA HERE'!G6128=3,3,IF('[1]INSERT DATA HERE'!G6128=0,0,IF('[1]INSERT DATA HERE'!G6128="3*",4,"error")))))</f>
        <v>0</v>
      </c>
      <c r="J592" t="str">
        <f>IF('[1]INSERT DATA HERE'!G6128="4long","long",IF('[1]INSERT DATA HERE'!G6128="4wide","wide",IF('[1]INSERT DATA HERE'!G6128="4net","net","")))</f>
        <v/>
      </c>
      <c r="K592">
        <f>IF('[1]INSERT DATA HERE'!G6128="1opass",1,0)</f>
        <v>0</v>
      </c>
      <c r="L592">
        <f>IF('[1]INSERT DATA HERE'!H6128="","",'[1]INSERT DATA HERE'!H6128)</f>
        <v>6</v>
      </c>
      <c r="M592" t="str">
        <f>IF(ISNUMBER(SEARCH(OR("mm","m"),'[1]INSERT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HERE'!E6128)),"LL","")))))))))</f>
        <v/>
      </c>
    </row>
    <row r="593" spans="3:13" x14ac:dyDescent="0.2">
      <c r="C593" s="2">
        <v>14</v>
      </c>
      <c r="D593" s="2">
        <v>1</v>
      </c>
      <c r="E593" s="2">
        <f>IF(ISNUMBER(SEARCH("5",'[1]INSERT DATA HERE'!E6129)),5,IF(ISNUMBER(SEARCH("6",'[1]INSERT DATA HERE'!E6129)),6,1))</f>
        <v>1</v>
      </c>
      <c r="F593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cut_spin</v>
      </c>
      <c r="G593">
        <f>IF(ISNUMBER(SEARCH("t",'[1]INSERT DATA HERE'!D6129)),1,0)</f>
        <v>1</v>
      </c>
      <c r="H593">
        <f>'[1]INSERT DATA HERE'!F6129</f>
        <v>93</v>
      </c>
      <c r="I593">
        <f>IF('[1]INSERT DATA HERE'!G6129=1,1,IF('[1]INSERT DATA HERE'!G6129=2,2,IF('[1]INSERT DATA HERE'!G6129=3,3,IF('[1]INSERT DATA HERE'!G6129=0,0,IF('[1]INSERT DATA HERE'!G6129="3*",4,"error")))))</f>
        <v>1</v>
      </c>
      <c r="J593" t="str">
        <f>IF('[1]INSERT DATA HERE'!G6129="4long","long",IF('[1]INSERT DATA HERE'!G6129="4wide","wide",IF('[1]INSERT DATA HERE'!G6129="4net","net","")))</f>
        <v/>
      </c>
      <c r="K593">
        <f>IF('[1]INSERT DATA HERE'!G6129="1opass",1,0)</f>
        <v>0</v>
      </c>
      <c r="L593">
        <f>IF('[1]INSERT DATA HERE'!H6129="","",'[1]INSERT DATA HERE'!H6129)</f>
        <v>19</v>
      </c>
      <c r="M593" t="str">
        <f>IF(ISNUMBER(SEARCH(OR("mm","m"),'[1]INSERT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HERE'!E6129)),"LL","")))))))))</f>
        <v>LC</v>
      </c>
    </row>
    <row r="594" spans="3:13" x14ac:dyDescent="0.2">
      <c r="C594" s="2">
        <v>12</v>
      </c>
      <c r="D594" s="2">
        <v>1</v>
      </c>
      <c r="E594" s="2">
        <f>IF(ISNUMBER(SEARCH("5",'[1]INSERT DATA HERE'!E6130)),5,IF(ISNUMBER(SEARCH("6",'[1]INSERT DATA HERE'!E6130)),6,1))</f>
        <v>6</v>
      </c>
      <c r="F594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float</v>
      </c>
      <c r="G594">
        <f>IF(ISNUMBER(SEARCH("t",'[1]INSERT DATA HERE'!D6130)),1,0)</f>
        <v>0</v>
      </c>
      <c r="H594">
        <f>'[1]INSERT DATA HERE'!F6130</f>
        <v>56</v>
      </c>
      <c r="I594">
        <f>IF('[1]INSERT DATA HERE'!G6130=1,1,IF('[1]INSERT DATA HERE'!G6130=2,2,IF('[1]INSERT DATA HERE'!G6130=3,3,IF('[1]INSERT DATA HERE'!G6130=0,0,IF('[1]INSERT DATA HERE'!G6130="3*",4,"error")))))</f>
        <v>2</v>
      </c>
      <c r="J594" t="str">
        <f>IF('[1]INSERT DATA HERE'!G6130="4long","long",IF('[1]INSERT DATA HERE'!G6130="4wide","wide",IF('[1]INSERT DATA HERE'!G6130="4net","net","")))</f>
        <v/>
      </c>
      <c r="K594">
        <f>IF('[1]INSERT DATA HERE'!G6130="1opass",1,0)</f>
        <v>0</v>
      </c>
      <c r="L594">
        <f>IF('[1]INSERT DATA HERE'!H6130="","",'[1]INSERT DATA HERE'!H6130)</f>
        <v>4</v>
      </c>
      <c r="M594" t="str">
        <f>IF(ISNUMBER(SEARCH(OR("mm","m"),'[1]INSERT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HERE'!E6130)),"LL","")))))))))</f>
        <v>ML</v>
      </c>
    </row>
    <row r="595" spans="3:13" x14ac:dyDescent="0.2">
      <c r="C595" s="2">
        <v>7</v>
      </c>
      <c r="D595" s="2">
        <v>1</v>
      </c>
      <c r="E595" s="2">
        <f>IF(ISNUMBER(SEARCH("5",'[1]INSERT DATA HERE'!E6131)),5,IF(ISNUMBER(SEARCH("6",'[1]INSERT DATA HERE'!E6131)),6,1))</f>
        <v>6</v>
      </c>
      <c r="F595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spin</v>
      </c>
      <c r="G595">
        <f>IF(ISNUMBER(SEARCH("t",'[1]INSERT DATA HERE'!D6131)),1,0)</f>
        <v>0</v>
      </c>
      <c r="H595">
        <f>'[1]INSERT DATA HERE'!F6131</f>
        <v>101</v>
      </c>
      <c r="I595">
        <f>IF('[1]INSERT DATA HERE'!G6131=1,1,IF('[1]INSERT DATA HERE'!G6131=2,2,IF('[1]INSERT DATA HERE'!G6131=3,3,IF('[1]INSERT DATA HERE'!G6131=0,0,IF('[1]INSERT DATA HERE'!G6131="3*",4,"error")))))</f>
        <v>4</v>
      </c>
      <c r="J595" t="str">
        <f>IF('[1]INSERT DATA HERE'!G6131="4long","long",IF('[1]INSERT DATA HERE'!G6131="4wide","wide",IF('[1]INSERT DATA HERE'!G6131="4net","net","")))</f>
        <v/>
      </c>
      <c r="K595">
        <f>IF('[1]INSERT DATA HERE'!G6131="1opass",1,0)</f>
        <v>0</v>
      </c>
      <c r="L595">
        <f>IF('[1]INSERT DATA HERE'!H6131="","",'[1]INSERT DATA HERE'!H6131)</f>
        <v>4</v>
      </c>
      <c r="M595" t="str">
        <f>IF(ISNUMBER(SEARCH(OR("mm","m"),'[1]INSERT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HERE'!E6131)),"LL","")))))))))</f>
        <v>ML</v>
      </c>
    </row>
    <row r="596" spans="3:13" x14ac:dyDescent="0.2">
      <c r="C596" s="2">
        <v>2</v>
      </c>
      <c r="D596" s="2">
        <v>1</v>
      </c>
      <c r="E596" s="2">
        <f>IF(ISNUMBER(SEARCH("5",'[1]INSERT DATA HERE'!E6132)),5,IF(ISNUMBER(SEARCH("6",'[1]INSERT DATA HERE'!E6132)),6,1))</f>
        <v>5</v>
      </c>
      <c r="F596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cut_spin</v>
      </c>
      <c r="G596">
        <f>IF(ISNUMBER(SEARCH("t",'[1]INSERT DATA HERE'!D6132)),1,0)</f>
        <v>0</v>
      </c>
      <c r="H596">
        <f>'[1]INSERT DATA HERE'!F6132</f>
        <v>101</v>
      </c>
      <c r="I596" t="str">
        <f>IF('[1]INSERT DATA HERE'!G6132=1,1,IF('[1]INSERT DATA HERE'!G6132=2,2,IF('[1]INSERT DATA HERE'!G6132=3,3,IF('[1]INSERT DATA HERE'!G6132=0,0,IF('[1]INSERT DATA HERE'!G6132="3*",4,"error")))))</f>
        <v>error</v>
      </c>
      <c r="J596" t="str">
        <f>IF('[1]INSERT DATA HERE'!G6132="4long","long",IF('[1]INSERT DATA HERE'!G6132="4wide","wide",IF('[1]INSERT DATA HERE'!G6132="4net","net","")))</f>
        <v>net</v>
      </c>
      <c r="K596">
        <f>IF('[1]INSERT DATA HERE'!G6132="1opass",1,0)</f>
        <v>0</v>
      </c>
      <c r="L596" t="str">
        <f>IF('[1]INSERT DATA HERE'!H6132="","",'[1]INSERT DATA HERE'!H6132)</f>
        <v/>
      </c>
      <c r="M596" t="str">
        <f>IF(ISNUMBER(SEARCH(OR("mm","m"),'[1]INSERT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HERE'!E6132)),"LL","")))))))))</f>
        <v/>
      </c>
    </row>
    <row r="597" spans="3:13" x14ac:dyDescent="0.2">
      <c r="C597" s="2">
        <v>16</v>
      </c>
      <c r="D597" s="2">
        <v>1</v>
      </c>
      <c r="E597" s="2">
        <f>IF(ISNUMBER(SEARCH("5",'[1]INSERT DATA HERE'!E6133)),5,IF(ISNUMBER(SEARCH("6",'[1]INSERT DATA HERE'!E6133)),6,1))</f>
        <v>5</v>
      </c>
      <c r="F597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97">
        <f>IF(ISNUMBER(SEARCH("t",'[1]INSERT DATA HERE'!D6133)),1,0)</f>
        <v>0</v>
      </c>
      <c r="H597">
        <f>'[1]INSERT DATA HERE'!F6133</f>
        <v>98</v>
      </c>
      <c r="I597">
        <f>IF('[1]INSERT DATA HERE'!G6133=1,1,IF('[1]INSERT DATA HERE'!G6133=2,2,IF('[1]INSERT DATA HERE'!G6133=3,3,IF('[1]INSERT DATA HERE'!G6133=0,0,IF('[1]INSERT DATA HERE'!G6133="3*",4,"error")))))</f>
        <v>2</v>
      </c>
      <c r="J597" t="str">
        <f>IF('[1]INSERT DATA HERE'!G6133="4long","long",IF('[1]INSERT DATA HERE'!G6133="4wide","wide",IF('[1]INSERT DATA HERE'!G6133="4net","net","")))</f>
        <v/>
      </c>
      <c r="K597">
        <f>IF('[1]INSERT DATA HERE'!G6133="1opass",1,0)</f>
        <v>0</v>
      </c>
      <c r="L597">
        <f>IF('[1]INSERT DATA HERE'!H6133="","",'[1]INSERT DATA HERE'!H6133)</f>
        <v>6</v>
      </c>
      <c r="M597" t="str">
        <f>IF(ISNUMBER(SEARCH(OR("mm","m"),'[1]INSERT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HERE'!E6133)),"LL","")))))))))</f>
        <v/>
      </c>
    </row>
    <row r="598" spans="3:13" x14ac:dyDescent="0.2">
      <c r="C598" s="2">
        <v>10</v>
      </c>
      <c r="D598" s="2">
        <v>1</v>
      </c>
      <c r="E598" s="2">
        <f>IF(ISNUMBER(SEARCH("5",'[1]INSERT DATA HERE'!E6134)),5,IF(ISNUMBER(SEARCH("6",'[1]INSERT DATA HERE'!E6134)),6,1))</f>
        <v>1</v>
      </c>
      <c r="F598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8">
        <f>IF(ISNUMBER(SEARCH("t",'[1]INSERT DATA HERE'!D6134)),1,0)</f>
        <v>0</v>
      </c>
      <c r="H598">
        <f>'[1]INSERT DATA HERE'!F6134</f>
        <v>76</v>
      </c>
      <c r="I598" t="str">
        <f>IF('[1]INSERT DATA HERE'!G6134=1,1,IF('[1]INSERT DATA HERE'!G6134=2,2,IF('[1]INSERT DATA HERE'!G6134=3,3,IF('[1]INSERT DATA HERE'!G6134=0,0,IF('[1]INSERT DATA HERE'!G6134="3*",4,"error")))))</f>
        <v>error</v>
      </c>
      <c r="J598" t="str">
        <f>IF('[1]INSERT DATA HERE'!G6134="4long","long",IF('[1]INSERT DATA HERE'!G6134="4wide","wide",IF('[1]INSERT DATA HERE'!G6134="4net","net","")))</f>
        <v>wide</v>
      </c>
      <c r="K598">
        <f>IF('[1]INSERT DATA HERE'!G6134="1opass",1,0)</f>
        <v>0</v>
      </c>
      <c r="L598" t="str">
        <f>IF('[1]INSERT DATA HERE'!H6134="","",'[1]INSERT DATA HERE'!H6134)</f>
        <v/>
      </c>
      <c r="M598" t="str">
        <f>IF(ISNUMBER(SEARCH(OR("mm","m"),'[1]INSERT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HERE'!E6134)),"LL","")))))))))</f>
        <v/>
      </c>
    </row>
    <row r="599" spans="3:13" x14ac:dyDescent="0.2">
      <c r="C599" s="2">
        <v>9</v>
      </c>
      <c r="D599" s="2">
        <v>1</v>
      </c>
      <c r="E599" s="2">
        <f>IF(ISNUMBER(SEARCH("5",'[1]INSERT DATA HERE'!E6135)),5,IF(ISNUMBER(SEARCH("6",'[1]INSERT DATA HERE'!E6135)),6,1))</f>
        <v>6</v>
      </c>
      <c r="F599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9">
        <f>IF(ISNUMBER(SEARCH("t",'[1]INSERT DATA HERE'!D6135)),1,0)</f>
        <v>0</v>
      </c>
      <c r="H599">
        <f>'[1]INSERT DATA HERE'!F6135</f>
        <v>95</v>
      </c>
      <c r="I599">
        <f>IF('[1]INSERT DATA HERE'!G6135=1,1,IF('[1]INSERT DATA HERE'!G6135=2,2,IF('[1]INSERT DATA HERE'!G6135=3,3,IF('[1]INSERT DATA HERE'!G6135=0,0,IF('[1]INSERT DATA HERE'!G6135="3*",4,"error")))))</f>
        <v>0</v>
      </c>
      <c r="J599" t="str">
        <f>IF('[1]INSERT DATA HERE'!G6135="4long","long",IF('[1]INSERT DATA HERE'!G6135="4wide","wide",IF('[1]INSERT DATA HERE'!G6135="4net","net","")))</f>
        <v/>
      </c>
      <c r="K599">
        <f>IF('[1]INSERT DATA HERE'!G6135="1opass",1,0)</f>
        <v>0</v>
      </c>
      <c r="L599">
        <f>IF('[1]INSERT DATA HERE'!H6135="","",'[1]INSERT DATA HERE'!H6135)</f>
        <v>4</v>
      </c>
      <c r="M599" t="str">
        <f>IF(ISNUMBER(SEARCH(OR("mm","m"),'[1]INSERT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HERE'!E6135)),"LL","")))))))))</f>
        <v/>
      </c>
    </row>
    <row r="600" spans="3:13" x14ac:dyDescent="0.2">
      <c r="C600" s="2">
        <v>14</v>
      </c>
      <c r="D600" s="2">
        <v>1</v>
      </c>
      <c r="E600" s="2">
        <f>IF(ISNUMBER(SEARCH("5",'[1]INSERT DATA HERE'!E6136)),5,IF(ISNUMBER(SEARCH("6",'[1]INSERT DATA HERE'!E6136)),6,1))</f>
        <v>5</v>
      </c>
      <c r="F600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spin</v>
      </c>
      <c r="G600">
        <f>IF(ISNUMBER(SEARCH("t",'[1]INSERT DATA HERE'!D6136)),1,0)</f>
        <v>0</v>
      </c>
      <c r="H600">
        <f>'[1]INSERT DATA HERE'!F6136</f>
        <v>93</v>
      </c>
      <c r="I600" t="str">
        <f>IF('[1]INSERT DATA HERE'!G6136=1,1,IF('[1]INSERT DATA HERE'!G6136=2,2,IF('[1]INSERT DATA HERE'!G6136=3,3,IF('[1]INSERT DATA HERE'!G6136=0,0,IF('[1]INSERT DATA HERE'!G6136="3*",4,"error")))))</f>
        <v>error</v>
      </c>
      <c r="J600" t="str">
        <f>IF('[1]INSERT DATA HERE'!G6136="4long","long",IF('[1]INSERT DATA HERE'!G6136="4wide","wide",IF('[1]INSERT DATA HERE'!G6136="4net","net","")))</f>
        <v>long</v>
      </c>
      <c r="K600">
        <f>IF('[1]INSERT DATA HERE'!G6136="1opass",1,0)</f>
        <v>0</v>
      </c>
      <c r="L600" t="str">
        <f>IF('[1]INSERT DATA HERE'!H6136="","",'[1]INSERT DATA HERE'!H6136)</f>
        <v/>
      </c>
      <c r="M600" t="str">
        <f>IF(ISNUMBER(SEARCH(OR("mm","m"),'[1]INSERT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HERE'!E6136)),"LL","")))))))))</f>
        <v/>
      </c>
    </row>
    <row r="601" spans="3:13" x14ac:dyDescent="0.2">
      <c r="C601" s="2">
        <v>12</v>
      </c>
      <c r="D601" s="2">
        <v>5</v>
      </c>
      <c r="E601" s="2">
        <f>IF(ISNUMBER(SEARCH("5",'[1]INSERT DATA HERE'!E6137)),5,IF(ISNUMBER(SEARCH("6",'[1]INSERT DATA HERE'!E6137)),6,1))</f>
        <v>1</v>
      </c>
      <c r="F601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601">
        <f>IF(ISNUMBER(SEARCH("t",'[1]INSERT DATA HERE'!D6137)),1,0)</f>
        <v>0</v>
      </c>
      <c r="H601">
        <f>'[1]INSERT DATA HERE'!F6137</f>
        <v>60</v>
      </c>
      <c r="I601">
        <f>IF('[1]INSERT DATA HERE'!G6137=1,1,IF('[1]INSERT DATA HERE'!G6137=2,2,IF('[1]INSERT DATA HERE'!G6137=3,3,IF('[1]INSERT DATA HERE'!G6137=0,0,IF('[1]INSERT DATA HERE'!G6137="3*",4,"error")))))</f>
        <v>2</v>
      </c>
      <c r="J601" t="str">
        <f>IF('[1]INSERT DATA HERE'!G6137="4long","long",IF('[1]INSERT DATA HERE'!G6137="4wide","wide",IF('[1]INSERT DATA HERE'!G6137="4net","net","")))</f>
        <v/>
      </c>
      <c r="K601">
        <f>IF('[1]INSERT DATA HERE'!G6137="1opass",1,0)</f>
        <v>0</v>
      </c>
      <c r="L601">
        <f>IF('[1]INSERT DATA HERE'!H6137="","",'[1]INSERT DATA HERE'!H6137)</f>
        <v>19</v>
      </c>
      <c r="M601" t="str">
        <f>IF(ISNUMBER(SEARCH(OR("mm","m"),'[1]INSERT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HERE'!E6137)),"LL","")))))))))</f>
        <v/>
      </c>
    </row>
    <row r="602" spans="3:13" x14ac:dyDescent="0.2">
      <c r="C602" s="2">
        <v>18</v>
      </c>
      <c r="D602" s="2">
        <v>1</v>
      </c>
      <c r="E602" s="2">
        <f>IF(ISNUMBER(SEARCH("5",'[1]INSERT DATA HERE'!E6138)),5,IF(ISNUMBER(SEARCH("6",'[1]INSERT DATA HERE'!E6138)),6,1))</f>
        <v>5</v>
      </c>
      <c r="F602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float</v>
      </c>
      <c r="G602">
        <f>IF(ISNUMBER(SEARCH("t",'[1]INSERT DATA HERE'!D6138)),1,0)</f>
        <v>0</v>
      </c>
      <c r="H602">
        <f>'[1]INSERT DATA HERE'!F6138</f>
        <v>68</v>
      </c>
      <c r="I602">
        <f>IF('[1]INSERT DATA HERE'!G6138=1,1,IF('[1]INSERT DATA HERE'!G6138=2,2,IF('[1]INSERT DATA HERE'!G6138=3,3,IF('[1]INSERT DATA HERE'!G6138=0,0,IF('[1]INSERT DATA HERE'!G6138="3*",4,"error")))))</f>
        <v>1</v>
      </c>
      <c r="J602" t="str">
        <f>IF('[1]INSERT DATA HERE'!G6138="4long","long",IF('[1]INSERT DATA HERE'!G6138="4wide","wide",IF('[1]INSERT DATA HERE'!G6138="4net","net","")))</f>
        <v/>
      </c>
      <c r="K602">
        <f>IF('[1]INSERT DATA HERE'!G6138="1opass",1,0)</f>
        <v>0</v>
      </c>
      <c r="L602">
        <f>IF('[1]INSERT DATA HERE'!H6138="","",'[1]INSERT DATA HERE'!H6138)</f>
        <v>6</v>
      </c>
      <c r="M602" t="str">
        <f>IF(ISNUMBER(SEARCH(OR("mm","m"),'[1]INSERT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HERE'!E6138)),"LL","")))))))))</f>
        <v>ML</v>
      </c>
    </row>
    <row r="603" spans="3:13" x14ac:dyDescent="0.2">
      <c r="C603" s="2">
        <v>2</v>
      </c>
      <c r="D603" s="2">
        <v>1</v>
      </c>
      <c r="E603" s="2">
        <f>IF(ISNUMBER(SEARCH("5",'[1]INSERT DATA HERE'!E6139)),5,IF(ISNUMBER(SEARCH("6",'[1]INSERT DATA HERE'!E6139)),6,1))</f>
        <v>6</v>
      </c>
      <c r="F603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603">
        <f>IF(ISNUMBER(SEARCH("t",'[1]INSERT DATA HERE'!D6139)),1,0)</f>
        <v>1</v>
      </c>
      <c r="H603">
        <f>'[1]INSERT DATA HERE'!F6139</f>
        <v>113</v>
      </c>
      <c r="I603">
        <f>IF('[1]INSERT DATA HERE'!G6139=1,1,IF('[1]INSERT DATA HERE'!G6139=2,2,IF('[1]INSERT DATA HERE'!G6139=3,3,IF('[1]INSERT DATA HERE'!G6139=0,0,IF('[1]INSERT DATA HERE'!G6139="3*",4,"error")))))</f>
        <v>1</v>
      </c>
      <c r="J603" t="str">
        <f>IF('[1]INSERT DATA HERE'!G6139="4long","long",IF('[1]INSERT DATA HERE'!G6139="4wide","wide",IF('[1]INSERT DATA HERE'!G6139="4net","net","")))</f>
        <v/>
      </c>
      <c r="K603">
        <f>IF('[1]INSERT DATA HERE'!G6139="1opass",1,0)</f>
        <v>0</v>
      </c>
      <c r="L603">
        <f>IF('[1]INSERT DATA HERE'!H6139="","",'[1]INSERT DATA HERE'!H6139)</f>
        <v>6</v>
      </c>
      <c r="M603" t="str">
        <f>IF(ISNUMBER(SEARCH(OR("mm","m"),'[1]INSERT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HERE'!E6139)),"LL","")))))))))</f>
        <v>LC</v>
      </c>
    </row>
    <row r="604" spans="3:13" x14ac:dyDescent="0.2">
      <c r="C604" s="2">
        <v>16</v>
      </c>
      <c r="D604" s="2">
        <v>1</v>
      </c>
      <c r="E604" s="2">
        <f>IF(ISNUMBER(SEARCH("5",'[1]INSERT DATA HERE'!E6140)),5,IF(ISNUMBER(SEARCH("6",'[1]INSERT DATA HERE'!E6140)),6,1))</f>
        <v>6</v>
      </c>
      <c r="F604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spin</v>
      </c>
      <c r="G604">
        <f>IF(ISNUMBER(SEARCH("t",'[1]INSERT DATA HERE'!D6140)),1,0)</f>
        <v>0</v>
      </c>
      <c r="H604">
        <f>'[1]INSERT DATA HERE'!F6140</f>
        <v>95</v>
      </c>
      <c r="I604">
        <f>IF('[1]INSERT DATA HERE'!G6140=1,1,IF('[1]INSERT DATA HERE'!G6140=2,2,IF('[1]INSERT DATA HERE'!G6140=3,3,IF('[1]INSERT DATA HERE'!G6140=0,0,IF('[1]INSERT DATA HERE'!G6140="3*",4,"error")))))</f>
        <v>2</v>
      </c>
      <c r="J604" t="str">
        <f>IF('[1]INSERT DATA HERE'!G6140="4long","long",IF('[1]INSERT DATA HERE'!G6140="4wide","wide",IF('[1]INSERT DATA HERE'!G6140="4net","net","")))</f>
        <v/>
      </c>
      <c r="K604">
        <f>IF('[1]INSERT DATA HERE'!G6140="1opass",1,0)</f>
        <v>0</v>
      </c>
      <c r="L604">
        <f>IF('[1]INSERT DATA HERE'!H6140="","",'[1]INSERT DATA HERE'!H6140)</f>
        <v>4</v>
      </c>
      <c r="M604" t="str">
        <f>IF(ISNUMBER(SEARCH(OR("mm","m"),'[1]INSERT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HERE'!E6140)),"LL","")))))))))</f>
        <v>ML</v>
      </c>
    </row>
    <row r="605" spans="3:13" x14ac:dyDescent="0.2">
      <c r="C605" s="2">
        <v>20</v>
      </c>
      <c r="D605" s="2">
        <v>1</v>
      </c>
      <c r="E605" s="2">
        <f>IF(ISNUMBER(SEARCH("5",'[1]INSERT DATA HERE'!E6141)),5,IF(ISNUMBER(SEARCH("6",'[1]INSERT DATA HERE'!E6141)),6,1))</f>
        <v>6</v>
      </c>
      <c r="F605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float</v>
      </c>
      <c r="G605">
        <f>IF(ISNUMBER(SEARCH("t",'[1]INSERT DATA HERE'!D6141)),1,0)</f>
        <v>0</v>
      </c>
      <c r="H605">
        <f>'[1]INSERT DATA HERE'!F6141</f>
        <v>69</v>
      </c>
      <c r="I605">
        <f>IF('[1]INSERT DATA HERE'!G6141=1,1,IF('[1]INSERT DATA HERE'!G6141=2,2,IF('[1]INSERT DATA HERE'!G6141=3,3,IF('[1]INSERT DATA HERE'!G6141=0,0,IF('[1]INSERT DATA HERE'!G6141="3*",4,"error")))))</f>
        <v>1</v>
      </c>
      <c r="J605" t="str">
        <f>IF('[1]INSERT DATA HERE'!G6141="4long","long",IF('[1]INSERT DATA HERE'!G6141="4wide","wide",IF('[1]INSERT DATA HERE'!G6141="4net","net","")))</f>
        <v/>
      </c>
      <c r="K605">
        <f>IF('[1]INSERT DATA HERE'!G6141="1opass",1,0)</f>
        <v>0</v>
      </c>
      <c r="L605">
        <f>IF('[1]INSERT DATA HERE'!H6141="","",'[1]INSERT DATA HERE'!H6141)</f>
        <v>4</v>
      </c>
      <c r="M605" t="str">
        <f>IF(ISNUMBER(SEARCH(OR("mm","m"),'[1]INSERT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HERE'!E6141)),"LL","")))))))))</f>
        <v>ML</v>
      </c>
    </row>
    <row r="606" spans="3:13" x14ac:dyDescent="0.2">
      <c r="C606" s="2">
        <v>9</v>
      </c>
      <c r="D606" s="2">
        <v>1</v>
      </c>
      <c r="E606" s="2">
        <f>IF(ISNUMBER(SEARCH("5",'[1]INSERT DATA HERE'!E6142)),5,IF(ISNUMBER(SEARCH("6",'[1]INSERT DATA HERE'!E6142)),6,1))</f>
        <v>5</v>
      </c>
      <c r="F606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606">
        <f>IF(ISNUMBER(SEARCH("t",'[1]INSERT DATA HERE'!D6142)),1,0)</f>
        <v>1</v>
      </c>
      <c r="H606">
        <f>'[1]INSERT DATA HERE'!F6142</f>
        <v>101</v>
      </c>
      <c r="I606">
        <f>IF('[1]INSERT DATA HERE'!G6142=1,1,IF('[1]INSERT DATA HERE'!G6142=2,2,IF('[1]INSERT DATA HERE'!G6142=3,3,IF('[1]INSERT DATA HERE'!G6142=0,0,IF('[1]INSERT DATA HERE'!G6142="3*",4,"error")))))</f>
        <v>1</v>
      </c>
      <c r="J606" t="str">
        <f>IF('[1]INSERT DATA HERE'!G6142="4long","long",IF('[1]INSERT DATA HERE'!G6142="4wide","wide",IF('[1]INSERT DATA HERE'!G6142="4net","net","")))</f>
        <v/>
      </c>
      <c r="K606">
        <f>IF('[1]INSERT DATA HERE'!G6142="1opass",1,0)</f>
        <v>0</v>
      </c>
      <c r="L606">
        <f>IF('[1]INSERT DATA HERE'!H6142="","",'[1]INSERT DATA HERE'!H6142)</f>
        <v>6</v>
      </c>
      <c r="M606" t="str">
        <f>IF(ISNUMBER(SEARCH(OR("mm","m"),'[1]INSERT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HERE'!E6142)),"LL","")))))))))</f>
        <v/>
      </c>
    </row>
    <row r="607" spans="3:13" x14ac:dyDescent="0.2">
      <c r="C607" s="2">
        <v>14</v>
      </c>
      <c r="D607" s="2">
        <v>1</v>
      </c>
      <c r="E607" s="2">
        <f>IF(ISNUMBER(SEARCH("5",'[1]INSERT DATA HERE'!E6143)),5,IF(ISNUMBER(SEARCH("6",'[1]INSERT DATA HERE'!E6143)),6,1))</f>
        <v>6</v>
      </c>
      <c r="F607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spin</v>
      </c>
      <c r="G607">
        <f>IF(ISNUMBER(SEARCH("t",'[1]INSERT DATA HERE'!D6143)),1,0)</f>
        <v>0</v>
      </c>
      <c r="H607">
        <f>'[1]INSERT DATA HERE'!F6143</f>
        <v>90</v>
      </c>
      <c r="I607" t="str">
        <f>IF('[1]INSERT DATA HERE'!G6143=1,1,IF('[1]INSERT DATA HERE'!G6143=2,2,IF('[1]INSERT DATA HERE'!G6143=3,3,IF('[1]INSERT DATA HERE'!G6143=0,0,IF('[1]INSERT DATA HERE'!G6143="3*",4,"error")))))</f>
        <v>error</v>
      </c>
      <c r="J607" t="str">
        <f>IF('[1]INSERT DATA HERE'!G6143="4long","long",IF('[1]INSERT DATA HERE'!G6143="4wide","wide",IF('[1]INSERT DATA HERE'!G6143="4net","net","")))</f>
        <v/>
      </c>
      <c r="K607">
        <f>IF('[1]INSERT DATA HERE'!G6143="1opass",1,0)</f>
        <v>1</v>
      </c>
      <c r="L607">
        <f>IF('[1]INSERT DATA HERE'!H6143="","",'[1]INSERT DATA HERE'!H6143)</f>
        <v>4</v>
      </c>
      <c r="M607" t="str">
        <f>IF(ISNUMBER(SEARCH(OR("mm","m"),'[1]INSERT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HERE'!E6143)),"LL","")))))))))</f>
        <v/>
      </c>
    </row>
    <row r="608" spans="3:13" x14ac:dyDescent="0.2">
      <c r="C608" s="2">
        <v>18</v>
      </c>
      <c r="D608" s="2">
        <v>1</v>
      </c>
      <c r="E608" s="2">
        <f>IF(ISNUMBER(SEARCH("5",'[1]INSERT DATA HERE'!E6144)),5,IF(ISNUMBER(SEARCH("6",'[1]INSERT DATA HERE'!E6144)),6,1))</f>
        <v>1</v>
      </c>
      <c r="F608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float</v>
      </c>
      <c r="G608">
        <f>IF(ISNUMBER(SEARCH("t",'[1]INSERT DATA HERE'!D6144)),1,0)</f>
        <v>0</v>
      </c>
      <c r="H608">
        <f>'[1]INSERT DATA HERE'!F6144</f>
        <v>64</v>
      </c>
      <c r="I608" t="str">
        <f>IF('[1]INSERT DATA HERE'!G6144=1,1,IF('[1]INSERT DATA HERE'!G6144=2,2,IF('[1]INSERT DATA HERE'!G6144=3,3,IF('[1]INSERT DATA HERE'!G6144=0,0,IF('[1]INSERT DATA HERE'!G6144="3*",4,"error")))))</f>
        <v>error</v>
      </c>
      <c r="J608" t="str">
        <f>IF('[1]INSERT DATA HERE'!G6144="4long","long",IF('[1]INSERT DATA HERE'!G6144="4wide","wide",IF('[1]INSERT DATA HERE'!G6144="4net","net","")))</f>
        <v>net</v>
      </c>
      <c r="K608">
        <f>IF('[1]INSERT DATA HERE'!G6144="1opass",1,0)</f>
        <v>0</v>
      </c>
      <c r="L608" t="str">
        <f>IF('[1]INSERT DATA HERE'!H6144="","",'[1]INSERT DATA HERE'!H6144)</f>
        <v/>
      </c>
      <c r="M608" t="str">
        <f>IF(ISNUMBER(SEARCH(OR("mm","m"),'[1]INSERT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HERE'!E6144)),"LL","")))))))))</f>
        <v/>
      </c>
    </row>
    <row r="609" spans="3:13" x14ac:dyDescent="0.2">
      <c r="C609" s="2">
        <v>2</v>
      </c>
      <c r="D609" s="2">
        <v>1</v>
      </c>
      <c r="E609" s="2">
        <f>IF(ISNUMBER(SEARCH("5",'[1]INSERT DATA HERE'!E6145)),5,IF(ISNUMBER(SEARCH("6",'[1]INSERT DATA HERE'!E6145)),6,1))</f>
        <v>5</v>
      </c>
      <c r="F609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9">
        <f>IF(ISNUMBER(SEARCH("t",'[1]INSERT DATA HERE'!D6145)),1,0)</f>
        <v>0</v>
      </c>
      <c r="H609">
        <f>'[1]INSERT DATA HERE'!F6145</f>
        <v>106</v>
      </c>
      <c r="I609">
        <f>IF('[1]INSERT DATA HERE'!G6145=1,1,IF('[1]INSERT DATA HERE'!G6145=2,2,IF('[1]INSERT DATA HERE'!G6145=3,3,IF('[1]INSERT DATA HERE'!G6145=0,0,IF('[1]INSERT DATA HERE'!G6145="3*",4,"error")))))</f>
        <v>0</v>
      </c>
      <c r="J609" t="str">
        <f>IF('[1]INSERT DATA HERE'!G6145="4long","long",IF('[1]INSERT DATA HERE'!G6145="4wide","wide",IF('[1]INSERT DATA HERE'!G6145="4net","net","")))</f>
        <v/>
      </c>
      <c r="K609">
        <f>IF('[1]INSERT DATA HERE'!G6145="1opass",1,0)</f>
        <v>0</v>
      </c>
      <c r="L609">
        <f>IF('[1]INSERT DATA HERE'!H6145="","",'[1]INSERT DATA HERE'!H6145)</f>
        <v>6</v>
      </c>
      <c r="M609" t="str">
        <f>IF(ISNUMBER(SEARCH(OR("mm","m"),'[1]INSERT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HERE'!E6145)),"LL","")))))))))</f>
        <v>ML</v>
      </c>
    </row>
    <row r="610" spans="3:13" x14ac:dyDescent="0.2">
      <c r="C610" s="2">
        <v>16</v>
      </c>
      <c r="D610" s="2">
        <v>1</v>
      </c>
      <c r="E610" s="2">
        <f>IF(ISNUMBER(SEARCH("5",'[1]INSERT DATA HERE'!E6146)),5,IF(ISNUMBER(SEARCH("6",'[1]INSERT DATA HERE'!E6146)),6,1))</f>
        <v>6</v>
      </c>
      <c r="F610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10">
        <f>IF(ISNUMBER(SEARCH("t",'[1]INSERT DATA HERE'!D6146)),1,0)</f>
        <v>0</v>
      </c>
      <c r="H610">
        <f>'[1]INSERT DATA HERE'!F6146</f>
        <v>111</v>
      </c>
      <c r="I610">
        <f>IF('[1]INSERT DATA HERE'!G6146=1,1,IF('[1]INSERT DATA HERE'!G6146=2,2,IF('[1]INSERT DATA HERE'!G6146=3,3,IF('[1]INSERT DATA HERE'!G6146=0,0,IF('[1]INSERT DATA HERE'!G6146="3*",4,"error")))))</f>
        <v>0</v>
      </c>
      <c r="J610" t="str">
        <f>IF('[1]INSERT DATA HERE'!G6146="4long","long",IF('[1]INSERT DATA HERE'!G6146="4wide","wide",IF('[1]INSERT DATA HERE'!G6146="4net","net","")))</f>
        <v/>
      </c>
      <c r="K610">
        <f>IF('[1]INSERT DATA HERE'!G6146="1opass",1,0)</f>
        <v>0</v>
      </c>
      <c r="L610" t="str">
        <f>IF('[1]INSERT DATA HERE'!H6146="","",'[1]INSERT DATA HERE'!H6146)</f>
        <v/>
      </c>
      <c r="M610" t="str">
        <f>IF(ISNUMBER(SEARCH(OR("mm","m"),'[1]INSERT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HERE'!E6146)),"LL","")))))))))</f>
        <v>ML</v>
      </c>
    </row>
    <row r="611" spans="3:13" x14ac:dyDescent="0.2">
      <c r="C611" s="2">
        <v>10</v>
      </c>
      <c r="D611" s="2">
        <v>1</v>
      </c>
      <c r="E611" s="2">
        <f>IF(ISNUMBER(SEARCH("5",'[1]INSERT DATA HERE'!E6147)),5,IF(ISNUMBER(SEARCH("6",'[1]INSERT DATA HERE'!E6147)),6,1))</f>
        <v>6</v>
      </c>
      <c r="F611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11">
        <f>IF(ISNUMBER(SEARCH("t",'[1]INSERT DATA HERE'!D6147)),1,0)</f>
        <v>0</v>
      </c>
      <c r="H611">
        <f>'[1]INSERT DATA HERE'!F6147</f>
        <v>80</v>
      </c>
      <c r="I611">
        <f>IF('[1]INSERT DATA HERE'!G6147=1,1,IF('[1]INSERT DATA HERE'!G6147=2,2,IF('[1]INSERT DATA HERE'!G6147=3,3,IF('[1]INSERT DATA HERE'!G6147=0,0,IF('[1]INSERT DATA HERE'!G6147="3*",4,"error")))))</f>
        <v>2</v>
      </c>
      <c r="J611" t="str">
        <f>IF('[1]INSERT DATA HERE'!G6147="4long","long",IF('[1]INSERT DATA HERE'!G6147="4wide","wide",IF('[1]INSERT DATA HERE'!G6147="4net","net","")))</f>
        <v/>
      </c>
      <c r="K611">
        <f>IF('[1]INSERT DATA HERE'!G6147="1opass",1,0)</f>
        <v>0</v>
      </c>
      <c r="L611">
        <f>IF('[1]INSERT DATA HERE'!H6147="","",'[1]INSERT DATA HERE'!H6147)</f>
        <v>20</v>
      </c>
      <c r="M611" t="str">
        <f>IF(ISNUMBER(SEARCH(OR("mm","m"),'[1]INSERT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HERE'!E6147)),"LL","")))))))))</f>
        <v>ML</v>
      </c>
    </row>
    <row r="612" spans="3:13" x14ac:dyDescent="0.2">
      <c r="C612" s="2">
        <v>8</v>
      </c>
      <c r="D612" s="2">
        <v>1</v>
      </c>
      <c r="E612" s="2">
        <f>IF(ISNUMBER(SEARCH("5",'[1]INSERT DATA HERE'!E6148)),5,IF(ISNUMBER(SEARCH("6",'[1]INSERT DATA HERE'!E6148)),6,1))</f>
        <v>6</v>
      </c>
      <c r="F612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spin</v>
      </c>
      <c r="G612">
        <f>IF(ISNUMBER(SEARCH("t",'[1]INSERT DATA HERE'!D6148)),1,0)</f>
        <v>0</v>
      </c>
      <c r="H612">
        <f>'[1]INSERT DATA HERE'!F6148</f>
        <v>66</v>
      </c>
      <c r="I612" t="str">
        <f>IF('[1]INSERT DATA HERE'!G6148=1,1,IF('[1]INSERT DATA HERE'!G6148=2,2,IF('[1]INSERT DATA HERE'!G6148=3,3,IF('[1]INSERT DATA HERE'!G6148=0,0,IF('[1]INSERT DATA HERE'!G6148="3*",4,"error")))))</f>
        <v>error</v>
      </c>
      <c r="J612" t="str">
        <f>IF('[1]INSERT DATA HERE'!G6148="4long","long",IF('[1]INSERT DATA HERE'!G6148="4wide","wide",IF('[1]INSERT DATA HERE'!G6148="4net","net","")))</f>
        <v>long</v>
      </c>
      <c r="K612">
        <f>IF('[1]INSERT DATA HERE'!G6148="1opass",1,0)</f>
        <v>0</v>
      </c>
      <c r="L612" t="str">
        <f>IF('[1]INSERT DATA HERE'!H6148="","",'[1]INSERT DATA HERE'!H6148)</f>
        <v/>
      </c>
      <c r="M612" t="str">
        <f>IF(ISNUMBER(SEARCH(OR("mm","m"),'[1]INSERT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HERE'!E6148)),"LL","")))))))))</f>
        <v/>
      </c>
    </row>
    <row r="613" spans="3:13" x14ac:dyDescent="0.2">
      <c r="C613" s="2">
        <v>3</v>
      </c>
      <c r="D613" s="2">
        <v>1</v>
      </c>
      <c r="E613" s="2">
        <f>IF(ISNUMBER(SEARCH("5",'[1]INSERT DATA HERE'!E6149)),5,IF(ISNUMBER(SEARCH("6",'[1]INSERT DATA HERE'!E6149)),6,1))</f>
        <v>1</v>
      </c>
      <c r="F613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13">
        <f>IF(ISNUMBER(SEARCH("t",'[1]INSERT DATA HERE'!D6149)),1,0)</f>
        <v>0</v>
      </c>
      <c r="H613">
        <f>'[1]INSERT DATA HERE'!F6149</f>
        <v>95</v>
      </c>
      <c r="I613">
        <f>IF('[1]INSERT DATA HERE'!G6149=1,1,IF('[1]INSERT DATA HERE'!G6149=2,2,IF('[1]INSERT DATA HERE'!G6149=3,3,IF('[1]INSERT DATA HERE'!G6149=0,0,IF('[1]INSERT DATA HERE'!G6149="3*",4,"error")))))</f>
        <v>0</v>
      </c>
      <c r="J613" t="str">
        <f>IF('[1]INSERT DATA HERE'!G6149="4long","long",IF('[1]INSERT DATA HERE'!G6149="4wide","wide",IF('[1]INSERT DATA HERE'!G6149="4net","net","")))</f>
        <v/>
      </c>
      <c r="K613">
        <f>IF('[1]INSERT DATA HERE'!G6149="1opass",1,0)</f>
        <v>0</v>
      </c>
      <c r="L613">
        <f>IF('[1]INSERT DATA HERE'!H6149="","",'[1]INSERT DATA HERE'!H6149)</f>
        <v>11</v>
      </c>
      <c r="M613" t="str">
        <f>IF(ISNUMBER(SEARCH(OR("mm","m"),'[1]INSERT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HERE'!E6149)),"LL","")))))))))</f>
        <v>ML</v>
      </c>
    </row>
    <row r="614" spans="3:13" x14ac:dyDescent="0.2">
      <c r="C614" s="2">
        <v>3</v>
      </c>
      <c r="D614" s="2">
        <v>1</v>
      </c>
      <c r="E614" s="2">
        <f>IF(ISNUMBER(SEARCH("5",'[1]INSERT DATA HERE'!E6150)),5,IF(ISNUMBER(SEARCH("6",'[1]INSERT DATA HERE'!E6150)),6,1))</f>
        <v>1</v>
      </c>
      <c r="F614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cut_spin</v>
      </c>
      <c r="G614">
        <f>IF(ISNUMBER(SEARCH("t",'[1]INSERT DATA HERE'!D6150)),1,0)</f>
        <v>0</v>
      </c>
      <c r="H614">
        <f>'[1]INSERT DATA HERE'!F6150</f>
        <v>92</v>
      </c>
      <c r="I614">
        <f>IF('[1]INSERT DATA HERE'!G6150=1,1,IF('[1]INSERT DATA HERE'!G6150=2,2,IF('[1]INSERT DATA HERE'!G6150=3,3,IF('[1]INSERT DATA HERE'!G6150=0,0,IF('[1]INSERT DATA HERE'!G6150="3*",4,"error")))))</f>
        <v>1</v>
      </c>
      <c r="J614" t="str">
        <f>IF('[1]INSERT DATA HERE'!G6150="4long","long",IF('[1]INSERT DATA HERE'!G6150="4wide","wide",IF('[1]INSERT DATA HERE'!G6150="4net","net","")))</f>
        <v/>
      </c>
      <c r="K614">
        <f>IF('[1]INSERT DATA HERE'!G6150="1opass",1,0)</f>
        <v>0</v>
      </c>
      <c r="L614">
        <f>IF('[1]INSERT DATA HERE'!H6150="","",'[1]INSERT DATA HERE'!H6150)</f>
        <v>11</v>
      </c>
      <c r="M614" t="str">
        <f>IF(ISNUMBER(SEARCH(OR("mm","m"),'[1]INSERT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HERE'!E6150)),"LL","")))))))))</f>
        <v/>
      </c>
    </row>
    <row r="615" spans="3:13" x14ac:dyDescent="0.2">
      <c r="C615" s="2">
        <v>11</v>
      </c>
      <c r="D615" s="2">
        <v>6</v>
      </c>
      <c r="E615" s="2">
        <f>IF(ISNUMBER(SEARCH("5",'[1]INSERT DATA HERE'!E6151)),5,IF(ISNUMBER(SEARCH("6",'[1]INSERT DATA HERE'!E6151)),6,1))</f>
        <v>1</v>
      </c>
      <c r="F615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15">
        <f>IF(ISNUMBER(SEARCH("t",'[1]INSERT DATA HERE'!D6151)),1,0)</f>
        <v>0</v>
      </c>
      <c r="H615">
        <f>'[1]INSERT DATA HERE'!F6151</f>
        <v>92</v>
      </c>
      <c r="I615">
        <f>IF('[1]INSERT DATA HERE'!G6151=1,1,IF('[1]INSERT DATA HERE'!G6151=2,2,IF('[1]INSERT DATA HERE'!G6151=3,3,IF('[1]INSERT DATA HERE'!G6151=0,0,IF('[1]INSERT DATA HERE'!G6151="3*",4,"error")))))</f>
        <v>2</v>
      </c>
      <c r="J615" t="str">
        <f>IF('[1]INSERT DATA HERE'!G6151="4long","long",IF('[1]INSERT DATA HERE'!G6151="4wide","wide",IF('[1]INSERT DATA HERE'!G6151="4net","net","")))</f>
        <v/>
      </c>
      <c r="K615">
        <f>IF('[1]INSERT DATA HERE'!G6151="1opass",1,0)</f>
        <v>0</v>
      </c>
      <c r="L615">
        <f>IF('[1]INSERT DATA HERE'!H6151="","",'[1]INSERT DATA HERE'!H6151)</f>
        <v>3</v>
      </c>
      <c r="M615" t="str">
        <f>IF(ISNUMBER(SEARCH(OR("mm","m"),'[1]INSERT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HERE'!E6151)),"LL","")))))))))</f>
        <v>MR</v>
      </c>
    </row>
    <row r="616" spans="3:13" x14ac:dyDescent="0.2">
      <c r="C616" s="2">
        <v>11</v>
      </c>
      <c r="D616" s="2">
        <v>6</v>
      </c>
      <c r="E616" s="2">
        <f>IF(ISNUMBER(SEARCH("5",'[1]INSERT DATA HERE'!E6152)),5,IF(ISNUMBER(SEARCH("6",'[1]INSERT DATA HERE'!E6152)),6,1))</f>
        <v>6</v>
      </c>
      <c r="F616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spin</v>
      </c>
      <c r="G616">
        <f>IF(ISNUMBER(SEARCH("t",'[1]INSERT DATA HERE'!D6152)),1,0)</f>
        <v>0</v>
      </c>
      <c r="H616">
        <f>'[1]INSERT DATA HERE'!F6152</f>
        <v>92</v>
      </c>
      <c r="I616" t="str">
        <f>IF('[1]INSERT DATA HERE'!G6152=1,1,IF('[1]INSERT DATA HERE'!G6152=2,2,IF('[1]INSERT DATA HERE'!G6152=3,3,IF('[1]INSERT DATA HERE'!G6152=0,0,IF('[1]INSERT DATA HERE'!G6152="3*",4,"error")))))</f>
        <v>error</v>
      </c>
      <c r="J616" t="str">
        <f>IF('[1]INSERT DATA HERE'!G6152="4long","long",IF('[1]INSERT DATA HERE'!G6152="4wide","wide",IF('[1]INSERT DATA HERE'!G6152="4net","net","")))</f>
        <v/>
      </c>
      <c r="K616">
        <f>IF('[1]INSERT DATA HERE'!G6152="1opass",1,0)</f>
        <v>1</v>
      </c>
      <c r="L616">
        <f>IF('[1]INSERT DATA HERE'!H6152="","",'[1]INSERT DATA HERE'!H6152)</f>
        <v>19</v>
      </c>
      <c r="M616" t="str">
        <f>IF(ISNUMBER(SEARCH(OR("mm","m"),'[1]INSERT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HERE'!E6152)),"LL","")))))))))</f>
        <v/>
      </c>
    </row>
    <row r="617" spans="3:13" x14ac:dyDescent="0.2">
      <c r="C617" s="2">
        <v>1</v>
      </c>
      <c r="D617" s="2">
        <v>5</v>
      </c>
      <c r="E617" s="2">
        <f>IF(ISNUMBER(SEARCH("5",'[1]INSERT DATA HERE'!E6153)),5,IF(ISNUMBER(SEARCH("6",'[1]INSERT DATA HERE'!E6153)),6,1))</f>
        <v>5</v>
      </c>
      <c r="F617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17">
        <f>IF(ISNUMBER(SEARCH("t",'[1]INSERT DATA HERE'!D6153)),1,0)</f>
        <v>0</v>
      </c>
      <c r="H617">
        <f>'[1]INSERT DATA HERE'!F6153</f>
        <v>64</v>
      </c>
      <c r="I617">
        <f>IF('[1]INSERT DATA HERE'!G6153=1,1,IF('[1]INSERT DATA HERE'!G6153=2,2,IF('[1]INSERT DATA HERE'!G6153=3,3,IF('[1]INSERT DATA HERE'!G6153=0,0,IF('[1]INSERT DATA HERE'!G6153="3*",4,"error")))))</f>
        <v>4</v>
      </c>
      <c r="J617" t="str">
        <f>IF('[1]INSERT DATA HERE'!G6153="4long","long",IF('[1]INSERT DATA HERE'!G6153="4wide","wide",IF('[1]INSERT DATA HERE'!G6153="4net","net","")))</f>
        <v/>
      </c>
      <c r="K617">
        <f>IF('[1]INSERT DATA HERE'!G6153="1opass",1,0)</f>
        <v>0</v>
      </c>
      <c r="L617">
        <f>IF('[1]INSERT DATA HERE'!H6153="","",'[1]INSERT DATA HERE'!H6153)</f>
        <v>20</v>
      </c>
      <c r="M617" t="str">
        <f>IF(ISNUMBER(SEARCH(OR("mm","m"),'[1]INSERT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HERE'!E6153)),"LL","")))))))))</f>
        <v>HC</v>
      </c>
    </row>
    <row r="618" spans="3:13" x14ac:dyDescent="0.2">
      <c r="C618" s="2">
        <v>1</v>
      </c>
      <c r="D618" s="2">
        <v>5</v>
      </c>
      <c r="E618" s="2">
        <f>IF(ISNUMBER(SEARCH("5",'[1]INSERT DATA HERE'!E6154)),5,IF(ISNUMBER(SEARCH("6",'[1]INSERT DATA HERE'!E6154)),6,1))</f>
        <v>6</v>
      </c>
      <c r="F618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8">
        <f>IF(ISNUMBER(SEARCH("t",'[1]INSERT DATA HERE'!D6154)),1,0)</f>
        <v>0</v>
      </c>
      <c r="H618">
        <f>'[1]INSERT DATA HERE'!F6154</f>
        <v>58</v>
      </c>
      <c r="I618">
        <f>IF('[1]INSERT DATA HERE'!G6154=1,1,IF('[1]INSERT DATA HERE'!G6154=2,2,IF('[1]INSERT DATA HERE'!G6154=3,3,IF('[1]INSERT DATA HERE'!G6154=0,0,IF('[1]INSERT DATA HERE'!G6154="3*",4,"error")))))</f>
        <v>4</v>
      </c>
      <c r="J618" t="str">
        <f>IF('[1]INSERT DATA HERE'!G6154="4long","long",IF('[1]INSERT DATA HERE'!G6154="4wide","wide",IF('[1]INSERT DATA HERE'!G6154="4net","net","")))</f>
        <v/>
      </c>
      <c r="K618">
        <f>IF('[1]INSERT DATA HERE'!G6154="1opass",1,0)</f>
        <v>0</v>
      </c>
      <c r="L618">
        <f>IF('[1]INSERT DATA HERE'!H6154="","",'[1]INSERT DATA HERE'!H6154)</f>
        <v>6</v>
      </c>
      <c r="M618" t="str">
        <f>IF(ISNUMBER(SEARCH(OR("mm","m"),'[1]INSERT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HERE'!E6154)),"LL","")))))))))</f>
        <v>HL</v>
      </c>
    </row>
    <row r="619" spans="3:13" x14ac:dyDescent="0.2">
      <c r="C619" s="2">
        <v>1</v>
      </c>
      <c r="D619" s="2">
        <v>5</v>
      </c>
      <c r="E619" s="2">
        <f>IF(ISNUMBER(SEARCH("5",'[1]INSERT DATA HERE'!E6155)),5,IF(ISNUMBER(SEARCH("6",'[1]INSERT DATA HERE'!E6155)),6,1))</f>
        <v>6</v>
      </c>
      <c r="F619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9">
        <f>IF(ISNUMBER(SEARCH("t",'[1]INSERT DATA HERE'!D6155)),1,0)</f>
        <v>0</v>
      </c>
      <c r="H619">
        <f>'[1]INSERT DATA HERE'!F6155</f>
        <v>64</v>
      </c>
      <c r="I619">
        <f>IF('[1]INSERT DATA HERE'!G6155=1,1,IF('[1]INSERT DATA HERE'!G6155=2,2,IF('[1]INSERT DATA HERE'!G6155=3,3,IF('[1]INSERT DATA HERE'!G6155=0,0,IF('[1]INSERT DATA HERE'!G6155="3*",4,"error")))))</f>
        <v>1</v>
      </c>
      <c r="J619" t="str">
        <f>IF('[1]INSERT DATA HERE'!G6155="4long","long",IF('[1]INSERT DATA HERE'!G6155="4wide","wide",IF('[1]INSERT DATA HERE'!G6155="4net","net","")))</f>
        <v/>
      </c>
      <c r="K619">
        <f>IF('[1]INSERT DATA HERE'!G6155="1opass",1,0)</f>
        <v>0</v>
      </c>
      <c r="L619">
        <f>IF('[1]INSERT DATA HERE'!H6155="","",'[1]INSERT DATA HERE'!H6155)</f>
        <v>6</v>
      </c>
      <c r="M619" t="str">
        <f>IF(ISNUMBER(SEARCH(OR("mm","m"),'[1]INSERT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HERE'!E6155)),"LL","")))))))))</f>
        <v>ML</v>
      </c>
    </row>
    <row r="620" spans="3:13" x14ac:dyDescent="0.2">
      <c r="C620" s="2">
        <v>1</v>
      </c>
      <c r="D620" s="2">
        <v>5</v>
      </c>
      <c r="E620" s="2">
        <f>IF(ISNUMBER(SEARCH("5",'[1]INSERT DATA HERE'!E6156)),5,IF(ISNUMBER(SEARCH("6",'[1]INSERT DATA HERE'!E6156)),6,1))</f>
        <v>6</v>
      </c>
      <c r="F620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20">
        <f>IF(ISNUMBER(SEARCH("t",'[1]INSERT DATA HERE'!D6156)),1,0)</f>
        <v>1</v>
      </c>
      <c r="H620">
        <f>'[1]INSERT DATA HERE'!F6156</f>
        <v>61</v>
      </c>
      <c r="I620">
        <f>IF('[1]INSERT DATA HERE'!G6156=1,1,IF('[1]INSERT DATA HERE'!G6156=2,2,IF('[1]INSERT DATA HERE'!G6156=3,3,IF('[1]INSERT DATA HERE'!G6156=0,0,IF('[1]INSERT DATA HERE'!G6156="3*",4,"error")))))</f>
        <v>0</v>
      </c>
      <c r="J620" t="str">
        <f>IF('[1]INSERT DATA HERE'!G6156="4long","long",IF('[1]INSERT DATA HERE'!G6156="4wide","wide",IF('[1]INSERT DATA HERE'!G6156="4net","net","")))</f>
        <v/>
      </c>
      <c r="K620">
        <f>IF('[1]INSERT DATA HERE'!G6156="1opass",1,0)</f>
        <v>0</v>
      </c>
      <c r="L620">
        <f>IF('[1]INSERT DATA HERE'!H6156="","",'[1]INSERT DATA HERE'!H6156)</f>
        <v>18</v>
      </c>
      <c r="M620" t="str">
        <f>IF(ISNUMBER(SEARCH(OR("mm","m"),'[1]INSERT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HERE'!E6156)),"LL","")))))))))</f>
        <v>LC</v>
      </c>
    </row>
    <row r="621" spans="3:13" x14ac:dyDescent="0.2">
      <c r="C621" s="2">
        <v>1</v>
      </c>
      <c r="D621" s="2">
        <v>5</v>
      </c>
      <c r="E621" s="2">
        <f>IF(ISNUMBER(SEARCH("5",'[1]INSERT DATA HERE'!E6157)),5,IF(ISNUMBER(SEARCH("6",'[1]INSERT DATA HERE'!E6157)),6,1))</f>
        <v>1</v>
      </c>
      <c r="F621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21">
        <f>IF(ISNUMBER(SEARCH("t",'[1]INSERT DATA HERE'!D6157)),1,0)</f>
        <v>1</v>
      </c>
      <c r="H621">
        <f>'[1]INSERT DATA HERE'!F6157</f>
        <v>68</v>
      </c>
      <c r="I621">
        <f>IF('[1]INSERT DATA HERE'!G6157=1,1,IF('[1]INSERT DATA HERE'!G6157=2,2,IF('[1]INSERT DATA HERE'!G6157=3,3,IF('[1]INSERT DATA HERE'!G6157=0,0,IF('[1]INSERT DATA HERE'!G6157="3*",4,"error")))))</f>
        <v>3</v>
      </c>
      <c r="J621" t="str">
        <f>IF('[1]INSERT DATA HERE'!G6157="4long","long",IF('[1]INSERT DATA HERE'!G6157="4wide","wide",IF('[1]INSERT DATA HERE'!G6157="4net","net","")))</f>
        <v/>
      </c>
      <c r="K621">
        <f>IF('[1]INSERT DATA HERE'!G6157="1opass",1,0)</f>
        <v>0</v>
      </c>
      <c r="L621">
        <f>IF('[1]INSERT DATA HERE'!H6157="","",'[1]INSERT DATA HERE'!H6157)</f>
        <v>11</v>
      </c>
      <c r="M621" t="str">
        <f>IF(ISNUMBER(SEARCH(OR("mm","m"),'[1]INSERT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HERE'!E6157)),"LL","")))))))))</f>
        <v/>
      </c>
    </row>
    <row r="622" spans="3:13" x14ac:dyDescent="0.2">
      <c r="C622" s="2">
        <v>18</v>
      </c>
      <c r="D622" s="2">
        <v>1</v>
      </c>
      <c r="E622" s="2">
        <f>IF(ISNUMBER(SEARCH("5",'[1]INSERT DATA HERE'!E6158)),5,IF(ISNUMBER(SEARCH("6",'[1]INSERT DATA HERE'!E6158)),6,1))</f>
        <v>5</v>
      </c>
      <c r="F622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22">
        <f>IF(ISNUMBER(SEARCH("t",'[1]INSERT DATA HERE'!D6158)),1,0)</f>
        <v>1</v>
      </c>
      <c r="H622">
        <f>'[1]INSERT DATA HERE'!F6158</f>
        <v>63</v>
      </c>
      <c r="I622">
        <f>IF('[1]INSERT DATA HERE'!G6158=1,1,IF('[1]INSERT DATA HERE'!G6158=2,2,IF('[1]INSERT DATA HERE'!G6158=3,3,IF('[1]INSERT DATA HERE'!G6158=0,0,IF('[1]INSERT DATA HERE'!G6158="3*",4,"error")))))</f>
        <v>0</v>
      </c>
      <c r="J622" t="str">
        <f>IF('[1]INSERT DATA HERE'!G6158="4long","long",IF('[1]INSERT DATA HERE'!G6158="4wide","wide",IF('[1]INSERT DATA HERE'!G6158="4net","net","")))</f>
        <v/>
      </c>
      <c r="K622">
        <f>IF('[1]INSERT DATA HERE'!G6158="1opass",1,0)</f>
        <v>0</v>
      </c>
      <c r="L622">
        <f>IF('[1]INSERT DATA HERE'!H6158="","",'[1]INSERT DATA HERE'!H6158)</f>
        <v>7</v>
      </c>
      <c r="M622" t="str">
        <f>IF(ISNUMBER(SEARCH(OR("mm","m"),'[1]INSERT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HERE'!E6158)),"LL","")))))))))</f>
        <v>MR</v>
      </c>
    </row>
    <row r="623" spans="3:13" x14ac:dyDescent="0.2">
      <c r="C623" s="2">
        <v>18</v>
      </c>
      <c r="D623" s="2">
        <v>1</v>
      </c>
      <c r="E623" s="2">
        <f>IF(ISNUMBER(SEARCH("5",'[1]INSERT DATA HERE'!E6159)),5,IF(ISNUMBER(SEARCH("6",'[1]INSERT DATA HERE'!E6159)),6,1))</f>
        <v>5</v>
      </c>
      <c r="F623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float</v>
      </c>
      <c r="G623">
        <f>IF(ISNUMBER(SEARCH("t",'[1]INSERT DATA HERE'!D6159)),1,0)</f>
        <v>0</v>
      </c>
      <c r="H623">
        <f>'[1]INSERT DATA HERE'!F6159</f>
        <v>68</v>
      </c>
      <c r="I623">
        <f>IF('[1]INSERT DATA HERE'!G6159=1,1,IF('[1]INSERT DATA HERE'!G6159=2,2,IF('[1]INSERT DATA HERE'!G6159=3,3,IF('[1]INSERT DATA HERE'!G6159=0,0,IF('[1]INSERT DATA HERE'!G6159="3*",4,"error")))))</f>
        <v>1</v>
      </c>
      <c r="J623" t="str">
        <f>IF('[1]INSERT DATA HERE'!G6159="4long","long",IF('[1]INSERT DATA HERE'!G6159="4wide","wide",IF('[1]INSERT DATA HERE'!G6159="4net","net","")))</f>
        <v/>
      </c>
      <c r="K623">
        <f>IF('[1]INSERT DATA HERE'!G6159="1opass",1,0)</f>
        <v>0</v>
      </c>
      <c r="L623">
        <f>IF('[1]INSERT DATA HERE'!H6159="","",'[1]INSERT DATA HERE'!H6159)</f>
        <v>7</v>
      </c>
      <c r="M623" t="str">
        <f>IF(ISNUMBER(SEARCH(OR("mm","m"),'[1]INSERT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HERE'!E6159)),"LL","")))))))))</f>
        <v/>
      </c>
    </row>
    <row r="624" spans="3:13" x14ac:dyDescent="0.2">
      <c r="C624" s="2">
        <v>9</v>
      </c>
      <c r="D624" s="2">
        <v>1</v>
      </c>
      <c r="E624" s="2">
        <f>IF(ISNUMBER(SEARCH("5",'[1]INSERT DATA HERE'!E6160)),5,IF(ISNUMBER(SEARCH("6",'[1]INSERT DATA HERE'!E6160)),6,1))</f>
        <v>5</v>
      </c>
      <c r="F624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24">
        <f>IF(ISNUMBER(SEARCH("t",'[1]INSERT DATA HERE'!D6160)),1,0)</f>
        <v>0</v>
      </c>
      <c r="H624">
        <f>'[1]INSERT DATA HERE'!F6160</f>
        <v>92</v>
      </c>
      <c r="I624" t="str">
        <f>IF('[1]INSERT DATA HERE'!G6160=1,1,IF('[1]INSERT DATA HERE'!G6160=2,2,IF('[1]INSERT DATA HERE'!G6160=3,3,IF('[1]INSERT DATA HERE'!G6160=0,0,IF('[1]INSERT DATA HERE'!G6160="3*",4,"error")))))</f>
        <v>error</v>
      </c>
      <c r="J624" t="str">
        <f>IF('[1]INSERT DATA HERE'!G6160="4long","long",IF('[1]INSERT DATA HERE'!G6160="4wide","wide",IF('[1]INSERT DATA HERE'!G6160="4net","net","")))</f>
        <v>long</v>
      </c>
      <c r="K624">
        <f>IF('[1]INSERT DATA HERE'!G6160="1opass",1,0)</f>
        <v>0</v>
      </c>
      <c r="L624" t="str">
        <f>IF('[1]INSERT DATA HERE'!H6160="","",'[1]INSERT DATA HERE'!H6160)</f>
        <v/>
      </c>
      <c r="M624" t="str">
        <f>IF(ISNUMBER(SEARCH(OR("mm","m"),'[1]INSERT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HERE'!E6160)),"LL","")))))))))</f>
        <v/>
      </c>
    </row>
    <row r="625" spans="3:13" x14ac:dyDescent="0.2">
      <c r="C625" s="2">
        <v>16</v>
      </c>
      <c r="D625" s="2">
        <v>1</v>
      </c>
      <c r="E625" s="2">
        <f>IF(ISNUMBER(SEARCH("5",'[1]INSERT DATA HERE'!E6161)),5,IF(ISNUMBER(SEARCH("6",'[1]INSERT DATA HERE'!E6161)),6,1))</f>
        <v>1</v>
      </c>
      <c r="F625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spin</v>
      </c>
      <c r="G625">
        <f>IF(ISNUMBER(SEARCH("t",'[1]INSERT DATA HERE'!D6161)),1,0)</f>
        <v>0</v>
      </c>
      <c r="H625">
        <f>'[1]INSERT DATA HERE'!F6161</f>
        <v>103</v>
      </c>
      <c r="I625" t="str">
        <f>IF('[1]INSERT DATA HERE'!G6161=1,1,IF('[1]INSERT DATA HERE'!G6161=2,2,IF('[1]INSERT DATA HERE'!G6161=3,3,IF('[1]INSERT DATA HERE'!G6161=0,0,IF('[1]INSERT DATA HERE'!G6161="3*",4,"error")))))</f>
        <v>error</v>
      </c>
      <c r="J625" t="str">
        <f>IF('[1]INSERT DATA HERE'!G6161="4long","long",IF('[1]INSERT DATA HERE'!G6161="4wide","wide",IF('[1]INSERT DATA HERE'!G6161="4net","net","")))</f>
        <v>long</v>
      </c>
      <c r="K625">
        <f>IF('[1]INSERT DATA HERE'!G6161="1opass",1,0)</f>
        <v>0</v>
      </c>
      <c r="L625" t="str">
        <f>IF('[1]INSERT DATA HERE'!H6161="","",'[1]INSERT DATA HERE'!H6161)</f>
        <v/>
      </c>
      <c r="M625" t="str">
        <f>IF(ISNUMBER(SEARCH(OR("mm","m"),'[1]INSERT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HERE'!E6161)),"LL","")))))))))</f>
        <v/>
      </c>
    </row>
    <row r="626" spans="3:13" x14ac:dyDescent="0.2">
      <c r="C626" s="2">
        <v>7</v>
      </c>
      <c r="D626" s="2">
        <v>1</v>
      </c>
      <c r="E626" s="2">
        <f>IF(ISNUMBER(SEARCH("5",'[1]INSERT DATA HERE'!E6162)),5,IF(ISNUMBER(SEARCH("6",'[1]INSERT DATA HERE'!E6162)),6,1))</f>
        <v>1</v>
      </c>
      <c r="F626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cut_spin</v>
      </c>
      <c r="G626">
        <f>IF(ISNUMBER(SEARCH("t",'[1]INSERT DATA HERE'!D6162)),1,0)</f>
        <v>0</v>
      </c>
      <c r="H626">
        <f>'[1]INSERT DATA HERE'!F6162</f>
        <v>85</v>
      </c>
      <c r="I626">
        <f>IF('[1]INSERT DATA HERE'!G6162=1,1,IF('[1]INSERT DATA HERE'!G6162=2,2,IF('[1]INSERT DATA HERE'!G6162=3,3,IF('[1]INSERT DATA HERE'!G6162=0,0,IF('[1]INSERT DATA HERE'!G6162="3*",4,"error")))))</f>
        <v>2</v>
      </c>
      <c r="J626" t="str">
        <f>IF('[1]INSERT DATA HERE'!G6162="4long","long",IF('[1]INSERT DATA HERE'!G6162="4wide","wide",IF('[1]INSERT DATA HERE'!G6162="4net","net","")))</f>
        <v/>
      </c>
      <c r="K626">
        <f>IF('[1]INSERT DATA HERE'!G6162="1opass",1,0)</f>
        <v>0</v>
      </c>
      <c r="L626">
        <f>IF('[1]INSERT DATA HERE'!H6162="","",'[1]INSERT DATA HERE'!H6162)</f>
        <v>6</v>
      </c>
      <c r="M626" t="str">
        <f>IF(ISNUMBER(SEARCH(OR("mm","m"),'[1]INSERT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HERE'!E6162)),"LL","")))))))))</f>
        <v/>
      </c>
    </row>
    <row r="627" spans="3:13" x14ac:dyDescent="0.2">
      <c r="C627" s="2">
        <v>20</v>
      </c>
      <c r="D627" s="2">
        <v>1</v>
      </c>
      <c r="E627" s="2">
        <f>IF(ISNUMBER(SEARCH("5",'[1]INSERT DATA HERE'!E6163)),5,IF(ISNUMBER(SEARCH("6",'[1]INSERT DATA HERE'!E6163)),6,1))</f>
        <v>6</v>
      </c>
      <c r="F627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27">
        <f>IF(ISNUMBER(SEARCH("t",'[1]INSERT DATA HERE'!D6163)),1,0)</f>
        <v>0</v>
      </c>
      <c r="H627">
        <f>'[1]INSERT DATA HERE'!F6163</f>
        <v>64</v>
      </c>
      <c r="I627">
        <f>IF('[1]INSERT DATA HERE'!G6163=1,1,IF('[1]INSERT DATA HERE'!G6163=2,2,IF('[1]INSERT DATA HERE'!G6163=3,3,IF('[1]INSERT DATA HERE'!G6163=0,0,IF('[1]INSERT DATA HERE'!G6163="3*",4,"error")))))</f>
        <v>1</v>
      </c>
      <c r="J627" t="str">
        <f>IF('[1]INSERT DATA HERE'!G6163="4long","long",IF('[1]INSERT DATA HERE'!G6163="4wide","wide",IF('[1]INSERT DATA HERE'!G6163="4net","net","")))</f>
        <v/>
      </c>
      <c r="K627">
        <f>IF('[1]INSERT DATA HERE'!G6163="1opass",1,0)</f>
        <v>0</v>
      </c>
      <c r="L627">
        <f>IF('[1]INSERT DATA HERE'!H6163="","",'[1]INSERT DATA HERE'!H6163)</f>
        <v>20</v>
      </c>
      <c r="M627" t="str">
        <f>IF(ISNUMBER(SEARCH(OR("mm","m"),'[1]INSERT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HERE'!E6163)),"LL","")))))))))</f>
        <v>MR</v>
      </c>
    </row>
    <row r="628" spans="3:13" x14ac:dyDescent="0.2">
      <c r="C628" s="2">
        <v>20</v>
      </c>
      <c r="D628" s="2">
        <v>1</v>
      </c>
      <c r="E628" s="2">
        <f>IF(ISNUMBER(SEARCH("5",'[1]INSERT DATA HERE'!E6164)),5,IF(ISNUMBER(SEARCH("6",'[1]INSERT DATA HERE'!E6164)),6,1))</f>
        <v>1</v>
      </c>
      <c r="F628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8">
        <f>IF(ISNUMBER(SEARCH("t",'[1]INSERT DATA HERE'!D6164)),1,0)</f>
        <v>0</v>
      </c>
      <c r="H628">
        <f>'[1]INSERT DATA HERE'!F6164</f>
        <v>63</v>
      </c>
      <c r="I628" t="str">
        <f>IF('[1]INSERT DATA HERE'!G6164=1,1,IF('[1]INSERT DATA HERE'!G6164=2,2,IF('[1]INSERT DATA HERE'!G6164=3,3,IF('[1]INSERT DATA HERE'!G6164=0,0,IF('[1]INSERT DATA HERE'!G6164="3*",4,"error")))))</f>
        <v>error</v>
      </c>
      <c r="J628" t="str">
        <f>IF('[1]INSERT DATA HERE'!G6164="4long","long",IF('[1]INSERT DATA HERE'!G6164="4wide","wide",IF('[1]INSERT DATA HERE'!G6164="4net","net","")))</f>
        <v>long</v>
      </c>
      <c r="K628">
        <f>IF('[1]INSERT DATA HERE'!G6164="1opass",1,0)</f>
        <v>0</v>
      </c>
      <c r="L628" t="str">
        <f>IF('[1]INSERT DATA HERE'!H6164="","",'[1]INSERT DATA HERE'!H6164)</f>
        <v/>
      </c>
      <c r="M628" t="str">
        <f>IF(ISNUMBER(SEARCH(OR("mm","m"),'[1]INSERT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HERE'!E6164)),"LL","")))))))))</f>
        <v/>
      </c>
    </row>
    <row r="629" spans="3:13" x14ac:dyDescent="0.2">
      <c r="C629" s="2">
        <v>12</v>
      </c>
      <c r="D629" s="2">
        <v>5</v>
      </c>
      <c r="E629" s="2">
        <f>IF(ISNUMBER(SEARCH("5",'[1]INSERT DATA HERE'!E6165)),5,IF(ISNUMBER(SEARCH("6",'[1]INSERT DATA HERE'!E6165)),6,1))</f>
        <v>6</v>
      </c>
      <c r="F629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9">
        <f>IF(ISNUMBER(SEARCH("t",'[1]INSERT DATA HERE'!D6165)),1,0)</f>
        <v>0</v>
      </c>
      <c r="H629">
        <f>'[1]INSERT DATA HERE'!F6165</f>
        <v>61</v>
      </c>
      <c r="I629">
        <f>IF('[1]INSERT DATA HERE'!G6165=1,1,IF('[1]INSERT DATA HERE'!G6165=2,2,IF('[1]INSERT DATA HERE'!G6165=3,3,IF('[1]INSERT DATA HERE'!G6165=0,0,IF('[1]INSERT DATA HERE'!G6165="3*",4,"error")))))</f>
        <v>1</v>
      </c>
      <c r="J629" t="str">
        <f>IF('[1]INSERT DATA HERE'!G6165="4long","long",IF('[1]INSERT DATA HERE'!G6165="4wide","wide",IF('[1]INSERT DATA HERE'!G6165="4net","net","")))</f>
        <v/>
      </c>
      <c r="K629">
        <f>IF('[1]INSERT DATA HERE'!G6165="1opass",1,0)</f>
        <v>0</v>
      </c>
      <c r="L629">
        <f>IF('[1]INSERT DATA HERE'!H6165="","",'[1]INSERT DATA HERE'!H6165)</f>
        <v>6</v>
      </c>
      <c r="M629" t="str">
        <f>IF(ISNUMBER(SEARCH(OR("mm","m"),'[1]INSERT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HERE'!E6165)),"LL","")))))))))</f>
        <v>ML</v>
      </c>
    </row>
    <row r="630" spans="3:13" x14ac:dyDescent="0.2">
      <c r="C630" s="2">
        <v>15</v>
      </c>
      <c r="D630" s="2">
        <v>1</v>
      </c>
      <c r="E630" s="2">
        <f>IF(ISNUMBER(SEARCH("5",'[1]INSERT DATA HERE'!E6166)),5,IF(ISNUMBER(SEARCH("6",'[1]INSERT DATA HERE'!E6166)),6,1))</f>
        <v>6</v>
      </c>
      <c r="F630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float</v>
      </c>
      <c r="G630">
        <f>IF(ISNUMBER(SEARCH("t",'[1]INSERT DATA HERE'!D6166)),1,0)</f>
        <v>0</v>
      </c>
      <c r="H630">
        <f>'[1]INSERT DATA HERE'!F6166</f>
        <v>60</v>
      </c>
      <c r="I630">
        <f>IF('[1]INSERT DATA HERE'!G6166=1,1,IF('[1]INSERT DATA HERE'!G6166=2,2,IF('[1]INSERT DATA HERE'!G6166=3,3,IF('[1]INSERT DATA HERE'!G6166=0,0,IF('[1]INSERT DATA HERE'!G6166="3*",4,"error")))))</f>
        <v>3</v>
      </c>
      <c r="J630" t="str">
        <f>IF('[1]INSERT DATA HERE'!G6166="4long","long",IF('[1]INSERT DATA HERE'!G6166="4wide","wide",IF('[1]INSERT DATA HERE'!G6166="4net","net","")))</f>
        <v/>
      </c>
      <c r="K630">
        <f>IF('[1]INSERT DATA HERE'!G6166="1opass",1,0)</f>
        <v>0</v>
      </c>
      <c r="L630">
        <f>IF('[1]INSERT DATA HERE'!H6166="","",'[1]INSERT DATA HERE'!H6166)</f>
        <v>7</v>
      </c>
      <c r="M630" t="str">
        <f>IF(ISNUMBER(SEARCH(OR("mm","m"),'[1]INSERT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HERE'!E6166)),"LL","")))))))))</f>
        <v/>
      </c>
    </row>
    <row r="631" spans="3:13" x14ac:dyDescent="0.2">
      <c r="C631" s="2">
        <v>10</v>
      </c>
      <c r="D631" s="2">
        <v>1</v>
      </c>
      <c r="E631" s="2">
        <f>IF(ISNUMBER(SEARCH("5",'[1]INSERT DATA HERE'!E6167)),5,IF(ISNUMBER(SEARCH("6",'[1]INSERT DATA HERE'!E6167)),6,1))</f>
        <v>1</v>
      </c>
      <c r="F631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31">
        <f>IF(ISNUMBER(SEARCH("t",'[1]INSERT DATA HERE'!D6167)),1,0)</f>
        <v>0</v>
      </c>
      <c r="H631">
        <f>'[1]INSERT DATA HERE'!F6167</f>
        <v>92</v>
      </c>
      <c r="I631" t="str">
        <f>IF('[1]INSERT DATA HERE'!G6167=1,1,IF('[1]INSERT DATA HERE'!G6167=2,2,IF('[1]INSERT DATA HERE'!G6167=3,3,IF('[1]INSERT DATA HERE'!G6167=0,0,IF('[1]INSERT DATA HERE'!G6167="3*",4,"error")))))</f>
        <v>error</v>
      </c>
      <c r="J631" t="str">
        <f>IF('[1]INSERT DATA HERE'!G6167="4long","long",IF('[1]INSERT DATA HERE'!G6167="4wide","wide",IF('[1]INSERT DATA HERE'!G6167="4net","net","")))</f>
        <v>long</v>
      </c>
      <c r="K631">
        <f>IF('[1]INSERT DATA HERE'!G6167="1opass",1,0)</f>
        <v>0</v>
      </c>
      <c r="L631" t="str">
        <f>IF('[1]INSERT DATA HERE'!H6167="","",'[1]INSERT DATA HERE'!H6167)</f>
        <v/>
      </c>
      <c r="M631" t="str">
        <f>IF(ISNUMBER(SEARCH(OR("mm","m"),'[1]INSERT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HERE'!E6167)),"LL","")))))))))</f>
        <v/>
      </c>
    </row>
    <row r="632" spans="3:13" x14ac:dyDescent="0.2">
      <c r="C632" s="2">
        <v>8</v>
      </c>
      <c r="D632" s="2">
        <v>1</v>
      </c>
      <c r="E632" s="2">
        <f>IF(ISNUMBER(SEARCH("5",'[1]INSERT DATA HERE'!E6168)),5,IF(ISNUMBER(SEARCH("6",'[1]INSERT DATA HERE'!E6168)),6,1))</f>
        <v>6</v>
      </c>
      <c r="F632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32">
        <f>IF(ISNUMBER(SEARCH("t",'[1]INSERT DATA HERE'!D6168)),1,0)</f>
        <v>0</v>
      </c>
      <c r="H632">
        <f>'[1]INSERT DATA HERE'!F6168</f>
        <v>50</v>
      </c>
      <c r="I632">
        <f>IF('[1]INSERT DATA HERE'!G6168=1,1,IF('[1]INSERT DATA HERE'!G6168=2,2,IF('[1]INSERT DATA HERE'!G6168=3,3,IF('[1]INSERT DATA HERE'!G6168=0,0,IF('[1]INSERT DATA HERE'!G6168="3*",4,"error")))))</f>
        <v>3</v>
      </c>
      <c r="J632" t="str">
        <f>IF('[1]INSERT DATA HERE'!G6168="4long","long",IF('[1]INSERT DATA HERE'!G6168="4wide","wide",IF('[1]INSERT DATA HERE'!G6168="4net","net","")))</f>
        <v/>
      </c>
      <c r="K632">
        <f>IF('[1]INSERT DATA HERE'!G6168="1opass",1,0)</f>
        <v>0</v>
      </c>
      <c r="L632">
        <f>IF('[1]INSERT DATA HERE'!H6168="","",'[1]INSERT DATA HERE'!H6168)</f>
        <v>1</v>
      </c>
      <c r="M632" t="str">
        <f>IF(ISNUMBER(SEARCH(OR("mm","m"),'[1]INSERT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HERE'!E6168)),"LL","")))))))))</f>
        <v>LC</v>
      </c>
    </row>
    <row r="633" spans="3:13" x14ac:dyDescent="0.2">
      <c r="C633" s="2">
        <v>8</v>
      </c>
      <c r="D633" s="2">
        <v>1</v>
      </c>
      <c r="E633" s="2">
        <f>IF(ISNUMBER(SEARCH("5",'[1]INSERT DATA HERE'!E6169)),5,IF(ISNUMBER(SEARCH("6",'[1]INSERT DATA HERE'!E6169)),6,1))</f>
        <v>5</v>
      </c>
      <c r="F633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33">
        <f>IF(ISNUMBER(SEARCH("t",'[1]INSERT DATA HERE'!D6169)),1,0)</f>
        <v>0</v>
      </c>
      <c r="H633">
        <f>'[1]INSERT DATA HERE'!F6169</f>
        <v>84</v>
      </c>
      <c r="I633">
        <f>IF('[1]INSERT DATA HERE'!G6169=1,1,IF('[1]INSERT DATA HERE'!G6169=2,2,IF('[1]INSERT DATA HERE'!G6169=3,3,IF('[1]INSERT DATA HERE'!G6169=0,0,IF('[1]INSERT DATA HERE'!G6169="3*",4,"error")))))</f>
        <v>2</v>
      </c>
      <c r="J633" t="str">
        <f>IF('[1]INSERT DATA HERE'!G6169="4long","long",IF('[1]INSERT DATA HERE'!G6169="4wide","wide",IF('[1]INSERT DATA HERE'!G6169="4net","net","")))</f>
        <v/>
      </c>
      <c r="K633">
        <f>IF('[1]INSERT DATA HERE'!G6169="1opass",1,0)</f>
        <v>0</v>
      </c>
      <c r="L633">
        <f>IF('[1]INSERT DATA HERE'!H6169="","",'[1]INSERT DATA HERE'!H6169)</f>
        <v>9</v>
      </c>
      <c r="M633" t="str">
        <f>IF(ISNUMBER(SEARCH(OR("mm","m"),'[1]INSERT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HERE'!E6169)),"LL","")))))))))</f>
        <v>MR</v>
      </c>
    </row>
    <row r="634" spans="3:13" x14ac:dyDescent="0.2">
      <c r="C634" s="2">
        <v>8</v>
      </c>
      <c r="D634" s="2">
        <v>1</v>
      </c>
      <c r="E634" s="2">
        <f>IF(ISNUMBER(SEARCH("5",'[1]INSERT DATA HERE'!E6170)),5,IF(ISNUMBER(SEARCH("6",'[1]INSERT DATA HERE'!E6170)),6,1))</f>
        <v>5</v>
      </c>
      <c r="F634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34">
        <f>IF(ISNUMBER(SEARCH("t",'[1]INSERT DATA HERE'!D6170)),1,0)</f>
        <v>0</v>
      </c>
      <c r="H634">
        <f>'[1]INSERT DATA HERE'!F6170</f>
        <v>76</v>
      </c>
      <c r="I634">
        <f>IF('[1]INSERT DATA HERE'!G6170=1,1,IF('[1]INSERT DATA HERE'!G6170=2,2,IF('[1]INSERT DATA HERE'!G6170=3,3,IF('[1]INSERT DATA HERE'!G6170=0,0,IF('[1]INSERT DATA HERE'!G6170="3*",4,"error")))))</f>
        <v>4</v>
      </c>
      <c r="J634" t="str">
        <f>IF('[1]INSERT DATA HERE'!G6170="4long","long",IF('[1]INSERT DATA HERE'!G6170="4wide","wide",IF('[1]INSERT DATA HERE'!G6170="4net","net","")))</f>
        <v/>
      </c>
      <c r="K634">
        <f>IF('[1]INSERT DATA HERE'!G6170="1opass",1,0)</f>
        <v>0</v>
      </c>
      <c r="L634">
        <f>IF('[1]INSERT DATA HERE'!H6170="","",'[1]INSERT DATA HERE'!H6170)</f>
        <v>20</v>
      </c>
      <c r="M634" t="str">
        <f>IF(ISNUMBER(SEARCH(OR("mm","m"),'[1]INSERT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HERE'!E6170)),"LL","")))))))))</f>
        <v>ML</v>
      </c>
    </row>
    <row r="635" spans="3:13" x14ac:dyDescent="0.2">
      <c r="C635" s="2">
        <v>13</v>
      </c>
      <c r="D635" s="2">
        <v>5</v>
      </c>
      <c r="E635" s="2">
        <f>IF(ISNUMBER(SEARCH("5",'[1]INSERT DATA HERE'!E6171)),5,IF(ISNUMBER(SEARCH("6",'[1]INSERT DATA HERE'!E6171)),6,1))</f>
        <v>5</v>
      </c>
      <c r="F635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35">
        <f>IF(ISNUMBER(SEARCH("t",'[1]INSERT DATA HERE'!D6171)),1,0)</f>
        <v>0</v>
      </c>
      <c r="H635">
        <f>'[1]INSERT DATA HERE'!F6171</f>
        <v>84</v>
      </c>
      <c r="I635" t="str">
        <f>IF('[1]INSERT DATA HERE'!G6171=1,1,IF('[1]INSERT DATA HERE'!G6171=2,2,IF('[1]INSERT DATA HERE'!G6171=3,3,IF('[1]INSERT DATA HERE'!G6171=0,0,IF('[1]INSERT DATA HERE'!G6171="3*",4,"error")))))</f>
        <v>error</v>
      </c>
      <c r="J635" t="str">
        <f>IF('[1]INSERT DATA HERE'!G6171="4long","long",IF('[1]INSERT DATA HERE'!G6171="4wide","wide",IF('[1]INSERT DATA HERE'!G6171="4net","net","")))</f>
        <v>long</v>
      </c>
      <c r="K635">
        <f>IF('[1]INSERT DATA HERE'!G6171="1opass",1,0)</f>
        <v>0</v>
      </c>
      <c r="L635" t="str">
        <f>IF('[1]INSERT DATA HERE'!H6171="","",'[1]INSERT DATA HERE'!H6171)</f>
        <v/>
      </c>
      <c r="M635" t="str">
        <f>IF(ISNUMBER(SEARCH(OR("mm","m"),'[1]INSERT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HERE'!E6171)),"LL","")))))))))</f>
        <v/>
      </c>
    </row>
    <row r="636" spans="3:13" x14ac:dyDescent="0.2">
      <c r="C636" s="2">
        <v>3</v>
      </c>
      <c r="D636" s="2">
        <v>1</v>
      </c>
      <c r="E636" s="2">
        <f>IF(ISNUMBER(SEARCH("5",'[1]INSERT DATA HERE'!E6172)),5,IF(ISNUMBER(SEARCH("6",'[1]INSERT DATA HERE'!E6172)),6,1))</f>
        <v>1</v>
      </c>
      <c r="F636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spin</v>
      </c>
      <c r="G636">
        <f>IF(ISNUMBER(SEARCH("t",'[1]INSERT DATA HERE'!D6172)),1,0)</f>
        <v>0</v>
      </c>
      <c r="H636">
        <f>'[1]INSERT DATA HERE'!F6172</f>
        <v>95</v>
      </c>
      <c r="I636" t="str">
        <f>IF('[1]INSERT DATA HERE'!G6172=1,1,IF('[1]INSERT DATA HERE'!G6172=2,2,IF('[1]INSERT DATA HERE'!G6172=3,3,IF('[1]INSERT DATA HERE'!G6172=0,0,IF('[1]INSERT DATA HERE'!G6172="3*",4,"error")))))</f>
        <v>error</v>
      </c>
      <c r="J636" t="str">
        <f>IF('[1]INSERT DATA HERE'!G6172="4long","long",IF('[1]INSERT DATA HERE'!G6172="4wide","wide",IF('[1]INSERT DATA HERE'!G6172="4net","net","")))</f>
        <v>long</v>
      </c>
      <c r="K636">
        <f>IF('[1]INSERT DATA HERE'!G6172="1opass",1,0)</f>
        <v>0</v>
      </c>
      <c r="L636" t="str">
        <f>IF('[1]INSERT DATA HERE'!H6172="","",'[1]INSERT DATA HERE'!H6172)</f>
        <v/>
      </c>
      <c r="M636" t="str">
        <f>IF(ISNUMBER(SEARCH(OR("mm","m"),'[1]INSERT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HERE'!E6172)),"LL","")))))))))</f>
        <v/>
      </c>
    </row>
    <row r="637" spans="3:13" x14ac:dyDescent="0.2">
      <c r="C637" s="2">
        <v>20</v>
      </c>
      <c r="D637" s="2">
        <v>1</v>
      </c>
      <c r="E637" s="2">
        <f>IF(ISNUMBER(SEARCH("5",'[1]INSERT DATA HERE'!E6173)),5,IF(ISNUMBER(SEARCH("6",'[1]INSERT DATA HERE'!E6173)),6,1))</f>
        <v>1</v>
      </c>
      <c r="F637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37">
        <f>IF(ISNUMBER(SEARCH("t",'[1]INSERT DATA HERE'!D6173)),1,0)</f>
        <v>0</v>
      </c>
      <c r="H637">
        <f>'[1]INSERT DATA HERE'!F6173</f>
        <v>66</v>
      </c>
      <c r="I637">
        <f>IF('[1]INSERT DATA HERE'!G6173=1,1,IF('[1]INSERT DATA HERE'!G6173=2,2,IF('[1]INSERT DATA HERE'!G6173=3,3,IF('[1]INSERT DATA HERE'!G6173=0,0,IF('[1]INSERT DATA HERE'!G6173="3*",4,"error")))))</f>
        <v>3</v>
      </c>
      <c r="J637" t="str">
        <f>IF('[1]INSERT DATA HERE'!G6173="4long","long",IF('[1]INSERT DATA HERE'!G6173="4wide","wide",IF('[1]INSERT DATA HERE'!G6173="4net","net","")))</f>
        <v/>
      </c>
      <c r="K637">
        <f>IF('[1]INSERT DATA HERE'!G6173="1opass",1,0)</f>
        <v>0</v>
      </c>
      <c r="L637">
        <f>IF('[1]INSERT DATA HERE'!H6173="","",'[1]INSERT DATA HERE'!H6173)</f>
        <v>3</v>
      </c>
      <c r="M637" t="str">
        <f>IF(ISNUMBER(SEARCH(OR("mm","m"),'[1]INSERT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HERE'!E6173)),"LL","")))))))))</f>
        <v/>
      </c>
    </row>
    <row r="638" spans="3:13" x14ac:dyDescent="0.2">
      <c r="C638" s="2">
        <v>18</v>
      </c>
      <c r="D638" s="2">
        <v>1</v>
      </c>
      <c r="E638" s="2">
        <f>IF(ISNUMBER(SEARCH("5",'[1]INSERT DATA HERE'!E6174)),5,IF(ISNUMBER(SEARCH("6",'[1]INSERT DATA HERE'!E6174)),6,1))</f>
        <v>1</v>
      </c>
      <c r="F638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8">
        <f>IF(ISNUMBER(SEARCH("t",'[1]INSERT DATA HERE'!D6174)),1,0)</f>
        <v>0</v>
      </c>
      <c r="H638">
        <f>'[1]INSERT DATA HERE'!F6174</f>
        <v>64</v>
      </c>
      <c r="I638" t="str">
        <f>IF('[1]INSERT DATA HERE'!G6174=1,1,IF('[1]INSERT DATA HERE'!G6174=2,2,IF('[1]INSERT DATA HERE'!G6174=3,3,IF('[1]INSERT DATA HERE'!G6174=0,0,IF('[1]INSERT DATA HERE'!G6174="3*",4,"error")))))</f>
        <v>error</v>
      </c>
      <c r="J638" t="str">
        <f>IF('[1]INSERT DATA HERE'!G6174="4long","long",IF('[1]INSERT DATA HERE'!G6174="4wide","wide",IF('[1]INSERT DATA HERE'!G6174="4net","net","")))</f>
        <v>long</v>
      </c>
      <c r="K638">
        <f>IF('[1]INSERT DATA HERE'!G6174="1opass",1,0)</f>
        <v>0</v>
      </c>
      <c r="L638" t="str">
        <f>IF('[1]INSERT DATA HERE'!H6174="","",'[1]INSERT DATA HERE'!H6174)</f>
        <v/>
      </c>
      <c r="M638" t="str">
        <f>IF(ISNUMBER(SEARCH(OR("mm","m"),'[1]INSERT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HERE'!E6174)),"LL","")))))))))</f>
        <v/>
      </c>
    </row>
    <row r="639" spans="3:13" x14ac:dyDescent="0.2">
      <c r="C639" s="2">
        <v>1</v>
      </c>
      <c r="D639" s="2">
        <v>5</v>
      </c>
      <c r="E639" s="2">
        <f>IF(ISNUMBER(SEARCH("5",'[1]INSERT DATA HERE'!E6175)),5,IF(ISNUMBER(SEARCH("6",'[1]INSERT DATA HERE'!E6175)),6,1))</f>
        <v>6</v>
      </c>
      <c r="F639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9">
        <f>IF(ISNUMBER(SEARCH("t",'[1]INSERT DATA HERE'!D6175)),1,0)</f>
        <v>0</v>
      </c>
      <c r="H639">
        <f>'[1]INSERT DATA HERE'!F6175</f>
        <v>63</v>
      </c>
      <c r="I639">
        <f>IF('[1]INSERT DATA HERE'!G6175=1,1,IF('[1]INSERT DATA HERE'!G6175=2,2,IF('[1]INSERT DATA HERE'!G6175=3,3,IF('[1]INSERT DATA HERE'!G6175=0,0,IF('[1]INSERT DATA HERE'!G6175="3*",4,"error")))))</f>
        <v>1</v>
      </c>
      <c r="J639" t="str">
        <f>IF('[1]INSERT DATA HERE'!G6175="4long","long",IF('[1]INSERT DATA HERE'!G6175="4wide","wide",IF('[1]INSERT DATA HERE'!G6175="4net","net","")))</f>
        <v/>
      </c>
      <c r="K639">
        <f>IF('[1]INSERT DATA HERE'!G6175="1opass",1,0)</f>
        <v>0</v>
      </c>
      <c r="L639">
        <f>IF('[1]INSERT DATA HERE'!H6175="","",'[1]INSERT DATA HERE'!H6175)</f>
        <v>6</v>
      </c>
      <c r="M639" t="str">
        <f>IF(ISNUMBER(SEARCH(OR("mm","m"),'[1]INSERT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HERE'!E6175)),"LL","")))))))))</f>
        <v>LL</v>
      </c>
    </row>
    <row r="640" spans="3:13" x14ac:dyDescent="0.2">
      <c r="C640" s="2">
        <v>1</v>
      </c>
      <c r="D640" s="2">
        <v>5</v>
      </c>
      <c r="E640" s="2">
        <f>IF(ISNUMBER(SEARCH("5",'[1]INSERT DATA HERE'!E6176)),5,IF(ISNUMBER(SEARCH("6",'[1]INSERT DATA HERE'!E6176)),6,1))</f>
        <v>6</v>
      </c>
      <c r="F640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float</v>
      </c>
      <c r="G640">
        <f>IF(ISNUMBER(SEARCH("t",'[1]INSERT DATA HERE'!D6176)),1,0)</f>
        <v>0</v>
      </c>
      <c r="H640">
        <f>'[1]INSERT DATA HERE'!F6176</f>
        <v>64</v>
      </c>
      <c r="I640">
        <f>IF('[1]INSERT DATA HERE'!G6176=1,1,IF('[1]INSERT DATA HERE'!G6176=2,2,IF('[1]INSERT DATA HERE'!G6176=3,3,IF('[1]INSERT DATA HERE'!G6176=0,0,IF('[1]INSERT DATA HERE'!G6176="3*",4,"error")))))</f>
        <v>2</v>
      </c>
      <c r="J640" t="str">
        <f>IF('[1]INSERT DATA HERE'!G6176="4long","long",IF('[1]INSERT DATA HERE'!G6176="4wide","wide",IF('[1]INSERT DATA HERE'!G6176="4net","net","")))</f>
        <v/>
      </c>
      <c r="K640">
        <f>IF('[1]INSERT DATA HERE'!G6176="1opass",1,0)</f>
        <v>0</v>
      </c>
      <c r="L640">
        <f>IF('[1]INSERT DATA HERE'!H6176="","",'[1]INSERT DATA HERE'!H6176)</f>
        <v>6</v>
      </c>
      <c r="M640" t="str">
        <f>IF(ISNUMBER(SEARCH(OR("mm","m"),'[1]INSERT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HERE'!E6176)),"LL","")))))))))</f>
        <v>HC</v>
      </c>
    </row>
    <row r="641" spans="3:13" x14ac:dyDescent="0.2">
      <c r="C641" s="2">
        <v>11</v>
      </c>
      <c r="D641" s="2">
        <v>6</v>
      </c>
      <c r="E641" s="2">
        <f>IF(ISNUMBER(SEARCH("5",'[1]INSERT DATA HERE'!E6177)),5,IF(ISNUMBER(SEARCH("6",'[1]INSERT DATA HERE'!E6177)),6,1))</f>
        <v>6</v>
      </c>
      <c r="F641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41">
        <f>IF(ISNUMBER(SEARCH("t",'[1]INSERT DATA HERE'!D6177)),1,0)</f>
        <v>0</v>
      </c>
      <c r="H641">
        <f>'[1]INSERT DATA HERE'!F6177</f>
        <v>92</v>
      </c>
      <c r="I641" t="str">
        <f>IF('[1]INSERT DATA HERE'!G6177=1,1,IF('[1]INSERT DATA HERE'!G6177=2,2,IF('[1]INSERT DATA HERE'!G6177=3,3,IF('[1]INSERT DATA HERE'!G6177=0,0,IF('[1]INSERT DATA HERE'!G6177="3*",4,"error")))))</f>
        <v>error</v>
      </c>
      <c r="J641" t="str">
        <f>IF('[1]INSERT DATA HERE'!G6177="4long","long",IF('[1]INSERT DATA HERE'!G6177="4wide","wide",IF('[1]INSERT DATA HERE'!G6177="4net","net","")))</f>
        <v>long</v>
      </c>
      <c r="K641">
        <f>IF('[1]INSERT DATA HERE'!G6177="1opass",1,0)</f>
        <v>0</v>
      </c>
      <c r="L641" t="str">
        <f>IF('[1]INSERT DATA HERE'!H6177="","",'[1]INSERT DATA HERE'!H6177)</f>
        <v/>
      </c>
      <c r="M641" t="str">
        <f>IF(ISNUMBER(SEARCH(OR("mm","m"),'[1]INSERT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HERE'!E6177)),"LL","")))))))))</f>
        <v/>
      </c>
    </row>
    <row r="642" spans="3:13" x14ac:dyDescent="0.2">
      <c r="C642" s="2">
        <v>9</v>
      </c>
      <c r="D642" s="2">
        <v>1</v>
      </c>
      <c r="E642" s="2">
        <f>IF(ISNUMBER(SEARCH("5",'[1]INSERT DATA HERE'!E6178)),5,IF(ISNUMBER(SEARCH("6",'[1]INSERT DATA HERE'!E6178)),6,1))</f>
        <v>5</v>
      </c>
      <c r="F642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42">
        <f>IF(ISNUMBER(SEARCH("t",'[1]INSERT DATA HERE'!D6178)),1,0)</f>
        <v>0</v>
      </c>
      <c r="H642">
        <f>'[1]INSERT DATA HERE'!F6178</f>
        <v>87</v>
      </c>
      <c r="I642">
        <f>IF('[1]INSERT DATA HERE'!G6178=1,1,IF('[1]INSERT DATA HERE'!G6178=2,2,IF('[1]INSERT DATA HERE'!G6178=3,3,IF('[1]INSERT DATA HERE'!G6178=0,0,IF('[1]INSERT DATA HERE'!G6178="3*",4,"error")))))</f>
        <v>3</v>
      </c>
      <c r="J642" t="str">
        <f>IF('[1]INSERT DATA HERE'!G6178="4long","long",IF('[1]INSERT DATA HERE'!G6178="4wide","wide",IF('[1]INSERT DATA HERE'!G6178="4net","net","")))</f>
        <v/>
      </c>
      <c r="K642">
        <f>IF('[1]INSERT DATA HERE'!G6178="1opass",1,0)</f>
        <v>0</v>
      </c>
      <c r="L642">
        <f>IF('[1]INSERT DATA HERE'!H6178="","",'[1]INSERT DATA HERE'!H6178)</f>
        <v>6</v>
      </c>
      <c r="M642" t="str">
        <f>IF(ISNUMBER(SEARCH(OR("mm","m"),'[1]INSERT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HERE'!E6178)),"LL","")))))))))</f>
        <v/>
      </c>
    </row>
    <row r="643" spans="3:13" x14ac:dyDescent="0.2">
      <c r="C643" s="2">
        <v>11</v>
      </c>
      <c r="D643" s="2">
        <v>6</v>
      </c>
      <c r="E643" s="2">
        <f>IF(ISNUMBER(SEARCH("5",'[1]INSERT DATA HERE'!E6179)),5,IF(ISNUMBER(SEARCH("6",'[1]INSERT DATA HERE'!E6179)),6,1))</f>
        <v>1</v>
      </c>
      <c r="F643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43">
        <f>IF(ISNUMBER(SEARCH("t",'[1]INSERT DATA HERE'!D6179)),1,0)</f>
        <v>0</v>
      </c>
      <c r="H643">
        <f>'[1]INSERT DATA HERE'!F6179</f>
        <v>92</v>
      </c>
      <c r="I643">
        <f>IF('[1]INSERT DATA HERE'!G6179=1,1,IF('[1]INSERT DATA HERE'!G6179=2,2,IF('[1]INSERT DATA HERE'!G6179=3,3,IF('[1]INSERT DATA HERE'!G6179=0,0,IF('[1]INSERT DATA HERE'!G6179="3*",4,"error")))))</f>
        <v>3</v>
      </c>
      <c r="J643" t="str">
        <f>IF('[1]INSERT DATA HERE'!G6179="4long","long",IF('[1]INSERT DATA HERE'!G6179="4wide","wide",IF('[1]INSERT DATA HERE'!G6179="4net","net","")))</f>
        <v/>
      </c>
      <c r="K643">
        <f>IF('[1]INSERT DATA HERE'!G6179="1opass",1,0)</f>
        <v>0</v>
      </c>
      <c r="L643">
        <f>IF('[1]INSERT DATA HERE'!H6179="","",'[1]INSERT DATA HERE'!H6179)</f>
        <v>3</v>
      </c>
      <c r="M643" t="str">
        <f>IF(ISNUMBER(SEARCH(OR("mm","m"),'[1]INSERT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HERE'!E6179)),"LL","")))))))))</f>
        <v>ML</v>
      </c>
    </row>
    <row r="644" spans="3:13" x14ac:dyDescent="0.2">
      <c r="C644" s="2">
        <v>14</v>
      </c>
      <c r="D644" s="2">
        <v>1</v>
      </c>
      <c r="E644" s="2">
        <f>IF(ISNUMBER(SEARCH("5",'[1]INSERT DATA HERE'!E6180)),5,IF(ISNUMBER(SEARCH("6",'[1]INSERT DATA HERE'!E6180)),6,1))</f>
        <v>6</v>
      </c>
      <c r="F644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spin</v>
      </c>
      <c r="G644">
        <f>IF(ISNUMBER(SEARCH("t",'[1]INSERT DATA HERE'!D6180)),1,0)</f>
        <v>0</v>
      </c>
      <c r="H644">
        <f>'[1]INSERT DATA HERE'!F6180</f>
        <v>87</v>
      </c>
      <c r="I644" t="str">
        <f>IF('[1]INSERT DATA HERE'!G6180=1,1,IF('[1]INSERT DATA HERE'!G6180=2,2,IF('[1]INSERT DATA HERE'!G6180=3,3,IF('[1]INSERT DATA HERE'!G6180=0,0,IF('[1]INSERT DATA HERE'!G6180="3*",4,"error")))))</f>
        <v>error</v>
      </c>
      <c r="J644" t="str">
        <f>IF('[1]INSERT DATA HERE'!G6180="4long","long",IF('[1]INSERT DATA HERE'!G6180="4wide","wide",IF('[1]INSERT DATA HERE'!G6180="4net","net","")))</f>
        <v/>
      </c>
      <c r="K644">
        <f>IF('[1]INSERT DATA HERE'!G6180="1opass",1,0)</f>
        <v>1</v>
      </c>
      <c r="L644">
        <f>IF('[1]INSERT DATA HERE'!H6180="","",'[1]INSERT DATA HERE'!H6180)</f>
        <v>20</v>
      </c>
      <c r="M644" t="str">
        <f>IF(ISNUMBER(SEARCH(OR("mm","m"),'[1]INSERT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HERE'!E6180)),"LL","")))))))))</f>
        <v/>
      </c>
    </row>
    <row r="645" spans="3:13" x14ac:dyDescent="0.2">
      <c r="C645" s="2">
        <v>14</v>
      </c>
      <c r="D645" s="2">
        <v>1</v>
      </c>
      <c r="E645" s="2">
        <f>IF(ISNUMBER(SEARCH("5",'[1]INSERT DATA HERE'!E6181)),5,IF(ISNUMBER(SEARCH("6",'[1]INSERT DATA HERE'!E6181)),6,1))</f>
        <v>1</v>
      </c>
      <c r="F645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cut_spin</v>
      </c>
      <c r="G645">
        <f>IF(ISNUMBER(SEARCH("t",'[1]INSERT DATA HERE'!D6181)),1,0)</f>
        <v>0</v>
      </c>
      <c r="H645">
        <f>'[1]INSERT DATA HERE'!F6181</f>
        <v>82</v>
      </c>
      <c r="I645" t="str">
        <f>IF('[1]INSERT DATA HERE'!G6181=1,1,IF('[1]INSERT DATA HERE'!G6181=2,2,IF('[1]INSERT DATA HERE'!G6181=3,3,IF('[1]INSERT DATA HERE'!G6181=0,0,IF('[1]INSERT DATA HERE'!G6181="3*",4,"error")))))</f>
        <v>error</v>
      </c>
      <c r="J645" t="str">
        <f>IF('[1]INSERT DATA HERE'!G6181="4long","long",IF('[1]INSERT DATA HERE'!G6181="4wide","wide",IF('[1]INSERT DATA HERE'!G6181="4net","net","")))</f>
        <v/>
      </c>
      <c r="K645">
        <f>IF('[1]INSERT DATA HERE'!G6181="1opass",1,0)</f>
        <v>1</v>
      </c>
      <c r="L645">
        <f>IF('[1]INSERT DATA HERE'!H6181="","",'[1]INSERT DATA HERE'!H6181)</f>
        <v>19</v>
      </c>
      <c r="M645" t="str">
        <f>IF(ISNUMBER(SEARCH(OR("mm","m"),'[1]INSERT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HERE'!E6181)),"LL","")))))))))</f>
        <v>ML</v>
      </c>
    </row>
    <row r="646" spans="3:13" x14ac:dyDescent="0.2">
      <c r="C646" s="2">
        <v>14</v>
      </c>
      <c r="D646" s="2">
        <v>1</v>
      </c>
      <c r="E646" s="2">
        <f>IF(ISNUMBER(SEARCH("5",'[1]INSERT DATA HERE'!E6182)),5,IF(ISNUMBER(SEARCH("6",'[1]INSERT DATA HERE'!E6182)),6,1))</f>
        <v>5</v>
      </c>
      <c r="F646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46">
        <f>IF(ISNUMBER(SEARCH("t",'[1]INSERT DATA HERE'!D6182)),1,0)</f>
        <v>0</v>
      </c>
      <c r="H646">
        <f>'[1]INSERT DATA HERE'!F6182</f>
        <v>84</v>
      </c>
      <c r="I646">
        <f>IF('[1]INSERT DATA HERE'!G6182=1,1,IF('[1]INSERT DATA HERE'!G6182=2,2,IF('[1]INSERT DATA HERE'!G6182=3,3,IF('[1]INSERT DATA HERE'!G6182=0,0,IF('[1]INSERT DATA HERE'!G6182="3*",4,"error")))))</f>
        <v>1</v>
      </c>
      <c r="J646" t="str">
        <f>IF('[1]INSERT DATA HERE'!G6182="4long","long",IF('[1]INSERT DATA HERE'!G6182="4wide","wide",IF('[1]INSERT DATA HERE'!G6182="4net","net","")))</f>
        <v/>
      </c>
      <c r="K646">
        <f>IF('[1]INSERT DATA HERE'!G6182="1opass",1,0)</f>
        <v>0</v>
      </c>
      <c r="L646">
        <f>IF('[1]INSERT DATA HERE'!H6182="","",'[1]INSERT DATA HERE'!H6182)</f>
        <v>5</v>
      </c>
      <c r="M646" t="str">
        <f>IF(ISNUMBER(SEARCH(OR("mm","m"),'[1]INSERT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HERE'!E6182)),"LL","")))))))))</f>
        <v>ML</v>
      </c>
    </row>
    <row r="647" spans="3:13" x14ac:dyDescent="0.2">
      <c r="C647" s="2">
        <v>5</v>
      </c>
      <c r="D647" s="2">
        <v>1</v>
      </c>
      <c r="E647" s="2">
        <f>IF(ISNUMBER(SEARCH("5",'[1]INSERT DATA HERE'!E6183)),5,IF(ISNUMBER(SEARCH("6",'[1]INSERT DATA HERE'!E6183)),6,1))</f>
        <v>1</v>
      </c>
      <c r="F647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47">
        <f>IF(ISNUMBER(SEARCH("t",'[1]INSERT DATA HERE'!D6183)),1,0)</f>
        <v>0</v>
      </c>
      <c r="H647">
        <f>'[1]INSERT DATA HERE'!F6183</f>
        <v>84</v>
      </c>
      <c r="I647">
        <f>IF('[1]INSERT DATA HERE'!G6183=1,1,IF('[1]INSERT DATA HERE'!G6183=2,2,IF('[1]INSERT DATA HERE'!G6183=3,3,IF('[1]INSERT DATA HERE'!G6183=0,0,IF('[1]INSERT DATA HERE'!G6183="3*",4,"error")))))</f>
        <v>1</v>
      </c>
      <c r="J647" t="str">
        <f>IF('[1]INSERT DATA HERE'!G6183="4long","long",IF('[1]INSERT DATA HERE'!G6183="4wide","wide",IF('[1]INSERT DATA HERE'!G6183="4net","net","")))</f>
        <v/>
      </c>
      <c r="K647">
        <f>IF('[1]INSERT DATA HERE'!G6183="1opass",1,0)</f>
        <v>0</v>
      </c>
      <c r="L647">
        <f>IF('[1]INSERT DATA HERE'!H6183="","",'[1]INSERT DATA HERE'!H6183)</f>
        <v>14</v>
      </c>
      <c r="M647" t="str">
        <f>IF(ISNUMBER(SEARCH(OR("mm","m"),'[1]INSERT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HERE'!E6183)),"LL","")))))))))</f>
        <v>HC</v>
      </c>
    </row>
    <row r="648" spans="3:13" x14ac:dyDescent="0.2">
      <c r="C648" s="2">
        <v>5</v>
      </c>
      <c r="D648" s="2">
        <v>1</v>
      </c>
      <c r="E648" s="2">
        <f>IF(ISNUMBER(SEARCH("5",'[1]INSERT DATA HERE'!E6184)),5,IF(ISNUMBER(SEARCH("6",'[1]INSERT DATA HERE'!E6184)),6,1))</f>
        <v>5</v>
      </c>
      <c r="F648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spin</v>
      </c>
      <c r="G648">
        <f>IF(ISNUMBER(SEARCH("t",'[1]INSERT DATA HERE'!D6184)),1,0)</f>
        <v>0</v>
      </c>
      <c r="H648">
        <f>'[1]INSERT DATA HERE'!F6184</f>
        <v>90</v>
      </c>
      <c r="I648" t="str">
        <f>IF('[1]INSERT DATA HERE'!G6184=1,1,IF('[1]INSERT DATA HERE'!G6184=2,2,IF('[1]INSERT DATA HERE'!G6184=3,3,IF('[1]INSERT DATA HERE'!G6184=0,0,IF('[1]INSERT DATA HERE'!G6184="3*",4,"error")))))</f>
        <v>error</v>
      </c>
      <c r="J648" t="str">
        <f>IF('[1]INSERT DATA HERE'!G6184="4long","long",IF('[1]INSERT DATA HERE'!G6184="4wide","wide",IF('[1]INSERT DATA HERE'!G6184="4net","net","")))</f>
        <v>net</v>
      </c>
      <c r="K648">
        <f>IF('[1]INSERT DATA HERE'!G6184="1opass",1,0)</f>
        <v>0</v>
      </c>
      <c r="L648" t="str">
        <f>IF('[1]INSERT DATA HERE'!H6184="","",'[1]INSERT DATA HERE'!H6184)</f>
        <v/>
      </c>
      <c r="M648" t="str">
        <f>IF(ISNUMBER(SEARCH(OR("mm","m"),'[1]INSERT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HERE'!E6184)),"LL","")))))))))</f>
        <v/>
      </c>
    </row>
    <row r="649" spans="3:13" x14ac:dyDescent="0.2">
      <c r="C649" s="2">
        <v>12</v>
      </c>
      <c r="D649" s="2">
        <v>5</v>
      </c>
      <c r="E649" s="2">
        <f>IF(ISNUMBER(SEARCH("5",'[1]INSERT DATA HERE'!E6185)),5,IF(ISNUMBER(SEARCH("6",'[1]INSERT DATA HERE'!E6185)),6,1))</f>
        <v>6</v>
      </c>
      <c r="F649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9">
        <f>IF(ISNUMBER(SEARCH("t",'[1]INSERT DATA HERE'!D6185)),1,0)</f>
        <v>0</v>
      </c>
      <c r="H649">
        <f>'[1]INSERT DATA HERE'!F6185</f>
        <v>61</v>
      </c>
      <c r="I649">
        <f>IF('[1]INSERT DATA HERE'!G6185=1,1,IF('[1]INSERT DATA HERE'!G6185=2,2,IF('[1]INSERT DATA HERE'!G6185=3,3,IF('[1]INSERT DATA HERE'!G6185=0,0,IF('[1]INSERT DATA HERE'!G6185="3*",4,"error")))))</f>
        <v>3</v>
      </c>
      <c r="J649" t="str">
        <f>IF('[1]INSERT DATA HERE'!G6185="4long","long",IF('[1]INSERT DATA HERE'!G6185="4wide","wide",IF('[1]INSERT DATA HERE'!G6185="4net","net","")))</f>
        <v/>
      </c>
      <c r="K649">
        <f>IF('[1]INSERT DATA HERE'!G6185="1opass",1,0)</f>
        <v>0</v>
      </c>
      <c r="L649">
        <f>IF('[1]INSERT DATA HERE'!H6185="","",'[1]INSERT DATA HERE'!H6185)</f>
        <v>19</v>
      </c>
      <c r="M649" t="str">
        <f>IF(ISNUMBER(SEARCH(OR("mm","m"),'[1]INSERT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HERE'!E6185)),"LL","")))))))))</f>
        <v>LC</v>
      </c>
    </row>
    <row r="650" spans="3:13" x14ac:dyDescent="0.2">
      <c r="C650" s="2">
        <v>15</v>
      </c>
      <c r="D650" s="2">
        <v>1</v>
      </c>
      <c r="E650" s="2">
        <f>IF(ISNUMBER(SEARCH("5",'[1]INSERT DATA HERE'!E6186)),5,IF(ISNUMBER(SEARCH("6",'[1]INSERT DATA HERE'!E6186)),6,1))</f>
        <v>5</v>
      </c>
      <c r="F650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float</v>
      </c>
      <c r="G650">
        <f>IF(ISNUMBER(SEARCH("t",'[1]INSERT DATA HERE'!D6186)),1,0)</f>
        <v>0</v>
      </c>
      <c r="H650">
        <f>'[1]INSERT DATA HERE'!F6186</f>
        <v>56</v>
      </c>
      <c r="I650" t="str">
        <f>IF('[1]INSERT DATA HERE'!G6186=1,1,IF('[1]INSERT DATA HERE'!G6186=2,2,IF('[1]INSERT DATA HERE'!G6186=3,3,IF('[1]INSERT DATA HERE'!G6186=0,0,IF('[1]INSERT DATA HERE'!G6186="3*",4,"error")))))</f>
        <v>error</v>
      </c>
      <c r="J650" t="str">
        <f>IF('[1]INSERT DATA HERE'!G6186="4long","long",IF('[1]INSERT DATA HERE'!G6186="4wide","wide",IF('[1]INSERT DATA HERE'!G6186="4net","net","")))</f>
        <v>net</v>
      </c>
      <c r="K650">
        <f>IF('[1]INSERT DATA HERE'!G6186="1opass",1,0)</f>
        <v>0</v>
      </c>
      <c r="L650" t="str">
        <f>IF('[1]INSERT DATA HERE'!H6186="","",'[1]INSERT DATA HERE'!H6186)</f>
        <v/>
      </c>
      <c r="M650" t="str">
        <f>IF(ISNUMBER(SEARCH(OR("mm","m"),'[1]INSERT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HERE'!E6186)),"LL","")))))))))</f>
        <v/>
      </c>
    </row>
    <row r="651" spans="3:13" x14ac:dyDescent="0.2">
      <c r="C651" s="2">
        <v>8</v>
      </c>
      <c r="D651" s="2">
        <v>1</v>
      </c>
      <c r="E651" s="2">
        <f>IF(ISNUMBER(SEARCH("5",'[1]INSERT DATA HERE'!E6187)),5,IF(ISNUMBER(SEARCH("6",'[1]INSERT DATA HERE'!E6187)),6,1))</f>
        <v>5</v>
      </c>
      <c r="F651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spin</v>
      </c>
      <c r="G651">
        <f>IF(ISNUMBER(SEARCH("t",'[1]INSERT DATA HERE'!D6187)),1,0)</f>
        <v>0</v>
      </c>
      <c r="H651">
        <f>'[1]INSERT DATA HERE'!F6187</f>
        <v>82</v>
      </c>
      <c r="I651" t="str">
        <f>IF('[1]INSERT DATA HERE'!G6187=1,1,IF('[1]INSERT DATA HERE'!G6187=2,2,IF('[1]INSERT DATA HERE'!G6187=3,3,IF('[1]INSERT DATA HERE'!G6187=0,0,IF('[1]INSERT DATA HERE'!G6187="3*",4,"error")))))</f>
        <v>error</v>
      </c>
      <c r="J651" t="str">
        <f>IF('[1]INSERT DATA HERE'!G6187="4long","long",IF('[1]INSERT DATA HERE'!G6187="4wide","wide",IF('[1]INSERT DATA HERE'!G6187="4net","net","")))</f>
        <v>wide</v>
      </c>
      <c r="K651">
        <f>IF('[1]INSERT DATA HERE'!G6187="1opass",1,0)</f>
        <v>0</v>
      </c>
      <c r="L651" t="str">
        <f>IF('[1]INSERT DATA HERE'!H6187="","",'[1]INSERT DATA HERE'!H6187)</f>
        <v/>
      </c>
      <c r="M651" t="str">
        <f>IF(ISNUMBER(SEARCH(OR("mm","m"),'[1]INSERT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HERE'!E6187)),"LL","")))))))))</f>
        <v/>
      </c>
    </row>
    <row r="652" spans="3:13" x14ac:dyDescent="0.2">
      <c r="C652" s="2">
        <v>13</v>
      </c>
      <c r="D652" s="2">
        <v>5</v>
      </c>
      <c r="E652" s="2">
        <f>IF(ISNUMBER(SEARCH("5",'[1]INSERT DATA HERE'!E6188)),5,IF(ISNUMBER(SEARCH("6",'[1]INSERT DATA HERE'!E6188)),6,1))</f>
        <v>5</v>
      </c>
      <c r="F652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cut_spin</v>
      </c>
      <c r="G652">
        <f>IF(ISNUMBER(SEARCH("t",'[1]INSERT DATA HERE'!D6188)),1,0)</f>
        <v>0</v>
      </c>
      <c r="H652">
        <f>'[1]INSERT DATA HERE'!F6188</f>
        <v>87</v>
      </c>
      <c r="I652">
        <f>IF('[1]INSERT DATA HERE'!G6188=1,1,IF('[1]INSERT DATA HERE'!G6188=2,2,IF('[1]INSERT DATA HERE'!G6188=3,3,IF('[1]INSERT DATA HERE'!G6188=0,0,IF('[1]INSERT DATA HERE'!G6188="3*",4,"error")))))</f>
        <v>1</v>
      </c>
      <c r="J652" t="str">
        <f>IF('[1]INSERT DATA HERE'!G6188="4long","long",IF('[1]INSERT DATA HERE'!G6188="4wide","wide",IF('[1]INSERT DATA HERE'!G6188="4net","net","")))</f>
        <v/>
      </c>
      <c r="K652">
        <f>IF('[1]INSERT DATA HERE'!G6188="1opass",1,0)</f>
        <v>0</v>
      </c>
      <c r="L652">
        <f>IF('[1]INSERT DATA HERE'!H6188="","",'[1]INSERT DATA HERE'!H6188)</f>
        <v>14</v>
      </c>
      <c r="M652" t="str">
        <f>IF(ISNUMBER(SEARCH(OR("mm","m"),'[1]INSERT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HERE'!E6188)),"LL","")))))))))</f>
        <v/>
      </c>
    </row>
    <row r="653" spans="3:13" x14ac:dyDescent="0.2">
      <c r="C653" s="2">
        <v>3</v>
      </c>
      <c r="D653" s="2">
        <v>1</v>
      </c>
      <c r="E653" s="2">
        <f>IF(ISNUMBER(SEARCH("5",'[1]INSERT DATA HERE'!E6189)),5,IF(ISNUMBER(SEARCH("6",'[1]INSERT DATA HERE'!E6189)),6,1))</f>
        <v>6</v>
      </c>
      <c r="F653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hybrid</v>
      </c>
      <c r="G653">
        <f>IF(ISNUMBER(SEARCH("t",'[1]INSERT DATA HERE'!D6189)),1,0)</f>
        <v>0</v>
      </c>
      <c r="H653">
        <f>'[1]INSERT DATA HERE'!F6189</f>
        <v>60</v>
      </c>
      <c r="I653">
        <f>IF('[1]INSERT DATA HERE'!G6189=1,1,IF('[1]INSERT DATA HERE'!G6189=2,2,IF('[1]INSERT DATA HERE'!G6189=3,3,IF('[1]INSERT DATA HERE'!G6189=0,0,IF('[1]INSERT DATA HERE'!G6189="3*",4,"error")))))</f>
        <v>2</v>
      </c>
      <c r="J653" t="str">
        <f>IF('[1]INSERT DATA HERE'!G6189="4long","long",IF('[1]INSERT DATA HERE'!G6189="4wide","wide",IF('[1]INSERT DATA HERE'!G6189="4net","net","")))</f>
        <v/>
      </c>
      <c r="K653">
        <f>IF('[1]INSERT DATA HERE'!G6189="1opass",1,0)</f>
        <v>0</v>
      </c>
      <c r="L653">
        <f>IF('[1]INSERT DATA HERE'!H6189="","",'[1]INSERT DATA HERE'!H6189)</f>
        <v>19</v>
      </c>
      <c r="M653" t="str">
        <f>IF(ISNUMBER(SEARCH(OR("mm","m"),'[1]INSERT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HERE'!E6189)),"LL","")))))))))</f>
        <v/>
      </c>
    </row>
    <row r="654" spans="3:13" x14ac:dyDescent="0.2">
      <c r="C654" s="2">
        <v>20</v>
      </c>
      <c r="D654" s="2">
        <v>1</v>
      </c>
      <c r="E654" s="2">
        <f>IF(ISNUMBER(SEARCH("5",'[1]INSERT DATA HERE'!E6190)),5,IF(ISNUMBER(SEARCH("6",'[1]INSERT DATA HERE'!E6190)),6,1))</f>
        <v>6</v>
      </c>
      <c r="F654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54">
        <f>IF(ISNUMBER(SEARCH("t",'[1]INSERT DATA HERE'!D6190)),1,0)</f>
        <v>0</v>
      </c>
      <c r="H654">
        <f>'[1]INSERT DATA HERE'!F6190</f>
        <v>61</v>
      </c>
      <c r="I654">
        <f>IF('[1]INSERT DATA HERE'!G6190=1,1,IF('[1]INSERT DATA HERE'!G6190=2,2,IF('[1]INSERT DATA HERE'!G6190=3,3,IF('[1]INSERT DATA HERE'!G6190=0,0,IF('[1]INSERT DATA HERE'!G6190="3*",4,"error")))))</f>
        <v>1</v>
      </c>
      <c r="J654" t="str">
        <f>IF('[1]INSERT DATA HERE'!G6190="4long","long",IF('[1]INSERT DATA HERE'!G6190="4wide","wide",IF('[1]INSERT DATA HERE'!G6190="4net","net","")))</f>
        <v/>
      </c>
      <c r="K654">
        <f>IF('[1]INSERT DATA HERE'!G6190="1opass",1,0)</f>
        <v>0</v>
      </c>
      <c r="L654">
        <f>IF('[1]INSERT DATA HERE'!H6190="","",'[1]INSERT DATA HERE'!H6190)</f>
        <v>6</v>
      </c>
      <c r="M654" t="str">
        <f>IF(ISNUMBER(SEARCH(OR("mm","m"),'[1]INSERT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HERE'!E6190)),"LL","")))))))))</f>
        <v>ML</v>
      </c>
    </row>
    <row r="655" spans="3:13" x14ac:dyDescent="0.2">
      <c r="C655" s="2">
        <v>18</v>
      </c>
      <c r="D655" s="2">
        <v>1</v>
      </c>
      <c r="E655" s="2">
        <f>IF(ISNUMBER(SEARCH("5",'[1]INSERT DATA HERE'!E6191)),5,IF(ISNUMBER(SEARCH("6",'[1]INSERT DATA HERE'!E6191)),6,1))</f>
        <v>6</v>
      </c>
      <c r="F655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55">
        <f>IF(ISNUMBER(SEARCH("t",'[1]INSERT DATA HERE'!D6191)),1,0)</f>
        <v>0</v>
      </c>
      <c r="H655">
        <f>'[1]INSERT DATA HERE'!F6191</f>
        <v>63</v>
      </c>
      <c r="I655">
        <f>IF('[1]INSERT DATA HERE'!G6191=1,1,IF('[1]INSERT DATA HERE'!G6191=2,2,IF('[1]INSERT DATA HERE'!G6191=3,3,IF('[1]INSERT DATA HERE'!G6191=0,0,IF('[1]INSERT DATA HERE'!G6191="3*",4,"error")))))</f>
        <v>3</v>
      </c>
      <c r="J655" t="str">
        <f>IF('[1]INSERT DATA HERE'!G6191="4long","long",IF('[1]INSERT DATA HERE'!G6191="4wide","wide",IF('[1]INSERT DATA HERE'!G6191="4net","net","")))</f>
        <v/>
      </c>
      <c r="K655">
        <f>IF('[1]INSERT DATA HERE'!G6191="1opass",1,0)</f>
        <v>0</v>
      </c>
      <c r="L655">
        <f>IF('[1]INSERT DATA HERE'!H6191="","",'[1]INSERT DATA HERE'!H6191)</f>
        <v>19</v>
      </c>
      <c r="M655" t="str">
        <f>IF(ISNUMBER(SEARCH(OR("mm","m"),'[1]INSERT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HERE'!E6191)),"LL","")))))))))</f>
        <v/>
      </c>
    </row>
    <row r="656" spans="3:13" x14ac:dyDescent="0.2">
      <c r="C656" s="2">
        <v>1</v>
      </c>
      <c r="D656" s="2">
        <v>5</v>
      </c>
      <c r="E656" s="2">
        <f>IF(ISNUMBER(SEARCH("5",'[1]INSERT DATA HERE'!E6192)),5,IF(ISNUMBER(SEARCH("6",'[1]INSERT DATA HERE'!E6192)),6,1))</f>
        <v>5</v>
      </c>
      <c r="F656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float</v>
      </c>
      <c r="G656">
        <f>IF(ISNUMBER(SEARCH("t",'[1]INSERT DATA HERE'!D6192)),1,0)</f>
        <v>0</v>
      </c>
      <c r="H656">
        <f>'[1]INSERT DATA HERE'!F6192</f>
        <v>63</v>
      </c>
      <c r="I656">
        <f>IF('[1]INSERT DATA HERE'!G6192=1,1,IF('[1]INSERT DATA HERE'!G6192=2,2,IF('[1]INSERT DATA HERE'!G6192=3,3,IF('[1]INSERT DATA HERE'!G6192=0,0,IF('[1]INSERT DATA HERE'!G6192="3*",4,"error")))))</f>
        <v>2</v>
      </c>
      <c r="J656" t="str">
        <f>IF('[1]INSERT DATA HERE'!G6192="4long","long",IF('[1]INSERT DATA HERE'!G6192="4wide","wide",IF('[1]INSERT DATA HERE'!G6192="4net","net","")))</f>
        <v/>
      </c>
      <c r="K656">
        <f>IF('[1]INSERT DATA HERE'!G6192="1opass",1,0)</f>
        <v>0</v>
      </c>
      <c r="L656">
        <f>IF('[1]INSERT DATA HERE'!H6192="","",'[1]INSERT DATA HERE'!H6192)</f>
        <v>3</v>
      </c>
      <c r="M656" t="str">
        <f>IF(ISNUMBER(SEARCH(OR("mm","m"),'[1]INSERT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HERE'!E6192)),"LL","")))))))))</f>
        <v/>
      </c>
    </row>
    <row r="657" spans="3:13" x14ac:dyDescent="0.2">
      <c r="C657" s="2">
        <v>11</v>
      </c>
      <c r="D657" s="2">
        <v>6</v>
      </c>
      <c r="E657" s="2">
        <f>IF(ISNUMBER(SEARCH("5",'[1]INSERT DATA HERE'!E6193)),5,IF(ISNUMBER(SEARCH("6",'[1]INSERT DATA HERE'!E6193)),6,1))</f>
        <v>1</v>
      </c>
      <c r="F657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57">
        <f>IF(ISNUMBER(SEARCH("t",'[1]INSERT DATA HERE'!D6193)),1,0)</f>
        <v>0</v>
      </c>
      <c r="H657">
        <f>'[1]INSERT DATA HERE'!F6193</f>
        <v>97</v>
      </c>
      <c r="I657" t="str">
        <f>IF('[1]INSERT DATA HERE'!G6193=1,1,IF('[1]INSERT DATA HERE'!G6193=2,2,IF('[1]INSERT DATA HERE'!G6193=3,3,IF('[1]INSERT DATA HERE'!G6193=0,0,IF('[1]INSERT DATA HERE'!G6193="3*",4,"error")))))</f>
        <v>error</v>
      </c>
      <c r="J657" t="str">
        <f>IF('[1]INSERT DATA HERE'!G6193="4long","long",IF('[1]INSERT DATA HERE'!G6193="4wide","wide",IF('[1]INSERT DATA HERE'!G6193="4net","net","")))</f>
        <v>net</v>
      </c>
      <c r="K657">
        <f>IF('[1]INSERT DATA HERE'!G6193="1opass",1,0)</f>
        <v>0</v>
      </c>
      <c r="L657" t="str">
        <f>IF('[1]INSERT DATA HERE'!H6193="","",'[1]INSERT DATA HERE'!H6193)</f>
        <v/>
      </c>
      <c r="M657" t="str">
        <f>IF(ISNUMBER(SEARCH(OR("mm","m"),'[1]INSERT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HERE'!E6193)),"LL","")))))))))</f>
        <v/>
      </c>
    </row>
    <row r="658" spans="3:13" x14ac:dyDescent="0.2">
      <c r="C658" s="2">
        <v>9</v>
      </c>
      <c r="D658" s="2">
        <v>1</v>
      </c>
      <c r="E658" s="2">
        <f>IF(ISNUMBER(SEARCH("5",'[1]INSERT DATA HERE'!E6194)),5,IF(ISNUMBER(SEARCH("6",'[1]INSERT DATA HERE'!E6194)),6,1))</f>
        <v>6</v>
      </c>
      <c r="F658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8">
        <f>IF(ISNUMBER(SEARCH("t",'[1]INSERT DATA HERE'!D6194)),1,0)</f>
        <v>0</v>
      </c>
      <c r="H658">
        <f>'[1]INSERT DATA HERE'!F6194</f>
        <v>82</v>
      </c>
      <c r="I658" t="str">
        <f>IF('[1]INSERT DATA HERE'!G6194=1,1,IF('[1]INSERT DATA HERE'!G6194=2,2,IF('[1]INSERT DATA HERE'!G6194=3,3,IF('[1]INSERT DATA HERE'!G6194=0,0,IF('[1]INSERT DATA HERE'!G6194="3*",4,"error")))))</f>
        <v>error</v>
      </c>
      <c r="J658" t="str">
        <f>IF('[1]INSERT DATA HERE'!G6194="4long","long",IF('[1]INSERT DATA HERE'!G6194="4wide","wide",IF('[1]INSERT DATA HERE'!G6194="4net","net","")))</f>
        <v>long</v>
      </c>
      <c r="K658">
        <f>IF('[1]INSERT DATA HERE'!G6194="1opass",1,0)</f>
        <v>0</v>
      </c>
      <c r="L658" t="str">
        <f>IF('[1]INSERT DATA HERE'!H6194="","",'[1]INSERT DATA HERE'!H6194)</f>
        <v/>
      </c>
      <c r="M658" t="str">
        <f>IF(ISNUMBER(SEARCH(OR("mm","m"),'[1]INSERT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HERE'!E6194)),"LL","")))))))))</f>
        <v/>
      </c>
    </row>
    <row r="659" spans="3:13" x14ac:dyDescent="0.2">
      <c r="C659" s="2">
        <v>10</v>
      </c>
      <c r="D659" s="2">
        <v>1</v>
      </c>
      <c r="E659" s="2">
        <f>IF(ISNUMBER(SEARCH("5",'[1]INSERT DATA HERE'!E6195)),5,IF(ISNUMBER(SEARCH("6",'[1]INSERT DATA HERE'!E6195)),6,1))</f>
        <v>5</v>
      </c>
      <c r="F659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9">
        <f>IF(ISNUMBER(SEARCH("t",'[1]INSERT DATA HERE'!D6195)),1,0)</f>
        <v>0</v>
      </c>
      <c r="H659">
        <f>'[1]INSERT DATA HERE'!F6195</f>
        <v>87</v>
      </c>
      <c r="I659">
        <f>IF('[1]INSERT DATA HERE'!G6195=1,1,IF('[1]INSERT DATA HERE'!G6195=2,2,IF('[1]INSERT DATA HERE'!G6195=3,3,IF('[1]INSERT DATA HERE'!G6195=0,0,IF('[1]INSERT DATA HERE'!G6195="3*",4,"error")))))</f>
        <v>2</v>
      </c>
      <c r="J659" t="str">
        <f>IF('[1]INSERT DATA HERE'!G6195="4long","long",IF('[1]INSERT DATA HERE'!G6195="4wide","wide",IF('[1]INSERT DATA HERE'!G6195="4net","net","")))</f>
        <v/>
      </c>
      <c r="K659">
        <f>IF('[1]INSERT DATA HERE'!G6195="1opass",1,0)</f>
        <v>0</v>
      </c>
      <c r="L659">
        <f>IF('[1]INSERT DATA HERE'!H6195="","",'[1]INSERT DATA HERE'!H6195)</f>
        <v>3</v>
      </c>
      <c r="M659" t="str">
        <f>IF(ISNUMBER(SEARCH(OR("mm","m"),'[1]INSERT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HERE'!E6195)),"LL","")))))))))</f>
        <v/>
      </c>
    </row>
    <row r="660" spans="3:13" x14ac:dyDescent="0.2">
      <c r="C660" s="2">
        <v>8</v>
      </c>
      <c r="D660" s="2">
        <v>1</v>
      </c>
      <c r="E660" s="2">
        <f>IF(ISNUMBER(SEARCH("5",'[1]INSERT DATA HERE'!E6196)),5,IF(ISNUMBER(SEARCH("6",'[1]INSERT DATA HERE'!E6196)),6,1))</f>
        <v>6</v>
      </c>
      <c r="F660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60">
        <f>IF(ISNUMBER(SEARCH("t",'[1]INSERT DATA HERE'!D6196)),1,0)</f>
        <v>0</v>
      </c>
      <c r="H660">
        <f>'[1]INSERT DATA HERE'!F6196</f>
        <v>48</v>
      </c>
      <c r="I660" t="str">
        <f>IF('[1]INSERT DATA HERE'!G6196=1,1,IF('[1]INSERT DATA HERE'!G6196=2,2,IF('[1]INSERT DATA HERE'!G6196=3,3,IF('[1]INSERT DATA HERE'!G6196=0,0,IF('[1]INSERT DATA HERE'!G6196="3*",4,"error")))))</f>
        <v>error</v>
      </c>
      <c r="J660" t="str">
        <f>IF('[1]INSERT DATA HERE'!G6196="4long","long",IF('[1]INSERT DATA HERE'!G6196="4wide","wide",IF('[1]INSERT DATA HERE'!G6196="4net","net","")))</f>
        <v>net</v>
      </c>
      <c r="K660">
        <f>IF('[1]INSERT DATA HERE'!G6196="1opass",1,0)</f>
        <v>0</v>
      </c>
      <c r="L660" t="str">
        <f>IF('[1]INSERT DATA HERE'!H6196="","",'[1]INSERT DATA HERE'!H6196)</f>
        <v/>
      </c>
      <c r="M660" t="str">
        <f>IF(ISNUMBER(SEARCH(OR("mm","m"),'[1]INSERT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HERE'!E6196)),"LL","")))))))))</f>
        <v/>
      </c>
    </row>
    <row r="661" spans="3:13" x14ac:dyDescent="0.2">
      <c r="C661" s="2">
        <v>9</v>
      </c>
      <c r="D661" s="2">
        <v>1</v>
      </c>
      <c r="E661" s="2">
        <f>IF(ISNUMBER(SEARCH("5",'[1]INSERT DATA HERE'!E6197)),5,IF(ISNUMBER(SEARCH("6",'[1]INSERT DATA HERE'!E6197)),6,1))</f>
        <v>6</v>
      </c>
      <c r="F661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spin</v>
      </c>
      <c r="G661">
        <f>IF(ISNUMBER(SEARCH("t",'[1]INSERT DATA HERE'!D6197)),1,0)</f>
        <v>0</v>
      </c>
      <c r="H661">
        <f>'[1]INSERT DATA HERE'!F6197</f>
        <v>89</v>
      </c>
      <c r="I661">
        <f>IF('[1]INSERT DATA HERE'!G6197=1,1,IF('[1]INSERT DATA HERE'!G6197=2,2,IF('[1]INSERT DATA HERE'!G6197=3,3,IF('[1]INSERT DATA HERE'!G6197=0,0,IF('[1]INSERT DATA HERE'!G6197="3*",4,"error")))))</f>
        <v>1</v>
      </c>
      <c r="J661" t="str">
        <f>IF('[1]INSERT DATA HERE'!G6197="4long","long",IF('[1]INSERT DATA HERE'!G6197="4wide","wide",IF('[1]INSERT DATA HERE'!G6197="4net","net","")))</f>
        <v/>
      </c>
      <c r="K661">
        <f>IF('[1]INSERT DATA HERE'!G6197="1opass",1,0)</f>
        <v>0</v>
      </c>
      <c r="L661">
        <f>IF('[1]INSERT DATA HERE'!H6197="","",'[1]INSERT DATA HERE'!H6197)</f>
        <v>4</v>
      </c>
      <c r="M661" t="str">
        <f>IF(ISNUMBER(SEARCH(OR("mm","m"),'[1]INSERT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HERE'!E6197)),"LL","")))))))))</f>
        <v>LC</v>
      </c>
    </row>
    <row r="662" spans="3:13" x14ac:dyDescent="0.2">
      <c r="C662" s="2">
        <v>9</v>
      </c>
      <c r="D662" s="2">
        <v>1</v>
      </c>
      <c r="E662" s="2">
        <f>IF(ISNUMBER(SEARCH("5",'[1]INSERT DATA HERE'!E6198)),5,IF(ISNUMBER(SEARCH("6",'[1]INSERT DATA HERE'!E6198)),6,1))</f>
        <v>5</v>
      </c>
      <c r="F662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hybrid</v>
      </c>
      <c r="G662">
        <f>IF(ISNUMBER(SEARCH("t",'[1]INSERT DATA HERE'!D6198)),1,0)</f>
        <v>0</v>
      </c>
      <c r="H662">
        <f>'[1]INSERT DATA HERE'!F6198</f>
        <v>64</v>
      </c>
      <c r="I662" t="str">
        <f>IF('[1]INSERT DATA HERE'!G6198=1,1,IF('[1]INSERT DATA HERE'!G6198=2,2,IF('[1]INSERT DATA HERE'!G6198=3,3,IF('[1]INSERT DATA HERE'!G6198=0,0,IF('[1]INSERT DATA HERE'!G6198="3*",4,"error")))))</f>
        <v>error</v>
      </c>
      <c r="J662" t="str">
        <f>IF('[1]INSERT DATA HERE'!G6198="4long","long",IF('[1]INSERT DATA HERE'!G6198="4wide","wide",IF('[1]INSERT DATA HERE'!G6198="4net","net","")))</f>
        <v>long</v>
      </c>
      <c r="K662">
        <f>IF('[1]INSERT DATA HERE'!G6198="1opass",1,0)</f>
        <v>0</v>
      </c>
      <c r="L662" t="str">
        <f>IF('[1]INSERT DATA HERE'!H6198="","",'[1]INSERT DATA HERE'!H6198)</f>
        <v/>
      </c>
      <c r="M662" t="str">
        <f>IF(ISNUMBER(SEARCH(OR("mm","m"),'[1]INSERT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HERE'!E6198)),"LL","")))))))))</f>
        <v/>
      </c>
    </row>
    <row r="663" spans="3:13" x14ac:dyDescent="0.2">
      <c r="C663" s="2">
        <v>3</v>
      </c>
      <c r="D663" s="2">
        <v>1</v>
      </c>
      <c r="E663" s="2">
        <f>IF(ISNUMBER(SEARCH("5",'[1]INSERT DATA HERE'!E6199)),5,IF(ISNUMBER(SEARCH("6",'[1]INSERT DATA HERE'!E6199)),6,1))</f>
        <v>5</v>
      </c>
      <c r="F663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63">
        <f>IF(ISNUMBER(SEARCH("t",'[1]INSERT DATA HERE'!D6199)),1,0)</f>
        <v>0</v>
      </c>
      <c r="H663">
        <f>'[1]INSERT DATA HERE'!F6199</f>
        <v>89</v>
      </c>
      <c r="I663">
        <f>IF('[1]INSERT DATA HERE'!G6199=1,1,IF('[1]INSERT DATA HERE'!G6199=2,2,IF('[1]INSERT DATA HERE'!G6199=3,3,IF('[1]INSERT DATA HERE'!G6199=0,0,IF('[1]INSERT DATA HERE'!G6199="3*",4,"error")))))</f>
        <v>2</v>
      </c>
      <c r="J663" t="str">
        <f>IF('[1]INSERT DATA HERE'!G6199="4long","long",IF('[1]INSERT DATA HERE'!G6199="4wide","wide",IF('[1]INSERT DATA HERE'!G6199="4net","net","")))</f>
        <v/>
      </c>
      <c r="K663">
        <f>IF('[1]INSERT DATA HERE'!G6199="1opass",1,0)</f>
        <v>0</v>
      </c>
      <c r="L663">
        <f>IF('[1]INSERT DATA HERE'!H6199="","",'[1]INSERT DATA HERE'!H6199)</f>
        <v>14</v>
      </c>
      <c r="M663" t="str">
        <f>IF(ISNUMBER(SEARCH(OR("mm","m"),'[1]INSERT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HERE'!E6199)),"LL","")))))))))</f>
        <v/>
      </c>
    </row>
    <row r="664" spans="3:13" x14ac:dyDescent="0.2">
      <c r="C664" s="2">
        <v>3</v>
      </c>
      <c r="D664" s="2">
        <v>1</v>
      </c>
      <c r="E664" s="2">
        <f>IF(ISNUMBER(SEARCH("5",'[1]INSERT DATA HERE'!E6200)),5,IF(ISNUMBER(SEARCH("6",'[1]INSERT DATA HERE'!E6200)),6,1))</f>
        <v>1</v>
      </c>
      <c r="F664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spin</v>
      </c>
      <c r="G664">
        <f>IF(ISNUMBER(SEARCH("t",'[1]INSERT DATA HERE'!D6200)),1,0)</f>
        <v>0</v>
      </c>
      <c r="H664">
        <f>'[1]INSERT DATA HERE'!F6200</f>
        <v>97</v>
      </c>
      <c r="I664">
        <f>IF('[1]INSERT DATA HERE'!G6200=1,1,IF('[1]INSERT DATA HERE'!G6200=2,2,IF('[1]INSERT DATA HERE'!G6200=3,3,IF('[1]INSERT DATA HERE'!G6200=0,0,IF('[1]INSERT DATA HERE'!G6200="3*",4,"error")))))</f>
        <v>2</v>
      </c>
      <c r="J664" t="str">
        <f>IF('[1]INSERT DATA HERE'!G6200="4long","long",IF('[1]INSERT DATA HERE'!G6200="4wide","wide",IF('[1]INSERT DATA HERE'!G6200="4net","net","")))</f>
        <v/>
      </c>
      <c r="K664">
        <f>IF('[1]INSERT DATA HERE'!G6200="1opass",1,0)</f>
        <v>0</v>
      </c>
      <c r="L664">
        <f>IF('[1]INSERT DATA HERE'!H6200="","",'[1]INSERT DATA HERE'!H6200)</f>
        <v>9</v>
      </c>
      <c r="M664" t="str">
        <f>IF(ISNUMBER(SEARCH(OR("mm","m"),'[1]INSERT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HERE'!E6200)),"LL","")))))))))</f>
        <v/>
      </c>
    </row>
    <row r="665" spans="3:13" x14ac:dyDescent="0.2">
      <c r="C665" s="2">
        <v>18</v>
      </c>
      <c r="D665" s="2">
        <v>1</v>
      </c>
      <c r="E665" s="2">
        <f>IF(ISNUMBER(SEARCH("5",'[1]INSERT DATA HERE'!E6201)),5,IF(ISNUMBER(SEARCH("6",'[1]INSERT DATA HERE'!E6201)),6,1))</f>
        <v>6</v>
      </c>
      <c r="F665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65">
        <f>IF(ISNUMBER(SEARCH("t",'[1]INSERT DATA HERE'!D6201)),1,0)</f>
        <v>0</v>
      </c>
      <c r="H665">
        <f>'[1]INSERT DATA HERE'!F6201</f>
        <v>64</v>
      </c>
      <c r="I665">
        <f>IF('[1]INSERT DATA HERE'!G6201=1,1,IF('[1]INSERT DATA HERE'!G6201=2,2,IF('[1]INSERT DATA HERE'!G6201=3,3,IF('[1]INSERT DATA HERE'!G6201=0,0,IF('[1]INSERT DATA HERE'!G6201="3*",4,"error")))))</f>
        <v>1</v>
      </c>
      <c r="J665" t="str">
        <f>IF('[1]INSERT DATA HERE'!G6201="4long","long",IF('[1]INSERT DATA HERE'!G6201="4wide","wide",IF('[1]INSERT DATA HERE'!G6201="4net","net","")))</f>
        <v/>
      </c>
      <c r="K665">
        <f>IF('[1]INSERT DATA HERE'!G6201="1opass",1,0)</f>
        <v>0</v>
      </c>
      <c r="L665">
        <f>IF('[1]INSERT DATA HERE'!H6201="","",'[1]INSERT DATA HERE'!H6201)</f>
        <v>4</v>
      </c>
      <c r="M665" t="str">
        <f>IF(ISNUMBER(SEARCH(OR("mm","m"),'[1]INSERT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HERE'!E6201)),"LL","")))))))))</f>
        <v>HC</v>
      </c>
    </row>
    <row r="666" spans="3:13" x14ac:dyDescent="0.2">
      <c r="C666" s="2">
        <v>18</v>
      </c>
      <c r="D666" s="2">
        <v>1</v>
      </c>
      <c r="E666" s="2">
        <f>IF(ISNUMBER(SEARCH("5",'[1]INSERT DATA HERE'!E6202)),5,IF(ISNUMBER(SEARCH("6",'[1]INSERT DATA HERE'!E6202)),6,1))</f>
        <v>5</v>
      </c>
      <c r="F666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66">
        <f>IF(ISNUMBER(SEARCH("t",'[1]INSERT DATA HERE'!D6202)),1,0)</f>
        <v>1</v>
      </c>
      <c r="H666">
        <f>'[1]INSERT DATA HERE'!F6202</f>
        <v>66</v>
      </c>
      <c r="I666">
        <f>IF('[1]INSERT DATA HERE'!G6202=1,1,IF('[1]INSERT DATA HERE'!G6202=2,2,IF('[1]INSERT DATA HERE'!G6202=3,3,IF('[1]INSERT DATA HERE'!G6202=0,0,IF('[1]INSERT DATA HERE'!G6202="3*",4,"error")))))</f>
        <v>2</v>
      </c>
      <c r="J666" t="str">
        <f>IF('[1]INSERT DATA HERE'!G6202="4long","long",IF('[1]INSERT DATA HERE'!G6202="4wide","wide",IF('[1]INSERT DATA HERE'!G6202="4net","net","")))</f>
        <v/>
      </c>
      <c r="K666">
        <f>IF('[1]INSERT DATA HERE'!G6202="1opass",1,0)</f>
        <v>0</v>
      </c>
      <c r="L666">
        <f>IF('[1]INSERT DATA HERE'!H6202="","",'[1]INSERT DATA HERE'!H6202)</f>
        <v>1</v>
      </c>
      <c r="M666" t="str">
        <f>IF(ISNUMBER(SEARCH(OR("mm","m"),'[1]INSERT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HERE'!E6202)),"LL","")))))))))</f>
        <v>LC</v>
      </c>
    </row>
    <row r="667" spans="3:13" x14ac:dyDescent="0.2">
      <c r="C667" s="2">
        <v>18</v>
      </c>
      <c r="D667" s="2">
        <v>1</v>
      </c>
      <c r="E667" s="2">
        <f>IF(ISNUMBER(SEARCH("5",'[1]INSERT DATA HERE'!E6203)),5,IF(ISNUMBER(SEARCH("6",'[1]INSERT DATA HERE'!E6203)),6,1))</f>
        <v>6</v>
      </c>
      <c r="F667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67">
        <f>IF(ISNUMBER(SEARCH("t",'[1]INSERT DATA HERE'!D6203)),1,0)</f>
        <v>1</v>
      </c>
      <c r="H667">
        <f>'[1]INSERT DATA HERE'!F6203</f>
        <v>66</v>
      </c>
      <c r="I667">
        <f>IF('[1]INSERT DATA HERE'!G6203=1,1,IF('[1]INSERT DATA HERE'!G6203=2,2,IF('[1]INSERT DATA HERE'!G6203=3,3,IF('[1]INSERT DATA HERE'!G6203=0,0,IF('[1]INSERT DATA HERE'!G6203="3*",4,"error")))))</f>
        <v>1</v>
      </c>
      <c r="J667" t="str">
        <f>IF('[1]INSERT DATA HERE'!G6203="4long","long",IF('[1]INSERT DATA HERE'!G6203="4wide","wide",IF('[1]INSERT DATA HERE'!G6203="4net","net","")))</f>
        <v/>
      </c>
      <c r="K667">
        <f>IF('[1]INSERT DATA HERE'!G6203="1opass",1,0)</f>
        <v>0</v>
      </c>
      <c r="L667">
        <f>IF('[1]INSERT DATA HERE'!H6203="","",'[1]INSERT DATA HERE'!H6203)</f>
        <v>1</v>
      </c>
      <c r="M667" t="str">
        <f>IF(ISNUMBER(SEARCH(OR("mm","m"),'[1]INSERT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HERE'!E6203)),"LL","")))))))))</f>
        <v/>
      </c>
    </row>
    <row r="668" spans="3:13" x14ac:dyDescent="0.2">
      <c r="C668" s="2">
        <v>1</v>
      </c>
      <c r="D668" s="2">
        <v>5</v>
      </c>
      <c r="E668" s="2">
        <f>IF(ISNUMBER(SEARCH("5",'[1]INSERT DATA HERE'!E6204)),5,IF(ISNUMBER(SEARCH("6",'[1]INSERT DATA HERE'!E6204)),6,1))</f>
        <v>6</v>
      </c>
      <c r="F668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8">
        <f>IF(ISNUMBER(SEARCH("t",'[1]INSERT DATA HERE'!D6204)),1,0)</f>
        <v>0</v>
      </c>
      <c r="H668">
        <f>'[1]INSERT DATA HERE'!F6204</f>
        <v>58</v>
      </c>
      <c r="I668">
        <f>IF('[1]INSERT DATA HERE'!G6204=1,1,IF('[1]INSERT DATA HERE'!G6204=2,2,IF('[1]INSERT DATA HERE'!G6204=3,3,IF('[1]INSERT DATA HERE'!G6204=0,0,IF('[1]INSERT DATA HERE'!G6204="3*",4,"error")))))</f>
        <v>2</v>
      </c>
      <c r="J668" t="str">
        <f>IF('[1]INSERT DATA HERE'!G6204="4long","long",IF('[1]INSERT DATA HERE'!G6204="4wide","wide",IF('[1]INSERT DATA HERE'!G6204="4net","net","")))</f>
        <v/>
      </c>
      <c r="K668">
        <f>IF('[1]INSERT DATA HERE'!G6204="1opass",1,0)</f>
        <v>0</v>
      </c>
      <c r="L668">
        <f>IF('[1]INSERT DATA HERE'!H6204="","",'[1]INSERT DATA HERE'!H6204)</f>
        <v>6</v>
      </c>
      <c r="M668" t="str">
        <f>IF(ISNUMBER(SEARCH(OR("mm","m"),'[1]INSERT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HERE'!E6204)),"LL","")))))))))</f>
        <v>LC</v>
      </c>
    </row>
    <row r="669" spans="3:13" x14ac:dyDescent="0.2">
      <c r="C669" s="2">
        <v>1</v>
      </c>
      <c r="D669" s="2">
        <v>5</v>
      </c>
      <c r="E669" s="2">
        <f>IF(ISNUMBER(SEARCH("5",'[1]INSERT DATA HERE'!E6205)),5,IF(ISNUMBER(SEARCH("6",'[1]INSERT DATA HERE'!E6205)),6,1))</f>
        <v>1</v>
      </c>
      <c r="F669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float</v>
      </c>
      <c r="G669">
        <f>IF(ISNUMBER(SEARCH("t",'[1]INSERT DATA HERE'!D6205)),1,0)</f>
        <v>0</v>
      </c>
      <c r="H669">
        <f>'[1]INSERT DATA HERE'!F6205</f>
        <v>61</v>
      </c>
      <c r="I669">
        <f>IF('[1]INSERT DATA HERE'!G6205=1,1,IF('[1]INSERT DATA HERE'!G6205=2,2,IF('[1]INSERT DATA HERE'!G6205=3,3,IF('[1]INSERT DATA HERE'!G6205=0,0,IF('[1]INSERT DATA HERE'!G6205="3*",4,"error")))))</f>
        <v>1</v>
      </c>
      <c r="J669" t="str">
        <f>IF('[1]INSERT DATA HERE'!G6205="4long","long",IF('[1]INSERT DATA HERE'!G6205="4wide","wide",IF('[1]INSERT DATA HERE'!G6205="4net","net","")))</f>
        <v/>
      </c>
      <c r="K669">
        <f>IF('[1]INSERT DATA HERE'!G6205="1opass",1,0)</f>
        <v>0</v>
      </c>
      <c r="L669">
        <f>IF('[1]INSERT DATA HERE'!H6205="","",'[1]INSERT DATA HERE'!H6205)</f>
        <v>16</v>
      </c>
      <c r="M669" t="str">
        <f>IF(ISNUMBER(SEARCH(OR("mm","m"),'[1]INSERT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HERE'!E6205)),"LL","")))))))))</f>
        <v>MR</v>
      </c>
    </row>
    <row r="670" spans="3:13" x14ac:dyDescent="0.2">
      <c r="C670" s="2">
        <v>16</v>
      </c>
      <c r="D670" s="2">
        <v>1</v>
      </c>
      <c r="E670" s="2">
        <f>IF(ISNUMBER(SEARCH("5",'[1]INSERT DATA HERE'!E6206)),5,IF(ISNUMBER(SEARCH("6",'[1]INSERT DATA HERE'!E6206)),6,1))</f>
        <v>1</v>
      </c>
      <c r="F670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spin</v>
      </c>
      <c r="G670">
        <f>IF(ISNUMBER(SEARCH("t",'[1]INSERT DATA HERE'!D6206)),1,0)</f>
        <v>0</v>
      </c>
      <c r="H670">
        <f>'[1]INSERT DATA HERE'!F6206</f>
        <v>101</v>
      </c>
      <c r="I670">
        <f>IF('[1]INSERT DATA HERE'!G6206=1,1,IF('[1]INSERT DATA HERE'!G6206=2,2,IF('[1]INSERT DATA HERE'!G6206=3,3,IF('[1]INSERT DATA HERE'!G6206=0,0,IF('[1]INSERT DATA HERE'!G6206="3*",4,"error")))))</f>
        <v>3</v>
      </c>
      <c r="J670" t="str">
        <f>IF('[1]INSERT DATA HERE'!G6206="4long","long",IF('[1]INSERT DATA HERE'!G6206="4wide","wide",IF('[1]INSERT DATA HERE'!G6206="4net","net","")))</f>
        <v/>
      </c>
      <c r="K670">
        <f>IF('[1]INSERT DATA HERE'!G6206="1opass",1,0)</f>
        <v>0</v>
      </c>
      <c r="L670">
        <f>IF('[1]INSERT DATA HERE'!H6206="","",'[1]INSERT DATA HERE'!H6206)</f>
        <v>4</v>
      </c>
      <c r="M670" t="str">
        <f>IF(ISNUMBER(SEARCH(OR("mm","m"),'[1]INSERT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HERE'!E6206)),"LL","")))))))))</f>
        <v/>
      </c>
    </row>
    <row r="671" spans="3:13" x14ac:dyDescent="0.2">
      <c r="C671" s="2">
        <v>7</v>
      </c>
      <c r="D671" s="2">
        <v>1</v>
      </c>
      <c r="E671" s="2">
        <f>IF(ISNUMBER(SEARCH("5",'[1]INSERT DATA HERE'!E6207)),5,IF(ISNUMBER(SEARCH("6",'[1]INSERT DATA HERE'!E6207)),6,1))</f>
        <v>6</v>
      </c>
      <c r="F671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cut_spin</v>
      </c>
      <c r="G671">
        <f>IF(ISNUMBER(SEARCH("t",'[1]INSERT DATA HERE'!D6207)),1,0)</f>
        <v>0</v>
      </c>
      <c r="H671">
        <f>'[1]INSERT DATA HERE'!F6207</f>
        <v>89</v>
      </c>
      <c r="I671">
        <f>IF('[1]INSERT DATA HERE'!G6207=1,1,IF('[1]INSERT DATA HERE'!G6207=2,2,IF('[1]INSERT DATA HERE'!G6207=3,3,IF('[1]INSERT DATA HERE'!G6207=0,0,IF('[1]INSERT DATA HERE'!G6207="3*",4,"error")))))</f>
        <v>3</v>
      </c>
      <c r="J671" t="str">
        <f>IF('[1]INSERT DATA HERE'!G6207="4long","long",IF('[1]INSERT DATA HERE'!G6207="4wide","wide",IF('[1]INSERT DATA HERE'!G6207="4net","net","")))</f>
        <v/>
      </c>
      <c r="K671">
        <f>IF('[1]INSERT DATA HERE'!G6207="1opass",1,0)</f>
        <v>0</v>
      </c>
      <c r="L671">
        <f>IF('[1]INSERT DATA HERE'!H6207="","",'[1]INSERT DATA HERE'!H6207)</f>
        <v>6</v>
      </c>
      <c r="M671" t="str">
        <f>IF(ISNUMBER(SEARCH(OR("mm","m"),'[1]INSERT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HERE'!E6207)),"LL","")))))))))</f>
        <v/>
      </c>
    </row>
    <row r="672" spans="3:13" x14ac:dyDescent="0.2">
      <c r="C672" s="2">
        <v>14</v>
      </c>
      <c r="D672" s="2">
        <v>1</v>
      </c>
      <c r="E672" s="2">
        <f>IF(ISNUMBER(SEARCH("5",'[1]INSERT DATA HERE'!E6208)),5,IF(ISNUMBER(SEARCH("6",'[1]INSERT DATA HERE'!E6208)),6,1))</f>
        <v>5</v>
      </c>
      <c r="F672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72">
        <f>IF(ISNUMBER(SEARCH("t",'[1]INSERT DATA HERE'!D6208)),1,0)</f>
        <v>0</v>
      </c>
      <c r="H672">
        <f>'[1]INSERT DATA HERE'!F6208</f>
        <v>92</v>
      </c>
      <c r="I672">
        <f>IF('[1]INSERT DATA HERE'!G6208=1,1,IF('[1]INSERT DATA HERE'!G6208=2,2,IF('[1]INSERT DATA HERE'!G6208=3,3,IF('[1]INSERT DATA HERE'!G6208=0,0,IF('[1]INSERT DATA HERE'!G6208="3*",4,"error")))))</f>
        <v>2</v>
      </c>
      <c r="J672" t="str">
        <f>IF('[1]INSERT DATA HERE'!G6208="4long","long",IF('[1]INSERT DATA HERE'!G6208="4wide","wide",IF('[1]INSERT DATA HERE'!G6208="4net","net","")))</f>
        <v/>
      </c>
      <c r="K672">
        <f>IF('[1]INSERT DATA HERE'!G6208="1opass",1,0)</f>
        <v>0</v>
      </c>
      <c r="L672">
        <f>IF('[1]INSERT DATA HERE'!H6208="","",'[1]INSERT DATA HERE'!H6208)</f>
        <v>5</v>
      </c>
      <c r="M672" t="str">
        <f>IF(ISNUMBER(SEARCH(OR("mm","m"),'[1]INSERT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HERE'!E6208)),"LL","")))))))))</f>
        <v/>
      </c>
    </row>
    <row r="673" spans="3:13" x14ac:dyDescent="0.2">
      <c r="C673" s="2">
        <v>14</v>
      </c>
      <c r="D673" s="2">
        <v>1</v>
      </c>
      <c r="E673" s="2">
        <f>IF(ISNUMBER(SEARCH("5",'[1]INSERT DATA HERE'!E6209)),5,IF(ISNUMBER(SEARCH("6",'[1]INSERT DATA HERE'!E6209)),6,1))</f>
        <v>5</v>
      </c>
      <c r="F673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spin</v>
      </c>
      <c r="G673">
        <f>IF(ISNUMBER(SEARCH("t",'[1]INSERT DATA HERE'!D6209)),1,0)</f>
        <v>0</v>
      </c>
      <c r="H673">
        <f>'[1]INSERT DATA HERE'!F6209</f>
        <v>80</v>
      </c>
      <c r="I673">
        <f>IF('[1]INSERT DATA HERE'!G6209=1,1,IF('[1]INSERT DATA HERE'!G6209=2,2,IF('[1]INSERT DATA HERE'!G6209=3,3,IF('[1]INSERT DATA HERE'!G6209=0,0,IF('[1]INSERT DATA HERE'!G6209="3*",4,"error")))))</f>
        <v>4</v>
      </c>
      <c r="J673" t="str">
        <f>IF('[1]INSERT DATA HERE'!G6209="4long","long",IF('[1]INSERT DATA HERE'!G6209="4wide","wide",IF('[1]INSERT DATA HERE'!G6209="4net","net","")))</f>
        <v/>
      </c>
      <c r="K673">
        <f>IF('[1]INSERT DATA HERE'!G6209="1opass",1,0)</f>
        <v>0</v>
      </c>
      <c r="L673">
        <f>IF('[1]INSERT DATA HERE'!H6209="","",'[1]INSERT DATA HERE'!H6209)</f>
        <v>5</v>
      </c>
      <c r="M673" t="str">
        <f>IF(ISNUMBER(SEARCH(OR("mm","m"),'[1]INSERT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HERE'!E6209)),"LL","")))))))))</f>
        <v/>
      </c>
    </row>
    <row r="674" spans="3:13" x14ac:dyDescent="0.2">
      <c r="C674" s="2">
        <v>5</v>
      </c>
      <c r="D674" s="2">
        <v>1</v>
      </c>
      <c r="E674" s="2">
        <f>IF(ISNUMBER(SEARCH("5",'[1]INSERT DATA HERE'!E6210)),5,IF(ISNUMBER(SEARCH("6",'[1]INSERT DATA HERE'!E6210)),6,1))</f>
        <v>1</v>
      </c>
      <c r="F674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74">
        <f>IF(ISNUMBER(SEARCH("t",'[1]INSERT DATA HERE'!D6210)),1,0)</f>
        <v>0</v>
      </c>
      <c r="H674">
        <f>'[1]INSERT DATA HERE'!F6210</f>
        <v>93</v>
      </c>
      <c r="I674" t="str">
        <f>IF('[1]INSERT DATA HERE'!G6210=1,1,IF('[1]INSERT DATA HERE'!G6210=2,2,IF('[1]INSERT DATA HERE'!G6210=3,3,IF('[1]INSERT DATA HERE'!G6210=0,0,IF('[1]INSERT DATA HERE'!G6210="3*",4,"error")))))</f>
        <v>error</v>
      </c>
      <c r="J674" t="str">
        <f>IF('[1]INSERT DATA HERE'!G6210="4long","long",IF('[1]INSERT DATA HERE'!G6210="4wide","wide",IF('[1]INSERT DATA HERE'!G6210="4net","net","")))</f>
        <v/>
      </c>
      <c r="K674">
        <f>IF('[1]INSERT DATA HERE'!G6210="1opass",1,0)</f>
        <v>1</v>
      </c>
      <c r="L674">
        <f>IF('[1]INSERT DATA HERE'!H6210="","",'[1]INSERT DATA HERE'!H6210)</f>
        <v>14</v>
      </c>
      <c r="M674" t="str">
        <f>IF(ISNUMBER(SEARCH(OR("mm","m"),'[1]INSERT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HERE'!E6210)),"LL","")))))))))</f>
        <v>MR</v>
      </c>
    </row>
    <row r="675" spans="3:13" x14ac:dyDescent="0.2">
      <c r="C675" s="2">
        <v>5</v>
      </c>
      <c r="D675" s="2">
        <v>1</v>
      </c>
      <c r="E675" s="2">
        <f>IF(ISNUMBER(SEARCH("5",'[1]INSERT DATA HERE'!E6211)),5,IF(ISNUMBER(SEARCH("6",'[1]INSERT DATA HERE'!E6211)),6,1))</f>
        <v>1</v>
      </c>
      <c r="F675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cut_spin</v>
      </c>
      <c r="G675">
        <f>IF(ISNUMBER(SEARCH("t",'[1]INSERT DATA HERE'!D6211)),1,0)</f>
        <v>0</v>
      </c>
      <c r="H675">
        <f>'[1]INSERT DATA HERE'!F6211</f>
        <v>50</v>
      </c>
      <c r="I675">
        <f>IF('[1]INSERT DATA HERE'!G6211=1,1,IF('[1]INSERT DATA HERE'!G6211=2,2,IF('[1]INSERT DATA HERE'!G6211=3,3,IF('[1]INSERT DATA HERE'!G6211=0,0,IF('[1]INSERT DATA HERE'!G6211="3*",4,"error")))))</f>
        <v>1</v>
      </c>
      <c r="J675" t="str">
        <f>IF('[1]INSERT DATA HERE'!G6211="4long","long",IF('[1]INSERT DATA HERE'!G6211="4wide","wide",IF('[1]INSERT DATA HERE'!G6211="4net","net","")))</f>
        <v/>
      </c>
      <c r="K675">
        <f>IF('[1]INSERT DATA HERE'!G6211="1opass",1,0)</f>
        <v>0</v>
      </c>
      <c r="L675">
        <f>IF('[1]INSERT DATA HERE'!H6211="","",'[1]INSERT DATA HERE'!H6211)</f>
        <v>14</v>
      </c>
      <c r="M675" t="str">
        <f>IF(ISNUMBER(SEARCH(OR("mm","m"),'[1]INSERT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HERE'!E6211)),"LL","")))))))))</f>
        <v>RL</v>
      </c>
    </row>
    <row r="676" spans="3:13" x14ac:dyDescent="0.2">
      <c r="C676" s="2">
        <v>5</v>
      </c>
      <c r="D676" s="2">
        <v>1</v>
      </c>
      <c r="E676" s="2">
        <f>IF(ISNUMBER(SEARCH("5",'[1]INSERT DATA HERE'!E6212)),5,IF(ISNUMBER(SEARCH("6",'[1]INSERT DATA HERE'!E6212)),6,1))</f>
        <v>5</v>
      </c>
      <c r="F676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spin</v>
      </c>
      <c r="G676">
        <f>IF(ISNUMBER(SEARCH("t",'[1]INSERT DATA HERE'!D6212)),1,0)</f>
        <v>0</v>
      </c>
      <c r="H676">
        <f>'[1]INSERT DATA HERE'!F6212</f>
        <v>93</v>
      </c>
      <c r="I676" t="str">
        <f>IF('[1]INSERT DATA HERE'!G6212=1,1,IF('[1]INSERT DATA HERE'!G6212=2,2,IF('[1]INSERT DATA HERE'!G6212=3,3,IF('[1]INSERT DATA HERE'!G6212=0,0,IF('[1]INSERT DATA HERE'!G6212="3*",4,"error")))))</f>
        <v>error</v>
      </c>
      <c r="J676" t="str">
        <f>IF('[1]INSERT DATA HERE'!G6212="4long","long",IF('[1]INSERT DATA HERE'!G6212="4wide","wide",IF('[1]INSERT DATA HERE'!G6212="4net","net","")))</f>
        <v>net</v>
      </c>
      <c r="K676">
        <f>IF('[1]INSERT DATA HERE'!G6212="1opass",1,0)</f>
        <v>0</v>
      </c>
      <c r="L676" t="str">
        <f>IF('[1]INSERT DATA HERE'!H6212="","",'[1]INSERT DATA HERE'!H6212)</f>
        <v/>
      </c>
      <c r="M676" t="str">
        <f>IF(ISNUMBER(SEARCH(OR("mm","m"),'[1]INSERT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HERE'!E6212)),"LL","")))))))))</f>
        <v/>
      </c>
    </row>
    <row r="677" spans="3:13" x14ac:dyDescent="0.2">
      <c r="C677" s="2">
        <v>15</v>
      </c>
      <c r="D677" s="2">
        <v>1</v>
      </c>
      <c r="E677" s="2">
        <f>IF(ISNUMBER(SEARCH("5",'[1]INSERT DATA HERE'!E6213)),5,IF(ISNUMBER(SEARCH("6",'[1]INSERT DATA HERE'!E6213)),6,1))</f>
        <v>6</v>
      </c>
      <c r="F677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77">
        <f>IF(ISNUMBER(SEARCH("t",'[1]INSERT DATA HERE'!D6213)),1,0)</f>
        <v>0</v>
      </c>
      <c r="H677">
        <f>'[1]INSERT DATA HERE'!F6213</f>
        <v>8</v>
      </c>
      <c r="I677">
        <f>IF('[1]INSERT DATA HERE'!G6213=1,1,IF('[1]INSERT DATA HERE'!G6213=2,2,IF('[1]INSERT DATA HERE'!G6213=3,3,IF('[1]INSERT DATA HERE'!G6213=0,0,IF('[1]INSERT DATA HERE'!G6213="3*",4,"error")))))</f>
        <v>3</v>
      </c>
      <c r="J677" t="str">
        <f>IF('[1]INSERT DATA HERE'!G6213="4long","long",IF('[1]INSERT DATA HERE'!G6213="4wide","wide",IF('[1]INSERT DATA HERE'!G6213="4net","net","")))</f>
        <v/>
      </c>
      <c r="K677">
        <f>IF('[1]INSERT DATA HERE'!G6213="1opass",1,0)</f>
        <v>0</v>
      </c>
      <c r="L677">
        <f>IF('[1]INSERT DATA HERE'!H6213="","",'[1]INSERT DATA HERE'!H6213)</f>
        <v>4</v>
      </c>
      <c r="M677" t="str">
        <f>IF(ISNUMBER(SEARCH(OR("mm","m"),'[1]INSERT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HERE'!E6213)),"LL","")))))))))</f>
        <v>MR</v>
      </c>
    </row>
    <row r="678" spans="3:13" x14ac:dyDescent="0.2">
      <c r="C678" s="2">
        <v>12</v>
      </c>
      <c r="D678" s="2">
        <v>5</v>
      </c>
      <c r="E678" s="2">
        <f>IF(ISNUMBER(SEARCH("5",'[1]INSERT DATA HERE'!E6214)),5,IF(ISNUMBER(SEARCH("6",'[1]INSERT DATA HERE'!E6214)),6,1))</f>
        <v>6</v>
      </c>
      <c r="F678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8">
        <f>IF(ISNUMBER(SEARCH("t",'[1]INSERT DATA HERE'!D6214)),1,0)</f>
        <v>0</v>
      </c>
      <c r="H678">
        <f>'[1]INSERT DATA HERE'!F6214</f>
        <v>61</v>
      </c>
      <c r="I678">
        <f>IF('[1]INSERT DATA HERE'!G6214=1,1,IF('[1]INSERT DATA HERE'!G6214=2,2,IF('[1]INSERT DATA HERE'!G6214=3,3,IF('[1]INSERT DATA HERE'!G6214=0,0,IF('[1]INSERT DATA HERE'!G6214="3*",4,"error")))))</f>
        <v>0</v>
      </c>
      <c r="J678" t="str">
        <f>IF('[1]INSERT DATA HERE'!G6214="4long","long",IF('[1]INSERT DATA HERE'!G6214="4wide","wide",IF('[1]INSERT DATA HERE'!G6214="4net","net","")))</f>
        <v/>
      </c>
      <c r="K678">
        <f>IF('[1]INSERT DATA HERE'!G6214="1opass",1,0)</f>
        <v>0</v>
      </c>
      <c r="L678">
        <f>IF('[1]INSERT DATA HERE'!H6214="","",'[1]INSERT DATA HERE'!H6214)</f>
        <v>14</v>
      </c>
      <c r="M678" t="str">
        <f>IF(ISNUMBER(SEARCH(OR("mm","m"),'[1]INSERT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HERE'!E6214)),"LL","")))))))))</f>
        <v/>
      </c>
    </row>
    <row r="679" spans="3:13" x14ac:dyDescent="0.2">
      <c r="C679" s="2">
        <v>12</v>
      </c>
      <c r="D679" s="2">
        <v>5</v>
      </c>
      <c r="E679" s="2">
        <f>IF(ISNUMBER(SEARCH("5",'[1]INSERT DATA HERE'!E6215)),5,IF(ISNUMBER(SEARCH("6",'[1]INSERT DATA HERE'!E6215)),6,1))</f>
        <v>5</v>
      </c>
      <c r="F679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float</v>
      </c>
      <c r="G679">
        <f>IF(ISNUMBER(SEARCH("t",'[1]INSERT DATA HERE'!D6215)),1,0)</f>
        <v>0</v>
      </c>
      <c r="H679">
        <f>'[1]INSERT DATA HERE'!F6215</f>
        <v>58</v>
      </c>
      <c r="I679">
        <f>IF('[1]INSERT DATA HERE'!G6215=1,1,IF('[1]INSERT DATA HERE'!G6215=2,2,IF('[1]INSERT DATA HERE'!G6215=3,3,IF('[1]INSERT DATA HERE'!G6215=0,0,IF('[1]INSERT DATA HERE'!G6215="3*",4,"error")))))</f>
        <v>1</v>
      </c>
      <c r="J679" t="str">
        <f>IF('[1]INSERT DATA HERE'!G6215="4long","long",IF('[1]INSERT DATA HERE'!G6215="4wide","wide",IF('[1]INSERT DATA HERE'!G6215="4net","net","")))</f>
        <v/>
      </c>
      <c r="K679">
        <f>IF('[1]INSERT DATA HERE'!G6215="1opass",1,0)</f>
        <v>0</v>
      </c>
      <c r="L679">
        <f>IF('[1]INSERT DATA HERE'!H6215="","",'[1]INSERT DATA HERE'!H6215)</f>
        <v>9</v>
      </c>
      <c r="M679" t="str">
        <f>IF(ISNUMBER(SEARCH(OR("mm","m"),'[1]INSERT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HERE'!E6215)),"LL","")))))))))</f>
        <v/>
      </c>
    </row>
    <row r="680" spans="3:13" x14ac:dyDescent="0.2">
      <c r="C680" s="2">
        <v>10</v>
      </c>
      <c r="D680" s="2">
        <v>1</v>
      </c>
      <c r="E680" s="2">
        <f>IF(ISNUMBER(SEARCH("5",'[1]INSERT DATA HERE'!E6216)),5,IF(ISNUMBER(SEARCH("6",'[1]INSERT DATA HERE'!E6216)),6,1))</f>
        <v>5</v>
      </c>
      <c r="F680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80">
        <f>IF(ISNUMBER(SEARCH("t",'[1]INSERT DATA HERE'!D6216)),1,0)</f>
        <v>0</v>
      </c>
      <c r="H680">
        <f>'[1]INSERT DATA HERE'!F6216</f>
        <v>97</v>
      </c>
      <c r="I680" t="str">
        <f>IF('[1]INSERT DATA HERE'!G6216=1,1,IF('[1]INSERT DATA HERE'!G6216=2,2,IF('[1]INSERT DATA HERE'!G6216=3,3,IF('[1]INSERT DATA HERE'!G6216=0,0,IF('[1]INSERT DATA HERE'!G6216="3*",4,"error")))))</f>
        <v>error</v>
      </c>
      <c r="J680" t="str">
        <f>IF('[1]INSERT DATA HERE'!G6216="4long","long",IF('[1]INSERT DATA HERE'!G6216="4wide","wide",IF('[1]INSERT DATA HERE'!G6216="4net","net","")))</f>
        <v>net</v>
      </c>
      <c r="K680">
        <f>IF('[1]INSERT DATA HERE'!G6216="1opass",1,0)</f>
        <v>0</v>
      </c>
      <c r="L680" t="str">
        <f>IF('[1]INSERT DATA HERE'!H6216="","",'[1]INSERT DATA HERE'!H6216)</f>
        <v/>
      </c>
      <c r="M680" t="str">
        <f>IF(ISNUMBER(SEARCH(OR("mm","m"),'[1]INSERT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HERE'!E6216)),"LL","")))))))))</f>
        <v/>
      </c>
    </row>
    <row r="681" spans="3:13" x14ac:dyDescent="0.2">
      <c r="C681" s="2">
        <v>8</v>
      </c>
      <c r="D681" s="2">
        <v>1</v>
      </c>
      <c r="E681" s="2">
        <f>IF(ISNUMBER(SEARCH("5",'[1]INSERT DATA HERE'!E6217)),5,IF(ISNUMBER(SEARCH("6",'[1]INSERT DATA HERE'!E6217)),6,1))</f>
        <v>6</v>
      </c>
      <c r="F681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81">
        <f>IF(ISNUMBER(SEARCH("t",'[1]INSERT DATA HERE'!D6217)),1,0)</f>
        <v>1</v>
      </c>
      <c r="H681">
        <f>'[1]INSERT DATA HERE'!F6217</f>
        <v>82</v>
      </c>
      <c r="I681">
        <f>IF('[1]INSERT DATA HERE'!G6217=1,1,IF('[1]INSERT DATA HERE'!G6217=2,2,IF('[1]INSERT DATA HERE'!G6217=3,3,IF('[1]INSERT DATA HERE'!G6217=0,0,IF('[1]INSERT DATA HERE'!G6217="3*",4,"error")))))</f>
        <v>4</v>
      </c>
      <c r="J681" t="str">
        <f>IF('[1]INSERT DATA HERE'!G6217="4long","long",IF('[1]INSERT DATA HERE'!G6217="4wide","wide",IF('[1]INSERT DATA HERE'!G6217="4net","net","")))</f>
        <v/>
      </c>
      <c r="K681">
        <f>IF('[1]INSERT DATA HERE'!G6217="1opass",1,0)</f>
        <v>0</v>
      </c>
      <c r="L681">
        <f>IF('[1]INSERT DATA HERE'!H6217="","",'[1]INSERT DATA HERE'!H6217)</f>
        <v>6</v>
      </c>
      <c r="M681" t="str">
        <f>IF(ISNUMBER(SEARCH(OR("mm","m"),'[1]INSERT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HERE'!E6217)),"LL","")))))))))</f>
        <v/>
      </c>
    </row>
    <row r="682" spans="3:13" x14ac:dyDescent="0.2">
      <c r="C682" s="2">
        <v>9</v>
      </c>
      <c r="D682" s="2">
        <v>1</v>
      </c>
      <c r="E682" s="2">
        <f>IF(ISNUMBER(SEARCH("5",'[1]INSERT DATA HERE'!E6218)),5,IF(ISNUMBER(SEARCH("6",'[1]INSERT DATA HERE'!E6218)),6,1))</f>
        <v>6</v>
      </c>
      <c r="F682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spin</v>
      </c>
      <c r="G682">
        <f>IF(ISNUMBER(SEARCH("t",'[1]INSERT DATA HERE'!D6218)),1,0)</f>
        <v>0</v>
      </c>
      <c r="H682">
        <f>'[1]INSERT DATA HERE'!F6218</f>
        <v>90</v>
      </c>
      <c r="I682">
        <f>IF('[1]INSERT DATA HERE'!G6218=1,1,IF('[1]INSERT DATA HERE'!G6218=2,2,IF('[1]INSERT DATA HERE'!G6218=3,3,IF('[1]INSERT DATA HERE'!G6218=0,0,IF('[1]INSERT DATA HERE'!G6218="3*",4,"error")))))</f>
        <v>3</v>
      </c>
      <c r="J682" t="str">
        <f>IF('[1]INSERT DATA HERE'!G6218="4long","long",IF('[1]INSERT DATA HERE'!G6218="4wide","wide",IF('[1]INSERT DATA HERE'!G6218="4net","net","")))</f>
        <v/>
      </c>
      <c r="K682">
        <f>IF('[1]INSERT DATA HERE'!G6218="1opass",1,0)</f>
        <v>0</v>
      </c>
      <c r="L682">
        <f>IF('[1]INSERT DATA HERE'!H6218="","",'[1]INSERT DATA HERE'!H6218)</f>
        <v>4</v>
      </c>
      <c r="M682" t="str">
        <f>IF(ISNUMBER(SEARCH(OR("mm","m"),'[1]INSERT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HERE'!E6218)),"LL","")))))))))</f>
        <v/>
      </c>
    </row>
    <row r="683" spans="3:13" x14ac:dyDescent="0.2">
      <c r="C683" s="2">
        <v>3</v>
      </c>
      <c r="D683" s="2">
        <v>1</v>
      </c>
      <c r="E683" s="2">
        <f>IF(ISNUMBER(SEARCH("5",'[1]INSERT DATA HERE'!E6219)),5,IF(ISNUMBER(SEARCH("6",'[1]INSERT DATA HERE'!E6219)),6,1))</f>
        <v>1</v>
      </c>
      <c r="F683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83">
        <f>IF(ISNUMBER(SEARCH("t",'[1]INSERT DATA HERE'!D6219)),1,0)</f>
        <v>0</v>
      </c>
      <c r="H683">
        <f>'[1]INSERT DATA HERE'!F6219</f>
        <v>77</v>
      </c>
      <c r="I683">
        <f>IF('[1]INSERT DATA HERE'!G6219=1,1,IF('[1]INSERT DATA HERE'!G6219=2,2,IF('[1]INSERT DATA HERE'!G6219=3,3,IF('[1]INSERT DATA HERE'!G6219=0,0,IF('[1]INSERT DATA HERE'!G6219="3*",4,"error")))))</f>
        <v>3</v>
      </c>
      <c r="J683" t="str">
        <f>IF('[1]INSERT DATA HERE'!G6219="4long","long",IF('[1]INSERT DATA HERE'!G6219="4wide","wide",IF('[1]INSERT DATA HERE'!G6219="4net","net","")))</f>
        <v/>
      </c>
      <c r="K683">
        <f>IF('[1]INSERT DATA HERE'!G6219="1opass",1,0)</f>
        <v>0</v>
      </c>
      <c r="L683">
        <f>IF('[1]INSERT DATA HERE'!H6219="","",'[1]INSERT DATA HERE'!H6219)</f>
        <v>9</v>
      </c>
      <c r="M683" t="str">
        <f>IF(ISNUMBER(SEARCH(OR("mm","m"),'[1]INSERT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HERE'!E6219)),"LL","")))))))))</f>
        <v/>
      </c>
    </row>
    <row r="684" spans="3:13" x14ac:dyDescent="0.2">
      <c r="C684" s="2">
        <v>13</v>
      </c>
      <c r="D684" s="2">
        <v>5</v>
      </c>
      <c r="E684" s="2">
        <f>IF(ISNUMBER(SEARCH("5",'[1]INSERT DATA HERE'!E6220)),5,IF(ISNUMBER(SEARCH("6",'[1]INSERT DATA HERE'!E6220)),6,1))</f>
        <v>5</v>
      </c>
      <c r="F684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cut_spin</v>
      </c>
      <c r="G684">
        <f>IF(ISNUMBER(SEARCH("t",'[1]INSERT DATA HERE'!D6220)),1,0)</f>
        <v>0</v>
      </c>
      <c r="H684">
        <f>'[1]INSERT DATA HERE'!F6220</f>
        <v>84</v>
      </c>
      <c r="I684">
        <f>IF('[1]INSERT DATA HERE'!G6220=1,1,IF('[1]INSERT DATA HERE'!G6220=2,2,IF('[1]INSERT DATA HERE'!G6220=3,3,IF('[1]INSERT DATA HERE'!G6220=0,0,IF('[1]INSERT DATA HERE'!G6220="3*",4,"error")))))</f>
        <v>1</v>
      </c>
      <c r="J684" t="str">
        <f>IF('[1]INSERT DATA HERE'!G6220="4long","long",IF('[1]INSERT DATA HERE'!G6220="4wide","wide",IF('[1]INSERT DATA HERE'!G6220="4net","net","")))</f>
        <v/>
      </c>
      <c r="K684">
        <f>IF('[1]INSERT DATA HERE'!G6220="1opass",1,0)</f>
        <v>0</v>
      </c>
      <c r="L684">
        <f>IF('[1]INSERT DATA HERE'!H6220="","",'[1]INSERT DATA HERE'!H6220)</f>
        <v>20</v>
      </c>
      <c r="M684" t="str">
        <f>IF(ISNUMBER(SEARCH(OR("mm","m"),'[1]INSERT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HERE'!E6220)),"LL","")))))))))</f>
        <v>MR</v>
      </c>
    </row>
    <row r="685" spans="3:13" x14ac:dyDescent="0.2">
      <c r="C685" s="2">
        <v>8</v>
      </c>
      <c r="D685" s="2">
        <v>1</v>
      </c>
      <c r="E685" s="2">
        <f>IF(ISNUMBER(SEARCH("5",'[1]INSERT DATA HERE'!E6221)),5,IF(ISNUMBER(SEARCH("6",'[1]INSERT DATA HERE'!E6221)),6,1))</f>
        <v>6</v>
      </c>
      <c r="F685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85">
        <f>IF(ISNUMBER(SEARCH("t",'[1]INSERT DATA HERE'!D6221)),1,0)</f>
        <v>0</v>
      </c>
      <c r="H685">
        <f>'[1]INSERT DATA HERE'!F6221</f>
        <v>50</v>
      </c>
      <c r="I685" t="str">
        <f>IF('[1]INSERT DATA HERE'!G6221=1,1,IF('[1]INSERT DATA HERE'!G6221=2,2,IF('[1]INSERT DATA HERE'!G6221=3,3,IF('[1]INSERT DATA HERE'!G6221=0,0,IF('[1]INSERT DATA HERE'!G6221="3*",4,"error")))))</f>
        <v>error</v>
      </c>
      <c r="J685" t="str">
        <f>IF('[1]INSERT DATA HERE'!G6221="4long","long",IF('[1]INSERT DATA HERE'!G6221="4wide","wide",IF('[1]INSERT DATA HERE'!G6221="4net","net","")))</f>
        <v/>
      </c>
      <c r="K685">
        <f>IF('[1]INSERT DATA HERE'!G6221="1opass",1,0)</f>
        <v>1</v>
      </c>
      <c r="L685">
        <f>IF('[1]INSERT DATA HERE'!H6221="","",'[1]INSERT DATA HERE'!H6221)</f>
        <v>18</v>
      </c>
      <c r="M685" t="str">
        <f>IF(ISNUMBER(SEARCH(OR("mm","m"),'[1]INSERT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HERE'!E6221)),"LL","")))))))))</f>
        <v>LC</v>
      </c>
    </row>
    <row r="686" spans="3:13" x14ac:dyDescent="0.2">
      <c r="C686" s="2">
        <v>8</v>
      </c>
      <c r="D686" s="2">
        <v>1</v>
      </c>
      <c r="E686" s="2">
        <f>IF(ISNUMBER(SEARCH("5",'[1]INSERT DATA HERE'!E6222)),5,IF(ISNUMBER(SEARCH("6",'[1]INSERT DATA HERE'!E6222)),6,1))</f>
        <v>6</v>
      </c>
      <c r="F686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86">
        <f>IF(ISNUMBER(SEARCH("t",'[1]INSERT DATA HERE'!D6222)),1,0)</f>
        <v>0</v>
      </c>
      <c r="H686">
        <f>'[1]INSERT DATA HERE'!F6222</f>
        <v>48</v>
      </c>
      <c r="I686">
        <f>IF('[1]INSERT DATA HERE'!G6222=1,1,IF('[1]INSERT DATA HERE'!G6222=2,2,IF('[1]INSERT DATA HERE'!G6222=3,3,IF('[1]INSERT DATA HERE'!G6222=0,0,IF('[1]INSERT DATA HERE'!G6222="3*",4,"error")))))</f>
        <v>1</v>
      </c>
      <c r="J686" t="str">
        <f>IF('[1]INSERT DATA HERE'!G6222="4long","long",IF('[1]INSERT DATA HERE'!G6222="4wide","wide",IF('[1]INSERT DATA HERE'!G6222="4net","net","")))</f>
        <v/>
      </c>
      <c r="K686">
        <f>IF('[1]INSERT DATA HERE'!G6222="1opass",1,0)</f>
        <v>0</v>
      </c>
      <c r="L686">
        <f>IF('[1]INSERT DATA HERE'!H6222="","",'[1]INSERT DATA HERE'!H6222)</f>
        <v>18</v>
      </c>
      <c r="M686" t="str">
        <f>IF(ISNUMBER(SEARCH(OR("mm","m"),'[1]INSERT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HERE'!E6222)),"LL","")))))))))</f>
        <v>LC</v>
      </c>
    </row>
    <row r="687" spans="3:13" x14ac:dyDescent="0.2">
      <c r="C687" s="2">
        <v>8</v>
      </c>
      <c r="D687" s="2">
        <v>1</v>
      </c>
      <c r="E687" s="2">
        <f>IF(ISNUMBER(SEARCH("5",'[1]INSERT DATA HERE'!E6223)),5,IF(ISNUMBER(SEARCH("6",'[1]INSERT DATA HERE'!E6223)),6,1))</f>
        <v>6</v>
      </c>
      <c r="F687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87">
        <f>IF(ISNUMBER(SEARCH("t",'[1]INSERT DATA HERE'!D6223)),1,0)</f>
        <v>0</v>
      </c>
      <c r="H687">
        <f>'[1]INSERT DATA HERE'!F6223</f>
        <v>47</v>
      </c>
      <c r="I687">
        <f>IF('[1]INSERT DATA HERE'!G6223=1,1,IF('[1]INSERT DATA HERE'!G6223=2,2,IF('[1]INSERT DATA HERE'!G6223=3,3,IF('[1]INSERT DATA HERE'!G6223=0,0,IF('[1]INSERT DATA HERE'!G6223="3*",4,"error")))))</f>
        <v>2</v>
      </c>
      <c r="J687" t="str">
        <f>IF('[1]INSERT DATA HERE'!G6223="4long","long",IF('[1]INSERT DATA HERE'!G6223="4wide","wide",IF('[1]INSERT DATA HERE'!G6223="4net","net","")))</f>
        <v/>
      </c>
      <c r="K687">
        <f>IF('[1]INSERT DATA HERE'!G6223="1opass",1,0)</f>
        <v>0</v>
      </c>
      <c r="L687">
        <f>IF('[1]INSERT DATA HERE'!H6223="","",'[1]INSERT DATA HERE'!H6223)</f>
        <v>18</v>
      </c>
      <c r="M687" t="str">
        <f>IF(ISNUMBER(SEARCH(OR("mm","m"),'[1]INSERT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HERE'!E6223)),"LL","")))))))))</f>
        <v>LC</v>
      </c>
    </row>
    <row r="688" spans="3:13" x14ac:dyDescent="0.2">
      <c r="C688" s="2">
        <v>16</v>
      </c>
      <c r="D688" s="2">
        <v>1</v>
      </c>
      <c r="E688" s="2">
        <f>IF(ISNUMBER(SEARCH("5",'[1]INSERT DATA HERE'!E6224)),5,IF(ISNUMBER(SEARCH("6",'[1]INSERT DATA HERE'!E6224)),6,1))</f>
        <v>6</v>
      </c>
      <c r="F688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spin</v>
      </c>
      <c r="G688">
        <f>IF(ISNUMBER(SEARCH("t",'[1]INSERT DATA HERE'!D6224)),1,0)</f>
        <v>0</v>
      </c>
      <c r="H688">
        <f>'[1]INSERT DATA HERE'!F6224</f>
        <v>103</v>
      </c>
      <c r="I688" t="str">
        <f>IF('[1]INSERT DATA HERE'!G6224=1,1,IF('[1]INSERT DATA HERE'!G6224=2,2,IF('[1]INSERT DATA HERE'!G6224=3,3,IF('[1]INSERT DATA HERE'!G6224=0,0,IF('[1]INSERT DATA HERE'!G6224="3*",4,"error")))))</f>
        <v>error</v>
      </c>
      <c r="J688" t="str">
        <f>IF('[1]INSERT DATA HERE'!G6224="4long","long",IF('[1]INSERT DATA HERE'!G6224="4wide","wide",IF('[1]INSERT DATA HERE'!G6224="4net","net","")))</f>
        <v>net</v>
      </c>
      <c r="K688">
        <f>IF('[1]INSERT DATA HERE'!G6224="1opass",1,0)</f>
        <v>0</v>
      </c>
      <c r="L688" t="str">
        <f>IF('[1]INSERT DATA HERE'!H6224="","",'[1]INSERT DATA HERE'!H6224)</f>
        <v/>
      </c>
      <c r="M688" t="str">
        <f>IF(ISNUMBER(SEARCH(OR("mm","m"),'[1]INSERT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HERE'!E6224)),"LL","")))))))))</f>
        <v/>
      </c>
    </row>
    <row r="689" spans="3:13" x14ac:dyDescent="0.2">
      <c r="C689" s="2">
        <v>20</v>
      </c>
      <c r="D689" s="2">
        <v>1</v>
      </c>
      <c r="E689" s="2">
        <f>IF(ISNUMBER(SEARCH("5",'[1]INSERT DATA HERE'!E6225)),5,IF(ISNUMBER(SEARCH("6",'[1]INSERT DATA HERE'!E6225)),6,1))</f>
        <v>1</v>
      </c>
      <c r="F689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9">
        <f>IF(ISNUMBER(SEARCH("t",'[1]INSERT DATA HERE'!D6225)),1,0)</f>
        <v>0</v>
      </c>
      <c r="H689">
        <f>'[1]INSERT DATA HERE'!F6225</f>
        <v>64</v>
      </c>
      <c r="I689" t="str">
        <f>IF('[1]INSERT DATA HERE'!G6225=1,1,IF('[1]INSERT DATA HERE'!G6225=2,2,IF('[1]INSERT DATA HERE'!G6225=3,3,IF('[1]INSERT DATA HERE'!G6225=0,0,IF('[1]INSERT DATA HERE'!G6225="3*",4,"error")))))</f>
        <v>error</v>
      </c>
      <c r="J689" t="str">
        <f>IF('[1]INSERT DATA HERE'!G6225="4long","long",IF('[1]INSERT DATA HERE'!G6225="4wide","wide",IF('[1]INSERT DATA HERE'!G6225="4net","net","")))</f>
        <v>long</v>
      </c>
      <c r="K689">
        <f>IF('[1]INSERT DATA HERE'!G6225="1opass",1,0)</f>
        <v>0</v>
      </c>
      <c r="L689" t="str">
        <f>IF('[1]INSERT DATA HERE'!H6225="","",'[1]INSERT DATA HERE'!H6225)</f>
        <v/>
      </c>
      <c r="M689" t="str">
        <f>IF(ISNUMBER(SEARCH(OR("mm","m"),'[1]INSERT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HERE'!E6225)),"LL","")))))))))</f>
        <v/>
      </c>
    </row>
    <row r="690" spans="3:13" x14ac:dyDescent="0.2">
      <c r="C690" s="2">
        <v>18</v>
      </c>
      <c r="D690" s="2">
        <v>1</v>
      </c>
      <c r="E690" s="2">
        <f>IF(ISNUMBER(SEARCH("5",'[1]INSERT DATA HERE'!E6226)),5,IF(ISNUMBER(SEARCH("6",'[1]INSERT DATA HERE'!E6226)),6,1))</f>
        <v>6</v>
      </c>
      <c r="F690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90">
        <f>IF(ISNUMBER(SEARCH("t",'[1]INSERT DATA HERE'!D6226)),1,0)</f>
        <v>0</v>
      </c>
      <c r="H690">
        <f>'[1]INSERT DATA HERE'!F6226</f>
        <v>64</v>
      </c>
      <c r="I690">
        <f>IF('[1]INSERT DATA HERE'!G6226=1,1,IF('[1]INSERT DATA HERE'!G6226=2,2,IF('[1]INSERT DATA HERE'!G6226=3,3,IF('[1]INSERT DATA HERE'!G6226=0,0,IF('[1]INSERT DATA HERE'!G6226="3*",4,"error")))))</f>
        <v>0</v>
      </c>
      <c r="J690" t="str">
        <f>IF('[1]INSERT DATA HERE'!G6226="4long","long",IF('[1]INSERT DATA HERE'!G6226="4wide","wide",IF('[1]INSERT DATA HERE'!G6226="4net","net","")))</f>
        <v/>
      </c>
      <c r="K690">
        <f>IF('[1]INSERT DATA HERE'!G6226="1opass",1,0)</f>
        <v>0</v>
      </c>
      <c r="L690">
        <f>IF('[1]INSERT DATA HERE'!H6226="","",'[1]INSERT DATA HERE'!H6226)</f>
        <v>19</v>
      </c>
      <c r="M690" t="str">
        <f>IF(ISNUMBER(SEARCH(OR("mm","m"),'[1]INSERT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HERE'!E6226)),"LL","")))))))))</f>
        <v>HC</v>
      </c>
    </row>
    <row r="691" spans="3:13" x14ac:dyDescent="0.2">
      <c r="C691" s="2">
        <v>18</v>
      </c>
      <c r="D691" s="2">
        <v>1</v>
      </c>
      <c r="E691" s="2">
        <f>IF(ISNUMBER(SEARCH("5",'[1]INSERT DATA HERE'!E6227)),5,IF(ISNUMBER(SEARCH("6",'[1]INSERT DATA HERE'!E6227)),6,1))</f>
        <v>6</v>
      </c>
      <c r="F691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91">
        <f>IF(ISNUMBER(SEARCH("t",'[1]INSERT DATA HERE'!D6227)),1,0)</f>
        <v>0</v>
      </c>
      <c r="H691">
        <f>'[1]INSERT DATA HERE'!F6227</f>
        <v>55</v>
      </c>
      <c r="I691">
        <f>IF('[1]INSERT DATA HERE'!G6227=1,1,IF('[1]INSERT DATA HERE'!G6227=2,2,IF('[1]INSERT DATA HERE'!G6227=3,3,IF('[1]INSERT DATA HERE'!G6227=0,0,IF('[1]INSERT DATA HERE'!G6227="3*",4,"error")))))</f>
        <v>3</v>
      </c>
      <c r="J691" t="str">
        <f>IF('[1]INSERT DATA HERE'!G6227="4long","long",IF('[1]INSERT DATA HERE'!G6227="4wide","wide",IF('[1]INSERT DATA HERE'!G6227="4net","net","")))</f>
        <v/>
      </c>
      <c r="K691">
        <f>IF('[1]INSERT DATA HERE'!G6227="1opass",1,0)</f>
        <v>0</v>
      </c>
      <c r="L691">
        <f>IF('[1]INSERT DATA HERE'!H6227="","",'[1]INSERT DATA HERE'!H6227)</f>
        <v>19</v>
      </c>
      <c r="M691" t="str">
        <f>IF(ISNUMBER(SEARCH(OR("mm","m"),'[1]INSERT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HERE'!E6227)),"LL","")))))))))</f>
        <v/>
      </c>
    </row>
    <row r="692" spans="3:13" x14ac:dyDescent="0.2">
      <c r="C692" s="2">
        <v>1</v>
      </c>
      <c r="D692" s="2">
        <v>5</v>
      </c>
      <c r="E692" s="2">
        <f>IF(ISNUMBER(SEARCH("5",'[1]INSERT DATA HERE'!E6228)),5,IF(ISNUMBER(SEARCH("6",'[1]INSERT DATA HERE'!E6228)),6,1))</f>
        <v>6</v>
      </c>
      <c r="F692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float</v>
      </c>
      <c r="G692">
        <f>IF(ISNUMBER(SEARCH("t",'[1]INSERT DATA HERE'!D6228)),1,0)</f>
        <v>0</v>
      </c>
      <c r="H692">
        <f>'[1]INSERT DATA HERE'!F6228</f>
        <v>58</v>
      </c>
      <c r="I692">
        <f>IF('[1]INSERT DATA HERE'!G6228=1,1,IF('[1]INSERT DATA HERE'!G6228=2,2,IF('[1]INSERT DATA HERE'!G6228=3,3,IF('[1]INSERT DATA HERE'!G6228=0,0,IF('[1]INSERT DATA HERE'!G6228="3*",4,"error")))))</f>
        <v>2</v>
      </c>
      <c r="J692" t="str">
        <f>IF('[1]INSERT DATA HERE'!G6228="4long","long",IF('[1]INSERT DATA HERE'!G6228="4wide","wide",IF('[1]INSERT DATA HERE'!G6228="4net","net","")))</f>
        <v/>
      </c>
      <c r="K692">
        <f>IF('[1]INSERT DATA HERE'!G6228="1opass",1,0)</f>
        <v>0</v>
      </c>
      <c r="L692">
        <f>IF('[1]INSERT DATA HERE'!H6228="","",'[1]INSERT DATA HERE'!H6228)</f>
        <v>6</v>
      </c>
      <c r="M692" t="str">
        <f>IF(ISNUMBER(SEARCH(OR("mm","m"),'[1]INSERT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HERE'!E6228)),"LL","")))))))))</f>
        <v/>
      </c>
    </row>
    <row r="693" spans="3:13" x14ac:dyDescent="0.2">
      <c r="C693" s="2">
        <v>11</v>
      </c>
      <c r="D693" s="2">
        <v>6</v>
      </c>
      <c r="E693" s="2">
        <f>IF(ISNUMBER(SEARCH("5",'[1]INSERT DATA HERE'!E6229)),5,IF(ISNUMBER(SEARCH("6",'[1]INSERT DATA HERE'!E6229)),6,1))</f>
        <v>1</v>
      </c>
      <c r="F693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93">
        <f>IF(ISNUMBER(SEARCH("t",'[1]INSERT DATA HERE'!D6229)),1,0)</f>
        <v>0</v>
      </c>
      <c r="H693">
        <f>'[1]INSERT DATA HERE'!F6229</f>
        <v>89</v>
      </c>
      <c r="I693" t="str">
        <f>IF('[1]INSERT DATA HERE'!G6229=1,1,IF('[1]INSERT DATA HERE'!G6229=2,2,IF('[1]INSERT DATA HERE'!G6229=3,3,IF('[1]INSERT DATA HERE'!G6229=0,0,IF('[1]INSERT DATA HERE'!G6229="3*",4,"error")))))</f>
        <v>error</v>
      </c>
      <c r="J693" t="str">
        <f>IF('[1]INSERT DATA HERE'!G6229="4long","long",IF('[1]INSERT DATA HERE'!G6229="4wide","wide",IF('[1]INSERT DATA HERE'!G6229="4net","net","")))</f>
        <v>long</v>
      </c>
      <c r="K693">
        <f>IF('[1]INSERT DATA HERE'!G6229="1opass",1,0)</f>
        <v>0</v>
      </c>
      <c r="L693" t="str">
        <f>IF('[1]INSERT DATA HERE'!H6229="","",'[1]INSERT DATA HERE'!H6229)</f>
        <v/>
      </c>
      <c r="M693" t="str">
        <f>IF(ISNUMBER(SEARCH(OR("mm","m"),'[1]INSERT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HERE'!E6229)),"LL","")))))))))</f>
        <v/>
      </c>
    </row>
    <row r="694" spans="3:13" x14ac:dyDescent="0.2">
      <c r="C694" s="2">
        <v>7</v>
      </c>
      <c r="D694" s="2">
        <v>1</v>
      </c>
      <c r="E694" s="2">
        <f>IF(ISNUMBER(SEARCH("5",'[1]INSERT DATA HERE'!E6230)),5,IF(ISNUMBER(SEARCH("6",'[1]INSERT DATA HERE'!E6230)),6,1))</f>
        <v>6</v>
      </c>
      <c r="F694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spin</v>
      </c>
      <c r="G694">
        <f>IF(ISNUMBER(SEARCH("t",'[1]INSERT DATA HERE'!D6230)),1,0)</f>
        <v>0</v>
      </c>
      <c r="H694">
        <f>'[1]INSERT DATA HERE'!F6230</f>
        <v>58</v>
      </c>
      <c r="I694">
        <f>IF('[1]INSERT DATA HERE'!G6230=1,1,IF('[1]INSERT DATA HERE'!G6230=2,2,IF('[1]INSERT DATA HERE'!G6230=3,3,IF('[1]INSERT DATA HERE'!G6230=0,0,IF('[1]INSERT DATA HERE'!G6230="3*",4,"error")))))</f>
        <v>3</v>
      </c>
      <c r="J694" t="str">
        <f>IF('[1]INSERT DATA HERE'!G6230="4long","long",IF('[1]INSERT DATA HERE'!G6230="4wide","wide",IF('[1]INSERT DATA HERE'!G6230="4net","net","")))</f>
        <v/>
      </c>
      <c r="K694">
        <f>IF('[1]INSERT DATA HERE'!G6230="1opass",1,0)</f>
        <v>0</v>
      </c>
      <c r="L694">
        <f>IF('[1]INSERT DATA HERE'!H6230="","",'[1]INSERT DATA HERE'!H6230)</f>
        <v>6</v>
      </c>
      <c r="M694" t="str">
        <f>IF(ISNUMBER(SEARCH(OR("mm","m"),'[1]INSERT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HERE'!E6230)),"LL","")))))))))</f>
        <v>LL</v>
      </c>
    </row>
    <row r="695" spans="3:13" x14ac:dyDescent="0.2">
      <c r="C695" s="2">
        <v>14</v>
      </c>
      <c r="D695" s="2">
        <v>1</v>
      </c>
      <c r="E695" s="2">
        <f>IF(ISNUMBER(SEARCH("5",'[1]INSERT DATA HERE'!E6231)),5,IF(ISNUMBER(SEARCH("6",'[1]INSERT DATA HERE'!E6231)),6,1))</f>
        <v>1</v>
      </c>
      <c r="F695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cut_spin</v>
      </c>
      <c r="G695">
        <f>IF(ISNUMBER(SEARCH("t",'[1]INSERT DATA HERE'!D6231)),1,0)</f>
        <v>0</v>
      </c>
      <c r="H695">
        <f>'[1]INSERT DATA HERE'!F6231</f>
        <v>80</v>
      </c>
      <c r="I695" t="str">
        <f>IF('[1]INSERT DATA HERE'!G6231=1,1,IF('[1]INSERT DATA HERE'!G6231=2,2,IF('[1]INSERT DATA HERE'!G6231=3,3,IF('[1]INSERT DATA HERE'!G6231=0,0,IF('[1]INSERT DATA HERE'!G6231="3*",4,"error")))))</f>
        <v>error</v>
      </c>
      <c r="J695" t="str">
        <f>IF('[1]INSERT DATA HERE'!G6231="4long","long",IF('[1]INSERT DATA HERE'!G6231="4wide","wide",IF('[1]INSERT DATA HERE'!G6231="4net","net","")))</f>
        <v/>
      </c>
      <c r="K695">
        <f>IF('[1]INSERT DATA HERE'!G6231="1opass",1,0)</f>
        <v>1</v>
      </c>
      <c r="L695">
        <f>IF('[1]INSERT DATA HERE'!H6231="","",'[1]INSERT DATA HERE'!H6231)</f>
        <v>19</v>
      </c>
      <c r="M695" t="str">
        <f>IF(ISNUMBER(SEARCH(OR("mm","m"),'[1]INSERT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HERE'!E6231)),"LL","")))))))))</f>
        <v>LL</v>
      </c>
    </row>
    <row r="696" spans="3:13" x14ac:dyDescent="0.2">
      <c r="C696" s="2">
        <v>14</v>
      </c>
      <c r="D696" s="2">
        <v>1</v>
      </c>
      <c r="E696" s="2">
        <f>IF(ISNUMBER(SEARCH("5",'[1]INSERT DATA HERE'!E6232)),5,IF(ISNUMBER(SEARCH("6",'[1]INSERT DATA HERE'!E6232)),6,1))</f>
        <v>6</v>
      </c>
      <c r="F696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spin</v>
      </c>
      <c r="G696">
        <f>IF(ISNUMBER(SEARCH("t",'[1]INSERT DATA HERE'!D6232)),1,0)</f>
        <v>0</v>
      </c>
      <c r="H696">
        <f>'[1]INSERT DATA HERE'!F6232</f>
        <v>85</v>
      </c>
      <c r="I696" t="str">
        <f>IF('[1]INSERT DATA HERE'!G6232=1,1,IF('[1]INSERT DATA HERE'!G6232=2,2,IF('[1]INSERT DATA HERE'!G6232=3,3,IF('[1]INSERT DATA HERE'!G6232=0,0,IF('[1]INSERT DATA HERE'!G6232="3*",4,"error")))))</f>
        <v>error</v>
      </c>
      <c r="J696" t="str">
        <f>IF('[1]INSERT DATA HERE'!G6232="4long","long",IF('[1]INSERT DATA HERE'!G6232="4wide","wide",IF('[1]INSERT DATA HERE'!G6232="4net","net","")))</f>
        <v>long</v>
      </c>
      <c r="K696">
        <f>IF('[1]INSERT DATA HERE'!G6232="1opass",1,0)</f>
        <v>0</v>
      </c>
      <c r="L696" t="str">
        <f>IF('[1]INSERT DATA HERE'!H6232="","",'[1]INSERT DATA HERE'!H6232)</f>
        <v/>
      </c>
      <c r="M696" t="str">
        <f>IF(ISNUMBER(SEARCH(OR("mm","m"),'[1]INSERT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HERE'!E6232)),"LL","")))))))))</f>
        <v/>
      </c>
    </row>
    <row r="697" spans="3:13" x14ac:dyDescent="0.2">
      <c r="C697" s="2">
        <v>3</v>
      </c>
      <c r="D697" s="2">
        <v>1</v>
      </c>
      <c r="E697" s="2">
        <f>IF(ISNUMBER(SEARCH("5",'[1]INSERT DATA HERE'!E6233)),5,IF(ISNUMBER(SEARCH("6",'[1]INSERT DATA HERE'!E6233)),6,1))</f>
        <v>1</v>
      </c>
      <c r="F697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97">
        <f>IF(ISNUMBER(SEARCH("t",'[1]INSERT DATA HERE'!D6233)),1,0)</f>
        <v>0</v>
      </c>
      <c r="H697">
        <f>'[1]INSERT DATA HERE'!F6233</f>
        <v>97</v>
      </c>
      <c r="I697">
        <f>IF('[1]INSERT DATA HERE'!G6233=1,1,IF('[1]INSERT DATA HERE'!G6233=2,2,IF('[1]INSERT DATA HERE'!G6233=3,3,IF('[1]INSERT DATA HERE'!G6233=0,0,IF('[1]INSERT DATA HERE'!G6233="3*",4,"error")))))</f>
        <v>0</v>
      </c>
      <c r="J697" t="str">
        <f>IF('[1]INSERT DATA HERE'!G6233="4long","long",IF('[1]INSERT DATA HERE'!G6233="4wide","wide",IF('[1]INSERT DATA HERE'!G6233="4net","net","")))</f>
        <v/>
      </c>
      <c r="K697">
        <f>IF('[1]INSERT DATA HERE'!G6233="1opass",1,0)</f>
        <v>0</v>
      </c>
      <c r="L697">
        <f>IF('[1]INSERT DATA HERE'!H6233="","",'[1]INSERT DATA HERE'!H6233)</f>
        <v>14</v>
      </c>
      <c r="M697" t="str">
        <f>IF(ISNUMBER(SEARCH(OR("mm","m"),'[1]INSERT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HERE'!E6233)),"LL","")))))))))</f>
        <v>MR</v>
      </c>
    </row>
    <row r="698" spans="3:13" x14ac:dyDescent="0.2">
      <c r="C698" s="2">
        <v>3</v>
      </c>
      <c r="D698" s="2">
        <v>1</v>
      </c>
      <c r="E698" s="2">
        <f>IF(ISNUMBER(SEARCH("5",'[1]INSERT DATA HERE'!E6234)),5,IF(ISNUMBER(SEARCH("6",'[1]INSERT DATA HERE'!E6234)),6,1))</f>
        <v>1</v>
      </c>
      <c r="F698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cut_spin</v>
      </c>
      <c r="G698">
        <f>IF(ISNUMBER(SEARCH("t",'[1]INSERT DATA HERE'!D6234)),1,0)</f>
        <v>0</v>
      </c>
      <c r="H698">
        <f>'[1]INSERT DATA HERE'!F6234</f>
        <v>105</v>
      </c>
      <c r="I698" t="str">
        <f>IF('[1]INSERT DATA HERE'!G6234=1,1,IF('[1]INSERT DATA HERE'!G6234=2,2,IF('[1]INSERT DATA HERE'!G6234=3,3,IF('[1]INSERT DATA HERE'!G6234=0,0,IF('[1]INSERT DATA HERE'!G6234="3*",4,"error")))))</f>
        <v>error</v>
      </c>
      <c r="J698" t="str">
        <f>IF('[1]INSERT DATA HERE'!G6234="4long","long",IF('[1]INSERT DATA HERE'!G6234="4wide","wide",IF('[1]INSERT DATA HERE'!G6234="4net","net","")))</f>
        <v>long</v>
      </c>
      <c r="K698">
        <f>IF('[1]INSERT DATA HERE'!G6234="1opass",1,0)</f>
        <v>0</v>
      </c>
      <c r="L698" t="str">
        <f>IF('[1]INSERT DATA HERE'!H6234="","",'[1]INSERT DATA HERE'!H6234)</f>
        <v/>
      </c>
      <c r="M698" t="str">
        <f>IF(ISNUMBER(SEARCH(OR("mm","m"),'[1]INSERT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HERE'!E6234)),"LL","")))))))))</f>
        <v/>
      </c>
    </row>
    <row r="699" spans="3:13" x14ac:dyDescent="0.2">
      <c r="C699" s="2">
        <v>15</v>
      </c>
      <c r="D699" s="2">
        <v>1</v>
      </c>
      <c r="E699" s="2">
        <f>IF(ISNUMBER(SEARCH("5",'[1]INSERT DATA HERE'!E6235)),5,IF(ISNUMBER(SEARCH("6",'[1]INSERT DATA HERE'!E6235)),6,1))</f>
        <v>6</v>
      </c>
      <c r="F699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9">
        <f>IF(ISNUMBER(SEARCH("t",'[1]INSERT DATA HERE'!D6235)),1,0)</f>
        <v>0</v>
      </c>
      <c r="H699">
        <f>'[1]INSERT DATA HERE'!F6235</f>
        <v>58</v>
      </c>
      <c r="I699">
        <f>IF('[1]INSERT DATA HERE'!G6235=1,1,IF('[1]INSERT DATA HERE'!G6235=2,2,IF('[1]INSERT DATA HERE'!G6235=3,3,IF('[1]INSERT DATA HERE'!G6235=0,0,IF('[1]INSERT DATA HERE'!G6235="3*",4,"error")))))</f>
        <v>2</v>
      </c>
      <c r="J699" t="str">
        <f>IF('[1]INSERT DATA HERE'!G6235="4long","long",IF('[1]INSERT DATA HERE'!G6235="4wide","wide",IF('[1]INSERT DATA HERE'!G6235="4net","net","")))</f>
        <v/>
      </c>
      <c r="K699">
        <f>IF('[1]INSERT DATA HERE'!G6235="1opass",1,0)</f>
        <v>0</v>
      </c>
      <c r="L699">
        <f>IF('[1]INSERT DATA HERE'!H6235="","",'[1]INSERT DATA HERE'!H6235)</f>
        <v>19</v>
      </c>
      <c r="M699" t="str">
        <f>IF(ISNUMBER(SEARCH(OR("mm","m"),'[1]INSERT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HERE'!E6235)),"LL","")))))))))</f>
        <v/>
      </c>
    </row>
    <row r="700" spans="3:13" x14ac:dyDescent="0.2">
      <c r="C700" s="2">
        <v>12</v>
      </c>
      <c r="D700" s="2">
        <v>5</v>
      </c>
      <c r="E700" s="2">
        <f>IF(ISNUMBER(SEARCH("5",'[1]INSERT DATA HERE'!E6236)),5,IF(ISNUMBER(SEARCH("6",'[1]INSERT DATA HERE'!E6236)),6,1))</f>
        <v>5</v>
      </c>
      <c r="F700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float</v>
      </c>
      <c r="G700">
        <f>IF(ISNUMBER(SEARCH("t",'[1]INSERT DATA HERE'!D6236)),1,0)</f>
        <v>0</v>
      </c>
      <c r="H700">
        <f>'[1]INSERT DATA HERE'!F6236</f>
        <v>56</v>
      </c>
      <c r="I700">
        <f>IF('[1]INSERT DATA HERE'!G6236=1,1,IF('[1]INSERT DATA HERE'!G6236=2,2,IF('[1]INSERT DATA HERE'!G6236=3,3,IF('[1]INSERT DATA HERE'!G6236=0,0,IF('[1]INSERT DATA HERE'!G6236="3*",4,"error")))))</f>
        <v>1</v>
      </c>
      <c r="J700" t="str">
        <f>IF('[1]INSERT DATA HERE'!G6236="4long","long",IF('[1]INSERT DATA HERE'!G6236="4wide","wide",IF('[1]INSERT DATA HERE'!G6236="4net","net","")))</f>
        <v/>
      </c>
      <c r="K700">
        <f>IF('[1]INSERT DATA HERE'!G6236="1opass",1,0)</f>
        <v>0</v>
      </c>
      <c r="L700">
        <f>IF('[1]INSERT DATA HERE'!H6236="","",'[1]INSERT DATA HERE'!H6236)</f>
        <v>18</v>
      </c>
      <c r="M700" t="str">
        <f>IF(ISNUMBER(SEARCH(OR("mm","m"),'[1]INSERT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HERE'!E6236)),"LL","")))))))))</f>
        <v>LC</v>
      </c>
    </row>
    <row r="701" spans="3:13" x14ac:dyDescent="0.2">
      <c r="C701" s="2">
        <v>13</v>
      </c>
      <c r="D701" s="2">
        <v>5</v>
      </c>
      <c r="E701" s="2">
        <f>IF(ISNUMBER(SEARCH("5",'[1]INSERT DATA HERE'!E6237)),5,IF(ISNUMBER(SEARCH("6",'[1]INSERT DATA HERE'!E6237)),6,1))</f>
        <v>5</v>
      </c>
      <c r="F701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cut_spin</v>
      </c>
      <c r="G701">
        <f>IF(ISNUMBER(SEARCH("t",'[1]INSERT DATA HERE'!D6237)),1,0)</f>
        <v>0</v>
      </c>
      <c r="H701">
        <f>'[1]INSERT DATA HERE'!F6237</f>
        <v>82</v>
      </c>
      <c r="I701">
        <f>IF('[1]INSERT DATA HERE'!G6237=1,1,IF('[1]INSERT DATA HERE'!G6237=2,2,IF('[1]INSERT DATA HERE'!G6237=3,3,IF('[1]INSERT DATA HERE'!G6237=0,0,IF('[1]INSERT DATA HERE'!G6237="3*",4,"error")))))</f>
        <v>2</v>
      </c>
      <c r="J701" t="str">
        <f>IF('[1]INSERT DATA HERE'!G6237="4long","long",IF('[1]INSERT DATA HERE'!G6237="4wide","wide",IF('[1]INSERT DATA HERE'!G6237="4net","net","")))</f>
        <v/>
      </c>
      <c r="K701">
        <f>IF('[1]INSERT DATA HERE'!G6237="1opass",1,0)</f>
        <v>0</v>
      </c>
      <c r="L701">
        <f>IF('[1]INSERT DATA HERE'!H6237="","",'[1]INSERT DATA HERE'!H6237)</f>
        <v>20</v>
      </c>
      <c r="M701" t="str">
        <f>IF(ISNUMBER(SEARCH(OR("mm","m"),'[1]INSERT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HERE'!E6237)),"LL","")))))))))</f>
        <v>ML</v>
      </c>
    </row>
    <row r="702" spans="3:13" x14ac:dyDescent="0.2">
      <c r="C702" s="2">
        <v>13</v>
      </c>
      <c r="D702" s="2">
        <v>5</v>
      </c>
      <c r="E702" s="2">
        <f>IF(ISNUMBER(SEARCH("5",'[1]INSERT DATA HERE'!E6238)),5,IF(ISNUMBER(SEARCH("6",'[1]INSERT DATA HERE'!E6238)),6,1))</f>
        <v>5</v>
      </c>
      <c r="F702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702">
        <f>IF(ISNUMBER(SEARCH("t",'[1]INSERT DATA HERE'!D6238)),1,0)</f>
        <v>0</v>
      </c>
      <c r="H702">
        <f>'[1]INSERT DATA HERE'!F6238</f>
        <v>89</v>
      </c>
      <c r="I702">
        <f>IF('[1]INSERT DATA HERE'!G6238=1,1,IF('[1]INSERT DATA HERE'!G6238=2,2,IF('[1]INSERT DATA HERE'!G6238=3,3,IF('[1]INSERT DATA HERE'!G6238=0,0,IF('[1]INSERT DATA HERE'!G6238="3*",4,"error")))))</f>
        <v>3</v>
      </c>
      <c r="J702" t="str">
        <f>IF('[1]INSERT DATA HERE'!G6238="4long","long",IF('[1]INSERT DATA HERE'!G6238="4wide","wide",IF('[1]INSERT DATA HERE'!G6238="4net","net","")))</f>
        <v/>
      </c>
      <c r="K702">
        <f>IF('[1]INSERT DATA HERE'!G6238="1opass",1,0)</f>
        <v>0</v>
      </c>
      <c r="L702">
        <f>IF('[1]INSERT DATA HERE'!H6238="","",'[1]INSERT DATA HERE'!H6238)</f>
        <v>20</v>
      </c>
      <c r="M702" t="str">
        <f>IF(ISNUMBER(SEARCH(OR("mm","m"),'[1]INSERT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HERE'!E6238)),"LL","")))))))))</f>
        <v>MR</v>
      </c>
    </row>
    <row r="703" spans="3:13" x14ac:dyDescent="0.2">
      <c r="C703" s="2">
        <v>8</v>
      </c>
      <c r="D703" s="2">
        <v>1</v>
      </c>
      <c r="E703" s="2">
        <f>IF(ISNUMBER(SEARCH("5",'[1]INSERT DATA HERE'!E6239)),5,IF(ISNUMBER(SEARCH("6",'[1]INSERT DATA HERE'!E6239)),6,1))</f>
        <v>5</v>
      </c>
      <c r="F703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703">
        <f>IF(ISNUMBER(SEARCH("t",'[1]INSERT DATA HERE'!D6239)),1,0)</f>
        <v>0</v>
      </c>
      <c r="H703">
        <f>'[1]INSERT DATA HERE'!F6239</f>
        <v>87</v>
      </c>
      <c r="I703">
        <f>IF('[1]INSERT DATA HERE'!G6239=1,1,IF('[1]INSERT DATA HERE'!G6239=2,2,IF('[1]INSERT DATA HERE'!G6239=3,3,IF('[1]INSERT DATA HERE'!G6239=0,0,IF('[1]INSERT DATA HERE'!G6239="3*",4,"error")))))</f>
        <v>2</v>
      </c>
      <c r="J703" t="str">
        <f>IF('[1]INSERT DATA HERE'!G6239="4long","long",IF('[1]INSERT DATA HERE'!G6239="4wide","wide",IF('[1]INSERT DATA HERE'!G6239="4net","net","")))</f>
        <v/>
      </c>
      <c r="K703">
        <f>IF('[1]INSERT DATA HERE'!G6239="1opass",1,0)</f>
        <v>0</v>
      </c>
      <c r="L703">
        <f>IF('[1]INSERT DATA HERE'!H6239="","",'[1]INSERT DATA HERE'!H6239)</f>
        <v>11</v>
      </c>
      <c r="M703" t="str">
        <f>IF(ISNUMBER(SEARCH(OR("mm","m"),'[1]INSERT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HERE'!E6239)),"LL","")))))))))</f>
        <v/>
      </c>
    </row>
    <row r="704" spans="3:13" x14ac:dyDescent="0.2">
      <c r="C704" s="2">
        <v>8</v>
      </c>
      <c r="D704" s="2">
        <v>1</v>
      </c>
      <c r="E704" s="2">
        <f>IF(ISNUMBER(SEARCH("5",'[1]INSERT DATA HERE'!E6240)),5,IF(ISNUMBER(SEARCH("6",'[1]INSERT DATA HERE'!E6240)),6,1))</f>
        <v>6</v>
      </c>
      <c r="F704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704">
        <f>IF(ISNUMBER(SEARCH("t",'[1]INSERT DATA HERE'!D6240)),1,0)</f>
        <v>0</v>
      </c>
      <c r="H704">
        <f>'[1]INSERT DATA HERE'!F6240</f>
        <v>87</v>
      </c>
      <c r="I704">
        <f>IF('[1]INSERT DATA HERE'!G6240=1,1,IF('[1]INSERT DATA HERE'!G6240=2,2,IF('[1]INSERT DATA HERE'!G6240=3,3,IF('[1]INSERT DATA HERE'!G6240=0,0,IF('[1]INSERT DATA HERE'!G6240="3*",4,"error")))))</f>
        <v>4</v>
      </c>
      <c r="J704" t="str">
        <f>IF('[1]INSERT DATA HERE'!G6240="4long","long",IF('[1]INSERT DATA HERE'!G6240="4wide","wide",IF('[1]INSERT DATA HERE'!G6240="4net","net","")))</f>
        <v/>
      </c>
      <c r="K704">
        <f>IF('[1]INSERT DATA HERE'!G6240="1opass",1,0)</f>
        <v>0</v>
      </c>
      <c r="L704">
        <f>IF('[1]INSERT DATA HERE'!H6240="","",'[1]INSERT DATA HERE'!H6240)</f>
        <v>6</v>
      </c>
      <c r="M704" t="str">
        <f>IF(ISNUMBER(SEARCH(OR("mm","m"),'[1]INSERT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HERE'!E6240)),"LL","")))))))))</f>
        <v/>
      </c>
    </row>
    <row r="705" spans="3:13" x14ac:dyDescent="0.2">
      <c r="C705" s="2">
        <v>16</v>
      </c>
      <c r="D705" s="2">
        <v>1</v>
      </c>
      <c r="E705" s="2">
        <f>IF(ISNUMBER(SEARCH("5",'[1]INSERT DATA HERE'!E6241)),5,IF(ISNUMBER(SEARCH("6",'[1]INSERT DATA HERE'!E6241)),6,1))</f>
        <v>5</v>
      </c>
      <c r="F705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spin</v>
      </c>
      <c r="G705">
        <f>IF(ISNUMBER(SEARCH("t",'[1]INSERT DATA HERE'!D6241)),1,0)</f>
        <v>0</v>
      </c>
      <c r="H705">
        <f>'[1]INSERT DATA HERE'!F6241</f>
        <v>105</v>
      </c>
      <c r="I705" t="str">
        <f>IF('[1]INSERT DATA HERE'!G6241=1,1,IF('[1]INSERT DATA HERE'!G6241=2,2,IF('[1]INSERT DATA HERE'!G6241=3,3,IF('[1]INSERT DATA HERE'!G6241=0,0,IF('[1]INSERT DATA HERE'!G6241="3*",4,"error")))))</f>
        <v>error</v>
      </c>
      <c r="J705" t="str">
        <f>IF('[1]INSERT DATA HERE'!G6241="4long","long",IF('[1]INSERT DATA HERE'!G6241="4wide","wide",IF('[1]INSERT DATA HERE'!G6241="4net","net","")))</f>
        <v>net</v>
      </c>
      <c r="K705">
        <f>IF('[1]INSERT DATA HERE'!G6241="1opass",1,0)</f>
        <v>0</v>
      </c>
      <c r="L705" t="str">
        <f>IF('[1]INSERT DATA HERE'!H6241="","",'[1]INSERT DATA HERE'!H6241)</f>
        <v/>
      </c>
      <c r="M705" t="str">
        <f>IF(ISNUMBER(SEARCH(OR("mm","m"),'[1]INSERT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HERE'!E6241)),"LL","")))))))))</f>
        <v/>
      </c>
    </row>
    <row r="706" spans="3:13" x14ac:dyDescent="0.2">
      <c r="C706" s="2">
        <v>20</v>
      </c>
      <c r="D706" s="2">
        <v>1</v>
      </c>
      <c r="E706" s="2">
        <f>IF(ISNUMBER(SEARCH("5",'[1]INSERT DATA HERE'!E6242)),5,IF(ISNUMBER(SEARCH("6",'[1]INSERT DATA HERE'!E6242)),6,1))</f>
        <v>6</v>
      </c>
      <c r="F706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706">
        <f>IF(ISNUMBER(SEARCH("t",'[1]INSERT DATA HERE'!D6242)),1,0)</f>
        <v>0</v>
      </c>
      <c r="H706">
        <f>'[1]INSERT DATA HERE'!F6242</f>
        <v>58</v>
      </c>
      <c r="I706" t="str">
        <f>IF('[1]INSERT DATA HERE'!G6242=1,1,IF('[1]INSERT DATA HERE'!G6242=2,2,IF('[1]INSERT DATA HERE'!G6242=3,3,IF('[1]INSERT DATA HERE'!G6242=0,0,IF('[1]INSERT DATA HERE'!G6242="3*",4,"error")))))</f>
        <v>error</v>
      </c>
      <c r="J706" t="str">
        <f>IF('[1]INSERT DATA HERE'!G6242="4long","long",IF('[1]INSERT DATA HERE'!G6242="4wide","wide",IF('[1]INSERT DATA HERE'!G6242="4net","net","")))</f>
        <v/>
      </c>
      <c r="K706">
        <f>IF('[1]INSERT DATA HERE'!G6242="1opass",1,0)</f>
        <v>1</v>
      </c>
      <c r="L706">
        <f>IF('[1]INSERT DATA HERE'!H6242="","",'[1]INSERT DATA HERE'!H6242)</f>
        <v>18</v>
      </c>
      <c r="M706" t="str">
        <f>IF(ISNUMBER(SEARCH(OR("mm","m"),'[1]INSERT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HERE'!E6242)),"LL","")))))))))</f>
        <v/>
      </c>
    </row>
    <row r="707" spans="3:13" x14ac:dyDescent="0.2">
      <c r="C707" s="2">
        <v>20</v>
      </c>
      <c r="D707" s="2">
        <v>1</v>
      </c>
      <c r="E707" s="2">
        <f>IF(ISNUMBER(SEARCH("5",'[1]INSERT DATA HERE'!E6243)),5,IF(ISNUMBER(SEARCH("6",'[1]INSERT DATA HERE'!E6243)),6,1))</f>
        <v>1</v>
      </c>
      <c r="F707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707">
        <f>IF(ISNUMBER(SEARCH("t",'[1]INSERT DATA HERE'!D6243)),1,0)</f>
        <v>0</v>
      </c>
      <c r="H707">
        <f>'[1]INSERT DATA HERE'!F6243</f>
        <v>60</v>
      </c>
      <c r="I707" t="str">
        <f>IF('[1]INSERT DATA HERE'!G6243=1,1,IF('[1]INSERT DATA HERE'!G6243=2,2,IF('[1]INSERT DATA HERE'!G6243=3,3,IF('[1]INSERT DATA HERE'!G6243=0,0,IF('[1]INSERT DATA HERE'!G6243="3*",4,"error")))))</f>
        <v>error</v>
      </c>
      <c r="J707" t="str">
        <f>IF('[1]INSERT DATA HERE'!G6243="4long","long",IF('[1]INSERT DATA HERE'!G6243="4wide","wide",IF('[1]INSERT DATA HERE'!G6243="4net","net","")))</f>
        <v>long</v>
      </c>
      <c r="K707">
        <f>IF('[1]INSERT DATA HERE'!G6243="1opass",1,0)</f>
        <v>0</v>
      </c>
      <c r="L707" t="str">
        <f>IF('[1]INSERT DATA HERE'!H6243="","",'[1]INSERT DATA HERE'!H6243)</f>
        <v/>
      </c>
      <c r="M707" t="str">
        <f>IF(ISNUMBER(SEARCH(OR("mm","m"),'[1]INSERT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HERE'!E6243)),"LL","")))))))))</f>
        <v/>
      </c>
    </row>
    <row r="708" spans="3:13" x14ac:dyDescent="0.2">
      <c r="C708" s="2">
        <v>18</v>
      </c>
      <c r="D708" s="2">
        <v>1</v>
      </c>
      <c r="E708" s="2">
        <f>IF(ISNUMBER(SEARCH("5",'[1]INSERT DATA HERE'!E6244)),5,IF(ISNUMBER(SEARCH("6",'[1]INSERT DATA HERE'!E6244)),6,1))</f>
        <v>6</v>
      </c>
      <c r="F708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8">
        <f>IF(ISNUMBER(SEARCH("t",'[1]INSERT DATA HERE'!D6244)),1,0)</f>
        <v>0</v>
      </c>
      <c r="H708">
        <f>'[1]INSERT DATA HERE'!F6244</f>
        <v>60</v>
      </c>
      <c r="I708">
        <f>IF('[1]INSERT DATA HERE'!G6244=1,1,IF('[1]INSERT DATA HERE'!G6244=2,2,IF('[1]INSERT DATA HERE'!G6244=3,3,IF('[1]INSERT DATA HERE'!G6244=0,0,IF('[1]INSERT DATA HERE'!G6244="3*",4,"error")))))</f>
        <v>4</v>
      </c>
      <c r="J708" t="str">
        <f>IF('[1]INSERT DATA HERE'!G6244="4long","long",IF('[1]INSERT DATA HERE'!G6244="4wide","wide",IF('[1]INSERT DATA HERE'!G6244="4net","net","")))</f>
        <v/>
      </c>
      <c r="K708">
        <f>IF('[1]INSERT DATA HERE'!G6244="1opass",1,0)</f>
        <v>0</v>
      </c>
      <c r="L708">
        <f>IF('[1]INSERT DATA HERE'!H6244="","",'[1]INSERT DATA HERE'!H6244)</f>
        <v>19</v>
      </c>
      <c r="M708" t="str">
        <f>IF(ISNUMBER(SEARCH(OR("mm","m"),'[1]INSERT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HERE'!E6244)),"LL","")))))))))</f>
        <v/>
      </c>
    </row>
    <row r="709" spans="3:13" x14ac:dyDescent="0.2">
      <c r="C709" s="2">
        <v>1</v>
      </c>
      <c r="D709" s="2">
        <v>5</v>
      </c>
      <c r="E709" s="2">
        <f>IF(ISNUMBER(SEARCH("5",'[1]INSERT DATA HERE'!E6245)),5,IF(ISNUMBER(SEARCH("6",'[1]INSERT DATA HERE'!E6245)),6,1))</f>
        <v>5</v>
      </c>
      <c r="F709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float</v>
      </c>
      <c r="G709">
        <f>IF(ISNUMBER(SEARCH("t",'[1]INSERT DATA HERE'!D6245)),1,0)</f>
        <v>0</v>
      </c>
      <c r="H709">
        <f>'[1]INSERT DATA HERE'!F6245</f>
        <v>60</v>
      </c>
      <c r="I709">
        <f>IF('[1]INSERT DATA HERE'!G6245=1,1,IF('[1]INSERT DATA HERE'!G6245=2,2,IF('[1]INSERT DATA HERE'!G6245=3,3,IF('[1]INSERT DATA HERE'!G6245=0,0,IF('[1]INSERT DATA HERE'!G6245="3*",4,"error")))))</f>
        <v>1</v>
      </c>
      <c r="J709" t="str">
        <f>IF('[1]INSERT DATA HERE'!G6245="4long","long",IF('[1]INSERT DATA HERE'!G6245="4wide","wide",IF('[1]INSERT DATA HERE'!G6245="4net","net","")))</f>
        <v/>
      </c>
      <c r="K709">
        <f>IF('[1]INSERT DATA HERE'!G6245="1opass",1,0)</f>
        <v>0</v>
      </c>
      <c r="L709">
        <f>IF('[1]INSERT DATA HERE'!H6245="","",'[1]INSERT DATA HERE'!H6245)</f>
        <v>14</v>
      </c>
      <c r="M709" t="str">
        <f>IF(ISNUMBER(SEARCH(OR("mm","m"),'[1]INSERT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HERE'!E6245)),"LL","")))))))))</f>
        <v>HC</v>
      </c>
    </row>
    <row r="710" spans="3:13" x14ac:dyDescent="0.2">
      <c r="C710" s="2">
        <v>11</v>
      </c>
      <c r="D710" s="2">
        <v>6</v>
      </c>
      <c r="E710" s="2">
        <f>IF(ISNUMBER(SEARCH("5",'[1]INSERT DATA HERE'!E6246)),5,IF(ISNUMBER(SEARCH("6",'[1]INSERT DATA HERE'!E6246)),6,1))</f>
        <v>1</v>
      </c>
      <c r="F710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10">
        <f>IF(ISNUMBER(SEARCH("t",'[1]INSERT DATA HERE'!D6246)),1,0)</f>
        <v>0</v>
      </c>
      <c r="H710">
        <f>'[1]INSERT DATA HERE'!F6246</f>
        <v>97</v>
      </c>
      <c r="I710" t="str">
        <f>IF('[1]INSERT DATA HERE'!G6246=1,1,IF('[1]INSERT DATA HERE'!G6246=2,2,IF('[1]INSERT DATA HERE'!G6246=3,3,IF('[1]INSERT DATA HERE'!G6246=0,0,IF('[1]INSERT DATA HERE'!G6246="3*",4,"error")))))</f>
        <v>error</v>
      </c>
      <c r="J710" t="str">
        <f>IF('[1]INSERT DATA HERE'!G6246="4long","long",IF('[1]INSERT DATA HERE'!G6246="4wide","wide",IF('[1]INSERT DATA HERE'!G6246="4net","net","")))</f>
        <v>long</v>
      </c>
      <c r="K710">
        <f>IF('[1]INSERT DATA HERE'!G6246="1opass",1,0)</f>
        <v>0</v>
      </c>
      <c r="L710" t="str">
        <f>IF('[1]INSERT DATA HERE'!H6246="","",'[1]INSERT DATA HERE'!H6246)</f>
        <v/>
      </c>
      <c r="M710" t="str">
        <f>IF(ISNUMBER(SEARCH(OR("mm","m"),'[1]INSERT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HERE'!E6246)),"LL","")))))))))</f>
        <v/>
      </c>
    </row>
    <row r="711" spans="3:13" x14ac:dyDescent="0.2">
      <c r="C711" s="2">
        <v>3</v>
      </c>
      <c r="D711" s="2">
        <v>1</v>
      </c>
      <c r="E711" s="2">
        <f>IF(ISNUMBER(SEARCH("5",'[1]INSERT DATA HERE'!E6247)),5,IF(ISNUMBER(SEARCH("6",'[1]INSERT DATA HERE'!E6247)),6,1))</f>
        <v>1</v>
      </c>
      <c r="F711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spin</v>
      </c>
      <c r="G711">
        <f>IF(ISNUMBER(SEARCH("t",'[1]INSERT DATA HERE'!D6247)),1,0)</f>
        <v>0</v>
      </c>
      <c r="H711">
        <f>'[1]INSERT DATA HERE'!F6247</f>
        <v>106</v>
      </c>
      <c r="I711" t="str">
        <f>IF('[1]INSERT DATA HERE'!G6247=1,1,IF('[1]INSERT DATA HERE'!G6247=2,2,IF('[1]INSERT DATA HERE'!G6247=3,3,IF('[1]INSERT DATA HERE'!G6247=0,0,IF('[1]INSERT DATA HERE'!G6247="3*",4,"error")))))</f>
        <v>error</v>
      </c>
      <c r="J711" t="str">
        <f>IF('[1]INSERT DATA HERE'!G6247="4long","long",IF('[1]INSERT DATA HERE'!G6247="4wide","wide",IF('[1]INSERT DATA HERE'!G6247="4net","net","")))</f>
        <v/>
      </c>
      <c r="K711">
        <f>IF('[1]INSERT DATA HERE'!G6247="1opass",1,0)</f>
        <v>1</v>
      </c>
      <c r="L711">
        <f>IF('[1]INSERT DATA HERE'!H6247="","",'[1]INSERT DATA HERE'!H6247)</f>
        <v>11</v>
      </c>
      <c r="M711" t="str">
        <f>IF(ISNUMBER(SEARCH(OR("mm","m"),'[1]INSERT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HERE'!E6247)),"LL","")))))))))</f>
        <v/>
      </c>
    </row>
    <row r="712" spans="3:13" x14ac:dyDescent="0.2">
      <c r="C712" s="2">
        <v>3</v>
      </c>
      <c r="D712" s="2">
        <v>1</v>
      </c>
      <c r="E712" s="2">
        <f>IF(ISNUMBER(SEARCH("5",'[1]INSERT DATA HERE'!E6248)),5,IF(ISNUMBER(SEARCH("6",'[1]INSERT DATA HERE'!E6248)),6,1))</f>
        <v>1</v>
      </c>
      <c r="F712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cut_spin</v>
      </c>
      <c r="G712">
        <f>IF(ISNUMBER(SEARCH("t",'[1]INSERT DATA HERE'!D6248)),1,0)</f>
        <v>0</v>
      </c>
      <c r="H712">
        <f>'[1]INSERT DATA HERE'!F6248</f>
        <v>100</v>
      </c>
      <c r="I712" t="str">
        <f>IF('[1]INSERT DATA HERE'!G6248=1,1,IF('[1]INSERT DATA HERE'!G6248=2,2,IF('[1]INSERT DATA HERE'!G6248=3,3,IF('[1]INSERT DATA HERE'!G6248=0,0,IF('[1]INSERT DATA HERE'!G6248="3*",4,"error")))))</f>
        <v>error</v>
      </c>
      <c r="J712" t="str">
        <f>IF('[1]INSERT DATA HERE'!G6248="4long","long",IF('[1]INSERT DATA HERE'!G6248="4wide","wide",IF('[1]INSERT DATA HERE'!G6248="4net","net","")))</f>
        <v>long</v>
      </c>
      <c r="K712">
        <f>IF('[1]INSERT DATA HERE'!G6248="1opass",1,0)</f>
        <v>0</v>
      </c>
      <c r="L712" t="str">
        <f>IF('[1]INSERT DATA HERE'!H6248="","",'[1]INSERT DATA HERE'!H6248)</f>
        <v/>
      </c>
      <c r="M712" t="str">
        <f>IF(ISNUMBER(SEARCH(OR("mm","m"),'[1]INSERT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HERE'!E6248)),"LL","")))))))))</f>
        <v/>
      </c>
    </row>
    <row r="713" spans="3:13" x14ac:dyDescent="0.2">
      <c r="C713" s="2">
        <v>14</v>
      </c>
      <c r="D713" s="2">
        <v>1</v>
      </c>
      <c r="E713" s="2">
        <f>IF(ISNUMBER(SEARCH("5",'[1]INSERT DATA HERE'!E6249)),5,IF(ISNUMBER(SEARCH("6",'[1]INSERT DATA HERE'!E6249)),6,1))</f>
        <v>5</v>
      </c>
      <c r="F713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hybrid</v>
      </c>
      <c r="G713">
        <f>IF(ISNUMBER(SEARCH("t",'[1]INSERT DATA HERE'!D6249)),1,0)</f>
        <v>0</v>
      </c>
      <c r="H713">
        <f>'[1]INSERT DATA HERE'!F6249</f>
        <v>64</v>
      </c>
      <c r="I713" t="str">
        <f>IF('[1]INSERT DATA HERE'!G6249=1,1,IF('[1]INSERT DATA HERE'!G6249=2,2,IF('[1]INSERT DATA HERE'!G6249=3,3,IF('[1]INSERT DATA HERE'!G6249=0,0,IF('[1]INSERT DATA HERE'!G6249="3*",4,"error")))))</f>
        <v>error</v>
      </c>
      <c r="J713" t="str">
        <f>IF('[1]INSERT DATA HERE'!G6249="4long","long",IF('[1]INSERT DATA HERE'!G6249="4wide","wide",IF('[1]INSERT DATA HERE'!G6249="4net","net","")))</f>
        <v>long</v>
      </c>
      <c r="K713">
        <f>IF('[1]INSERT DATA HERE'!G6249="1opass",1,0)</f>
        <v>0</v>
      </c>
      <c r="L713" t="str">
        <f>IF('[1]INSERT DATA HERE'!H6249="","",'[1]INSERT DATA HERE'!H6249)</f>
        <v/>
      </c>
      <c r="M713" t="str">
        <f>IF(ISNUMBER(SEARCH(OR("mm","m"),'[1]INSERT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HERE'!E6249)),"LL","")))))))))</f>
        <v/>
      </c>
    </row>
    <row r="714" spans="3:13" x14ac:dyDescent="0.2">
      <c r="C714" s="2">
        <v>7</v>
      </c>
      <c r="D714" s="2">
        <v>1</v>
      </c>
      <c r="E714" s="2">
        <f>IF(ISNUMBER(SEARCH("5",'[1]INSERT DATA HERE'!E6250)),5,IF(ISNUMBER(SEARCH("6",'[1]INSERT DATA HERE'!E6250)),6,1))</f>
        <v>6</v>
      </c>
      <c r="F714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spin</v>
      </c>
      <c r="G714">
        <f>IF(ISNUMBER(SEARCH("t",'[1]INSERT DATA HERE'!D6250)),1,0)</f>
        <v>0</v>
      </c>
      <c r="H714">
        <f>'[1]INSERT DATA HERE'!F6250</f>
        <v>95</v>
      </c>
      <c r="I714">
        <f>IF('[1]INSERT DATA HERE'!G6250=1,1,IF('[1]INSERT DATA HERE'!G6250=2,2,IF('[1]INSERT DATA HERE'!G6250=3,3,IF('[1]INSERT DATA HERE'!G6250=0,0,IF('[1]INSERT DATA HERE'!G6250="3*",4,"error")))))</f>
        <v>1</v>
      </c>
      <c r="J714" t="str">
        <f>IF('[1]INSERT DATA HERE'!G6250="4long","long",IF('[1]INSERT DATA HERE'!G6250="4wide","wide",IF('[1]INSERT DATA HERE'!G6250="4net","net","")))</f>
        <v/>
      </c>
      <c r="K714">
        <f>IF('[1]INSERT DATA HERE'!G6250="1opass",1,0)</f>
        <v>0</v>
      </c>
      <c r="L714">
        <f>IF('[1]INSERT DATA HERE'!H6250="","",'[1]INSERT DATA HERE'!H6250)</f>
        <v>6</v>
      </c>
      <c r="M714" t="str">
        <f>IF(ISNUMBER(SEARCH(OR("mm","m"),'[1]INSERT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HERE'!E6250)),"LL","")))))))))</f>
        <v>ML</v>
      </c>
    </row>
    <row r="715" spans="3:13" x14ac:dyDescent="0.2">
      <c r="C715" s="2">
        <v>15</v>
      </c>
      <c r="D715" s="2">
        <v>1</v>
      </c>
      <c r="E715" s="2">
        <f>IF(ISNUMBER(SEARCH("5",'[1]INSERT DATA HERE'!E6251)),5,IF(ISNUMBER(SEARCH("6",'[1]INSERT DATA HERE'!E6251)),6,1))</f>
        <v>6</v>
      </c>
      <c r="F715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15">
        <f>IF(ISNUMBER(SEARCH("t",'[1]INSERT DATA HERE'!D6251)),1,0)</f>
        <v>0</v>
      </c>
      <c r="H715">
        <f>'[1]INSERT DATA HERE'!F6251</f>
        <v>58</v>
      </c>
      <c r="I715">
        <f>IF('[1]INSERT DATA HERE'!G6251=1,1,IF('[1]INSERT DATA HERE'!G6251=2,2,IF('[1]INSERT DATA HERE'!G6251=3,3,IF('[1]INSERT DATA HERE'!G6251=0,0,IF('[1]INSERT DATA HERE'!G6251="3*",4,"error")))))</f>
        <v>1</v>
      </c>
      <c r="J715" t="str">
        <f>IF('[1]INSERT DATA HERE'!G6251="4long","long",IF('[1]INSERT DATA HERE'!G6251="4wide","wide",IF('[1]INSERT DATA HERE'!G6251="4net","net","")))</f>
        <v/>
      </c>
      <c r="K715">
        <f>IF('[1]INSERT DATA HERE'!G6251="1opass",1,0)</f>
        <v>0</v>
      </c>
      <c r="L715">
        <f>IF('[1]INSERT DATA HERE'!H6251="","",'[1]INSERT DATA HERE'!H6251)</f>
        <v>19</v>
      </c>
      <c r="M715" t="str">
        <f>IF(ISNUMBER(SEARCH(OR("mm","m"),'[1]INSERT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HERE'!E6251)),"LL","")))))))))</f>
        <v>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2022-10-08T02:56:42Z</dcterms:modified>
</cp:coreProperties>
</file>