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24"/>
  <workbookPr filterPrivacy="1" autoCompressPictures="0"/>
  <bookViews>
    <workbookView xWindow="240" yWindow="100" windowWidth="27680" windowHeight="15920" tabRatio="730" activeTab="4"/>
  </bookViews>
  <sheets>
    <sheet name="case2_varyIter" sheetId="1" r:id="rId1"/>
    <sheet name="iter10_bop" sheetId="2" state="hidden" r:id="rId2"/>
    <sheet name="case2_varyTherads" sheetId="3" r:id="rId3"/>
    <sheet name="case3_varyIter" sheetId="4" r:id="rId4"/>
    <sheet name="case3_varyThreads" sheetId="5" r:id="rId5"/>
    <sheet name="case4_varyIter" sheetId="6" r:id="rId6"/>
    <sheet name="case4_varyThreads" sheetId="7" r:id="rId7"/>
    <sheet name="case5_varyIter" sheetId="8" r:id="rId8"/>
    <sheet name="case5_varyThreads" sheetId="9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5" l="1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6" i="5"/>
  <c r="G6" i="5"/>
  <c r="F6" i="5"/>
  <c r="H5" i="5"/>
  <c r="G5" i="5"/>
  <c r="F5" i="5"/>
  <c r="H4" i="5"/>
  <c r="G4" i="5"/>
  <c r="F4" i="5"/>
  <c r="H3" i="5"/>
  <c r="G3" i="5"/>
  <c r="F3" i="5"/>
  <c r="H2" i="5"/>
  <c r="G2" i="5"/>
  <c r="F2" i="5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H18" i="9"/>
  <c r="G18" i="9"/>
  <c r="F18" i="9"/>
  <c r="H17" i="9"/>
  <c r="G17" i="9"/>
  <c r="F17" i="9"/>
  <c r="H16" i="9"/>
  <c r="G16" i="9"/>
  <c r="F16" i="9"/>
  <c r="H15" i="9"/>
  <c r="G15" i="9"/>
  <c r="F15" i="9"/>
  <c r="H14" i="9"/>
  <c r="G14" i="9"/>
  <c r="F14" i="9"/>
  <c r="H13" i="9"/>
  <c r="G13" i="9"/>
  <c r="F13" i="9"/>
  <c r="H12" i="9"/>
  <c r="G12" i="9"/>
  <c r="F12" i="9"/>
  <c r="H11" i="9"/>
  <c r="G11" i="9"/>
  <c r="F11" i="9"/>
  <c r="H10" i="9"/>
  <c r="G10" i="9"/>
  <c r="F10" i="9"/>
  <c r="H9" i="9"/>
  <c r="G9" i="9"/>
  <c r="F9" i="9"/>
  <c r="H8" i="9"/>
  <c r="G8" i="9"/>
  <c r="F8" i="9"/>
  <c r="H7" i="9"/>
  <c r="G7" i="9"/>
  <c r="F7" i="9"/>
  <c r="H6" i="9"/>
  <c r="G6" i="9"/>
  <c r="F6" i="9"/>
  <c r="H5" i="9"/>
  <c r="G5" i="9"/>
  <c r="F5" i="9"/>
  <c r="H4" i="9"/>
  <c r="G4" i="9"/>
  <c r="F4" i="9"/>
  <c r="H3" i="9"/>
  <c r="G3" i="9"/>
  <c r="F3" i="9"/>
  <c r="H2" i="9"/>
  <c r="G2" i="9"/>
  <c r="F2" i="9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</calcChain>
</file>

<file path=xl/sharedStrings.xml><?xml version="1.0" encoding="utf-8"?>
<sst xmlns="http://schemas.openxmlformats.org/spreadsheetml/2006/main" count="84" uniqueCount="26">
  <si>
    <t>iterations</t>
    <phoneticPr fontId="1" type="noConversion"/>
  </si>
  <si>
    <t>orig-w/o</t>
    <phoneticPr fontId="1" type="noConversion"/>
  </si>
  <si>
    <t>key-w/o</t>
    <phoneticPr fontId="1" type="noConversion"/>
  </si>
  <si>
    <t>stm-w/o</t>
    <phoneticPr fontId="1" type="noConversion"/>
  </si>
  <si>
    <t>warp-w/o</t>
    <phoneticPr fontId="1" type="noConversion"/>
  </si>
  <si>
    <t>bop</t>
    <phoneticPr fontId="1" type="noConversion"/>
  </si>
  <si>
    <t>orig</t>
    <phoneticPr fontId="1" type="noConversion"/>
  </si>
  <si>
    <t>key</t>
    <phoneticPr fontId="1" type="noConversion"/>
  </si>
  <si>
    <t>stm</t>
    <phoneticPr fontId="1" type="noConversion"/>
  </si>
  <si>
    <t>warp</t>
    <phoneticPr fontId="1" type="noConversion"/>
  </si>
  <si>
    <t>stm is really slow. Because the trans is long, conflict is high</t>
    <phoneticPr fontId="1" type="noConversion"/>
  </si>
  <si>
    <t>lock</t>
  </si>
  <si>
    <t>warp</t>
  </si>
  <si>
    <t>stm</t>
  </si>
  <si>
    <t>threads</t>
  </si>
  <si>
    <t>stm high: always conflict. Blind writes</t>
  </si>
  <si>
    <t>lock: sync overhead</t>
  </si>
  <si>
    <t>ours: extra comptuations, not idea 8X speedup</t>
  </si>
  <si>
    <t>stm initial overhead: extra instrumentation of code</t>
  </si>
  <si>
    <t>ours: grow very modestly</t>
  </si>
  <si>
    <t>stm/lock: grow dramatically, trend similar</t>
  </si>
  <si>
    <t>iterations</t>
  </si>
  <si>
    <t>stm is much better than case 2: most transactions are read-only.</t>
  </si>
  <si>
    <t>lock overhead increases dramatically.</t>
  </si>
  <si>
    <t>stm has very low syn actually. It just incurs extra instrumentation overhead.</t>
  </si>
  <si>
    <t>lock performs badly.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</si>
</sst>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case2_varyIter!$F$1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case2_varyIter!$E$1:$E$11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case2_varyIter!$F$2:$F$11</c:f>
              <c:numCache>
                <c:formatCode>General</c:formatCode>
                <c:ptCount val="10"/>
                <c:pt idx="0">
                  <c:v>0.809084322631663</c:v>
                </c:pt>
                <c:pt idx="1">
                  <c:v>0.866733340460925</c:v>
                </c:pt>
                <c:pt idx="2">
                  <c:v>0.898005729685041</c:v>
                </c:pt>
                <c:pt idx="3">
                  <c:v>0.920223958978131</c:v>
                </c:pt>
                <c:pt idx="4">
                  <c:v>0.936526054161995</c:v>
                </c:pt>
                <c:pt idx="5">
                  <c:v>0.949579388289224</c:v>
                </c:pt>
                <c:pt idx="6">
                  <c:v>0.960313988089978</c:v>
                </c:pt>
                <c:pt idx="7">
                  <c:v>0.969295328279896</c:v>
                </c:pt>
                <c:pt idx="8">
                  <c:v>0.977259254527273</c:v>
                </c:pt>
                <c:pt idx="9">
                  <c:v>0.984169455491024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case2_varyIter!$G$1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case2_varyIter!$E$1:$E$11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case2_varyIter!$G$2:$G$11</c:f>
              <c:numCache>
                <c:formatCode>General</c:formatCode>
                <c:ptCount val="10"/>
                <c:pt idx="0">
                  <c:v>0.681906186826163</c:v>
                </c:pt>
                <c:pt idx="1">
                  <c:v>0.719987827753108</c:v>
                </c:pt>
                <c:pt idx="2">
                  <c:v>0.749327317791485</c:v>
                </c:pt>
                <c:pt idx="3">
                  <c:v>0.760036838362481</c:v>
                </c:pt>
                <c:pt idx="4">
                  <c:v>0.802078982851745</c:v>
                </c:pt>
                <c:pt idx="5">
                  <c:v>0.794405689541157</c:v>
                </c:pt>
                <c:pt idx="6">
                  <c:v>0.807958614016245</c:v>
                </c:pt>
                <c:pt idx="7">
                  <c:v>0.819538200328669</c:v>
                </c:pt>
                <c:pt idx="8">
                  <c:v>0.829618120553243</c:v>
                </c:pt>
                <c:pt idx="9">
                  <c:v>0.837755246567783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case2_varyIter!$H$1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case2_varyIter!$E$1:$E$11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case2_varyIter!$H$2:$H$11</c:f>
              <c:numCache>
                <c:formatCode>General</c:formatCode>
                <c:ptCount val="10"/>
                <c:pt idx="0">
                  <c:v>0.849179114938508</c:v>
                </c:pt>
                <c:pt idx="1">
                  <c:v>0.873181369809095</c:v>
                </c:pt>
                <c:pt idx="2">
                  <c:v>0.892503922824077</c:v>
                </c:pt>
                <c:pt idx="3">
                  <c:v>0.906080772319392</c:v>
                </c:pt>
                <c:pt idx="4">
                  <c:v>0.927130419411322</c:v>
                </c:pt>
                <c:pt idx="5">
                  <c:v>0.935240654364223</c:v>
                </c:pt>
                <c:pt idx="6">
                  <c:v>0.944845498056089</c:v>
                </c:pt>
                <c:pt idx="7">
                  <c:v>0.950018514291414</c:v>
                </c:pt>
                <c:pt idx="8">
                  <c:v>0.957548783987614</c:v>
                </c:pt>
                <c:pt idx="9">
                  <c:v>0.966598945568749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699592"/>
        <c:axId val="-2142053800"/>
      </c:lineChart>
      <c:catAx>
        <c:axId val="-212769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053800"/>
        <c:crosses val="autoZero"/>
        <c:auto val="1"/>
        <c:lblAlgn val="ctr"/>
        <c:lblOffset val="100"/>
        <c:noMultiLvlLbl val="0"/>
      </c:catAx>
      <c:valAx>
        <c:axId val="-2142053800"/>
        <c:scaling>
          <c:orientation val="minMax"/>
          <c:max val="1.0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69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iter10_bop!$B$1</c:f>
              <c:strCache>
                <c:ptCount val="1"/>
                <c:pt idx="0">
                  <c:v>orig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iter10_bop!$B$2:$B$11</c:f>
              <c:numCache>
                <c:formatCode>General</c:formatCode>
                <c:ptCount val="10"/>
                <c:pt idx="0">
                  <c:v>101.0</c:v>
                </c:pt>
                <c:pt idx="1">
                  <c:v>201.0</c:v>
                </c:pt>
                <c:pt idx="2">
                  <c:v>301.0</c:v>
                </c:pt>
                <c:pt idx="3">
                  <c:v>401.0</c:v>
                </c:pt>
                <c:pt idx="4">
                  <c:v>501.0</c:v>
                </c:pt>
                <c:pt idx="5">
                  <c:v>601.0</c:v>
                </c:pt>
                <c:pt idx="6">
                  <c:v>701.0</c:v>
                </c:pt>
                <c:pt idx="7">
                  <c:v>801.0</c:v>
                </c:pt>
                <c:pt idx="8">
                  <c:v>901.0</c:v>
                </c:pt>
                <c:pt idx="9">
                  <c:v>1001.0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iter10_bop!$C$1</c:f>
              <c:strCache>
                <c:ptCount val="1"/>
                <c:pt idx="0">
                  <c:v>key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iter10_bop!$C$2:$C$11</c:f>
              <c:numCache>
                <c:formatCode>General</c:formatCode>
                <c:ptCount val="10"/>
                <c:pt idx="0">
                  <c:v>201.0</c:v>
                </c:pt>
                <c:pt idx="1">
                  <c:v>401.0</c:v>
                </c:pt>
                <c:pt idx="2">
                  <c:v>601.0</c:v>
                </c:pt>
                <c:pt idx="3">
                  <c:v>801.0</c:v>
                </c:pt>
                <c:pt idx="4">
                  <c:v>1001.0</c:v>
                </c:pt>
                <c:pt idx="5">
                  <c:v>1201.0</c:v>
                </c:pt>
                <c:pt idx="6">
                  <c:v>1400.0</c:v>
                </c:pt>
                <c:pt idx="7">
                  <c:v>1601.0</c:v>
                </c:pt>
                <c:pt idx="8">
                  <c:v>1801.0</c:v>
                </c:pt>
                <c:pt idx="9">
                  <c:v>2001.0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iter10_bop!$D$1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iter10_bop!$D$2:$D$11</c:f>
              <c:numCache>
                <c:formatCode>General</c:formatCode>
                <c:ptCount val="10"/>
                <c:pt idx="0">
                  <c:v>120.0</c:v>
                </c:pt>
                <c:pt idx="1">
                  <c:v>249.0</c:v>
                </c:pt>
                <c:pt idx="2">
                  <c:v>340.0</c:v>
                </c:pt>
                <c:pt idx="3">
                  <c:v>850.0</c:v>
                </c:pt>
                <c:pt idx="4">
                  <c:v>930.0</c:v>
                </c:pt>
                <c:pt idx="5">
                  <c:v>1400.0</c:v>
                </c:pt>
                <c:pt idx="6">
                  <c:v>1820.0</c:v>
                </c:pt>
                <c:pt idx="7">
                  <c:v>1900.0</c:v>
                </c:pt>
                <c:pt idx="8">
                  <c:v>1912.0</c:v>
                </c:pt>
                <c:pt idx="9">
                  <c:v>2050.0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iter10_bop!$E$1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iter10_bop!$E$2:$E$11</c:f>
              <c:numCache>
                <c:formatCode>General</c:formatCode>
                <c:ptCount val="10"/>
                <c:pt idx="0">
                  <c:v>102.0</c:v>
                </c:pt>
                <c:pt idx="1">
                  <c:v>202.0</c:v>
                </c:pt>
                <c:pt idx="2">
                  <c:v>302.0</c:v>
                </c:pt>
                <c:pt idx="3">
                  <c:v>402.0</c:v>
                </c:pt>
                <c:pt idx="4">
                  <c:v>502.0</c:v>
                </c:pt>
                <c:pt idx="5">
                  <c:v>602.0</c:v>
                </c:pt>
                <c:pt idx="6">
                  <c:v>702.0</c:v>
                </c:pt>
                <c:pt idx="7">
                  <c:v>802.0</c:v>
                </c:pt>
                <c:pt idx="8">
                  <c:v>902.0</c:v>
                </c:pt>
                <c:pt idx="9">
                  <c:v>1002.0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39176"/>
        <c:axId val="2146736040"/>
      </c:scatterChart>
      <c:valAx>
        <c:axId val="214673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736040"/>
        <c:crosses val="autoZero"/>
        <c:crossBetween val="midCat"/>
      </c:valAx>
      <c:valAx>
        <c:axId val="2146736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739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360892388451"/>
          <c:y val="0.0933428113152522"/>
          <c:w val="0.166194663167104"/>
          <c:h val="0.424425488480607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case2_varyTherads!$F$1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case2_varyTherads!$E$1:$E$18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case2_varyTherads!$F$2:$F$18</c:f>
              <c:numCache>
                <c:formatCode>General</c:formatCode>
                <c:ptCount val="17"/>
                <c:pt idx="0">
                  <c:v>0.826103304327095</c:v>
                </c:pt>
                <c:pt idx="1">
                  <c:v>0.884932671137414</c:v>
                </c:pt>
                <c:pt idx="2">
                  <c:v>0.937068906992194</c:v>
                </c:pt>
                <c:pt idx="3">
                  <c:v>0.965371982443172</c:v>
                </c:pt>
                <c:pt idx="4">
                  <c:v>0.984412915753398</c:v>
                </c:pt>
                <c:pt idx="5">
                  <c:v>0.998887415849733</c:v>
                </c:pt>
                <c:pt idx="6">
                  <c:v>1.009672127222762</c:v>
                </c:pt>
                <c:pt idx="7">
                  <c:v>1.018995054506476</c:v>
                </c:pt>
                <c:pt idx="8">
                  <c:v>1.027062194206608</c:v>
                </c:pt>
                <c:pt idx="9">
                  <c:v>1.031335450165407</c:v>
                </c:pt>
                <c:pt idx="10">
                  <c:v>1.03998252875547</c:v>
                </c:pt>
                <c:pt idx="11">
                  <c:v>1.0451686492462</c:v>
                </c:pt>
                <c:pt idx="12">
                  <c:v>1.05054287332577</c:v>
                </c:pt>
                <c:pt idx="13">
                  <c:v>1.054713776932721</c:v>
                </c:pt>
                <c:pt idx="14">
                  <c:v>1.059026973821298</c:v>
                </c:pt>
                <c:pt idx="15">
                  <c:v>1.062862538128244</c:v>
                </c:pt>
                <c:pt idx="16">
                  <c:v>1.066197620300335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case2_varyTherads!$G$1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case2_varyTherads!$E$1:$E$18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case2_varyTherads!$G$2:$G$18</c:f>
              <c:numCache>
                <c:formatCode>General</c:formatCode>
                <c:ptCount val="17"/>
                <c:pt idx="0">
                  <c:v>0.827880848076942</c:v>
                </c:pt>
                <c:pt idx="1">
                  <c:v>0.829618120553243</c:v>
                </c:pt>
                <c:pt idx="2">
                  <c:v>0.832978394452513</c:v>
                </c:pt>
                <c:pt idx="3">
                  <c:v>0.836196277261477</c:v>
                </c:pt>
                <c:pt idx="4">
                  <c:v>0.841516795816203</c:v>
                </c:pt>
                <c:pt idx="5">
                  <c:v>0.836979792590577</c:v>
                </c:pt>
                <c:pt idx="6">
                  <c:v>0.840779440181881</c:v>
                </c:pt>
                <c:pt idx="7">
                  <c:v>0.842246946242896</c:v>
                </c:pt>
                <c:pt idx="8">
                  <c:v>0.841516795816203</c:v>
                </c:pt>
                <c:pt idx="9">
                  <c:v>0.846483572919876</c:v>
                </c:pt>
                <c:pt idx="10">
                  <c:v>0.852415398064557</c:v>
                </c:pt>
                <c:pt idx="11">
                  <c:v>0.851137958018228</c:v>
                </c:pt>
                <c:pt idx="12">
                  <c:v>0.860213841309364</c:v>
                </c:pt>
                <c:pt idx="13">
                  <c:v>0.862453533677776</c:v>
                </c:pt>
                <c:pt idx="14">
                  <c:v>0.865687184768232</c:v>
                </c:pt>
                <c:pt idx="15">
                  <c:v>0.876874644945889</c:v>
                </c:pt>
                <c:pt idx="16">
                  <c:v>0.868780607021775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case2_varyTherads!$H$1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case2_varyTherads!$E$1:$E$18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case2_varyTherads!$H$2:$H$18</c:f>
              <c:numCache>
                <c:formatCode>General</c:formatCode>
                <c:ptCount val="17"/>
                <c:pt idx="0">
                  <c:v>0.858487179872985</c:v>
                </c:pt>
                <c:pt idx="1">
                  <c:v>0.908096507655501</c:v>
                </c:pt>
                <c:pt idx="2">
                  <c:v>0.933928173325638</c:v>
                </c:pt>
                <c:pt idx="3">
                  <c:v>0.9505991010302</c:v>
                </c:pt>
                <c:pt idx="4">
                  <c:v>0.968124233514518</c:v>
                </c:pt>
                <c:pt idx="5">
                  <c:v>0.976426797590873</c:v>
                </c:pt>
                <c:pt idx="6">
                  <c:v>0.985455946234032</c:v>
                </c:pt>
                <c:pt idx="7">
                  <c:v>0.994940229128773</c:v>
                </c:pt>
                <c:pt idx="8">
                  <c:v>1.002744523097797</c:v>
                </c:pt>
                <c:pt idx="9">
                  <c:v>1.007955717850825</c:v>
                </c:pt>
                <c:pt idx="10">
                  <c:v>1.013950183853597</c:v>
                </c:pt>
                <c:pt idx="11">
                  <c:v>1.017690204135323</c:v>
                </c:pt>
                <c:pt idx="12">
                  <c:v>1.023638299435847</c:v>
                </c:pt>
                <c:pt idx="13">
                  <c:v>1.028046836372686</c:v>
                </c:pt>
                <c:pt idx="14">
                  <c:v>1.033133738729052</c:v>
                </c:pt>
                <c:pt idx="15">
                  <c:v>1.039436166380914</c:v>
                </c:pt>
                <c:pt idx="16">
                  <c:v>1.042574620485409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86744"/>
        <c:axId val="-2115983656"/>
      </c:lineChart>
      <c:catAx>
        <c:axId val="-211598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83656"/>
        <c:crosses val="autoZero"/>
        <c:auto val="1"/>
        <c:lblAlgn val="ctr"/>
        <c:lblOffset val="100"/>
        <c:noMultiLvlLbl val="0"/>
      </c:catAx>
      <c:valAx>
        <c:axId val="-211598365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98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case3_varyIter!$F$1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case3_varyIter!$E$1:$E$11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case3_varyIter!$F$2:$F$11</c:f>
              <c:numCache>
                <c:formatCode>General</c:formatCode>
                <c:ptCount val="10"/>
                <c:pt idx="0">
                  <c:v>0.802078982851745</c:v>
                </c:pt>
                <c:pt idx="1">
                  <c:v>0.865158295269174</c:v>
                </c:pt>
                <c:pt idx="2">
                  <c:v>0.898335092051186</c:v>
                </c:pt>
                <c:pt idx="3">
                  <c:v>0.919988246684343</c:v>
                </c:pt>
                <c:pt idx="4">
                  <c:v>0.937068906992194</c:v>
                </c:pt>
                <c:pt idx="5">
                  <c:v>0.9505991010302</c:v>
                </c:pt>
                <c:pt idx="6">
                  <c:v>0.961409091211656</c:v>
                </c:pt>
                <c:pt idx="7">
                  <c:v>0.96950574865942</c:v>
                </c:pt>
                <c:pt idx="8">
                  <c:v>0.977351008101233</c:v>
                </c:pt>
                <c:pt idx="9">
                  <c:v>0.984169455491024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case3_varyIter!$G$1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case3_varyIter!$E$1:$E$11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case3_varyIter!$G$2:$G$11</c:f>
              <c:numCache>
                <c:formatCode>General</c:formatCode>
                <c:ptCount val="10"/>
                <c:pt idx="0">
                  <c:v>0.672138487346284</c:v>
                </c:pt>
                <c:pt idx="1">
                  <c:v>0.706501250164703</c:v>
                </c:pt>
                <c:pt idx="2">
                  <c:v>0.742219229716418</c:v>
                </c:pt>
                <c:pt idx="3">
                  <c:v>0.757996978157317</c:v>
                </c:pt>
                <c:pt idx="4">
                  <c:v>0.784436323234734</c:v>
                </c:pt>
                <c:pt idx="5">
                  <c:v>0.791678339781009</c:v>
                </c:pt>
                <c:pt idx="6">
                  <c:v>0.812368683647225</c:v>
                </c:pt>
                <c:pt idx="7">
                  <c:v>0.822420223318306</c:v>
                </c:pt>
                <c:pt idx="8">
                  <c:v>0.828754412080579</c:v>
                </c:pt>
                <c:pt idx="9">
                  <c:v>0.832978394452513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case3_varyIter!$H$1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case3_varyIter!$E$1:$E$11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case3_varyIter!$H$2:$H$11</c:f>
              <c:numCache>
                <c:formatCode>General</c:formatCode>
                <c:ptCount val="10"/>
                <c:pt idx="0">
                  <c:v>0.79704490201174</c:v>
                </c:pt>
                <c:pt idx="1">
                  <c:v>0.799601099546103</c:v>
                </c:pt>
                <c:pt idx="2">
                  <c:v>0.838522791840994</c:v>
                </c:pt>
                <c:pt idx="3">
                  <c:v>0.836196277261477</c:v>
                </c:pt>
                <c:pt idx="4">
                  <c:v>0.834604430143765</c:v>
                </c:pt>
                <c:pt idx="5">
                  <c:v>0.854905218085896</c:v>
                </c:pt>
                <c:pt idx="6">
                  <c:v>0.851779461941695</c:v>
                </c:pt>
                <c:pt idx="7">
                  <c:v>0.865158295269174</c:v>
                </c:pt>
                <c:pt idx="8">
                  <c:v>0.868274295450365</c:v>
                </c:pt>
                <c:pt idx="9">
                  <c:v>0.870278194238214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140408"/>
        <c:axId val="-2142161304"/>
      </c:lineChart>
      <c:catAx>
        <c:axId val="-214214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161304"/>
        <c:crosses val="autoZero"/>
        <c:auto val="1"/>
        <c:lblAlgn val="ctr"/>
        <c:lblOffset val="100"/>
        <c:noMultiLvlLbl val="0"/>
      </c:catAx>
      <c:valAx>
        <c:axId val="-2142161304"/>
        <c:scaling>
          <c:orientation val="minMax"/>
          <c:max val="1.0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140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case3_varyThreads!$F$1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case3_varyThreads!$E$1:$E$18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case3_varyThreads!$F$2:$F$18</c:f>
              <c:numCache>
                <c:formatCode>General</c:formatCode>
                <c:ptCount val="17"/>
                <c:pt idx="0">
                  <c:v>0.826997217909623</c:v>
                </c:pt>
                <c:pt idx="1">
                  <c:v>0.88453119164744</c:v>
                </c:pt>
                <c:pt idx="2">
                  <c:v>0.937607053539797</c:v>
                </c:pt>
                <c:pt idx="3">
                  <c:v>0.965484591575061</c:v>
                </c:pt>
                <c:pt idx="4">
                  <c:v>0.984735905895693</c:v>
                </c:pt>
                <c:pt idx="5">
                  <c:v>0.99894982186996</c:v>
                </c:pt>
                <c:pt idx="6">
                  <c:v>1.009518334594391</c:v>
                </c:pt>
                <c:pt idx="7">
                  <c:v>1.018909061594849</c:v>
                </c:pt>
                <c:pt idx="8">
                  <c:v>1.026914716731063</c:v>
                </c:pt>
                <c:pt idx="9">
                  <c:v>1.033977577704149</c:v>
                </c:pt>
                <c:pt idx="10">
                  <c:v>1.040239283603979</c:v>
                </c:pt>
                <c:pt idx="11">
                  <c:v>1.045348892443719</c:v>
                </c:pt>
                <c:pt idx="12">
                  <c:v>1.050264271698936</c:v>
                </c:pt>
                <c:pt idx="13">
                  <c:v>1.054756299030566</c:v>
                </c:pt>
                <c:pt idx="14">
                  <c:v>1.058734032923363</c:v>
                </c:pt>
                <c:pt idx="15">
                  <c:v>1.062610063387182</c:v>
                </c:pt>
                <c:pt idx="16">
                  <c:v>1.066197620300335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case3_varyThreads!$G$1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case3_varyThreads!$E$1:$E$18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case3_varyThreads!$G$2:$G$18</c:f>
              <c:numCache>
                <c:formatCode>General</c:formatCode>
                <c:ptCount val="17"/>
                <c:pt idx="0">
                  <c:v>0.828754412080579</c:v>
                </c:pt>
                <c:pt idx="1">
                  <c:v>0.832978394452513</c:v>
                </c:pt>
                <c:pt idx="2">
                  <c:v>0.834604430143765</c:v>
                </c:pt>
                <c:pt idx="3">
                  <c:v>0.836979792590577</c:v>
                </c:pt>
                <c:pt idx="4">
                  <c:v>0.833795770751736</c:v>
                </c:pt>
                <c:pt idx="5">
                  <c:v>0.840779440181881</c:v>
                </c:pt>
                <c:pt idx="6">
                  <c:v>0.837755246567783</c:v>
                </c:pt>
                <c:pt idx="7">
                  <c:v>0.841516795816203</c:v>
                </c:pt>
                <c:pt idx="8">
                  <c:v>0.838522791840994</c:v>
                </c:pt>
                <c:pt idx="9">
                  <c:v>0.842970021165643</c:v>
                </c:pt>
                <c:pt idx="10">
                  <c:v>0.849179114938508</c:v>
                </c:pt>
                <c:pt idx="11">
                  <c:v>0.856118945362799</c:v>
                </c:pt>
                <c:pt idx="12">
                  <c:v>0.854290681445014</c:v>
                </c:pt>
                <c:pt idx="13">
                  <c:v>0.864625459570509</c:v>
                </c:pt>
                <c:pt idx="14">
                  <c:v>0.860780332870771</c:v>
                </c:pt>
                <c:pt idx="15">
                  <c:v>0.861342403132591</c:v>
                </c:pt>
                <c:pt idx="16">
                  <c:v>0.869782509741012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case3_varyThreads!$H$1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case3_varyThreads!$E$1:$E$18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case3_varyThreads!$H$2:$H$18</c:f>
              <c:numCache>
                <c:formatCode>General</c:formatCode>
                <c:ptCount val="17"/>
                <c:pt idx="0">
                  <c:v>0.8630027176215</c:v>
                </c:pt>
                <c:pt idx="1">
                  <c:v>0.880382343095381</c:v>
                </c:pt>
                <c:pt idx="2">
                  <c:v>0.871744721996809</c:v>
                </c:pt>
                <c:pt idx="3">
                  <c:v>0.872226868243244</c:v>
                </c:pt>
                <c:pt idx="4">
                  <c:v>0.875512384907186</c:v>
                </c:pt>
                <c:pt idx="5">
                  <c:v>0.876423501710169</c:v>
                </c:pt>
                <c:pt idx="6">
                  <c:v>0.876874644945889</c:v>
                </c:pt>
                <c:pt idx="7">
                  <c:v>0.878650595509184</c:v>
                </c:pt>
                <c:pt idx="8">
                  <c:v>0.88123227392878</c:v>
                </c:pt>
                <c:pt idx="9">
                  <c:v>0.883721136105632</c:v>
                </c:pt>
                <c:pt idx="10">
                  <c:v>0.884932671137414</c:v>
                </c:pt>
                <c:pt idx="11">
                  <c:v>0.88767913163221</c:v>
                </c:pt>
                <c:pt idx="12">
                  <c:v>0.88920042160699</c:v>
                </c:pt>
                <c:pt idx="13">
                  <c:v>0.88767913163221</c:v>
                </c:pt>
                <c:pt idx="14">
                  <c:v>0.903699051593753</c:v>
                </c:pt>
                <c:pt idx="15">
                  <c:v>0.901228541434419</c:v>
                </c:pt>
                <c:pt idx="16">
                  <c:v>0.904900635430589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911336"/>
        <c:axId val="-2125324344"/>
      </c:lineChart>
      <c:catAx>
        <c:axId val="-213391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4344"/>
        <c:crosses val="autoZero"/>
        <c:auto val="1"/>
        <c:lblAlgn val="ctr"/>
        <c:lblOffset val="100"/>
        <c:noMultiLvlLbl val="0"/>
      </c:catAx>
      <c:valAx>
        <c:axId val="-2125324344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911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case4_varyIter!$F$1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case4_varyIter!$E$1:$E$11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case4_varyIter!$F$2:$F$11</c:f>
              <c:numCache>
                <c:formatCode>General</c:formatCode>
                <c:ptCount val="10"/>
                <c:pt idx="0">
                  <c:v>0.805658332566646</c:v>
                </c:pt>
                <c:pt idx="1">
                  <c:v>0.864625459570509</c:v>
                </c:pt>
                <c:pt idx="2">
                  <c:v>0.898335092051186</c:v>
                </c:pt>
                <c:pt idx="3">
                  <c:v>0.920223958978131</c:v>
                </c:pt>
                <c:pt idx="4">
                  <c:v>0.937428189547179</c:v>
                </c:pt>
                <c:pt idx="5">
                  <c:v>0.950454476161077</c:v>
                </c:pt>
                <c:pt idx="6">
                  <c:v>0.960313988089978</c:v>
                </c:pt>
                <c:pt idx="7">
                  <c:v>0.969295328279896</c:v>
                </c:pt>
                <c:pt idx="8">
                  <c:v>0.977625390462209</c:v>
                </c:pt>
                <c:pt idx="9">
                  <c:v>0.984169455491024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case4_varyIter!$G$1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case4_varyIter!$E$1:$E$11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case4_varyIter!$G$2:$G$11</c:f>
              <c:numCache>
                <c:formatCode>General</c:formatCode>
                <c:ptCount val="10"/>
                <c:pt idx="0">
                  <c:v>0.681906186826163</c:v>
                </c:pt>
                <c:pt idx="1">
                  <c:v>0.719987827753108</c:v>
                </c:pt>
                <c:pt idx="2">
                  <c:v>0.731775449347682</c:v>
                </c:pt>
                <c:pt idx="3">
                  <c:v>0.762029991817376</c:v>
                </c:pt>
                <c:pt idx="4">
                  <c:v>0.784436323234734</c:v>
                </c:pt>
                <c:pt idx="5">
                  <c:v>0.793053369783643</c:v>
                </c:pt>
                <c:pt idx="6">
                  <c:v>0.803289921380392</c:v>
                </c:pt>
                <c:pt idx="7">
                  <c:v>0.819538200328669</c:v>
                </c:pt>
                <c:pt idx="8">
                  <c:v>0.826997217909623</c:v>
                </c:pt>
                <c:pt idx="9">
                  <c:v>0.835404543602655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case4_varyIter!$H$1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case4_varyIter!$E$1:$E$11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case4_varyIter!$H$2:$H$11</c:f>
              <c:numCache>
                <c:formatCode>General</c:formatCode>
                <c:ptCount val="10"/>
                <c:pt idx="0">
                  <c:v>0.812368683647225</c:v>
                </c:pt>
                <c:pt idx="1">
                  <c:v>0.815521884839497</c:v>
                </c:pt>
                <c:pt idx="2">
                  <c:v>0.832978394452513</c:v>
                </c:pt>
                <c:pt idx="3">
                  <c:v>0.830472177770835</c:v>
                </c:pt>
                <c:pt idx="4">
                  <c:v>0.840779440181881</c:v>
                </c:pt>
                <c:pt idx="5">
                  <c:v>0.844395446557091</c:v>
                </c:pt>
                <c:pt idx="6">
                  <c:v>0.859642863262522</c:v>
                </c:pt>
                <c:pt idx="7">
                  <c:v>0.861900115908521</c:v>
                </c:pt>
                <c:pt idx="8">
                  <c:v>0.873181369809095</c:v>
                </c:pt>
                <c:pt idx="9">
                  <c:v>0.875512384907186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64328"/>
        <c:axId val="-2139914344"/>
      </c:lineChart>
      <c:catAx>
        <c:axId val="-213186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914344"/>
        <c:crosses val="autoZero"/>
        <c:auto val="1"/>
        <c:lblAlgn val="ctr"/>
        <c:lblOffset val="100"/>
        <c:noMultiLvlLbl val="0"/>
      </c:catAx>
      <c:valAx>
        <c:axId val="-2139914344"/>
        <c:scaling>
          <c:orientation val="minMax"/>
          <c:max val="1.0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864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case4_varyThreads!$F$1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case4_varyThreads!$E$1:$E$18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case4_varyThreads!$F$2:$F$18</c:f>
              <c:numCache>
                <c:formatCode>General</c:formatCode>
                <c:ptCount val="17"/>
                <c:pt idx="0">
                  <c:v>0.826997217909623</c:v>
                </c:pt>
                <c:pt idx="1">
                  <c:v>0.885331819307718</c:v>
                </c:pt>
                <c:pt idx="2">
                  <c:v>0.937607053539797</c:v>
                </c:pt>
                <c:pt idx="3">
                  <c:v>0.965484591575061</c:v>
                </c:pt>
                <c:pt idx="4">
                  <c:v>0.98481636559363</c:v>
                </c:pt>
                <c:pt idx="5">
                  <c:v>0.998385597090717</c:v>
                </c:pt>
                <c:pt idx="6">
                  <c:v>1.009876501268888</c:v>
                </c:pt>
                <c:pt idx="7">
                  <c:v>1.019465522792167</c:v>
                </c:pt>
                <c:pt idx="8">
                  <c:v>1.027245953024118</c:v>
                </c:pt>
                <c:pt idx="9">
                  <c:v>1.034009756668929</c:v>
                </c:pt>
                <c:pt idx="10">
                  <c:v>1.039925294385639</c:v>
                </c:pt>
                <c:pt idx="11">
                  <c:v>1.045656375517179</c:v>
                </c:pt>
                <c:pt idx="12">
                  <c:v>1.050403768761629</c:v>
                </c:pt>
                <c:pt idx="13">
                  <c:v>1.0548624431127</c:v>
                </c:pt>
                <c:pt idx="14">
                  <c:v>1.058851421293397</c:v>
                </c:pt>
                <c:pt idx="15">
                  <c:v>1.06255578922083</c:v>
                </c:pt>
                <c:pt idx="16">
                  <c:v>1.066046359585872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case4_varyThreads!$G$1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case4_varyThreads!$E$1:$E$18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case4_varyThreads!$G$2:$G$18</c:f>
              <c:numCache>
                <c:formatCode>General</c:formatCode>
                <c:ptCount val="17"/>
                <c:pt idx="0">
                  <c:v>0.829618120553243</c:v>
                </c:pt>
                <c:pt idx="1">
                  <c:v>0.830472177770835</c:v>
                </c:pt>
                <c:pt idx="2">
                  <c:v>0.829618120553243</c:v>
                </c:pt>
                <c:pt idx="3">
                  <c:v>0.832152125244296</c:v>
                </c:pt>
                <c:pt idx="4">
                  <c:v>0.834604430143765</c:v>
                </c:pt>
                <c:pt idx="5">
                  <c:v>0.836196277261477</c:v>
                </c:pt>
                <c:pt idx="6">
                  <c:v>0.837755246567783</c:v>
                </c:pt>
                <c:pt idx="7">
                  <c:v>0.836979792590577</c:v>
                </c:pt>
                <c:pt idx="8">
                  <c:v>0.839282576883544</c:v>
                </c:pt>
                <c:pt idx="9">
                  <c:v>0.842970021165643</c:v>
                </c:pt>
                <c:pt idx="10">
                  <c:v>0.847843645857756</c:v>
                </c:pt>
                <c:pt idx="11">
                  <c:v>0.850490794951088</c:v>
                </c:pt>
                <c:pt idx="12">
                  <c:v>0.846483572919876</c:v>
                </c:pt>
                <c:pt idx="13">
                  <c:v>0.861900115908521</c:v>
                </c:pt>
                <c:pt idx="14">
                  <c:v>0.858487179872985</c:v>
                </c:pt>
                <c:pt idx="15">
                  <c:v>0.863547727657949</c:v>
                </c:pt>
                <c:pt idx="16">
                  <c:v>0.871744721996809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case4_varyThreads!$H$1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case4_varyThreads!$E$1:$E$18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case4_varyThreads!$H$2:$H$18</c:f>
              <c:numCache>
                <c:formatCode>General</c:formatCode>
                <c:ptCount val="17"/>
                <c:pt idx="0">
                  <c:v>0.861900115908521</c:v>
                </c:pt>
                <c:pt idx="1">
                  <c:v>0.8630027176215</c:v>
                </c:pt>
                <c:pt idx="2">
                  <c:v>0.872705737084795</c:v>
                </c:pt>
                <c:pt idx="3">
                  <c:v>0.867764346652994</c:v>
                </c:pt>
                <c:pt idx="4">
                  <c:v>0.874123088301209</c:v>
                </c:pt>
                <c:pt idx="5">
                  <c:v>0.874589252942536</c:v>
                </c:pt>
                <c:pt idx="6">
                  <c:v>0.870278194238214</c:v>
                </c:pt>
                <c:pt idx="7">
                  <c:v>0.870770428253531</c:v>
                </c:pt>
                <c:pt idx="8">
                  <c:v>0.875052339248098</c:v>
                </c:pt>
                <c:pt idx="9">
                  <c:v>0.879521865892646</c:v>
                </c:pt>
                <c:pt idx="10">
                  <c:v>0.885331819307718</c:v>
                </c:pt>
                <c:pt idx="11">
                  <c:v>0.88767913163221</c:v>
                </c:pt>
                <c:pt idx="12">
                  <c:v>0.887293456836324</c:v>
                </c:pt>
                <c:pt idx="13">
                  <c:v>0.88920042160699</c:v>
                </c:pt>
                <c:pt idx="14">
                  <c:v>0.898335092051186</c:v>
                </c:pt>
                <c:pt idx="15">
                  <c:v>0.901228541434419</c:v>
                </c:pt>
                <c:pt idx="16">
                  <c:v>0.899313566478834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645304"/>
        <c:axId val="-2129541800"/>
      </c:lineChart>
      <c:catAx>
        <c:axId val="-212964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541800"/>
        <c:crosses val="autoZero"/>
        <c:auto val="1"/>
        <c:lblAlgn val="ctr"/>
        <c:lblOffset val="100"/>
        <c:noMultiLvlLbl val="0"/>
      </c:catAx>
      <c:valAx>
        <c:axId val="-2129541800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645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case5_varyIter!$F$1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case5_varyIter!$E$1:$E$11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case5_varyIter!$F$2:$F$11</c:f>
              <c:numCache>
                <c:formatCode>General</c:formatCode>
                <c:ptCount val="10"/>
                <c:pt idx="0">
                  <c:v>0.805658332566646</c:v>
                </c:pt>
                <c:pt idx="1">
                  <c:v>0.866733340460925</c:v>
                </c:pt>
                <c:pt idx="2">
                  <c:v>0.898988995859801</c:v>
                </c:pt>
                <c:pt idx="3">
                  <c:v>0.920925943086626</c:v>
                </c:pt>
                <c:pt idx="4">
                  <c:v>0.93724880830319</c:v>
                </c:pt>
                <c:pt idx="5">
                  <c:v>0.950309504461391</c:v>
                </c:pt>
                <c:pt idx="6">
                  <c:v>0.961046302724862</c:v>
                </c:pt>
                <c:pt idx="7">
                  <c:v>0.969715411074771</c:v>
                </c:pt>
                <c:pt idx="8">
                  <c:v>0.977625390462209</c:v>
                </c:pt>
                <c:pt idx="9">
                  <c:v>0.984655331372907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case5_varyIter!$G$1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case5_varyIter!$E$1:$E$11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case5_varyIter!$G$2:$G$11</c:f>
              <c:numCache>
                <c:formatCode>General</c:formatCode>
                <c:ptCount val="10"/>
                <c:pt idx="0">
                  <c:v>0.628177097343645</c:v>
                </c:pt>
                <c:pt idx="1">
                  <c:v>0.681906186826163</c:v>
                </c:pt>
                <c:pt idx="2">
                  <c:v>0.728966395338514</c:v>
                </c:pt>
                <c:pt idx="3">
                  <c:v>0.751575939032879</c:v>
                </c:pt>
                <c:pt idx="4">
                  <c:v>0.769572496798866</c:v>
                </c:pt>
                <c:pt idx="5">
                  <c:v>0.784436323234734</c:v>
                </c:pt>
                <c:pt idx="6">
                  <c:v>0.799601099546103</c:v>
                </c:pt>
                <c:pt idx="7">
                  <c:v>0.813433839895479</c:v>
                </c:pt>
                <c:pt idx="8">
                  <c:v>0.822420223318306</c:v>
                </c:pt>
                <c:pt idx="9">
                  <c:v>0.829618120553243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case5_varyIter!$H$1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case5_varyIter!$E$1:$E$11</c:f>
              <c:strCache>
                <c:ptCount val="11"/>
                <c:pt idx="0">
                  <c:v>iterations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case5_varyIter!$H$2:$H$11</c:f>
              <c:numCache>
                <c:formatCode>General</c:formatCode>
                <c:ptCount val="10"/>
                <c:pt idx="0">
                  <c:v>0.779767276299712</c:v>
                </c:pt>
                <c:pt idx="1">
                  <c:v>0.78593631700697</c:v>
                </c:pt>
                <c:pt idx="2">
                  <c:v>0.815521884839497</c:v>
                </c:pt>
                <c:pt idx="3">
                  <c:v>0.825198883183489</c:v>
                </c:pt>
                <c:pt idx="4">
                  <c:v>0.824283723148762</c:v>
                </c:pt>
                <c:pt idx="5">
                  <c:v>0.835404543602655</c:v>
                </c:pt>
                <c:pt idx="6">
                  <c:v>0.842970021165643</c:v>
                </c:pt>
                <c:pt idx="7">
                  <c:v>0.847843645857756</c:v>
                </c:pt>
                <c:pt idx="8">
                  <c:v>0.866733340460925</c:v>
                </c:pt>
                <c:pt idx="9">
                  <c:v>0.881653359346327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939144"/>
        <c:axId val="-2135720408"/>
      </c:lineChart>
      <c:catAx>
        <c:axId val="-2135939144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-2135720408"/>
        <c:crosses val="autoZero"/>
        <c:auto val="1"/>
        <c:lblAlgn val="ctr"/>
        <c:lblOffset val="100"/>
        <c:noMultiLvlLbl val="0"/>
      </c:catAx>
      <c:valAx>
        <c:axId val="-2135720408"/>
        <c:scaling>
          <c:orientation val="minMax"/>
          <c:max val="1.0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93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case5_varyThreads!$F$1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case5_varyThreads!$E$1:$E$18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case5_varyThreads!$F$2:$F$18</c:f>
              <c:numCache>
                <c:formatCode>General</c:formatCode>
                <c:ptCount val="17"/>
                <c:pt idx="0">
                  <c:v>0.824283723148762</c:v>
                </c:pt>
                <c:pt idx="1">
                  <c:v>0.88453119164744</c:v>
                </c:pt>
                <c:pt idx="2">
                  <c:v>0.93724880830319</c:v>
                </c:pt>
                <c:pt idx="3">
                  <c:v>0.966044417028569</c:v>
                </c:pt>
                <c:pt idx="4">
                  <c:v>0.98457464171568</c:v>
                </c:pt>
                <c:pt idx="5">
                  <c:v>0.998699770895842</c:v>
                </c:pt>
                <c:pt idx="6">
                  <c:v>1.010232293858601</c:v>
                </c:pt>
                <c:pt idx="7">
                  <c:v>1.019380295107803</c:v>
                </c:pt>
                <c:pt idx="8">
                  <c:v>1.027538618432974</c:v>
                </c:pt>
                <c:pt idx="9">
                  <c:v>1.033977577704149</c:v>
                </c:pt>
                <c:pt idx="10">
                  <c:v>1.040381362882452</c:v>
                </c:pt>
                <c:pt idx="11">
                  <c:v>1.045579682078464</c:v>
                </c:pt>
                <c:pt idx="12">
                  <c:v>1.050380546564763</c:v>
                </c:pt>
                <c:pt idx="13">
                  <c:v>1.054841232684528</c:v>
                </c:pt>
                <c:pt idx="14">
                  <c:v>1.058929522961858</c:v>
                </c:pt>
                <c:pt idx="15">
                  <c:v>1.062718428793993</c:v>
                </c:pt>
                <c:pt idx="16">
                  <c:v>1.066147253144932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case5_varyThreads!$G$1</c:f>
              <c:strCache>
                <c:ptCount val="1"/>
                <c:pt idx="0">
                  <c:v>warp</c:v>
                </c:pt>
              </c:strCache>
            </c:strRef>
          </c:tx>
          <c:cat>
            <c:strRef>
              <c:f>case5_varyThreads!$E$1:$E$18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case5_varyThreads!$G$2:$G$18</c:f>
              <c:numCache>
                <c:formatCode>General</c:formatCode>
                <c:ptCount val="17"/>
                <c:pt idx="0">
                  <c:v>0.825198883183489</c:v>
                </c:pt>
                <c:pt idx="1">
                  <c:v>0.826103304327095</c:v>
                </c:pt>
                <c:pt idx="2">
                  <c:v>0.827880848076942</c:v>
                </c:pt>
                <c:pt idx="3">
                  <c:v>0.831316781901771</c:v>
                </c:pt>
                <c:pt idx="4">
                  <c:v>0.830472177770835</c:v>
                </c:pt>
                <c:pt idx="5">
                  <c:v>0.832978394452513</c:v>
                </c:pt>
                <c:pt idx="6">
                  <c:v>0.842246946242896</c:v>
                </c:pt>
                <c:pt idx="7">
                  <c:v>0.834604430143765</c:v>
                </c:pt>
                <c:pt idx="8">
                  <c:v>0.836196277261477</c:v>
                </c:pt>
                <c:pt idx="9">
                  <c:v>0.838522791840994</c:v>
                </c:pt>
                <c:pt idx="10">
                  <c:v>0.839282576883544</c:v>
                </c:pt>
                <c:pt idx="11">
                  <c:v>0.841516795816203</c:v>
                </c:pt>
                <c:pt idx="12">
                  <c:v>0.847166737377748</c:v>
                </c:pt>
                <c:pt idx="13">
                  <c:v>0.85731273225523</c:v>
                </c:pt>
                <c:pt idx="14">
                  <c:v>0.847843645857756</c:v>
                </c:pt>
                <c:pt idx="15">
                  <c:v>0.858487179872985</c:v>
                </c:pt>
                <c:pt idx="16">
                  <c:v>0.859642863262522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case5_varyThreads!$H$1</c:f>
              <c:strCache>
                <c:ptCount val="1"/>
                <c:pt idx="0">
                  <c:v>stm</c:v>
                </c:pt>
              </c:strCache>
            </c:strRef>
          </c:tx>
          <c:cat>
            <c:strRef>
              <c:f>case5_varyThreads!$E$1:$E$18</c:f>
              <c:strCache>
                <c:ptCount val="18"/>
                <c:pt idx="0">
                  <c:v>threads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</c:strCache>
            </c:strRef>
          </c:cat>
          <c:val>
            <c:numRef>
              <c:f>case5_varyThreads!$H$2:$H$18</c:f>
              <c:numCache>
                <c:formatCode>General</c:formatCode>
                <c:ptCount val="17"/>
                <c:pt idx="0">
                  <c:v>0.854290681445014</c:v>
                </c:pt>
                <c:pt idx="1">
                  <c:v>0.857902336939844</c:v>
                </c:pt>
                <c:pt idx="2">
                  <c:v>0.864625459570509</c:v>
                </c:pt>
                <c:pt idx="3">
                  <c:v>0.863547727657949</c:v>
                </c:pt>
                <c:pt idx="4">
                  <c:v>0.867250711641946</c:v>
                </c:pt>
                <c:pt idx="5">
                  <c:v>0.859067332133243</c:v>
                </c:pt>
                <c:pt idx="6">
                  <c:v>0.866733340460925</c:v>
                </c:pt>
                <c:pt idx="7">
                  <c:v>0.869283329410878</c:v>
                </c:pt>
                <c:pt idx="8">
                  <c:v>0.864625459570509</c:v>
                </c:pt>
                <c:pt idx="9">
                  <c:v>0.870278194238214</c:v>
                </c:pt>
                <c:pt idx="10">
                  <c:v>0.872226868243244</c:v>
                </c:pt>
                <c:pt idx="11">
                  <c:v>0.876423501710169</c:v>
                </c:pt>
                <c:pt idx="12">
                  <c:v>0.873181369809095</c:v>
                </c:pt>
                <c:pt idx="13">
                  <c:v>0.872226868243244</c:v>
                </c:pt>
                <c:pt idx="14">
                  <c:v>0.886123221877739</c:v>
                </c:pt>
                <c:pt idx="15">
                  <c:v>0.89105549216763</c:v>
                </c:pt>
                <c:pt idx="16">
                  <c:v>0.893570280142338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596152"/>
        <c:axId val="-2146399864"/>
      </c:lineChart>
      <c:catAx>
        <c:axId val="-213559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399864"/>
        <c:crosses val="autoZero"/>
        <c:auto val="1"/>
        <c:lblAlgn val="ctr"/>
        <c:lblOffset val="100"/>
        <c:noMultiLvlLbl val="0"/>
      </c:catAx>
      <c:valAx>
        <c:axId val="-2146399864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59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13</xdr:row>
      <xdr:rowOff>69850</xdr:rowOff>
    </xdr:from>
    <xdr:to>
      <xdr:col>16</xdr:col>
      <xdr:colOff>203200</xdr:colOff>
      <xdr:row>28</xdr:row>
      <xdr:rowOff>146050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23" sqref="G23"/>
    </sheetView>
  </sheetViews>
  <sheetFormatPr baseColWidth="10" defaultColWidth="8.83203125" defaultRowHeight="14" x14ac:dyDescent="0"/>
  <sheetData>
    <row r="1" spans="1:11">
      <c r="A1" t="s">
        <v>0</v>
      </c>
      <c r="B1" t="s">
        <v>11</v>
      </c>
      <c r="C1" t="s">
        <v>12</v>
      </c>
      <c r="D1" t="s">
        <v>13</v>
      </c>
      <c r="E1" t="s">
        <v>0</v>
      </c>
      <c r="F1" t="s">
        <v>11</v>
      </c>
      <c r="G1" t="s">
        <v>12</v>
      </c>
      <c r="H1" t="s">
        <v>13</v>
      </c>
    </row>
    <row r="2" spans="1:11">
      <c r="A2">
        <v>10</v>
      </c>
      <c r="B2">
        <v>6.4429434958487288</v>
      </c>
      <c r="C2">
        <v>4.8073549220576037</v>
      </c>
      <c r="D2">
        <v>7.0660891904577721</v>
      </c>
      <c r="E2">
        <v>10</v>
      </c>
      <c r="F2">
        <f>LOG(B2)</f>
        <v>0.80908432263166274</v>
      </c>
      <c r="G2">
        <f t="shared" ref="G2:G11" si="0">LOG(C2)</f>
        <v>0.68190618682616277</v>
      </c>
      <c r="H2">
        <f t="shared" ref="H2:H11" si="1">LOG(D2)</f>
        <v>0.84917911493850762</v>
      </c>
    </row>
    <row r="3" spans="1:11">
      <c r="A3">
        <v>20</v>
      </c>
      <c r="B3">
        <v>7.3575520046180847</v>
      </c>
      <c r="C3">
        <v>5.2479275134435852</v>
      </c>
      <c r="D3">
        <v>7.4676055500829976</v>
      </c>
      <c r="E3">
        <v>20</v>
      </c>
      <c r="F3">
        <f t="shared" ref="F3:F11" si="2">LOG(B3)</f>
        <v>0.86673334046092465</v>
      </c>
      <c r="G3">
        <f t="shared" si="0"/>
        <v>0.71998782775310821</v>
      </c>
      <c r="H3">
        <f t="shared" si="1"/>
        <v>0.87318136980909522</v>
      </c>
    </row>
    <row r="4" spans="1:11">
      <c r="A4">
        <v>30</v>
      </c>
      <c r="B4">
        <v>7.9068905956085187</v>
      </c>
      <c r="C4">
        <v>5.6147098441152083</v>
      </c>
      <c r="D4">
        <v>7.8073549220576037</v>
      </c>
      <c r="E4">
        <v>30</v>
      </c>
      <c r="F4">
        <f t="shared" si="2"/>
        <v>0.89800572968504067</v>
      </c>
      <c r="G4">
        <f t="shared" si="0"/>
        <v>0.74932731779148531</v>
      </c>
      <c r="H4">
        <f t="shared" si="1"/>
        <v>0.89250392282407731</v>
      </c>
      <c r="K4" t="s">
        <v>15</v>
      </c>
    </row>
    <row r="5" spans="1:11">
      <c r="A5">
        <v>40</v>
      </c>
      <c r="B5">
        <v>8.3219280948873617</v>
      </c>
      <c r="C5">
        <v>5.7548875021634691</v>
      </c>
      <c r="D5">
        <v>8.0552824355011907</v>
      </c>
      <c r="E5">
        <v>40</v>
      </c>
      <c r="F5">
        <f t="shared" si="2"/>
        <v>0.92022395897813125</v>
      </c>
      <c r="G5">
        <f t="shared" si="0"/>
        <v>0.76003683836248059</v>
      </c>
      <c r="H5">
        <f t="shared" si="1"/>
        <v>0.9060807723193921</v>
      </c>
      <c r="K5" t="s">
        <v>16</v>
      </c>
    </row>
    <row r="6" spans="1:11">
      <c r="A6">
        <v>50</v>
      </c>
      <c r="B6">
        <v>8.6402449362223468</v>
      </c>
      <c r="C6">
        <v>6.3398500028846252</v>
      </c>
      <c r="D6">
        <v>8.4553272203045609</v>
      </c>
      <c r="E6">
        <v>50</v>
      </c>
      <c r="F6">
        <f t="shared" si="2"/>
        <v>0.93652605416199541</v>
      </c>
      <c r="G6">
        <f t="shared" si="0"/>
        <v>0.80207898285174462</v>
      </c>
      <c r="H6">
        <f t="shared" si="1"/>
        <v>0.9271304194113219</v>
      </c>
      <c r="K6" t="s">
        <v>17</v>
      </c>
    </row>
    <row r="7" spans="1:11">
      <c r="A7">
        <v>60</v>
      </c>
      <c r="B7">
        <v>8.9038818457361799</v>
      </c>
      <c r="C7">
        <v>6.2288186904958804</v>
      </c>
      <c r="D7">
        <v>8.6147098441152075</v>
      </c>
      <c r="E7">
        <v>60</v>
      </c>
      <c r="F7">
        <f t="shared" si="2"/>
        <v>0.94957938828922439</v>
      </c>
      <c r="G7">
        <f t="shared" si="0"/>
        <v>0.79440568954115687</v>
      </c>
      <c r="H7">
        <f t="shared" si="1"/>
        <v>0.9352406543642231</v>
      </c>
    </row>
    <row r="8" spans="1:11">
      <c r="A8">
        <v>70</v>
      </c>
      <c r="B8">
        <v>9.1267044728431905</v>
      </c>
      <c r="C8">
        <v>6.4262647547020979</v>
      </c>
      <c r="D8">
        <v>8.8073549220576037</v>
      </c>
      <c r="E8">
        <v>70</v>
      </c>
      <c r="F8">
        <f t="shared" si="2"/>
        <v>0.96031398808997848</v>
      </c>
      <c r="G8">
        <f t="shared" si="0"/>
        <v>0.80795861401624525</v>
      </c>
      <c r="H8">
        <f t="shared" si="1"/>
        <v>0.94484549805608919</v>
      </c>
    </row>
    <row r="9" spans="1:11">
      <c r="A9">
        <v>80</v>
      </c>
      <c r="B9">
        <v>9.3174126137648692</v>
      </c>
      <c r="C9">
        <v>6.5999128421871278</v>
      </c>
      <c r="D9">
        <v>8.912889336229961</v>
      </c>
      <c r="E9">
        <v>80</v>
      </c>
      <c r="F9">
        <f t="shared" si="2"/>
        <v>0.96929532827989606</v>
      </c>
      <c r="G9">
        <f t="shared" si="0"/>
        <v>0.81953820032866864</v>
      </c>
      <c r="H9">
        <f t="shared" si="1"/>
        <v>0.95001851429141382</v>
      </c>
    </row>
    <row r="10" spans="1:11">
      <c r="A10">
        <v>90</v>
      </c>
      <c r="B10">
        <v>9.4898479604392989</v>
      </c>
      <c r="C10">
        <v>6.7548875021634691</v>
      </c>
      <c r="D10">
        <v>9.0687782779854125</v>
      </c>
      <c r="E10">
        <v>90</v>
      </c>
      <c r="F10">
        <f t="shared" si="2"/>
        <v>0.97725925452727336</v>
      </c>
      <c r="G10">
        <f t="shared" si="0"/>
        <v>0.82961812055324258</v>
      </c>
      <c r="H10">
        <f t="shared" si="1"/>
        <v>0.95754878398761423</v>
      </c>
    </row>
    <row r="11" spans="1:11">
      <c r="A11">
        <v>100</v>
      </c>
      <c r="B11">
        <v>9.6420516929279767</v>
      </c>
      <c r="C11">
        <v>6.8826430493618416</v>
      </c>
      <c r="D11">
        <v>9.2597432636907815</v>
      </c>
      <c r="E11">
        <v>100</v>
      </c>
      <c r="F11">
        <f t="shared" si="2"/>
        <v>0.98416945549102408</v>
      </c>
      <c r="G11">
        <f t="shared" si="0"/>
        <v>0.837755246567783</v>
      </c>
      <c r="H11">
        <f t="shared" si="1"/>
        <v>0.96659894556874859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U14" sqref="U14"/>
    </sheetView>
  </sheetViews>
  <sheetFormatPr baseColWidth="10" defaultColWidth="8.83203125" defaultRowHeight="14" x14ac:dyDescent="0"/>
  <sheetData>
    <row r="1" spans="1:9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</v>
      </c>
      <c r="G1" t="s">
        <v>2</v>
      </c>
      <c r="H1" t="s">
        <v>3</v>
      </c>
      <c r="I1" t="s">
        <v>4</v>
      </c>
    </row>
    <row r="2" spans="1:9">
      <c r="A2">
        <v>10</v>
      </c>
      <c r="B2">
        <v>101</v>
      </c>
      <c r="C2">
        <v>201</v>
      </c>
      <c r="D2">
        <v>120</v>
      </c>
      <c r="E2">
        <v>102</v>
      </c>
      <c r="F2">
        <v>102</v>
      </c>
      <c r="G2">
        <v>203</v>
      </c>
      <c r="H2">
        <v>127</v>
      </c>
      <c r="I2">
        <v>103</v>
      </c>
    </row>
    <row r="3" spans="1:9">
      <c r="A3">
        <v>20</v>
      </c>
      <c r="B3">
        <v>201</v>
      </c>
      <c r="C3">
        <v>401</v>
      </c>
      <c r="D3">
        <v>249</v>
      </c>
      <c r="E3">
        <v>202</v>
      </c>
      <c r="H3">
        <v>256</v>
      </c>
    </row>
    <row r="4" spans="1:9">
      <c r="A4">
        <v>30</v>
      </c>
      <c r="B4">
        <v>301</v>
      </c>
      <c r="C4">
        <v>601</v>
      </c>
      <c r="D4">
        <v>340</v>
      </c>
      <c r="E4">
        <v>302</v>
      </c>
      <c r="H4">
        <v>340</v>
      </c>
    </row>
    <row r="5" spans="1:9">
      <c r="A5">
        <v>40</v>
      </c>
      <c r="B5">
        <v>401</v>
      </c>
      <c r="C5">
        <v>801</v>
      </c>
      <c r="D5">
        <v>850</v>
      </c>
      <c r="E5">
        <v>402</v>
      </c>
      <c r="H5">
        <v>847</v>
      </c>
    </row>
    <row r="6" spans="1:9">
      <c r="A6">
        <v>50</v>
      </c>
      <c r="B6">
        <v>501</v>
      </c>
      <c r="C6">
        <v>1001</v>
      </c>
      <c r="D6">
        <v>930</v>
      </c>
      <c r="E6">
        <v>502</v>
      </c>
      <c r="H6">
        <v>501</v>
      </c>
    </row>
    <row r="7" spans="1:9">
      <c r="A7">
        <v>60</v>
      </c>
      <c r="B7">
        <v>601</v>
      </c>
      <c r="C7">
        <v>1201</v>
      </c>
      <c r="D7">
        <v>1400</v>
      </c>
      <c r="E7">
        <v>602</v>
      </c>
      <c r="H7">
        <v>1300</v>
      </c>
    </row>
    <row r="8" spans="1:9">
      <c r="A8">
        <v>70</v>
      </c>
      <c r="B8">
        <v>701</v>
      </c>
      <c r="C8">
        <v>1400</v>
      </c>
      <c r="D8">
        <v>1820</v>
      </c>
      <c r="E8">
        <v>702</v>
      </c>
      <c r="H8">
        <v>1752</v>
      </c>
    </row>
    <row r="9" spans="1:9">
      <c r="A9">
        <v>80</v>
      </c>
      <c r="B9">
        <v>801</v>
      </c>
      <c r="C9">
        <v>1601</v>
      </c>
      <c r="D9">
        <v>1900</v>
      </c>
      <c r="E9">
        <v>802</v>
      </c>
      <c r="H9">
        <v>1930</v>
      </c>
    </row>
    <row r="10" spans="1:9">
      <c r="A10">
        <v>90</v>
      </c>
      <c r="B10">
        <v>901</v>
      </c>
      <c r="C10">
        <v>1801</v>
      </c>
      <c r="D10">
        <v>1912</v>
      </c>
      <c r="E10">
        <v>902</v>
      </c>
      <c r="H10">
        <v>1950</v>
      </c>
    </row>
    <row r="11" spans="1:9">
      <c r="A11">
        <v>100</v>
      </c>
      <c r="B11">
        <v>1001</v>
      </c>
      <c r="C11">
        <v>2001</v>
      </c>
      <c r="D11">
        <v>2050</v>
      </c>
      <c r="E11">
        <v>1002</v>
      </c>
      <c r="F11">
        <v>1003</v>
      </c>
      <c r="G11">
        <v>2002</v>
      </c>
      <c r="H11">
        <v>2100</v>
      </c>
      <c r="I11">
        <v>1003</v>
      </c>
    </row>
    <row r="13" spans="1:9">
      <c r="D13" t="s">
        <v>10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Q33" sqref="Q33"/>
    </sheetView>
  </sheetViews>
  <sheetFormatPr baseColWidth="10" defaultColWidth="8.83203125" defaultRowHeight="14" x14ac:dyDescent="0"/>
  <sheetData>
    <row r="1" spans="1:9">
      <c r="A1" t="s">
        <v>14</v>
      </c>
      <c r="B1" t="s">
        <v>11</v>
      </c>
      <c r="C1" t="s">
        <v>12</v>
      </c>
      <c r="D1" t="s">
        <v>13</v>
      </c>
      <c r="E1" t="s">
        <v>14</v>
      </c>
      <c r="F1" t="s">
        <v>11</v>
      </c>
      <c r="G1" t="s">
        <v>12</v>
      </c>
      <c r="H1" t="s">
        <v>13</v>
      </c>
    </row>
    <row r="2" spans="1:9">
      <c r="A2">
        <v>1</v>
      </c>
      <c r="B2">
        <v>6.7004397181410917</v>
      </c>
      <c r="C2">
        <v>6.7279204545631988</v>
      </c>
      <c r="D2">
        <v>7.2191685204621621</v>
      </c>
      <c r="E2">
        <v>1</v>
      </c>
      <c r="F2">
        <f>LOG(B2)</f>
        <v>0.82610330432709456</v>
      </c>
      <c r="G2">
        <f t="shared" ref="G2:G18" si="0">LOG(C2)</f>
        <v>0.82788084807694173</v>
      </c>
      <c r="H2">
        <f t="shared" ref="H2:H18" si="1">LOG(D2)</f>
        <v>0.85848717987298495</v>
      </c>
    </row>
    <row r="3" spans="1:9">
      <c r="A3">
        <v>2</v>
      </c>
      <c r="B3">
        <v>7.6724253419714952</v>
      </c>
      <c r="C3">
        <v>6.7548875021634691</v>
      </c>
      <c r="D3">
        <v>8.0927571409198524</v>
      </c>
      <c r="E3">
        <v>2</v>
      </c>
      <c r="F3">
        <f t="shared" ref="F3:F18" si="2">LOG(B3)</f>
        <v>0.8849326711374137</v>
      </c>
      <c r="G3">
        <f t="shared" si="0"/>
        <v>0.82961812055324258</v>
      </c>
      <c r="H3">
        <f t="shared" si="1"/>
        <v>0.90809650765550098</v>
      </c>
    </row>
    <row r="4" spans="1:9">
      <c r="A4">
        <v>4</v>
      </c>
      <c r="B4">
        <v>8.6510516911789281</v>
      </c>
      <c r="C4">
        <v>6.8073549220576037</v>
      </c>
      <c r="D4">
        <v>8.5887146355822654</v>
      </c>
      <c r="E4">
        <v>4</v>
      </c>
      <c r="F4">
        <f t="shared" si="2"/>
        <v>0.93706890699219447</v>
      </c>
      <c r="G4">
        <f t="shared" si="0"/>
        <v>0.83297839445251343</v>
      </c>
      <c r="H4">
        <f t="shared" si="1"/>
        <v>0.93392817332563804</v>
      </c>
    </row>
    <row r="5" spans="1:9">
      <c r="A5">
        <v>6</v>
      </c>
      <c r="B5">
        <v>9.2336196767597016</v>
      </c>
      <c r="C5">
        <v>6.8579809951275719</v>
      </c>
      <c r="D5">
        <v>8.9248125036057804</v>
      </c>
      <c r="E5">
        <v>6</v>
      </c>
      <c r="F5">
        <f t="shared" si="2"/>
        <v>0.96537198244317168</v>
      </c>
      <c r="G5">
        <f t="shared" si="0"/>
        <v>0.83619627726147694</v>
      </c>
      <c r="H5">
        <f t="shared" si="1"/>
        <v>0.95059910103020007</v>
      </c>
    </row>
    <row r="6" spans="1:9">
      <c r="A6">
        <v>8</v>
      </c>
      <c r="B6">
        <v>9.6474584264549215</v>
      </c>
      <c r="C6">
        <v>6.9425145053392399</v>
      </c>
      <c r="D6">
        <v>9.2923216328020395</v>
      </c>
      <c r="E6">
        <v>8</v>
      </c>
      <c r="F6">
        <f t="shared" si="2"/>
        <v>0.98441291575339818</v>
      </c>
      <c r="G6">
        <f t="shared" si="0"/>
        <v>0.84151679581620353</v>
      </c>
      <c r="H6">
        <f t="shared" si="1"/>
        <v>0.96812423351451771</v>
      </c>
    </row>
    <row r="7" spans="1:9">
      <c r="A7">
        <v>10</v>
      </c>
      <c r="B7">
        <v>9.9744145898055283</v>
      </c>
      <c r="C7">
        <v>6.8703647195834048</v>
      </c>
      <c r="D7">
        <v>9.4716752143920449</v>
      </c>
      <c r="E7">
        <v>10</v>
      </c>
      <c r="F7">
        <f t="shared" si="2"/>
        <v>0.9988874158497334</v>
      </c>
      <c r="G7">
        <f t="shared" si="0"/>
        <v>0.83697979259057664</v>
      </c>
      <c r="H7">
        <f t="shared" si="1"/>
        <v>0.9764267975908727</v>
      </c>
    </row>
    <row r="8" spans="1:9">
      <c r="A8">
        <v>12</v>
      </c>
      <c r="B8">
        <v>10.225207436943501</v>
      </c>
      <c r="C8">
        <v>6.9307373375628867</v>
      </c>
      <c r="D8">
        <v>9.6706562491184407</v>
      </c>
      <c r="E8">
        <v>12</v>
      </c>
      <c r="F8">
        <f t="shared" si="2"/>
        <v>1.0096721272227624</v>
      </c>
      <c r="G8">
        <f t="shared" si="0"/>
        <v>0.84077944018188067</v>
      </c>
      <c r="H8">
        <f t="shared" si="1"/>
        <v>0.98545594623403221</v>
      </c>
      <c r="I8" t="s">
        <v>18</v>
      </c>
    </row>
    <row r="9" spans="1:9">
      <c r="A9">
        <v>14</v>
      </c>
      <c r="B9">
        <v>10.447083226209653</v>
      </c>
      <c r="C9">
        <v>6.9541963103868758</v>
      </c>
      <c r="D9">
        <v>9.8841705191084355</v>
      </c>
      <c r="E9">
        <v>14</v>
      </c>
      <c r="F9">
        <f t="shared" si="2"/>
        <v>1.0189950545064757</v>
      </c>
      <c r="G9">
        <f t="shared" si="0"/>
        <v>0.84224694624289587</v>
      </c>
      <c r="H9">
        <f t="shared" si="1"/>
        <v>0.99494022912877267</v>
      </c>
      <c r="I9" t="s">
        <v>20</v>
      </c>
    </row>
    <row r="10" spans="1:9">
      <c r="A10">
        <v>16</v>
      </c>
      <c r="B10">
        <v>10.642954223480332</v>
      </c>
      <c r="C10">
        <v>6.9425145053392399</v>
      </c>
      <c r="D10">
        <v>10.06339508128851</v>
      </c>
      <c r="E10">
        <v>16</v>
      </c>
      <c r="F10">
        <f t="shared" si="2"/>
        <v>1.027062194206608</v>
      </c>
      <c r="G10">
        <f t="shared" si="0"/>
        <v>0.84151679581620353</v>
      </c>
      <c r="H10">
        <f t="shared" si="1"/>
        <v>1.0027445230977974</v>
      </c>
      <c r="I10" t="s">
        <v>19</v>
      </c>
    </row>
    <row r="11" spans="1:9">
      <c r="A11">
        <v>18</v>
      </c>
      <c r="B11">
        <v>10.74819284958946</v>
      </c>
      <c r="C11">
        <v>7.0223678130284544</v>
      </c>
      <c r="D11">
        <v>10.184875342908283</v>
      </c>
      <c r="E11">
        <v>18</v>
      </c>
      <c r="F11">
        <f t="shared" si="2"/>
        <v>1.0313354501654071</v>
      </c>
      <c r="G11">
        <f t="shared" si="0"/>
        <v>0.8464835729198763</v>
      </c>
      <c r="H11">
        <f t="shared" si="1"/>
        <v>1.0079557178508252</v>
      </c>
    </row>
    <row r="12" spans="1:9">
      <c r="A12">
        <v>20</v>
      </c>
      <c r="B12">
        <v>10.964340867792417</v>
      </c>
      <c r="C12">
        <v>7.1189410727235076</v>
      </c>
      <c r="D12">
        <v>10.326429487122304</v>
      </c>
      <c r="E12">
        <v>20</v>
      </c>
      <c r="F12">
        <f t="shared" si="2"/>
        <v>1.0399825287554705</v>
      </c>
      <c r="G12">
        <f t="shared" si="0"/>
        <v>0.85241539806455691</v>
      </c>
      <c r="H12">
        <f t="shared" si="1"/>
        <v>1.0139501838535967</v>
      </c>
    </row>
    <row r="13" spans="1:9">
      <c r="A13">
        <v>22</v>
      </c>
      <c r="B13">
        <v>11.096056239180946</v>
      </c>
      <c r="C13">
        <v>7.0980320829605272</v>
      </c>
      <c r="D13">
        <v>10.415741768290092</v>
      </c>
      <c r="E13">
        <v>22</v>
      </c>
      <c r="F13">
        <f t="shared" si="2"/>
        <v>1.0451686492461996</v>
      </c>
      <c r="G13">
        <f t="shared" si="0"/>
        <v>0.85113795801822811</v>
      </c>
      <c r="H13">
        <f t="shared" si="1"/>
        <v>1.0176902041353233</v>
      </c>
    </row>
    <row r="14" spans="1:9">
      <c r="A14">
        <v>24</v>
      </c>
      <c r="B14">
        <v>11.234218678238472</v>
      </c>
      <c r="C14">
        <v>7.2479275134435861</v>
      </c>
      <c r="D14">
        <v>10.559377090526684</v>
      </c>
      <c r="E14">
        <v>24</v>
      </c>
      <c r="F14">
        <f t="shared" si="2"/>
        <v>1.05054287332577</v>
      </c>
      <c r="G14">
        <f t="shared" si="0"/>
        <v>0.86021384130936362</v>
      </c>
      <c r="H14">
        <f t="shared" si="1"/>
        <v>1.0236382994358475</v>
      </c>
    </row>
    <row r="15" spans="1:9">
      <c r="A15">
        <v>26</v>
      </c>
      <c r="B15">
        <v>11.342630298678408</v>
      </c>
      <c r="C15">
        <v>7.2854022188622487</v>
      </c>
      <c r="D15">
        <v>10.667111542075027</v>
      </c>
      <c r="E15">
        <v>26</v>
      </c>
      <c r="F15">
        <f t="shared" si="2"/>
        <v>1.0547137769327206</v>
      </c>
      <c r="G15">
        <f t="shared" si="0"/>
        <v>0.86245353367777566</v>
      </c>
      <c r="H15">
        <f t="shared" si="1"/>
        <v>1.0280468363726858</v>
      </c>
    </row>
    <row r="16" spans="1:9">
      <c r="A16">
        <v>28</v>
      </c>
      <c r="B16">
        <v>11.455840909126399</v>
      </c>
      <c r="C16">
        <v>7.3398500028846243</v>
      </c>
      <c r="D16">
        <v>10.792790294301064</v>
      </c>
      <c r="E16">
        <v>28</v>
      </c>
      <c r="F16">
        <f t="shared" si="2"/>
        <v>1.0590269738212981</v>
      </c>
      <c r="G16">
        <f t="shared" si="0"/>
        <v>0.86568718476823203</v>
      </c>
      <c r="H16">
        <f t="shared" si="1"/>
        <v>1.0331337387290525</v>
      </c>
    </row>
    <row r="17" spans="1:8">
      <c r="A17">
        <v>30</v>
      </c>
      <c r="B17">
        <v>11.557463701597824</v>
      </c>
      <c r="C17">
        <v>7.5313814605163119</v>
      </c>
      <c r="D17">
        <v>10.950555897047511</v>
      </c>
      <c r="E17">
        <v>30</v>
      </c>
      <c r="F17">
        <f t="shared" si="2"/>
        <v>1.0628625381282442</v>
      </c>
      <c r="G17">
        <f t="shared" si="0"/>
        <v>0.87687464494588929</v>
      </c>
      <c r="H17">
        <f t="shared" si="1"/>
        <v>1.0394361663809137</v>
      </c>
    </row>
    <row r="18" spans="1:8">
      <c r="A18">
        <v>32</v>
      </c>
      <c r="B18">
        <v>11.646558710154547</v>
      </c>
      <c r="C18">
        <v>7.3923174227787607</v>
      </c>
      <c r="D18">
        <v>11.029977346589579</v>
      </c>
      <c r="E18">
        <v>32</v>
      </c>
      <c r="F18">
        <f t="shared" si="2"/>
        <v>1.0661976203003354</v>
      </c>
      <c r="G18">
        <f t="shared" si="0"/>
        <v>0.86878060702177551</v>
      </c>
      <c r="H18">
        <f t="shared" si="1"/>
        <v>1.0425746204854087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J30" sqref="J30"/>
    </sheetView>
  </sheetViews>
  <sheetFormatPr baseColWidth="10" defaultColWidth="8.83203125" defaultRowHeight="14" x14ac:dyDescent="0"/>
  <sheetData>
    <row r="1" spans="1:15">
      <c r="A1" t="s">
        <v>21</v>
      </c>
      <c r="B1" t="s">
        <v>11</v>
      </c>
      <c r="C1" t="s">
        <v>12</v>
      </c>
      <c r="D1" t="s">
        <v>13</v>
      </c>
      <c r="E1" t="s">
        <v>21</v>
      </c>
      <c r="F1" t="s">
        <v>11</v>
      </c>
      <c r="G1" t="s">
        <v>12</v>
      </c>
      <c r="H1" t="s">
        <v>13</v>
      </c>
    </row>
    <row r="2" spans="1:15">
      <c r="A2">
        <v>10</v>
      </c>
      <c r="B2">
        <v>6.3398500028846252</v>
      </c>
      <c r="C2">
        <v>4.7004397181410926</v>
      </c>
      <c r="D2">
        <v>6.2667865406949019</v>
      </c>
      <c r="E2">
        <v>10</v>
      </c>
      <c r="F2">
        <f>LOG(B2)</f>
        <v>0.80207898285174462</v>
      </c>
      <c r="G2">
        <f t="shared" ref="G2:G11" si="0">LOG(C2)</f>
        <v>0.67213848734628434</v>
      </c>
      <c r="H2">
        <f t="shared" ref="H2:H11" si="1">LOG(D2)</f>
        <v>0.79704490201174016</v>
      </c>
    </row>
    <row r="3" spans="1:15">
      <c r="A3">
        <v>20</v>
      </c>
      <c r="B3">
        <v>7.3309168781146177</v>
      </c>
      <c r="C3">
        <v>5.08746284125034</v>
      </c>
      <c r="D3">
        <v>6.3037807481771031</v>
      </c>
      <c r="E3">
        <v>20</v>
      </c>
      <c r="F3">
        <f t="shared" ref="F3:F11" si="2">LOG(B3)</f>
        <v>0.86515829526917409</v>
      </c>
      <c r="G3">
        <f t="shared" si="0"/>
        <v>0.70650125016470311</v>
      </c>
      <c r="H3">
        <f t="shared" si="1"/>
        <v>0.79960109954610337</v>
      </c>
    </row>
    <row r="4" spans="1:15">
      <c r="A4">
        <v>30</v>
      </c>
      <c r="B4">
        <v>7.9128893362299619</v>
      </c>
      <c r="C4">
        <v>5.5235619560570131</v>
      </c>
      <c r="D4">
        <v>6.8948177633079437</v>
      </c>
      <c r="E4">
        <v>30</v>
      </c>
      <c r="F4">
        <f t="shared" si="2"/>
        <v>0.89833509205118633</v>
      </c>
      <c r="G4">
        <f t="shared" si="0"/>
        <v>0.7422192297164184</v>
      </c>
      <c r="H4">
        <f t="shared" si="1"/>
        <v>0.83852279184099365</v>
      </c>
    </row>
    <row r="5" spans="1:15">
      <c r="A5">
        <v>40</v>
      </c>
      <c r="B5">
        <v>8.3174126137648692</v>
      </c>
      <c r="C5">
        <v>5.7279204545631996</v>
      </c>
      <c r="D5">
        <v>6.8579809951275719</v>
      </c>
      <c r="E5">
        <v>40</v>
      </c>
      <c r="F5">
        <f t="shared" si="2"/>
        <v>0.91998824668434342</v>
      </c>
      <c r="G5">
        <f t="shared" si="0"/>
        <v>0.75799697815731693</v>
      </c>
      <c r="H5">
        <f t="shared" si="1"/>
        <v>0.83619627726147694</v>
      </c>
      <c r="O5" t="s">
        <v>22</v>
      </c>
    </row>
    <row r="6" spans="1:15">
      <c r="A6">
        <v>50</v>
      </c>
      <c r="B6">
        <v>8.6510516911789281</v>
      </c>
      <c r="C6">
        <v>6.08746284125034</v>
      </c>
      <c r="D6">
        <v>6.8328900141647422</v>
      </c>
      <c r="E6">
        <v>50</v>
      </c>
      <c r="F6">
        <f t="shared" si="2"/>
        <v>0.93706890699219447</v>
      </c>
      <c r="G6">
        <f t="shared" si="0"/>
        <v>0.78443632323473422</v>
      </c>
      <c r="H6">
        <f t="shared" si="1"/>
        <v>0.83460443014376529</v>
      </c>
      <c r="O6" t="s">
        <v>23</v>
      </c>
    </row>
    <row r="7" spans="1:15">
      <c r="A7">
        <v>60</v>
      </c>
      <c r="B7">
        <v>8.9248125036057804</v>
      </c>
      <c r="C7">
        <v>6.1898245588800176</v>
      </c>
      <c r="D7">
        <v>7.1598713367783891</v>
      </c>
      <c r="E7">
        <v>60</v>
      </c>
      <c r="F7">
        <f t="shared" si="2"/>
        <v>0.95059910103020007</v>
      </c>
      <c r="G7">
        <f t="shared" si="0"/>
        <v>0.79167833978100877</v>
      </c>
      <c r="H7">
        <f t="shared" si="1"/>
        <v>0.85490521808589615</v>
      </c>
    </row>
    <row r="8" spans="1:15">
      <c r="A8">
        <v>70</v>
      </c>
      <c r="B8">
        <v>9.1497471195046831</v>
      </c>
      <c r="C8">
        <v>6.4918530963296748</v>
      </c>
      <c r="D8">
        <v>7.10852445677817</v>
      </c>
      <c r="E8">
        <v>70</v>
      </c>
      <c r="F8">
        <f t="shared" si="2"/>
        <v>0.96140909121165619</v>
      </c>
      <c r="G8">
        <f t="shared" si="0"/>
        <v>0.81236868364722492</v>
      </c>
      <c r="H8">
        <f t="shared" si="1"/>
        <v>0.85177946194169463</v>
      </c>
    </row>
    <row r="9" spans="1:15">
      <c r="A9">
        <v>80</v>
      </c>
      <c r="B9">
        <v>9.3219280948873617</v>
      </c>
      <c r="C9">
        <v>6.6438561897747253</v>
      </c>
      <c r="D9">
        <v>7.3309168781146177</v>
      </c>
      <c r="E9">
        <v>80</v>
      </c>
      <c r="F9">
        <f t="shared" si="2"/>
        <v>0.96950574865942041</v>
      </c>
      <c r="G9">
        <f t="shared" si="0"/>
        <v>0.822420223318306</v>
      </c>
      <c r="H9">
        <f t="shared" si="1"/>
        <v>0.86515829526917409</v>
      </c>
    </row>
    <row r="10" spans="1:15">
      <c r="A10">
        <v>90</v>
      </c>
      <c r="B10">
        <v>9.4918530963296757</v>
      </c>
      <c r="C10">
        <v>6.7414669864011465</v>
      </c>
      <c r="D10">
        <v>7.3837042924740528</v>
      </c>
      <c r="E10">
        <v>90</v>
      </c>
      <c r="F10">
        <f t="shared" si="2"/>
        <v>0.97735100810123299</v>
      </c>
      <c r="G10">
        <f t="shared" si="0"/>
        <v>0.82875441208057943</v>
      </c>
      <c r="H10">
        <f t="shared" si="1"/>
        <v>0.86827429545036516</v>
      </c>
    </row>
    <row r="11" spans="1:15">
      <c r="A11">
        <v>100</v>
      </c>
      <c r="B11">
        <v>9.6420516929279767</v>
      </c>
      <c r="C11">
        <v>6.8073549220576037</v>
      </c>
      <c r="D11">
        <v>7.4178525148858991</v>
      </c>
      <c r="E11">
        <v>100</v>
      </c>
      <c r="F11">
        <f t="shared" si="2"/>
        <v>0.98416945549102408</v>
      </c>
      <c r="G11">
        <f t="shared" si="0"/>
        <v>0.83297839445251343</v>
      </c>
      <c r="H11">
        <f t="shared" si="1"/>
        <v>0.8702781942382144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F1" sqref="F1:H18"/>
    </sheetView>
  </sheetViews>
  <sheetFormatPr baseColWidth="10" defaultColWidth="8.83203125" defaultRowHeight="14" x14ac:dyDescent="0"/>
  <sheetData>
    <row r="1" spans="1:9">
      <c r="A1" t="s">
        <v>14</v>
      </c>
      <c r="B1" t="s">
        <v>11</v>
      </c>
      <c r="C1" t="s">
        <v>12</v>
      </c>
      <c r="D1" t="s">
        <v>13</v>
      </c>
      <c r="E1" t="s">
        <v>14</v>
      </c>
      <c r="F1" t="s">
        <v>11</v>
      </c>
      <c r="G1" t="s">
        <v>12</v>
      </c>
      <c r="H1" t="s">
        <v>13</v>
      </c>
    </row>
    <row r="2" spans="1:9">
      <c r="A2">
        <v>1</v>
      </c>
      <c r="B2">
        <v>6.7142455176661224</v>
      </c>
      <c r="C2">
        <v>6.7414669864011465</v>
      </c>
      <c r="D2">
        <v>7.294620748891627</v>
      </c>
      <c r="E2">
        <v>1</v>
      </c>
      <c r="F2">
        <f>LOG(B2)</f>
        <v>0.82699721790962344</v>
      </c>
      <c r="G2">
        <f t="shared" ref="G2:G18" si="0">LOG(C2)</f>
        <v>0.82875441208057943</v>
      </c>
      <c r="H2">
        <f t="shared" ref="H2:H18" si="1">LOG(D2)</f>
        <v>0.86300271762150049</v>
      </c>
    </row>
    <row r="3" spans="1:9">
      <c r="A3">
        <v>2</v>
      </c>
      <c r="B3">
        <v>7.6653359171851765</v>
      </c>
      <c r="C3">
        <v>6.8073549220576037</v>
      </c>
      <c r="D3">
        <v>7.5924570372680806</v>
      </c>
      <c r="E3">
        <v>2</v>
      </c>
      <c r="F3">
        <f t="shared" ref="F3:F18" si="2">LOG(B3)</f>
        <v>0.88453119164743998</v>
      </c>
      <c r="G3">
        <f t="shared" si="0"/>
        <v>0.83297839445251343</v>
      </c>
      <c r="H3">
        <f t="shared" si="1"/>
        <v>0.88038234309538144</v>
      </c>
    </row>
    <row r="4" spans="1:9">
      <c r="A4">
        <v>4</v>
      </c>
      <c r="B4">
        <v>8.661778097771986</v>
      </c>
      <c r="C4">
        <v>6.8328900141647422</v>
      </c>
      <c r="D4">
        <v>7.4429434958487288</v>
      </c>
      <c r="E4">
        <v>4</v>
      </c>
      <c r="F4">
        <f t="shared" si="2"/>
        <v>0.93760705353979679</v>
      </c>
      <c r="G4">
        <f t="shared" si="0"/>
        <v>0.83460443014376529</v>
      </c>
      <c r="H4">
        <f t="shared" si="1"/>
        <v>0.87174472199680919</v>
      </c>
      <c r="I4" t="s">
        <v>24</v>
      </c>
    </row>
    <row r="5" spans="1:9">
      <c r="A5">
        <v>6</v>
      </c>
      <c r="B5">
        <v>9.236014191900086</v>
      </c>
      <c r="C5">
        <v>6.8703647195834048</v>
      </c>
      <c r="D5">
        <v>7.4512111118323299</v>
      </c>
      <c r="E5">
        <v>6</v>
      </c>
      <c r="F5">
        <f t="shared" si="2"/>
        <v>0.96548459157506072</v>
      </c>
      <c r="G5">
        <f t="shared" si="0"/>
        <v>0.83697979259057664</v>
      </c>
      <c r="H5">
        <f t="shared" si="1"/>
        <v>0.87222686824324414</v>
      </c>
      <c r="I5" t="s">
        <v>25</v>
      </c>
    </row>
    <row r="6" spans="1:9">
      <c r="A6">
        <v>8</v>
      </c>
      <c r="B6">
        <v>9.6546360285279675</v>
      </c>
      <c r="C6">
        <v>6.8201789624151887</v>
      </c>
      <c r="D6">
        <v>7.5077946401986964</v>
      </c>
      <c r="E6">
        <v>8</v>
      </c>
      <c r="F6">
        <f t="shared" si="2"/>
        <v>0.98473590589569282</v>
      </c>
      <c r="G6">
        <f t="shared" si="0"/>
        <v>0.83379577075173594</v>
      </c>
      <c r="H6">
        <f t="shared" si="1"/>
        <v>0.8755123849071863</v>
      </c>
    </row>
    <row r="7" spans="1:9">
      <c r="A7">
        <v>10</v>
      </c>
      <c r="B7">
        <v>9.9758479680067857</v>
      </c>
      <c r="C7">
        <v>6.9307373375628867</v>
      </c>
      <c r="D7">
        <v>7.5235619560570131</v>
      </c>
      <c r="E7">
        <v>10</v>
      </c>
      <c r="F7">
        <f t="shared" si="2"/>
        <v>0.99894982186996029</v>
      </c>
      <c r="G7">
        <f t="shared" si="0"/>
        <v>0.84077944018188067</v>
      </c>
      <c r="H7">
        <f t="shared" si="1"/>
        <v>0.87642350171016858</v>
      </c>
    </row>
    <row r="8" spans="1:9">
      <c r="A8">
        <v>12</v>
      </c>
      <c r="B8">
        <v>10.221587121264806</v>
      </c>
      <c r="C8">
        <v>6.8826430493618416</v>
      </c>
      <c r="D8">
        <v>7.5313814605163119</v>
      </c>
      <c r="E8">
        <v>12</v>
      </c>
      <c r="F8">
        <f t="shared" si="2"/>
        <v>1.0095183345943914</v>
      </c>
      <c r="G8">
        <f t="shared" si="0"/>
        <v>0.837755246567783</v>
      </c>
      <c r="H8">
        <f t="shared" si="1"/>
        <v>0.87687464494588929</v>
      </c>
    </row>
    <row r="9" spans="1:9">
      <c r="A9">
        <v>14</v>
      </c>
      <c r="B9">
        <v>10.445014845868425</v>
      </c>
      <c r="C9">
        <v>6.9425145053392399</v>
      </c>
      <c r="D9">
        <v>7.5622424242210728</v>
      </c>
      <c r="E9">
        <v>14</v>
      </c>
      <c r="F9">
        <f t="shared" si="2"/>
        <v>1.0189090615948486</v>
      </c>
      <c r="G9">
        <f t="shared" si="0"/>
        <v>0.84151679581620353</v>
      </c>
      <c r="H9">
        <f t="shared" si="1"/>
        <v>0.87865059550918367</v>
      </c>
    </row>
    <row r="10" spans="1:9">
      <c r="A10">
        <v>16</v>
      </c>
      <c r="B10">
        <v>10.639340708652233</v>
      </c>
      <c r="C10">
        <v>6.8948177633079437</v>
      </c>
      <c r="D10">
        <v>7.6073303137496113</v>
      </c>
      <c r="E10">
        <v>16</v>
      </c>
      <c r="F10">
        <f t="shared" si="2"/>
        <v>1.0269147167310628</v>
      </c>
      <c r="G10">
        <f t="shared" si="0"/>
        <v>0.83852279184099365</v>
      </c>
      <c r="H10">
        <f t="shared" si="1"/>
        <v>0.88123227392878034</v>
      </c>
    </row>
    <row r="11" spans="1:9">
      <c r="A11">
        <v>18</v>
      </c>
      <c r="B11">
        <v>10.813781191217037</v>
      </c>
      <c r="C11">
        <v>6.9657842846620879</v>
      </c>
      <c r="D11">
        <v>7.651051691178929</v>
      </c>
      <c r="E11">
        <v>18</v>
      </c>
      <c r="F11">
        <f t="shared" si="2"/>
        <v>1.0339775777041489</v>
      </c>
      <c r="G11">
        <f t="shared" si="0"/>
        <v>0.84297002116564301</v>
      </c>
      <c r="H11">
        <f t="shared" si="1"/>
        <v>0.8837211361056323</v>
      </c>
    </row>
    <row r="12" spans="1:9">
      <c r="A12">
        <v>20</v>
      </c>
      <c r="B12">
        <v>10.970824901362617</v>
      </c>
      <c r="C12">
        <v>7.0660891904577721</v>
      </c>
      <c r="D12">
        <v>7.6724253419714952</v>
      </c>
      <c r="E12">
        <v>20</v>
      </c>
      <c r="F12">
        <f t="shared" si="2"/>
        <v>1.0402392836039789</v>
      </c>
      <c r="G12">
        <f t="shared" si="0"/>
        <v>0.84917911493850762</v>
      </c>
      <c r="H12">
        <f t="shared" si="1"/>
        <v>0.8849326711374137</v>
      </c>
    </row>
    <row r="13" spans="1:9">
      <c r="A13">
        <v>22</v>
      </c>
      <c r="B13">
        <v>11.100662339005199</v>
      </c>
      <c r="C13">
        <v>7.1799090900149345</v>
      </c>
      <c r="D13">
        <v>7.7210991887071856</v>
      </c>
      <c r="E13">
        <v>22</v>
      </c>
      <c r="F13">
        <f t="shared" si="2"/>
        <v>1.0453488924437186</v>
      </c>
      <c r="G13">
        <f t="shared" si="0"/>
        <v>0.85611894536279953</v>
      </c>
      <c r="H13">
        <f t="shared" si="1"/>
        <v>0.88767913163220968</v>
      </c>
    </row>
    <row r="14" spans="1:9">
      <c r="A14">
        <v>24</v>
      </c>
      <c r="B14">
        <v>11.227014193649135</v>
      </c>
      <c r="C14">
        <v>7.1497471195046822</v>
      </c>
      <c r="D14">
        <v>7.7481928495894596</v>
      </c>
      <c r="E14">
        <v>24</v>
      </c>
      <c r="F14">
        <f t="shared" si="2"/>
        <v>1.0502642716989357</v>
      </c>
      <c r="G14">
        <f t="shared" si="0"/>
        <v>0.85429068144501397</v>
      </c>
      <c r="H14">
        <f t="shared" si="1"/>
        <v>0.88920042160698987</v>
      </c>
    </row>
    <row r="15" spans="1:9">
      <c r="A15">
        <v>26</v>
      </c>
      <c r="B15">
        <v>11.343740918472202</v>
      </c>
      <c r="C15">
        <v>7.3219280948873617</v>
      </c>
      <c r="D15">
        <v>7.7210991887071856</v>
      </c>
      <c r="E15">
        <v>26</v>
      </c>
      <c r="F15">
        <f t="shared" si="2"/>
        <v>1.0547562990305657</v>
      </c>
      <c r="G15">
        <f t="shared" si="0"/>
        <v>0.86462545957050863</v>
      </c>
      <c r="H15">
        <f t="shared" si="1"/>
        <v>0.88767913163220968</v>
      </c>
    </row>
    <row r="16" spans="1:9">
      <c r="A16">
        <v>28</v>
      </c>
      <c r="B16">
        <v>11.448116305409464</v>
      </c>
      <c r="C16">
        <v>7.2573878426926521</v>
      </c>
      <c r="D16">
        <v>8.011227255423254</v>
      </c>
      <c r="E16">
        <v>28</v>
      </c>
      <c r="F16">
        <f t="shared" si="2"/>
        <v>1.0587340329233628</v>
      </c>
      <c r="G16">
        <f t="shared" si="0"/>
        <v>0.86078033287077071</v>
      </c>
      <c r="H16">
        <f t="shared" si="1"/>
        <v>0.90369905159375263</v>
      </c>
    </row>
    <row r="17" spans="1:8">
      <c r="A17">
        <v>30</v>
      </c>
      <c r="B17">
        <v>11.550746785383243</v>
      </c>
      <c r="C17">
        <v>7.2667865406949019</v>
      </c>
      <c r="D17">
        <v>7.965784284662087</v>
      </c>
      <c r="E17">
        <v>30</v>
      </c>
      <c r="F17">
        <f t="shared" si="2"/>
        <v>1.062610063387182</v>
      </c>
      <c r="G17">
        <f t="shared" si="0"/>
        <v>0.86134240313259147</v>
      </c>
      <c r="H17">
        <f t="shared" si="1"/>
        <v>0.90122854143441911</v>
      </c>
    </row>
    <row r="18" spans="1:8">
      <c r="A18">
        <v>32</v>
      </c>
      <c r="B18">
        <v>11.646558710154547</v>
      </c>
      <c r="C18">
        <v>7.4093909361377026</v>
      </c>
      <c r="D18">
        <v>8.0334230015374501</v>
      </c>
      <c r="E18">
        <v>32</v>
      </c>
      <c r="F18">
        <f t="shared" si="2"/>
        <v>1.0661976203003354</v>
      </c>
      <c r="G18">
        <f t="shared" si="0"/>
        <v>0.86978250974101168</v>
      </c>
      <c r="H18">
        <f t="shared" si="1"/>
        <v>0.90490063543058941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" sqref="F1:H11"/>
    </sheetView>
  </sheetViews>
  <sheetFormatPr baseColWidth="10" defaultColWidth="8.83203125" defaultRowHeight="14" x14ac:dyDescent="0"/>
  <sheetData>
    <row r="1" spans="1:8">
      <c r="A1" t="s">
        <v>0</v>
      </c>
      <c r="B1" t="s">
        <v>11</v>
      </c>
      <c r="C1" t="s">
        <v>12</v>
      </c>
      <c r="D1" t="s">
        <v>13</v>
      </c>
      <c r="E1" t="s">
        <v>0</v>
      </c>
      <c r="F1" t="s">
        <v>11</v>
      </c>
      <c r="G1" t="s">
        <v>12</v>
      </c>
      <c r="H1" t="s">
        <v>13</v>
      </c>
    </row>
    <row r="2" spans="1:8">
      <c r="A2">
        <v>10</v>
      </c>
      <c r="B2">
        <v>6.3923174227787598</v>
      </c>
      <c r="C2">
        <v>4.8073549220576037</v>
      </c>
      <c r="D2">
        <v>6.4918530963296748</v>
      </c>
      <c r="E2">
        <v>10</v>
      </c>
      <c r="F2">
        <f>LOG(B2)</f>
        <v>0.80565833256664565</v>
      </c>
      <c r="G2">
        <f t="shared" ref="G2:G11" si="0">LOG(C2)</f>
        <v>0.68190618682616277</v>
      </c>
      <c r="H2">
        <f t="shared" ref="H2:H11" si="1">LOG(D2)</f>
        <v>0.81236868364722492</v>
      </c>
    </row>
    <row r="3" spans="1:8">
      <c r="A3">
        <v>20</v>
      </c>
      <c r="B3">
        <v>7.3219280948873617</v>
      </c>
      <c r="C3">
        <v>5.2479275134435852</v>
      </c>
      <c r="D3">
        <v>6.5391588111080319</v>
      </c>
      <c r="E3">
        <v>20</v>
      </c>
      <c r="F3">
        <f t="shared" ref="F3:F11" si="2">LOG(B3)</f>
        <v>0.86462545957050863</v>
      </c>
      <c r="G3">
        <f t="shared" si="0"/>
        <v>0.71998782775310821</v>
      </c>
      <c r="H3">
        <f t="shared" si="1"/>
        <v>0.81552188483949739</v>
      </c>
    </row>
    <row r="4" spans="1:8">
      <c r="A4">
        <v>30</v>
      </c>
      <c r="B4">
        <v>7.9128893362299619</v>
      </c>
      <c r="C4">
        <v>5.3923174227787607</v>
      </c>
      <c r="D4">
        <v>6.8073549220576037</v>
      </c>
      <c r="E4">
        <v>30</v>
      </c>
      <c r="F4">
        <f t="shared" si="2"/>
        <v>0.89833509205118633</v>
      </c>
      <c r="G4">
        <f t="shared" si="0"/>
        <v>0.73177544934768235</v>
      </c>
      <c r="H4">
        <f t="shared" si="1"/>
        <v>0.83297839445251343</v>
      </c>
    </row>
    <row r="5" spans="1:8">
      <c r="A5">
        <v>40</v>
      </c>
      <c r="B5">
        <v>8.3219280948873617</v>
      </c>
      <c r="C5">
        <v>5.7813597135246599</v>
      </c>
      <c r="D5">
        <v>6.768184324776926</v>
      </c>
      <c r="E5">
        <v>40</v>
      </c>
      <c r="F5">
        <f t="shared" si="2"/>
        <v>0.92022395897813125</v>
      </c>
      <c r="G5">
        <f t="shared" si="0"/>
        <v>0.76202999181737574</v>
      </c>
      <c r="H5">
        <f t="shared" si="1"/>
        <v>0.83047217777083548</v>
      </c>
    </row>
    <row r="6" spans="1:8">
      <c r="A6">
        <v>50</v>
      </c>
      <c r="B6">
        <v>8.6582114827517955</v>
      </c>
      <c r="C6">
        <v>6.08746284125034</v>
      </c>
      <c r="D6">
        <v>6.9307373375628867</v>
      </c>
      <c r="E6">
        <v>50</v>
      </c>
      <c r="F6">
        <f t="shared" si="2"/>
        <v>0.93742818954717888</v>
      </c>
      <c r="G6">
        <f t="shared" si="0"/>
        <v>0.78443632323473422</v>
      </c>
      <c r="H6">
        <f t="shared" si="1"/>
        <v>0.84077944018188067</v>
      </c>
    </row>
    <row r="7" spans="1:8">
      <c r="A7">
        <v>60</v>
      </c>
      <c r="B7">
        <v>8.9218409370744904</v>
      </c>
      <c r="C7">
        <v>6.209453365628951</v>
      </c>
      <c r="D7">
        <v>6.9886846867721664</v>
      </c>
      <c r="E7">
        <v>60</v>
      </c>
      <c r="F7">
        <f t="shared" si="2"/>
        <v>0.9504544761610767</v>
      </c>
      <c r="G7">
        <f t="shared" si="0"/>
        <v>0.79305336978364271</v>
      </c>
      <c r="H7">
        <f t="shared" si="1"/>
        <v>0.84439544655709065</v>
      </c>
    </row>
    <row r="8" spans="1:8">
      <c r="A8">
        <v>70</v>
      </c>
      <c r="B8">
        <v>9.1267044728431905</v>
      </c>
      <c r="C8">
        <v>6.3575520046180847</v>
      </c>
      <c r="D8">
        <v>7.2384047393250794</v>
      </c>
      <c r="E8">
        <v>70</v>
      </c>
      <c r="F8">
        <f t="shared" si="2"/>
        <v>0.96031398808997848</v>
      </c>
      <c r="G8">
        <f t="shared" si="0"/>
        <v>0.80328992138039201</v>
      </c>
      <c r="H8">
        <f t="shared" si="1"/>
        <v>0.85964286326252215</v>
      </c>
    </row>
    <row r="9" spans="1:8">
      <c r="A9">
        <v>80</v>
      </c>
      <c r="B9">
        <v>9.3174126137648692</v>
      </c>
      <c r="C9">
        <v>6.5999128421871278</v>
      </c>
      <c r="D9">
        <v>7.2761244052742384</v>
      </c>
      <c r="E9">
        <v>80</v>
      </c>
      <c r="F9">
        <f t="shared" si="2"/>
        <v>0.96929532827989606</v>
      </c>
      <c r="G9">
        <f t="shared" si="0"/>
        <v>0.81953820032866864</v>
      </c>
      <c r="H9">
        <f t="shared" si="1"/>
        <v>0.86190011590852067</v>
      </c>
    </row>
    <row r="10" spans="1:8">
      <c r="A10">
        <v>90</v>
      </c>
      <c r="B10">
        <v>9.4978518369511189</v>
      </c>
      <c r="C10">
        <v>6.7142455176661224</v>
      </c>
      <c r="D10">
        <v>7.4676055500829976</v>
      </c>
      <c r="E10">
        <v>90</v>
      </c>
      <c r="F10">
        <f t="shared" si="2"/>
        <v>0.97762539046220942</v>
      </c>
      <c r="G10">
        <f t="shared" si="0"/>
        <v>0.82699721790962344</v>
      </c>
      <c r="H10">
        <f t="shared" si="1"/>
        <v>0.87318136980909522</v>
      </c>
    </row>
    <row r="11" spans="1:8">
      <c r="A11">
        <v>100</v>
      </c>
      <c r="B11">
        <v>9.6420516929279767</v>
      </c>
      <c r="C11">
        <v>6.8454900509443757</v>
      </c>
      <c r="D11">
        <v>7.5077946401986964</v>
      </c>
      <c r="E11">
        <v>100</v>
      </c>
      <c r="F11">
        <f t="shared" si="2"/>
        <v>0.98416945549102408</v>
      </c>
      <c r="G11">
        <f t="shared" si="0"/>
        <v>0.83540454360265526</v>
      </c>
      <c r="H11">
        <f t="shared" si="1"/>
        <v>0.8755123849071863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J26" sqref="J26"/>
    </sheetView>
  </sheetViews>
  <sheetFormatPr baseColWidth="10" defaultColWidth="8.83203125" defaultRowHeight="14" x14ac:dyDescent="0"/>
  <sheetData>
    <row r="1" spans="1:8">
      <c r="A1" t="s">
        <v>14</v>
      </c>
      <c r="B1" t="s">
        <v>11</v>
      </c>
      <c r="C1" t="s">
        <v>12</v>
      </c>
      <c r="D1" t="s">
        <v>13</v>
      </c>
      <c r="E1" t="s">
        <v>14</v>
      </c>
      <c r="F1" t="s">
        <v>11</v>
      </c>
      <c r="G1" t="s">
        <v>12</v>
      </c>
      <c r="H1" t="s">
        <v>13</v>
      </c>
    </row>
    <row r="2" spans="1:8">
      <c r="A2">
        <v>1</v>
      </c>
      <c r="B2">
        <v>6.7142455176661224</v>
      </c>
      <c r="C2">
        <v>6.7548875021634691</v>
      </c>
      <c r="D2">
        <v>7.2761244052742384</v>
      </c>
      <c r="E2">
        <v>1</v>
      </c>
      <c r="F2">
        <f>LOG(B2)</f>
        <v>0.82699721790962344</v>
      </c>
      <c r="G2">
        <f>LOG(C2)</f>
        <v>0.82961812055324258</v>
      </c>
      <c r="H2">
        <f>LOG(D2)</f>
        <v>0.86190011590852067</v>
      </c>
    </row>
    <row r="3" spans="1:8">
      <c r="A3">
        <v>2</v>
      </c>
      <c r="B3">
        <v>7.6794800995054464</v>
      </c>
      <c r="C3">
        <v>6.768184324776926</v>
      </c>
      <c r="D3">
        <v>7.294620748891627</v>
      </c>
      <c r="E3">
        <v>2</v>
      </c>
      <c r="F3">
        <f>LOG(B3)</f>
        <v>0.88533181930771843</v>
      </c>
      <c r="G3">
        <f>LOG(C3)</f>
        <v>0.83047217777083548</v>
      </c>
      <c r="H3">
        <f>LOG(D3)</f>
        <v>0.86300271762150049</v>
      </c>
    </row>
    <row r="4" spans="1:8">
      <c r="A4">
        <v>4</v>
      </c>
      <c r="B4">
        <v>8.661778097771986</v>
      </c>
      <c r="C4">
        <v>6.7548875021634691</v>
      </c>
      <c r="D4">
        <v>7.4594316186372973</v>
      </c>
      <c r="E4">
        <v>4</v>
      </c>
      <c r="F4">
        <f>LOG(B4)</f>
        <v>0.93760705353979679</v>
      </c>
      <c r="G4">
        <f>LOG(C4)</f>
        <v>0.82961812055324258</v>
      </c>
      <c r="H4">
        <f>LOG(D4)</f>
        <v>0.87270573708479515</v>
      </c>
    </row>
    <row r="5" spans="1:8">
      <c r="A5">
        <v>6</v>
      </c>
      <c r="B5">
        <v>9.236014191900086</v>
      </c>
      <c r="C5">
        <v>6.7944158663501062</v>
      </c>
      <c r="D5">
        <v>7.3750394313469254</v>
      </c>
      <c r="E5">
        <v>6</v>
      </c>
      <c r="F5">
        <f>LOG(B5)</f>
        <v>0.96548459157506072</v>
      </c>
      <c r="G5">
        <f>LOG(C5)</f>
        <v>0.83215212524429605</v>
      </c>
      <c r="H5">
        <f>LOG(D5)</f>
        <v>0.8677643466529944</v>
      </c>
    </row>
    <row r="6" spans="1:8">
      <c r="A6">
        <v>8</v>
      </c>
      <c r="B6">
        <v>9.6564248632777812</v>
      </c>
      <c r="C6">
        <v>6.8328900141647422</v>
      </c>
      <c r="D6">
        <v>7.4838157772642564</v>
      </c>
      <c r="E6">
        <v>8</v>
      </c>
      <c r="F6">
        <f>LOG(B6)</f>
        <v>0.98481636559363028</v>
      </c>
      <c r="G6">
        <f>LOG(C6)</f>
        <v>0.83460443014376529</v>
      </c>
      <c r="H6">
        <f>LOG(D6)</f>
        <v>0.87412308830120888</v>
      </c>
    </row>
    <row r="7" spans="1:8">
      <c r="A7">
        <v>10</v>
      </c>
      <c r="B7">
        <v>9.9628960053372619</v>
      </c>
      <c r="C7">
        <v>6.8579809951275719</v>
      </c>
      <c r="D7">
        <v>7.4918530963296748</v>
      </c>
      <c r="E7">
        <v>10</v>
      </c>
      <c r="F7">
        <f>LOG(B7)</f>
        <v>0.9983855970907175</v>
      </c>
      <c r="G7">
        <f>LOG(C7)</f>
        <v>0.83619627726147694</v>
      </c>
      <c r="H7">
        <f>LOG(D7)</f>
        <v>0.87458925294253587</v>
      </c>
    </row>
    <row r="8" spans="1:8">
      <c r="A8">
        <v>12</v>
      </c>
      <c r="B8">
        <v>10.230020435705635</v>
      </c>
      <c r="C8">
        <v>6.8826430493618416</v>
      </c>
      <c r="D8">
        <v>7.4178525148858991</v>
      </c>
      <c r="E8">
        <v>12</v>
      </c>
      <c r="F8">
        <f>LOG(B8)</f>
        <v>1.0098765012688879</v>
      </c>
      <c r="G8">
        <f>LOG(C8)</f>
        <v>0.837755246567783</v>
      </c>
      <c r="H8">
        <f>LOG(D8)</f>
        <v>0.8702781942382144</v>
      </c>
    </row>
    <row r="9" spans="1:8">
      <c r="A9">
        <v>14</v>
      </c>
      <c r="B9">
        <v>10.458406613236534</v>
      </c>
      <c r="C9">
        <v>6.8703647195834048</v>
      </c>
      <c r="D9">
        <v>7.4262647547020979</v>
      </c>
      <c r="E9">
        <v>14</v>
      </c>
      <c r="F9">
        <f>LOG(B9)</f>
        <v>1.0194655227921665</v>
      </c>
      <c r="G9">
        <f>LOG(C9)</f>
        <v>0.83697979259057664</v>
      </c>
      <c r="H9">
        <f>LOG(D9)</f>
        <v>0.87077042825353146</v>
      </c>
    </row>
    <row r="10" spans="1:8">
      <c r="A10">
        <v>16</v>
      </c>
      <c r="B10">
        <v>10.647458426454921</v>
      </c>
      <c r="C10">
        <v>6.9068905956085187</v>
      </c>
      <c r="D10">
        <v>7.4998458870832057</v>
      </c>
      <c r="E10">
        <v>16</v>
      </c>
      <c r="F10">
        <f>LOG(B10)</f>
        <v>1.0272459530241176</v>
      </c>
      <c r="G10">
        <f>LOG(C10)</f>
        <v>0.83928257688354369</v>
      </c>
      <c r="H10">
        <f>LOG(D10)</f>
        <v>0.87505233924809755</v>
      </c>
    </row>
    <row r="11" spans="1:8">
      <c r="A11">
        <v>18</v>
      </c>
      <c r="B11">
        <v>10.814582465906277</v>
      </c>
      <c r="C11">
        <v>6.9657842846620879</v>
      </c>
      <c r="D11">
        <v>7.5774288280357487</v>
      </c>
      <c r="E11">
        <v>18</v>
      </c>
      <c r="F11">
        <f>LOG(B11)</f>
        <v>1.0340097566689288</v>
      </c>
      <c r="G11">
        <f>LOG(C11)</f>
        <v>0.84297002116564301</v>
      </c>
      <c r="H11">
        <f>LOG(D11)</f>
        <v>0.87952186589264558</v>
      </c>
    </row>
    <row r="12" spans="1:8">
      <c r="A12">
        <v>20</v>
      </c>
      <c r="B12">
        <v>10.962896005337262</v>
      </c>
      <c r="C12">
        <v>7.0443941193584534</v>
      </c>
      <c r="D12">
        <v>7.6794800995054464</v>
      </c>
      <c r="E12">
        <v>20</v>
      </c>
      <c r="F12">
        <f>LOG(B12)</f>
        <v>1.0399252943856387</v>
      </c>
      <c r="G12">
        <f>LOG(C12)</f>
        <v>0.84784364585775562</v>
      </c>
      <c r="H12">
        <f>LOG(D12)</f>
        <v>0.88533181930771843</v>
      </c>
    </row>
    <row r="13" spans="1:8">
      <c r="A13">
        <v>22</v>
      </c>
      <c r="B13">
        <v>11.10852445677817</v>
      </c>
      <c r="C13">
        <v>7.08746284125034</v>
      </c>
      <c r="D13">
        <v>7.7210991887071856</v>
      </c>
      <c r="E13">
        <v>22</v>
      </c>
      <c r="F13">
        <f>LOG(B13)</f>
        <v>1.0456563755171786</v>
      </c>
      <c r="G13">
        <f>LOG(C13)</f>
        <v>0.85049079495108837</v>
      </c>
      <c r="H13">
        <f>LOG(D13)</f>
        <v>0.88767913163220968</v>
      </c>
    </row>
    <row r="14" spans="1:8">
      <c r="A14">
        <v>24</v>
      </c>
      <c r="B14">
        <v>11.230620933129867</v>
      </c>
      <c r="C14">
        <v>7.0223678130284544</v>
      </c>
      <c r="D14">
        <v>7.7142455176661224</v>
      </c>
      <c r="E14">
        <v>24</v>
      </c>
      <c r="F14">
        <f>LOG(B14)</f>
        <v>1.050403768761629</v>
      </c>
      <c r="G14">
        <f>LOG(C14)</f>
        <v>0.8464835729198763</v>
      </c>
      <c r="H14">
        <f>LOG(D14)</f>
        <v>0.88729345683632399</v>
      </c>
    </row>
    <row r="15" spans="1:8">
      <c r="A15">
        <v>26</v>
      </c>
      <c r="B15">
        <v>11.346513733165635</v>
      </c>
      <c r="C15">
        <v>7.2761244052742384</v>
      </c>
      <c r="D15">
        <v>7.7481928495894596</v>
      </c>
      <c r="E15">
        <v>26</v>
      </c>
      <c r="F15">
        <f>LOG(B15)</f>
        <v>1.0548624431126996</v>
      </c>
      <c r="G15">
        <f>LOG(C15)</f>
        <v>0.86190011590852067</v>
      </c>
      <c r="H15">
        <f>LOG(D15)</f>
        <v>0.88920042160698987</v>
      </c>
    </row>
    <row r="16" spans="1:8">
      <c r="A16">
        <v>28</v>
      </c>
      <c r="B16">
        <v>11.451211111832329</v>
      </c>
      <c r="C16">
        <v>7.2191685204621621</v>
      </c>
      <c r="D16">
        <v>7.9128893362299619</v>
      </c>
      <c r="E16">
        <v>28</v>
      </c>
      <c r="F16">
        <f>LOG(B16)</f>
        <v>1.0588514212933966</v>
      </c>
      <c r="G16">
        <f>LOG(C16)</f>
        <v>0.85848717987298495</v>
      </c>
      <c r="H16">
        <f>LOG(D16)</f>
        <v>0.89833509205118633</v>
      </c>
    </row>
    <row r="17" spans="1:8">
      <c r="A17">
        <v>30</v>
      </c>
      <c r="B17">
        <v>11.549303368513575</v>
      </c>
      <c r="C17">
        <v>7.3037807481771031</v>
      </c>
      <c r="D17">
        <v>7.965784284662087</v>
      </c>
      <c r="E17">
        <v>30</v>
      </c>
      <c r="F17">
        <f>LOG(B17)</f>
        <v>1.0625557892208297</v>
      </c>
      <c r="G17">
        <f>LOG(C17)</f>
        <v>0.86354772765794885</v>
      </c>
      <c r="H17">
        <f>LOG(D17)</f>
        <v>0.90122854143441911</v>
      </c>
    </row>
    <row r="18" spans="1:8">
      <c r="A18">
        <v>32</v>
      </c>
      <c r="B18">
        <v>11.642503028780521</v>
      </c>
      <c r="C18">
        <v>7.4429434958487288</v>
      </c>
      <c r="D18">
        <v>7.9307373375628867</v>
      </c>
      <c r="E18">
        <v>32</v>
      </c>
      <c r="F18">
        <f>LOG(B18)</f>
        <v>1.0660463595858722</v>
      </c>
      <c r="G18">
        <f>LOG(C18)</f>
        <v>0.87174472199680919</v>
      </c>
      <c r="H18">
        <f>LOG(D18)</f>
        <v>0.89931356647883409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R35" sqref="R35"/>
    </sheetView>
  </sheetViews>
  <sheetFormatPr baseColWidth="10" defaultColWidth="8.83203125" defaultRowHeight="14" x14ac:dyDescent="0"/>
  <sheetData>
    <row r="1" spans="1:8">
      <c r="A1" t="s">
        <v>0</v>
      </c>
      <c r="B1" t="s">
        <v>11</v>
      </c>
      <c r="C1" t="s">
        <v>12</v>
      </c>
      <c r="D1" t="s">
        <v>13</v>
      </c>
      <c r="E1" t="s">
        <v>0</v>
      </c>
      <c r="F1" t="s">
        <v>11</v>
      </c>
      <c r="G1" t="s">
        <v>12</v>
      </c>
      <c r="H1" t="s">
        <v>13</v>
      </c>
    </row>
    <row r="2" spans="1:8">
      <c r="A2">
        <v>10</v>
      </c>
      <c r="B2">
        <v>6.3923174227787598</v>
      </c>
      <c r="C2">
        <v>4.2479275134435852</v>
      </c>
      <c r="D2">
        <v>6.0223678130284544</v>
      </c>
      <c r="E2">
        <v>10</v>
      </c>
      <c r="F2">
        <f>LOG(B2)</f>
        <v>0.80565833256664565</v>
      </c>
      <c r="G2">
        <f t="shared" ref="G2:G11" si="0">LOG(C2)</f>
        <v>0.62817709734364502</v>
      </c>
      <c r="H2">
        <f t="shared" ref="H2:H11" si="1">LOG(D2)</f>
        <v>0.77976727629971243</v>
      </c>
    </row>
    <row r="3" spans="1:8">
      <c r="A3">
        <v>20</v>
      </c>
      <c r="B3">
        <v>7.3575520046180847</v>
      </c>
      <c r="C3">
        <v>4.8073549220576037</v>
      </c>
      <c r="D3">
        <v>6.10852445677817</v>
      </c>
      <c r="E3">
        <v>20</v>
      </c>
      <c r="F3">
        <f t="shared" ref="F3:F11" si="2">LOG(B3)</f>
        <v>0.86673334046092465</v>
      </c>
      <c r="G3">
        <f t="shared" si="0"/>
        <v>0.68190618682616277</v>
      </c>
      <c r="H3">
        <f t="shared" si="1"/>
        <v>0.78593631700697042</v>
      </c>
    </row>
    <row r="4" spans="1:8">
      <c r="A4">
        <v>30</v>
      </c>
      <c r="B4">
        <v>7.9248125036057813</v>
      </c>
      <c r="C4">
        <v>5.3575520046180838</v>
      </c>
      <c r="D4">
        <v>6.5391588111080319</v>
      </c>
      <c r="E4">
        <v>30</v>
      </c>
      <c r="F4">
        <f t="shared" si="2"/>
        <v>0.89898899585980108</v>
      </c>
      <c r="G4">
        <f t="shared" si="0"/>
        <v>0.72896639533851426</v>
      </c>
      <c r="H4">
        <f t="shared" si="1"/>
        <v>0.81552188483949739</v>
      </c>
    </row>
    <row r="5" spans="1:8">
      <c r="A5">
        <v>40</v>
      </c>
      <c r="B5">
        <v>8.3353903546939243</v>
      </c>
      <c r="C5">
        <v>5.6438561897747244</v>
      </c>
      <c r="D5">
        <v>6.6865005271832185</v>
      </c>
      <c r="E5">
        <v>40</v>
      </c>
      <c r="F5">
        <f t="shared" si="2"/>
        <v>0.92092594308662645</v>
      </c>
      <c r="G5">
        <f t="shared" si="0"/>
        <v>0.75157593903287945</v>
      </c>
      <c r="H5">
        <f t="shared" si="1"/>
        <v>0.82519888318348877</v>
      </c>
    </row>
    <row r="6" spans="1:8">
      <c r="A6">
        <v>50</v>
      </c>
      <c r="B6">
        <v>8.6546360285279675</v>
      </c>
      <c r="C6">
        <v>5.8826430493618416</v>
      </c>
      <c r="D6">
        <v>6.6724253419714952</v>
      </c>
      <c r="E6">
        <v>50</v>
      </c>
      <c r="F6">
        <f t="shared" si="2"/>
        <v>0.93724880830318991</v>
      </c>
      <c r="G6">
        <f t="shared" si="0"/>
        <v>0.76957249679886586</v>
      </c>
      <c r="H6">
        <f t="shared" si="1"/>
        <v>0.82428372314876175</v>
      </c>
    </row>
    <row r="7" spans="1:8">
      <c r="A7">
        <v>60</v>
      </c>
      <c r="B7">
        <v>8.9188632372745946</v>
      </c>
      <c r="C7">
        <v>6.08746284125034</v>
      </c>
      <c r="D7">
        <v>6.8454900509443757</v>
      </c>
      <c r="E7">
        <v>60</v>
      </c>
      <c r="F7">
        <f t="shared" si="2"/>
        <v>0.95030950446139151</v>
      </c>
      <c r="G7">
        <f t="shared" si="0"/>
        <v>0.78443632323473422</v>
      </c>
      <c r="H7">
        <f t="shared" si="1"/>
        <v>0.83540454360265526</v>
      </c>
    </row>
    <row r="8" spans="1:8">
      <c r="A8">
        <v>70</v>
      </c>
      <c r="B8">
        <v>9.1421070573025514</v>
      </c>
      <c r="C8">
        <v>6.3037807481771031</v>
      </c>
      <c r="D8">
        <v>6.9657842846620879</v>
      </c>
      <c r="E8">
        <v>70</v>
      </c>
      <c r="F8">
        <f t="shared" si="2"/>
        <v>0.96104630272486213</v>
      </c>
      <c r="G8">
        <f t="shared" si="0"/>
        <v>0.79960109954610337</v>
      </c>
      <c r="H8">
        <f t="shared" si="1"/>
        <v>0.84297002116564301</v>
      </c>
    </row>
    <row r="9" spans="1:8">
      <c r="A9">
        <v>80</v>
      </c>
      <c r="B9">
        <v>9.3264294871223026</v>
      </c>
      <c r="C9">
        <v>6.5077946401986964</v>
      </c>
      <c r="D9">
        <v>7.0443941193584534</v>
      </c>
      <c r="E9">
        <v>80</v>
      </c>
      <c r="F9">
        <f t="shared" si="2"/>
        <v>0.96971541107477133</v>
      </c>
      <c r="G9">
        <f t="shared" si="0"/>
        <v>0.81343383989547857</v>
      </c>
      <c r="H9">
        <f t="shared" si="1"/>
        <v>0.84784364585775562</v>
      </c>
    </row>
    <row r="10" spans="1:8">
      <c r="A10">
        <v>90</v>
      </c>
      <c r="B10">
        <v>9.4978518369511189</v>
      </c>
      <c r="C10">
        <v>6.6438561897747253</v>
      </c>
      <c r="D10">
        <v>7.3575520046180847</v>
      </c>
      <c r="E10">
        <v>90</v>
      </c>
      <c r="F10">
        <f t="shared" si="2"/>
        <v>0.97762539046220942</v>
      </c>
      <c r="G10">
        <f t="shared" si="0"/>
        <v>0.822420223318306</v>
      </c>
      <c r="H10">
        <f t="shared" si="1"/>
        <v>0.86673334046092465</v>
      </c>
    </row>
    <row r="11" spans="1:8">
      <c r="A11">
        <v>100</v>
      </c>
      <c r="B11">
        <v>9.6528449730019794</v>
      </c>
      <c r="C11">
        <v>6.7548875021634691</v>
      </c>
      <c r="D11">
        <v>7.6147098441152075</v>
      </c>
      <c r="E11">
        <v>100</v>
      </c>
      <c r="F11">
        <f t="shared" si="2"/>
        <v>0.98465533137290673</v>
      </c>
      <c r="G11">
        <f t="shared" si="0"/>
        <v>0.82961812055324258</v>
      </c>
      <c r="H11">
        <f t="shared" si="1"/>
        <v>0.88165335934632671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M34" sqref="M34"/>
    </sheetView>
  </sheetViews>
  <sheetFormatPr baseColWidth="10" defaultColWidth="8.83203125" defaultRowHeight="14" x14ac:dyDescent="0"/>
  <sheetData>
    <row r="1" spans="1:8">
      <c r="A1" t="s">
        <v>14</v>
      </c>
      <c r="B1" t="s">
        <v>11</v>
      </c>
      <c r="C1" t="s">
        <v>12</v>
      </c>
      <c r="D1" t="s">
        <v>13</v>
      </c>
      <c r="E1" t="s">
        <v>14</v>
      </c>
      <c r="F1" t="s">
        <v>11</v>
      </c>
      <c r="G1" t="s">
        <v>12</v>
      </c>
      <c r="H1" t="s">
        <v>13</v>
      </c>
    </row>
    <row r="2" spans="1:8">
      <c r="A2">
        <v>1</v>
      </c>
      <c r="B2">
        <v>6.6724253419714952</v>
      </c>
      <c r="C2">
        <v>6.6865005271832185</v>
      </c>
      <c r="D2">
        <v>7.1497471195046822</v>
      </c>
      <c r="E2">
        <v>1</v>
      </c>
      <c r="F2">
        <f>LOG(B2)</f>
        <v>0.82428372314876175</v>
      </c>
      <c r="G2">
        <f>LOG(C2)</f>
        <v>0.82519888318348877</v>
      </c>
      <c r="H2">
        <f>LOG(D2)</f>
        <v>0.85429068144501397</v>
      </c>
    </row>
    <row r="3" spans="1:8">
      <c r="A3">
        <v>2</v>
      </c>
      <c r="B3">
        <v>7.6653359171851765</v>
      </c>
      <c r="C3">
        <v>6.7004397181410917</v>
      </c>
      <c r="D3">
        <v>7.2094533656289492</v>
      </c>
      <c r="E3">
        <v>2</v>
      </c>
      <c r="F3">
        <f>LOG(B3)</f>
        <v>0.88453119164743998</v>
      </c>
      <c r="G3">
        <f>LOG(C3)</f>
        <v>0.82610330432709456</v>
      </c>
      <c r="H3">
        <f>LOG(D3)</f>
        <v>0.85790233693984408</v>
      </c>
    </row>
    <row r="4" spans="1:8">
      <c r="A4">
        <v>4</v>
      </c>
      <c r="B4">
        <v>8.6546360285279675</v>
      </c>
      <c r="C4">
        <v>6.7279204545631988</v>
      </c>
      <c r="D4">
        <v>7.3219280948873617</v>
      </c>
      <c r="E4">
        <v>4</v>
      </c>
      <c r="F4">
        <f>LOG(B4)</f>
        <v>0.93724880830318991</v>
      </c>
      <c r="G4">
        <f>LOG(C4)</f>
        <v>0.82788084807694173</v>
      </c>
      <c r="H4">
        <f>LOG(D4)</f>
        <v>0.86462545957050863</v>
      </c>
    </row>
    <row r="5" spans="1:8">
      <c r="A5">
        <v>6</v>
      </c>
      <c r="B5">
        <v>9.247927513443587</v>
      </c>
      <c r="C5">
        <v>6.7813597135246599</v>
      </c>
      <c r="D5">
        <v>7.3037807481771031</v>
      </c>
      <c r="E5">
        <v>6</v>
      </c>
      <c r="F5">
        <f>LOG(B5)</f>
        <v>0.96604441702856925</v>
      </c>
      <c r="G5">
        <f>LOG(C5)</f>
        <v>0.83131678190177105</v>
      </c>
      <c r="H5">
        <f>LOG(D5)</f>
        <v>0.86354772765794885</v>
      </c>
    </row>
    <row r="6" spans="1:8">
      <c r="A6">
        <v>8</v>
      </c>
      <c r="B6">
        <v>9.6510516911789299</v>
      </c>
      <c r="C6">
        <v>6.768184324776926</v>
      </c>
      <c r="D6">
        <v>7.3663222142458151</v>
      </c>
      <c r="E6">
        <v>8</v>
      </c>
      <c r="F6">
        <f>LOG(B6)</f>
        <v>0.98457464171567977</v>
      </c>
      <c r="G6">
        <f>LOG(C6)</f>
        <v>0.83047217777083548</v>
      </c>
      <c r="H6">
        <f>LOG(D6)</f>
        <v>0.86725071164194578</v>
      </c>
    </row>
    <row r="7" spans="1:8">
      <c r="A7">
        <v>10</v>
      </c>
      <c r="B7">
        <v>9.9701058906121816</v>
      </c>
      <c r="C7">
        <v>6.8073549220576037</v>
      </c>
      <c r="D7">
        <v>7.2288186904958804</v>
      </c>
      <c r="E7">
        <v>10</v>
      </c>
      <c r="F7">
        <f>LOG(B7)</f>
        <v>0.99869977089584239</v>
      </c>
      <c r="G7">
        <f>LOG(C7)</f>
        <v>0.83297839445251343</v>
      </c>
      <c r="H7">
        <f>LOG(D7)</f>
        <v>0.85906733213324304</v>
      </c>
    </row>
    <row r="8" spans="1:8">
      <c r="A8">
        <v>12</v>
      </c>
      <c r="B8">
        <v>10.23840473932508</v>
      </c>
      <c r="C8">
        <v>6.9541963103868758</v>
      </c>
      <c r="D8">
        <v>7.3575520046180847</v>
      </c>
      <c r="E8">
        <v>12</v>
      </c>
      <c r="F8">
        <f>LOG(B8)</f>
        <v>1.0102322938586006</v>
      </c>
      <c r="G8">
        <f>LOG(C8)</f>
        <v>0.84224694624289587</v>
      </c>
      <c r="H8">
        <f>LOG(D8)</f>
        <v>0.86673334046092465</v>
      </c>
    </row>
    <row r="9" spans="1:8">
      <c r="A9">
        <v>14</v>
      </c>
      <c r="B9">
        <v>10.456354415108288</v>
      </c>
      <c r="C9">
        <v>6.8328900141647422</v>
      </c>
      <c r="D9">
        <v>7.4008794362821844</v>
      </c>
      <c r="E9">
        <v>14</v>
      </c>
      <c r="F9">
        <f>LOG(B9)</f>
        <v>1.0193802951078033</v>
      </c>
      <c r="G9">
        <f>LOG(C9)</f>
        <v>0.83460443014376529</v>
      </c>
      <c r="H9">
        <f>LOG(D9)</f>
        <v>0.86928332941087827</v>
      </c>
    </row>
    <row r="10" spans="1:8">
      <c r="A10">
        <v>16</v>
      </c>
      <c r="B10">
        <v>10.654636028527968</v>
      </c>
      <c r="C10">
        <v>6.8579809951275719</v>
      </c>
      <c r="D10">
        <v>7.3219280948873617</v>
      </c>
      <c r="E10">
        <v>16</v>
      </c>
      <c r="F10">
        <f>LOG(B10)</f>
        <v>1.0275386184329744</v>
      </c>
      <c r="G10">
        <f>LOG(C10)</f>
        <v>0.83619627726147694</v>
      </c>
      <c r="H10">
        <f>LOG(D10)</f>
        <v>0.86462545957050863</v>
      </c>
    </row>
    <row r="11" spans="1:8">
      <c r="A11">
        <v>18</v>
      </c>
      <c r="B11">
        <v>10.813781191217037</v>
      </c>
      <c r="C11">
        <v>6.8948177633079437</v>
      </c>
      <c r="D11">
        <v>7.4178525148858991</v>
      </c>
      <c r="E11">
        <v>18</v>
      </c>
      <c r="F11">
        <f>LOG(B11)</f>
        <v>1.0339775777041489</v>
      </c>
      <c r="G11">
        <f>LOG(C11)</f>
        <v>0.83852279184099365</v>
      </c>
      <c r="H11">
        <f>LOG(D11)</f>
        <v>0.8702781942382144</v>
      </c>
    </row>
    <row r="12" spans="1:8">
      <c r="A12">
        <v>20</v>
      </c>
      <c r="B12">
        <v>10.974414589805528</v>
      </c>
      <c r="C12">
        <v>6.9068905956085187</v>
      </c>
      <c r="D12">
        <v>7.4512111118323299</v>
      </c>
      <c r="E12">
        <v>20</v>
      </c>
      <c r="F12">
        <f>LOG(B12)</f>
        <v>1.0403813628824519</v>
      </c>
      <c r="G12">
        <f>LOG(C12)</f>
        <v>0.83928257688354369</v>
      </c>
      <c r="H12">
        <f>LOG(D12)</f>
        <v>0.87222686824324414</v>
      </c>
    </row>
    <row r="13" spans="1:8">
      <c r="A13">
        <v>22</v>
      </c>
      <c r="B13">
        <v>11.106562940444883</v>
      </c>
      <c r="C13">
        <v>6.9425145053392399</v>
      </c>
      <c r="D13">
        <v>7.5235619560570131</v>
      </c>
      <c r="E13">
        <v>22</v>
      </c>
      <c r="F13">
        <f>LOG(B13)</f>
        <v>1.0455796820784635</v>
      </c>
      <c r="G13">
        <f>LOG(C13)</f>
        <v>0.84151679581620353</v>
      </c>
      <c r="H13">
        <f>LOG(D13)</f>
        <v>0.87642350171016858</v>
      </c>
    </row>
    <row r="14" spans="1:8">
      <c r="A14">
        <v>24</v>
      </c>
      <c r="B14">
        <v>11.230020435705635</v>
      </c>
      <c r="C14">
        <v>7.0334230015374501</v>
      </c>
      <c r="D14">
        <v>7.4676055500829976</v>
      </c>
      <c r="E14">
        <v>24</v>
      </c>
      <c r="F14">
        <f>LOG(B14)</f>
        <v>1.0503805465647629</v>
      </c>
      <c r="G14">
        <f>LOG(C14)</f>
        <v>0.84716673737774773</v>
      </c>
      <c r="H14">
        <f>LOG(D14)</f>
        <v>0.87318136980909522</v>
      </c>
    </row>
    <row r="15" spans="1:8">
      <c r="A15">
        <v>26</v>
      </c>
      <c r="B15">
        <v>11.345959596404112</v>
      </c>
      <c r="C15">
        <v>7.1996723448363644</v>
      </c>
      <c r="D15">
        <v>7.4512111118323299</v>
      </c>
      <c r="E15">
        <v>26</v>
      </c>
      <c r="F15">
        <f>LOG(B15)</f>
        <v>1.054841232684528</v>
      </c>
      <c r="G15">
        <f>LOG(C15)</f>
        <v>0.85731273225523019</v>
      </c>
      <c r="H15">
        <f>LOG(D15)</f>
        <v>0.87222686824324414</v>
      </c>
    </row>
    <row r="16" spans="1:8">
      <c r="A16">
        <v>28</v>
      </c>
      <c r="B16">
        <v>11.453270634010623</v>
      </c>
      <c r="C16">
        <v>7.0443941193584534</v>
      </c>
      <c r="D16">
        <v>7.6934869574993252</v>
      </c>
      <c r="E16">
        <v>28</v>
      </c>
      <c r="F16">
        <f>LOG(B16)</f>
        <v>1.0589295229618585</v>
      </c>
      <c r="G16">
        <f>LOG(C16)</f>
        <v>0.84784364585775562</v>
      </c>
      <c r="H16">
        <f>LOG(D16)</f>
        <v>0.88612322187773884</v>
      </c>
    </row>
    <row r="17" spans="1:8">
      <c r="A17">
        <v>30</v>
      </c>
      <c r="B17">
        <v>11.553629293916366</v>
      </c>
      <c r="C17">
        <v>7.2191685204621621</v>
      </c>
      <c r="D17">
        <v>7.7813597135246608</v>
      </c>
      <c r="E17">
        <v>30</v>
      </c>
      <c r="F17">
        <f>LOG(B17)</f>
        <v>1.0627184287939926</v>
      </c>
      <c r="G17">
        <f>LOG(C17)</f>
        <v>0.85848717987298495</v>
      </c>
      <c r="H17">
        <f>LOG(D17)</f>
        <v>0.89105549216763014</v>
      </c>
    </row>
    <row r="18" spans="1:8">
      <c r="A18">
        <v>32</v>
      </c>
      <c r="B18">
        <v>11.645208082774683</v>
      </c>
      <c r="C18">
        <v>7.2384047393250794</v>
      </c>
      <c r="D18">
        <v>7.8265484872909159</v>
      </c>
      <c r="E18">
        <v>32</v>
      </c>
      <c r="F18">
        <f>LOG(B18)</f>
        <v>1.0661472531449319</v>
      </c>
      <c r="G18">
        <f>LOG(C18)</f>
        <v>0.85964286326252215</v>
      </c>
      <c r="H18">
        <f>LOG(D18)</f>
        <v>0.89357028014233808</v>
      </c>
    </row>
  </sheetData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case2_varyIter</vt:lpstr>
      <vt:lpstr>iter10_bop</vt:lpstr>
      <vt:lpstr>case2_varyTherads</vt:lpstr>
      <vt:lpstr>case3_varyIter</vt:lpstr>
      <vt:lpstr>case3_varyThreads</vt:lpstr>
      <vt:lpstr>case4_varyIter</vt:lpstr>
      <vt:lpstr>case4_varyThreads</vt:lpstr>
      <vt:lpstr>case5_varyIter</vt:lpstr>
      <vt:lpstr>case5_varyThreads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2015-09-25T14:06:55Z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f8f8c325-d1b4-4b46-9d38-3c89861a7f9b</vt:lpwstr>
  </property>
</Properties>
</file>