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 drive\frelance project\react js\react-curd-postgresql\"/>
    </mc:Choice>
  </mc:AlternateContent>
  <xr:revisionPtr revIDLastSave="0" documentId="13_ncr:1_{3CBCD7B4-B44F-44A8-8288-CDCDF6E8707D}" xr6:coauthVersionLast="47" xr6:coauthVersionMax="47" xr10:uidLastSave="{00000000-0000-0000-0000-000000000000}"/>
  <bookViews>
    <workbookView xWindow="-120" yWindow="-120" windowWidth="20730" windowHeight="11160" activeTab="2" xr2:uid="{9867F987-13C8-4BD1-BBB1-24D1B3791B55}"/>
  </bookViews>
  <sheets>
    <sheet name="Sheet1" sheetId="1" r:id="rId1"/>
    <sheet name="cart design" sheetId="2" r:id="rId2"/>
    <sheet name="Reported Issu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C5" i="1"/>
  <c r="C3" i="1" s="1"/>
  <c r="J5" i="1"/>
  <c r="C6" i="1"/>
  <c r="D6" i="1"/>
  <c r="J6" i="1"/>
  <c r="C7" i="1"/>
  <c r="D7" i="1"/>
  <c r="J7" i="1"/>
</calcChain>
</file>

<file path=xl/sharedStrings.xml><?xml version="1.0" encoding="utf-8"?>
<sst xmlns="http://schemas.openxmlformats.org/spreadsheetml/2006/main" count="150" uniqueCount="82">
  <si>
    <t>average price</t>
  </si>
  <si>
    <t xml:space="preserve">unit </t>
  </si>
  <si>
    <t>price</t>
  </si>
  <si>
    <t>sum of all prices/sum of all unit</t>
  </si>
  <si>
    <t>old average + New average</t>
  </si>
  <si>
    <t>Formulea 2</t>
  </si>
  <si>
    <t>Formulea one</t>
  </si>
  <si>
    <t xml:space="preserve">cart id </t>
  </si>
  <si>
    <t xml:space="preserve">user id </t>
  </si>
  <si>
    <t>status</t>
  </si>
  <si>
    <t xml:space="preserve">item </t>
  </si>
  <si>
    <t>quantity</t>
  </si>
  <si>
    <t xml:space="preserve">user cart </t>
  </si>
  <si>
    <t xml:space="preserve">cart Details </t>
  </si>
  <si>
    <t xml:space="preserve">cart Detail id </t>
  </si>
  <si>
    <t>cart id</t>
  </si>
  <si>
    <t>item</t>
  </si>
  <si>
    <t>Status</t>
  </si>
  <si>
    <t>user orders</t>
  </si>
  <si>
    <t xml:space="preserve">order id </t>
  </si>
  <si>
    <t>InProgress / Comfired / Cancel</t>
  </si>
  <si>
    <t>Add /Remove</t>
  </si>
  <si>
    <t>Remove row from the sale Invoice while edit sale.</t>
  </si>
  <si>
    <t xml:space="preserve">update Quantity while making invoice. </t>
  </si>
  <si>
    <t>Done</t>
  </si>
  <si>
    <t>Done need to be tested</t>
  </si>
  <si>
    <t>No.</t>
  </si>
  <si>
    <t>Description</t>
  </si>
  <si>
    <t>if pressing enter on sale invoice item  system is not responding</t>
  </si>
  <si>
    <t xml:space="preserve">name field of the items visible should be adjusted </t>
  </si>
  <si>
    <t xml:space="preserve">edit quantity in the sale invoice </t>
  </si>
  <si>
    <t xml:space="preserve">add address in the pdf invoice printing for the customer. </t>
  </si>
  <si>
    <t>brand image is not showing.</t>
  </si>
  <si>
    <t xml:space="preserve">Item giving error while entring from the web </t>
  </si>
  <si>
    <t xml:space="preserve">Sale Invoice show be able to edit. </t>
  </si>
  <si>
    <t xml:space="preserve">Delete Sale Invoice. </t>
  </si>
  <si>
    <t xml:space="preserve">Edit / Detete Sale Invoice. </t>
  </si>
  <si>
    <t>Search in the stock Report Screen.</t>
  </si>
  <si>
    <t xml:space="preserve">Sale Report should show the name of the customer. </t>
  </si>
  <si>
    <t xml:space="preserve">Sale Return should show Quantity instead of Invoice to return an item. </t>
  </si>
  <si>
    <t>Delivery 1</t>
  </si>
  <si>
    <t>Column1</t>
  </si>
  <si>
    <t>Delivery 2</t>
  </si>
  <si>
    <t>Add Quantity in the sale report</t>
  </si>
  <si>
    <t>Column2</t>
  </si>
  <si>
    <t>Delivery 4</t>
  </si>
  <si>
    <t>Enter id for the stock report</t>
  </si>
  <si>
    <t>search item in and add filter options</t>
  </si>
  <si>
    <t>Edit / Delete Purcahse Invoice.</t>
  </si>
  <si>
    <t>Issues fixed in Return stock</t>
  </si>
  <si>
    <t>Delivery 5</t>
  </si>
  <si>
    <t>Purchse report / Edit purchase should have name of the supplier</t>
  </si>
  <si>
    <t>Fixed the Edit purchase issue with the DB update</t>
  </si>
  <si>
    <t xml:space="preserve">show only online item having quantity greater than 0 </t>
  </si>
  <si>
    <t>date</t>
  </si>
  <si>
    <t>Delivery 3</t>
  </si>
  <si>
    <t>timeout on huge purchase is causing issue</t>
  </si>
  <si>
    <t>Issues fixed in Return stock (complete logic change)</t>
  </si>
  <si>
    <t>Delivery 6</t>
  </si>
  <si>
    <t>only gui cahnges</t>
  </si>
  <si>
    <t>in return if the the value goes to zero remove it from the sale details</t>
  </si>
  <si>
    <t>change the customer name in the sale invoice</t>
  </si>
  <si>
    <t xml:space="preserve">add name in the AR /AP instead of customer id </t>
  </si>
  <si>
    <t>refresh after the submit in the return sale</t>
  </si>
  <si>
    <t xml:space="preserve">refresh after the submit in  the AR / AP </t>
  </si>
  <si>
    <t>Delivery 7</t>
  </si>
  <si>
    <t>print name on every page of the sale invoice report</t>
  </si>
  <si>
    <t>Both GUI / MW</t>
  </si>
  <si>
    <t>Edit / Delete expense sheet</t>
  </si>
  <si>
    <t>if logged out subscriber should be redirected to login page</t>
  </si>
  <si>
    <t>Export to excel functionality in the Stock report.</t>
  </si>
  <si>
    <t>Delivery 8</t>
  </si>
  <si>
    <t>check how to add jwt password expiry retry</t>
  </si>
  <si>
    <t>add sum of all items on the stock report</t>
  </si>
  <si>
    <t>add sum in the AP /AR screen</t>
  </si>
  <si>
    <t>remove 0 entries from the AP/AR screen from details section</t>
  </si>
  <si>
    <t>Only GUI</t>
  </si>
  <si>
    <t>check item name is not getting updated</t>
  </si>
  <si>
    <t>show customer last price when selecting the item</t>
  </si>
  <si>
    <t>Sale / Purchase history in stock report</t>
  </si>
  <si>
    <t>in sale report if sale is less than cost then highlight the row</t>
  </si>
  <si>
    <t>show profit in the sale invoice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</si>
</sst>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0" xfId="0" applyBorder="1"/>
    <xf numFmtId="15" fontId="0" fillId="0" borderId="1" xfId="0" applyNumberFormat="1" applyBorder="1"/>
    <xf numFmtId="0" fontId="0" fillId="0" borderId="0" xfId="0" applyAlignment="1">
      <alignment horizontal="center"/>
    </xf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4C37FE-A3D1-4F67-A34E-587A11BB2DEB}" name="Table1" displayName="Table1" ref="A1:F33" totalsRowShown="0" headerRowDxfId="6" headerRowBorderDxfId="5" tableBorderDxfId="4" totalsRowBorderDxfId="3">
  <autoFilter ref="A1:F33" xr:uid="{E14C37FE-A3D1-4F67-A34E-587A11BB2DEB}"/>
  <tableColumns count="6">
    <tableColumn id="1" xr3:uid="{5C468D6D-8BDA-4422-9612-CDAD337F2673}" name="No." dataDxfId="2"/>
    <tableColumn id="2" xr3:uid="{A5486217-26D0-4141-A067-CA955B9FA5E3}" name="Description" dataDxfId="1"/>
    <tableColumn id="3" xr3:uid="{1B6E8360-709F-4184-A3B8-5E48B8DEEA1F}" name="Status" dataDxfId="0"/>
    <tableColumn id="4" xr3:uid="{8DA8E0F8-7C3B-4F41-8FEF-EC656CC73327}" name="Column1"/>
    <tableColumn id="5" xr3:uid="{6CA8E606-8482-47FC-B6E7-413FF183DADB}" name="Column2"/>
    <tableColumn id="6" xr3:uid="{5659DFF9-B4A6-430A-8A3C-607B637A1C25}" name="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08933-41AC-43AC-A4B4-E8E0896F895C}">
  <dimension ref="A1:J7"/>
  <sheetViews>
    <sheetView workbookViewId="0">
      <selection activeCell="E18" sqref="E18"/>
    </sheetView>
  </sheetViews>
  <sheetFormatPr defaultRowHeight="15" x14ac:dyDescent="0.25"/>
  <cols>
    <col min="3" max="3" width="12.85546875" bestFit="1" customWidth="1"/>
    <col min="10" max="10" width="12.85546875" bestFit="1" customWidth="1"/>
  </cols>
  <sheetData>
    <row r="1" spans="1:10" x14ac:dyDescent="0.25">
      <c r="A1" s="8" t="s">
        <v>6</v>
      </c>
      <c r="B1" s="8"/>
      <c r="C1" s="8"/>
      <c r="D1" s="8"/>
      <c r="H1" s="8" t="s">
        <v>5</v>
      </c>
      <c r="I1" s="8"/>
      <c r="J1" s="8"/>
    </row>
    <row r="2" spans="1:10" x14ac:dyDescent="0.25">
      <c r="A2" s="8" t="s">
        <v>4</v>
      </c>
      <c r="B2" s="8"/>
      <c r="C2" s="8"/>
      <c r="D2" s="8"/>
      <c r="H2" s="8" t="s">
        <v>3</v>
      </c>
      <c r="I2" s="8"/>
      <c r="J2" s="8"/>
    </row>
    <row r="3" spans="1:10" x14ac:dyDescent="0.25">
      <c r="C3">
        <f>SUM(C5:C6)/2</f>
        <v>10.5</v>
      </c>
      <c r="E3">
        <f>C117/2</f>
        <v>0</v>
      </c>
    </row>
    <row r="4" spans="1:10" x14ac:dyDescent="0.25">
      <c r="A4" t="s">
        <v>2</v>
      </c>
      <c r="B4" t="s">
        <v>1</v>
      </c>
      <c r="C4" t="s">
        <v>0</v>
      </c>
      <c r="H4" t="s">
        <v>2</v>
      </c>
      <c r="I4" t="s">
        <v>1</v>
      </c>
      <c r="J4" t="s">
        <v>0</v>
      </c>
    </row>
    <row r="5" spans="1:10" x14ac:dyDescent="0.25">
      <c r="A5">
        <v>100</v>
      </c>
      <c r="B5">
        <v>10</v>
      </c>
      <c r="C5">
        <f>A5/B5</f>
        <v>10</v>
      </c>
      <c r="D5">
        <v>10</v>
      </c>
      <c r="H5">
        <v>100</v>
      </c>
      <c r="I5">
        <v>10</v>
      </c>
      <c r="J5">
        <f>H5/I5</f>
        <v>10</v>
      </c>
    </row>
    <row r="6" spans="1:10" x14ac:dyDescent="0.25">
      <c r="A6">
        <v>110</v>
      </c>
      <c r="B6">
        <v>10</v>
      </c>
      <c r="C6">
        <f>A6/B6</f>
        <v>11</v>
      </c>
      <c r="D6">
        <f>(D5+C6)/2</f>
        <v>10.5</v>
      </c>
      <c r="H6">
        <v>110</v>
      </c>
      <c r="I6">
        <v>10</v>
      </c>
      <c r="J6">
        <f>(H5+H6)/(I5+I6)</f>
        <v>10.5</v>
      </c>
    </row>
    <row r="7" spans="1:10" x14ac:dyDescent="0.25">
      <c r="A7">
        <v>100</v>
      </c>
      <c r="B7">
        <v>10</v>
      </c>
      <c r="C7">
        <f>A7/B7</f>
        <v>10</v>
      </c>
      <c r="D7">
        <f>(D6+C7)/2</f>
        <v>10.25</v>
      </c>
      <c r="H7">
        <v>100</v>
      </c>
      <c r="I7">
        <v>10</v>
      </c>
      <c r="J7">
        <f>(H5+H6+H7)/(I5+I6+I7)</f>
        <v>10.333333333333334</v>
      </c>
    </row>
  </sheetData>
  <mergeCells count="4">
    <mergeCell ref="A1:D1"/>
    <mergeCell ref="H1:J1"/>
    <mergeCell ref="A2:D2"/>
    <mergeCell ref="H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67658-F371-4E09-9387-8B04E72BF067}">
  <dimension ref="A1:E15"/>
  <sheetViews>
    <sheetView workbookViewId="0">
      <selection activeCell="D11" sqref="D11"/>
    </sheetView>
  </sheetViews>
  <sheetFormatPr defaultRowHeight="15" x14ac:dyDescent="0.25"/>
  <cols>
    <col min="1" max="1" width="12.5703125" bestFit="1" customWidth="1"/>
    <col min="3" max="3" width="20.7109375" bestFit="1" customWidth="1"/>
    <col min="4" max="4" width="26.140625" bestFit="1" customWidth="1"/>
  </cols>
  <sheetData>
    <row r="1" spans="1:5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5" spans="1:5" x14ac:dyDescent="0.25">
      <c r="A5" t="s">
        <v>12</v>
      </c>
    </row>
    <row r="6" spans="1:5" x14ac:dyDescent="0.25">
      <c r="A6" t="s">
        <v>7</v>
      </c>
      <c r="B6" t="s">
        <v>8</v>
      </c>
      <c r="C6" t="s">
        <v>9</v>
      </c>
    </row>
    <row r="7" spans="1:5" x14ac:dyDescent="0.25">
      <c r="C7" t="s">
        <v>20</v>
      </c>
    </row>
    <row r="9" spans="1:5" x14ac:dyDescent="0.25">
      <c r="A9" t="s">
        <v>13</v>
      </c>
    </row>
    <row r="10" spans="1:5" x14ac:dyDescent="0.25">
      <c r="A10" t="s">
        <v>14</v>
      </c>
      <c r="B10" t="s">
        <v>15</v>
      </c>
      <c r="C10" t="s">
        <v>16</v>
      </c>
      <c r="D10" t="s">
        <v>11</v>
      </c>
      <c r="E10" t="s">
        <v>17</v>
      </c>
    </row>
    <row r="11" spans="1:5" x14ac:dyDescent="0.25">
      <c r="E11" t="s">
        <v>21</v>
      </c>
    </row>
    <row r="14" spans="1:5" x14ac:dyDescent="0.25">
      <c r="A14" t="s">
        <v>18</v>
      </c>
      <c r="B14" t="s">
        <v>12</v>
      </c>
    </row>
    <row r="15" spans="1:5" x14ac:dyDescent="0.25">
      <c r="A15" t="s">
        <v>19</v>
      </c>
      <c r="B15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823F-41BD-4553-A91B-44623AB5ADBB}">
  <dimension ref="A1:F45"/>
  <sheetViews>
    <sheetView tabSelected="1" topLeftCell="A31" workbookViewId="0">
      <selection activeCell="B46" sqref="B46"/>
    </sheetView>
  </sheetViews>
  <sheetFormatPr defaultRowHeight="15" x14ac:dyDescent="0.25"/>
  <cols>
    <col min="1" max="1" width="6.42578125" bestFit="1" customWidth="1"/>
    <col min="2" max="2" width="88.85546875" bestFit="1" customWidth="1"/>
    <col min="3" max="3" width="22.28515625" bestFit="1" customWidth="1"/>
    <col min="4" max="4" width="11.140625" bestFit="1" customWidth="1"/>
    <col min="5" max="5" width="19.7109375" bestFit="1" customWidth="1"/>
    <col min="6" max="6" width="9.7109375" bestFit="1" customWidth="1"/>
  </cols>
  <sheetData>
    <row r="1" spans="1:6" x14ac:dyDescent="0.25">
      <c r="A1" s="1" t="s">
        <v>26</v>
      </c>
      <c r="B1" s="2" t="s">
        <v>27</v>
      </c>
      <c r="C1" s="3" t="s">
        <v>17</v>
      </c>
      <c r="D1" s="2" t="s">
        <v>41</v>
      </c>
      <c r="E1" s="2" t="s">
        <v>44</v>
      </c>
      <c r="F1" s="2" t="s">
        <v>54</v>
      </c>
    </row>
    <row r="2" spans="1:6" x14ac:dyDescent="0.25">
      <c r="A2" s="4">
        <v>1</v>
      </c>
      <c r="B2" s="4" t="s">
        <v>28</v>
      </c>
      <c r="C2" s="4" t="s">
        <v>24</v>
      </c>
      <c r="D2" s="4" t="s">
        <v>40</v>
      </c>
      <c r="E2" s="4"/>
      <c r="F2" s="4"/>
    </row>
    <row r="3" spans="1:6" x14ac:dyDescent="0.25">
      <c r="A3" s="4">
        <v>2</v>
      </c>
      <c r="B3" s="4" t="s">
        <v>29</v>
      </c>
      <c r="C3" s="4" t="s">
        <v>24</v>
      </c>
      <c r="D3" s="4" t="s">
        <v>40</v>
      </c>
      <c r="E3" s="4"/>
      <c r="F3" s="4"/>
    </row>
    <row r="4" spans="1:6" x14ac:dyDescent="0.25">
      <c r="A4" s="4">
        <v>3</v>
      </c>
      <c r="B4" s="4" t="s">
        <v>30</v>
      </c>
      <c r="C4" s="4" t="s">
        <v>24</v>
      </c>
      <c r="D4" s="4" t="s">
        <v>40</v>
      </c>
      <c r="E4" s="4"/>
      <c r="F4" s="4"/>
    </row>
    <row r="5" spans="1:6" x14ac:dyDescent="0.25">
      <c r="A5" s="4">
        <v>4</v>
      </c>
      <c r="B5" s="4" t="s">
        <v>31</v>
      </c>
      <c r="C5" s="4" t="s">
        <v>24</v>
      </c>
      <c r="D5" s="4" t="s">
        <v>40</v>
      </c>
      <c r="E5" s="4"/>
      <c r="F5" s="4"/>
    </row>
    <row r="6" spans="1:6" x14ac:dyDescent="0.25">
      <c r="A6" s="4">
        <v>5</v>
      </c>
      <c r="B6" s="4" t="s">
        <v>32</v>
      </c>
      <c r="C6" s="4" t="s">
        <v>24</v>
      </c>
      <c r="D6" s="4" t="s">
        <v>40</v>
      </c>
      <c r="E6" s="4"/>
      <c r="F6" s="4"/>
    </row>
    <row r="7" spans="1:6" x14ac:dyDescent="0.25">
      <c r="A7" s="4">
        <v>6</v>
      </c>
      <c r="B7" s="4" t="s">
        <v>33</v>
      </c>
      <c r="C7" s="4" t="s">
        <v>24</v>
      </c>
      <c r="D7" s="4" t="s">
        <v>40</v>
      </c>
      <c r="E7" s="4"/>
      <c r="F7" s="4"/>
    </row>
    <row r="8" spans="1:6" x14ac:dyDescent="0.25">
      <c r="A8" s="4">
        <v>7</v>
      </c>
      <c r="B8" s="4" t="s">
        <v>34</v>
      </c>
      <c r="C8" s="4" t="s">
        <v>24</v>
      </c>
      <c r="D8" s="4" t="s">
        <v>40</v>
      </c>
      <c r="E8" s="4"/>
      <c r="F8" s="4"/>
    </row>
    <row r="9" spans="1:6" x14ac:dyDescent="0.25">
      <c r="A9" s="4">
        <v>8</v>
      </c>
      <c r="B9" s="4" t="s">
        <v>35</v>
      </c>
      <c r="C9" s="4" t="s">
        <v>24</v>
      </c>
      <c r="D9" s="4" t="s">
        <v>40</v>
      </c>
      <c r="E9" s="4"/>
      <c r="F9" s="4"/>
    </row>
    <row r="10" spans="1:6" x14ac:dyDescent="0.25">
      <c r="A10" s="4">
        <v>9</v>
      </c>
      <c r="B10" s="4" t="s">
        <v>36</v>
      </c>
      <c r="C10" s="4" t="s">
        <v>24</v>
      </c>
      <c r="D10" s="4" t="s">
        <v>40</v>
      </c>
      <c r="E10" s="4"/>
      <c r="F10" s="4"/>
    </row>
    <row r="11" spans="1:6" x14ac:dyDescent="0.25">
      <c r="A11" s="4">
        <v>10</v>
      </c>
      <c r="B11" s="4" t="s">
        <v>22</v>
      </c>
      <c r="C11" s="4" t="s">
        <v>25</v>
      </c>
      <c r="D11" s="4" t="s">
        <v>42</v>
      </c>
      <c r="E11" s="4"/>
      <c r="F11" s="4"/>
    </row>
    <row r="12" spans="1:6" x14ac:dyDescent="0.25">
      <c r="A12" s="4">
        <v>11</v>
      </c>
      <c r="B12" s="4" t="s">
        <v>23</v>
      </c>
      <c r="C12" s="4" t="s">
        <v>25</v>
      </c>
      <c r="D12" s="4" t="s">
        <v>42</v>
      </c>
      <c r="E12" s="4"/>
      <c r="F12" s="4"/>
    </row>
    <row r="13" spans="1:6" x14ac:dyDescent="0.25">
      <c r="A13" s="4">
        <v>12</v>
      </c>
      <c r="B13" s="4" t="s">
        <v>37</v>
      </c>
      <c r="C13" s="4" t="s">
        <v>25</v>
      </c>
      <c r="D13" s="4" t="s">
        <v>42</v>
      </c>
      <c r="E13" s="4"/>
      <c r="F13" s="4"/>
    </row>
    <row r="14" spans="1:6" x14ac:dyDescent="0.25">
      <c r="A14" s="4">
        <v>13</v>
      </c>
      <c r="B14" s="4" t="s">
        <v>38</v>
      </c>
      <c r="C14" s="4" t="s">
        <v>25</v>
      </c>
      <c r="D14" s="4" t="s">
        <v>42</v>
      </c>
      <c r="E14" s="4"/>
      <c r="F14" s="4"/>
    </row>
    <row r="15" spans="1:6" x14ac:dyDescent="0.25">
      <c r="A15" s="4">
        <v>14</v>
      </c>
      <c r="B15" s="4" t="s">
        <v>39</v>
      </c>
      <c r="C15" s="4" t="s">
        <v>25</v>
      </c>
      <c r="D15" s="4" t="s">
        <v>42</v>
      </c>
      <c r="E15" s="4"/>
      <c r="F15" s="4"/>
    </row>
    <row r="16" spans="1:6" x14ac:dyDescent="0.25">
      <c r="A16" s="4">
        <v>15</v>
      </c>
      <c r="B16" s="4" t="s">
        <v>43</v>
      </c>
      <c r="C16" s="4"/>
      <c r="D16" s="4" t="s">
        <v>55</v>
      </c>
      <c r="E16" s="4"/>
      <c r="F16" s="4"/>
    </row>
    <row r="17" spans="1:6" x14ac:dyDescent="0.25">
      <c r="A17" s="4">
        <v>16</v>
      </c>
      <c r="B17" s="4" t="s">
        <v>48</v>
      </c>
      <c r="C17" s="4" t="s">
        <v>25</v>
      </c>
      <c r="D17" s="4" t="s">
        <v>45</v>
      </c>
      <c r="E17" s="4"/>
      <c r="F17" s="4"/>
    </row>
    <row r="18" spans="1:6" x14ac:dyDescent="0.25">
      <c r="A18" s="4">
        <v>17</v>
      </c>
      <c r="B18" s="4" t="s">
        <v>46</v>
      </c>
      <c r="C18" s="4" t="s">
        <v>25</v>
      </c>
      <c r="D18" s="4" t="s">
        <v>45</v>
      </c>
      <c r="E18" s="4"/>
      <c r="F18" s="4"/>
    </row>
    <row r="19" spans="1:6" x14ac:dyDescent="0.25">
      <c r="A19" s="4">
        <v>18</v>
      </c>
      <c r="B19" s="4" t="s">
        <v>47</v>
      </c>
      <c r="C19" s="4" t="s">
        <v>25</v>
      </c>
      <c r="D19" s="4" t="s">
        <v>45</v>
      </c>
      <c r="E19" s="4"/>
      <c r="F19" s="4"/>
    </row>
    <row r="20" spans="1:6" x14ac:dyDescent="0.25">
      <c r="A20" s="4">
        <v>19</v>
      </c>
      <c r="B20" s="4" t="s">
        <v>49</v>
      </c>
      <c r="C20" s="4" t="s">
        <v>25</v>
      </c>
      <c r="D20" s="4" t="s">
        <v>50</v>
      </c>
      <c r="E20" s="4"/>
      <c r="F20" s="4"/>
    </row>
    <row r="21" spans="1:6" x14ac:dyDescent="0.25">
      <c r="A21" s="4">
        <v>20</v>
      </c>
      <c r="B21" s="4" t="s">
        <v>51</v>
      </c>
      <c r="C21" s="4" t="s">
        <v>25</v>
      </c>
      <c r="D21" s="4" t="s">
        <v>50</v>
      </c>
      <c r="E21" s="4"/>
      <c r="F21" s="4"/>
    </row>
    <row r="22" spans="1:6" x14ac:dyDescent="0.25">
      <c r="A22" s="4">
        <v>21</v>
      </c>
      <c r="B22" s="4" t="s">
        <v>52</v>
      </c>
      <c r="C22" s="4" t="s">
        <v>25</v>
      </c>
      <c r="D22" s="4" t="s">
        <v>50</v>
      </c>
      <c r="E22" s="4"/>
      <c r="F22" s="7">
        <v>44594</v>
      </c>
    </row>
    <row r="23" spans="1:6" x14ac:dyDescent="0.25">
      <c r="A23" s="4">
        <v>20</v>
      </c>
      <c r="B23" s="4" t="s">
        <v>57</v>
      </c>
      <c r="C23" s="4" t="s">
        <v>25</v>
      </c>
      <c r="D23" s="4" t="s">
        <v>58</v>
      </c>
      <c r="E23" s="4" t="s">
        <v>59</v>
      </c>
      <c r="F23" s="7">
        <v>44600</v>
      </c>
    </row>
    <row r="24" spans="1:6" x14ac:dyDescent="0.25">
      <c r="A24" s="4">
        <v>21</v>
      </c>
      <c r="B24" s="4" t="s">
        <v>63</v>
      </c>
      <c r="C24" s="4" t="s">
        <v>25</v>
      </c>
      <c r="D24" s="4" t="s">
        <v>65</v>
      </c>
      <c r="E24" s="4" t="s">
        <v>67</v>
      </c>
      <c r="F24" s="7">
        <v>44608</v>
      </c>
    </row>
    <row r="25" spans="1:6" x14ac:dyDescent="0.25">
      <c r="A25" s="4">
        <v>22</v>
      </c>
      <c r="B25" s="4" t="s">
        <v>62</v>
      </c>
      <c r="C25" s="4" t="s">
        <v>25</v>
      </c>
      <c r="D25" s="4" t="s">
        <v>65</v>
      </c>
      <c r="E25" s="4" t="s">
        <v>67</v>
      </c>
      <c r="F25" s="7">
        <v>44608</v>
      </c>
    </row>
    <row r="26" spans="1:6" x14ac:dyDescent="0.25">
      <c r="A26" s="4">
        <v>23</v>
      </c>
      <c r="B26" s="4" t="s">
        <v>64</v>
      </c>
      <c r="C26" s="4" t="s">
        <v>25</v>
      </c>
      <c r="D26" s="4" t="s">
        <v>65</v>
      </c>
      <c r="E26" s="4" t="s">
        <v>67</v>
      </c>
      <c r="F26" s="7">
        <v>44608</v>
      </c>
    </row>
    <row r="27" spans="1:6" x14ac:dyDescent="0.25">
      <c r="A27" s="4">
        <v>24</v>
      </c>
      <c r="B27" s="4" t="s">
        <v>60</v>
      </c>
      <c r="C27" s="4" t="s">
        <v>25</v>
      </c>
      <c r="D27" s="4" t="s">
        <v>65</v>
      </c>
      <c r="E27" s="4" t="s">
        <v>67</v>
      </c>
      <c r="F27" s="7">
        <v>44608</v>
      </c>
    </row>
    <row r="28" spans="1:6" x14ac:dyDescent="0.25">
      <c r="A28" s="5">
        <v>25</v>
      </c>
      <c r="B28" s="4" t="s">
        <v>70</v>
      </c>
      <c r="C28" s="4" t="s">
        <v>25</v>
      </c>
      <c r="D28" s="4" t="s">
        <v>71</v>
      </c>
      <c r="E28" s="4" t="s">
        <v>76</v>
      </c>
      <c r="F28" s="7">
        <v>44637</v>
      </c>
    </row>
    <row r="29" spans="1:6" x14ac:dyDescent="0.25">
      <c r="A29" s="5">
        <v>26</v>
      </c>
      <c r="B29" s="4" t="s">
        <v>66</v>
      </c>
      <c r="C29" s="4" t="s">
        <v>25</v>
      </c>
      <c r="D29" s="4" t="s">
        <v>71</v>
      </c>
      <c r="E29" s="4" t="s">
        <v>76</v>
      </c>
      <c r="F29" s="7">
        <v>44637</v>
      </c>
    </row>
    <row r="30" spans="1:6" x14ac:dyDescent="0.25">
      <c r="A30" s="5">
        <v>27</v>
      </c>
      <c r="B30" s="4" t="s">
        <v>73</v>
      </c>
      <c r="C30" s="4" t="s">
        <v>25</v>
      </c>
      <c r="D30" s="4" t="s">
        <v>71</v>
      </c>
      <c r="E30" s="4" t="s">
        <v>76</v>
      </c>
      <c r="F30" s="7">
        <v>44637</v>
      </c>
    </row>
    <row r="31" spans="1:6" x14ac:dyDescent="0.25">
      <c r="A31" s="5">
        <v>28</v>
      </c>
      <c r="B31" s="4" t="s">
        <v>74</v>
      </c>
      <c r="C31" s="4" t="s">
        <v>25</v>
      </c>
      <c r="D31" s="4" t="s">
        <v>71</v>
      </c>
      <c r="E31" s="4" t="s">
        <v>76</v>
      </c>
      <c r="F31" s="7">
        <v>44637</v>
      </c>
    </row>
    <row r="32" spans="1:6" x14ac:dyDescent="0.25">
      <c r="A32" s="5">
        <v>29</v>
      </c>
      <c r="B32" s="4" t="s">
        <v>75</v>
      </c>
      <c r="C32" s="4" t="s">
        <v>25</v>
      </c>
      <c r="D32" s="4" t="s">
        <v>71</v>
      </c>
      <c r="E32" s="4" t="s">
        <v>76</v>
      </c>
      <c r="F32" s="7">
        <v>44637</v>
      </c>
    </row>
    <row r="33" spans="1:6" x14ac:dyDescent="0.25">
      <c r="A33" s="5">
        <v>30</v>
      </c>
      <c r="B33" s="9" t="s">
        <v>79</v>
      </c>
      <c r="C33" s="10"/>
      <c r="D33" s="6"/>
      <c r="E33" s="6"/>
      <c r="F33" s="6"/>
    </row>
    <row r="34" spans="1:6" x14ac:dyDescent="0.25">
      <c r="A34" s="6"/>
      <c r="B34" s="6"/>
      <c r="C34" s="6"/>
      <c r="D34" s="6"/>
      <c r="E34" s="6"/>
      <c r="F34" s="6"/>
    </row>
    <row r="36" spans="1:6" x14ac:dyDescent="0.25">
      <c r="B36" t="s">
        <v>68</v>
      </c>
    </row>
    <row r="37" spans="1:6" x14ac:dyDescent="0.25">
      <c r="B37" t="s">
        <v>53</v>
      </c>
    </row>
    <row r="38" spans="1:6" x14ac:dyDescent="0.25">
      <c r="B38" t="s">
        <v>56</v>
      </c>
    </row>
    <row r="39" spans="1:6" x14ac:dyDescent="0.25">
      <c r="B39" t="s">
        <v>61</v>
      </c>
    </row>
    <row r="40" spans="1:6" x14ac:dyDescent="0.25">
      <c r="B40" t="s">
        <v>69</v>
      </c>
    </row>
    <row r="41" spans="1:6" x14ac:dyDescent="0.25">
      <c r="B41" t="s">
        <v>72</v>
      </c>
    </row>
    <row r="42" spans="1:6" x14ac:dyDescent="0.25">
      <c r="B42" t="s">
        <v>77</v>
      </c>
    </row>
    <row r="43" spans="1:6" x14ac:dyDescent="0.25">
      <c r="B43" t="s">
        <v>78</v>
      </c>
    </row>
    <row r="44" spans="1:6" x14ac:dyDescent="0.25">
      <c r="B44" t="s">
        <v>80</v>
      </c>
    </row>
    <row r="45" spans="1:6" x14ac:dyDescent="0.25">
      <c r="B45" t="s">
        <v>81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cart design</vt:lpstr>
      <vt:lpstr>Reported 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Theeb</dc:creator>
  <cp:lastModifiedBy>Omer Theeb</cp:lastModifiedBy>
  <dcterms:created xsi:type="dcterms:W3CDTF">2021-09-07T06:53:07Z</dcterms:created>
  <dcterms:modified xsi:type="dcterms:W3CDTF">2022-03-25T21:05:05Z</dcterms:modified>
</cp:coreProperties>
</file>