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5FD2A7C4-02E9-4BDC-9856-415F64F4DC0A}" xr6:coauthVersionLast="47" xr6:coauthVersionMax="47" xr10:uidLastSave="{00000000-0000-0000-0000-000000000000}"/>
  <bookViews>
    <workbookView xWindow="-120" yWindow="-120" windowWidth="20730" windowHeight="11160" activeTab="2" xr2:uid="{9867F987-13C8-4BD1-BBB1-24D1B3791B55}"/>
  </bookViews>
  <sheets>
    <sheet name="Sheet1" sheetId="1" r:id="rId1"/>
    <sheet name="cart design" sheetId="2" r:id="rId2"/>
    <sheet name="Reported Issues" sheetId="3" r:id="rId3"/>
    <sheet name="Purchase" sheetId="4" r:id="rId4"/>
    <sheet name="Sale" sheetId="5" r:id="rId5"/>
  </sheets>
  <definedNames>
    <definedName name="_xlnm._FilterDatabase" localSheetId="4" hidden="1">Sale!$A$3:$G$149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8" i="4"/>
  <c r="F149" i="5"/>
  <c r="E3" i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<sst xmlns="http://schemas.openxmlformats.org/spreadsheetml/2006/main" count="631" uniqueCount="323">
  <si>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</si>
  <si>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</si>
  <si>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</si>
  <si>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</si>
  <si>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</si>
  <si>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</si>
  <si>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</si>
  <si>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</si>
  <si>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</si>
  <si>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</si>
  <si>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</si>
  <si>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</si>
  <si>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</si>
  <si>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</si>
  <si>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</si>
  <si>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</si>
  <si>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</si>
  <si>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</si>
  <si>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</si>
  <si>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</si>
  <si>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</si>
  <si>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</si>
  <si>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</si>
  <si>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</si>
  <si>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</si>
  <si>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</si>
  <si>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</si>
  <si>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</si>
  <si>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</si>
  <si>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</si>
  <si>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</si>
  <si>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</si>
  <si>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</si>
  <si>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</si>
  <si>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</si>
  <si>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</si>
  <si>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</si>
  <si>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</si>
  <si>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</si>
  <si>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</si>
  <si>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</si>
  <si>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</si>
  <si>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</si>
  <si>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</si>
  <si>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Column2</t>
  </si>
  <si>
    <t>Delivery 4</t>
  </si>
  <si>
    <t>Enter id for the stock report</t>
  </si>
  <si>
    <t>search item in and add filter options</t>
  </si>
  <si>
    <t>Edit / Delete Purcahse Invoice.</t>
  </si>
  <si>
    <t>Issues fixed in Return stock</t>
  </si>
  <si>
    <t>Delivery 5</t>
  </si>
  <si>
    <t>Purchse report / Edit purchase should have name of the supplier</t>
  </si>
  <si>
    <t>Fixed the Edit purchase issue with the DB update</t>
  </si>
  <si>
    <t xml:space="preserve">show only online item having quantity greater than 0 </t>
  </si>
  <si>
    <t>date</t>
  </si>
  <si>
    <t>Delivery 3</t>
  </si>
  <si>
    <t>timeout on huge purchase is causing issue</t>
  </si>
  <si>
    <t>Issues fixed in Return stock (complete logic change)</t>
  </si>
  <si>
    <t>Delivery 6</t>
  </si>
  <si>
    <t>only gui cahnges</t>
  </si>
  <si>
    <t>in return if the the value goes to zero remove it from the sale details</t>
  </si>
  <si>
    <t>change the customer name in the sale invoice</t>
  </si>
  <si>
    <t xml:space="preserve">add name in the AR /AP instead of customer id </t>
  </si>
  <si>
    <t>refresh after the submit in the return sale</t>
  </si>
  <si>
    <t xml:space="preserve">refresh after the submit in  the AR / AP </t>
  </si>
  <si>
    <t>Delivery 7</t>
  </si>
  <si>
    <t>print name on every page of the sale invoice report</t>
  </si>
  <si>
    <t>Both GUI / MW</t>
  </si>
  <si>
    <t>Edit / Delete expense sheet</t>
  </si>
  <si>
    <t>if logged out subscriber should be redirected to login page</t>
  </si>
  <si>
    <t>Export to excel functionality in the Stock report.</t>
  </si>
  <si>
    <t>Delivery 8</t>
  </si>
  <si>
    <t>check how to add jwt password expiry retry</t>
  </si>
  <si>
    <t>add sum of all items on the stock report</t>
  </si>
  <si>
    <t>add sum in the AP /AR screen</t>
  </si>
  <si>
    <t>remove 0 entries from the AP/AR screen from details section</t>
  </si>
  <si>
    <t>Only GUI</t>
  </si>
  <si>
    <t>check item name is not getting updated</t>
  </si>
  <si>
    <t>show customer last price when selecting the item</t>
  </si>
  <si>
    <t>Sale / Purchase history in stock report</t>
  </si>
  <si>
    <t>in sale report if sale is less than cost then highlight the row</t>
  </si>
  <si>
    <t>show profit in the sale invoice detail</t>
  </si>
  <si>
    <t>add summary like stock report on sale report</t>
  </si>
  <si>
    <t>print purchase invoice</t>
  </si>
  <si>
    <t>Delivery 9</t>
  </si>
  <si>
    <t>Delivery 10</t>
  </si>
  <si>
    <t xml:space="preserve">show profit in the sale invoice </t>
  </si>
  <si>
    <t>Delivery 11</t>
  </si>
  <si>
    <t>Purchase History</t>
  </si>
  <si>
    <t>Invoice Id</t>
  </si>
  <si>
    <t>Supllier Name</t>
  </si>
  <si>
    <t>Item Name</t>
  </si>
  <si>
    <t>Inv. Deatil Id</t>
  </si>
  <si>
    <t>Cost</t>
  </si>
  <si>
    <t>Quantity</t>
  </si>
  <si>
    <t>Creation Date Time</t>
  </si>
  <si>
    <t>dawood</t>
  </si>
  <si>
    <t>ponds face wash white beauty 100g</t>
  </si>
  <si>
    <t>2022-03-09T14:18:25.168Z</t>
  </si>
  <si>
    <t>2022-01-19T16:21:12.934Z</t>
  </si>
  <si>
    <t>2022-02-25T11:51:16.293Z</t>
  </si>
  <si>
    <t>2022-04-01T17:54:32.892Z</t>
  </si>
  <si>
    <t>Sale History</t>
  </si>
  <si>
    <t>Customer Name</t>
  </si>
  <si>
    <t>Price</t>
  </si>
  <si>
    <t>lush cosmetics</t>
  </si>
  <si>
    <t>2022-01-03T17:35:48.808Z</t>
  </si>
  <si>
    <t>bilal madical store</t>
  </si>
  <si>
    <t>2022-01-03T12:26:15.471Z</t>
  </si>
  <si>
    <t>gujranwala pharmacy</t>
  </si>
  <si>
    <t>2022-01-11T14:42:06.129Z</t>
  </si>
  <si>
    <t>2022-01-11T14:42:07.232Z</t>
  </si>
  <si>
    <t>ameen sons pharmacy</t>
  </si>
  <si>
    <t>2022-01-13T11:20:22.313Z</t>
  </si>
  <si>
    <t>amritsar shopping center</t>
  </si>
  <si>
    <t>2022-01-13T14:12:13.337Z</t>
  </si>
  <si>
    <t>oxis pharmacy</t>
  </si>
  <si>
    <t>2022-02-03T13:22:01.080Z</t>
  </si>
  <si>
    <t>2022-01-16T14:42:27.427Z</t>
  </si>
  <si>
    <t>fazal din pharmacy</t>
  </si>
  <si>
    <t>2022-01-16T15:17:37.449Z</t>
  </si>
  <si>
    <t>2022-01-17T12:00:04.755Z</t>
  </si>
  <si>
    <t>khan cosmetics</t>
  </si>
  <si>
    <t>2022-02-01T14:42:23.566Z</t>
  </si>
  <si>
    <t>makkah super store</t>
  </si>
  <si>
    <t>2022-01-31T13:27:23.283Z</t>
  </si>
  <si>
    <t>rehan oxis pharmacy</t>
  </si>
  <si>
    <t>2022-01-17T12:55:10.598Z</t>
  </si>
  <si>
    <t>2022-01-17T13:19:29.344Z</t>
  </si>
  <si>
    <t>ijaz karyana</t>
  </si>
  <si>
    <t>2022-01-17T13:25:58.786Z</t>
  </si>
  <si>
    <t>2022-01-20T11:03:48.868Z</t>
  </si>
  <si>
    <t>2022-01-20T14:16:53.167Z</t>
  </si>
  <si>
    <t>2022-01-20T17:24:04.540Z</t>
  </si>
  <si>
    <t>al rabi store</t>
  </si>
  <si>
    <t>2022-01-23T14:16:50.483Z</t>
  </si>
  <si>
    <t>paradise shopping center</t>
  </si>
  <si>
    <t>2022-01-30T13:07:55.032Z</t>
  </si>
  <si>
    <t>2022-03-10T15:24:01.513Z</t>
  </si>
  <si>
    <t>khokhar pharmacy</t>
  </si>
  <si>
    <t>2022-01-27T13:39:19.903Z</t>
  </si>
  <si>
    <t>umer cosmetics</t>
  </si>
  <si>
    <t>2022-02-05T12:36:53.104Z</t>
  </si>
  <si>
    <t>2022-01-24T14:53:50.052Z</t>
  </si>
  <si>
    <t>zeeshan gift center</t>
  </si>
  <si>
    <t>2022-01-25T15:02:00.670Z</t>
  </si>
  <si>
    <t>2022-01-31T14:52:01.744Z</t>
  </si>
  <si>
    <t>mubeen</t>
  </si>
  <si>
    <t>2022-02-02T15:08:23.441Z</t>
  </si>
  <si>
    <t>2022-02-03T16:27:51.706Z</t>
  </si>
  <si>
    <t>a to z cosmetics</t>
  </si>
  <si>
    <t>2022-02-06T14:16:29.399Z</t>
  </si>
  <si>
    <t>luqman general store</t>
  </si>
  <si>
    <t>2022-03-03T15:31:29.733Z</t>
  </si>
  <si>
    <t>rana super store</t>
  </si>
  <si>
    <t>2022-03-05T16:09:06.916Z</t>
  </si>
  <si>
    <t>city mart</t>
  </si>
  <si>
    <t>2022-03-09T14:32:28.787Z</t>
  </si>
  <si>
    <t>2022-01-27T14:10:35.549Z</t>
  </si>
  <si>
    <t>sabar di hatti</t>
  </si>
  <si>
    <t>2022-02-01T14:46:29.702Z</t>
  </si>
  <si>
    <t>zeeshan shopping center</t>
  </si>
  <si>
    <t>2022-01-27T14:59:24.188Z</t>
  </si>
  <si>
    <t>Tayyab Store</t>
  </si>
  <si>
    <t>2022-01-28T10:35:42.384Z</t>
  </si>
  <si>
    <t>umair</t>
  </si>
  <si>
    <t>2022-02-02T15:12:16.729Z</t>
  </si>
  <si>
    <t>royal variety</t>
  </si>
  <si>
    <t>2022-01-29T13:55:55.680Z</t>
  </si>
  <si>
    <t>2022-01-30T13:29:51.032Z</t>
  </si>
  <si>
    <t>needz store</t>
  </si>
  <si>
    <t>2022-02-02T15:27:04.760Z</t>
  </si>
  <si>
    <t>h dawood</t>
  </si>
  <si>
    <t>2022-02-09T11:48:04.485Z</t>
  </si>
  <si>
    <t>2022-03-30T12:12:13.639Z</t>
  </si>
  <si>
    <t>shop extra</t>
  </si>
  <si>
    <t>2022-03-24T17:47:04.937Z</t>
  </si>
  <si>
    <t>2022-02-09T11:59:09.113Z</t>
  </si>
  <si>
    <t>2022-02-09T13:29:24.365Z</t>
  </si>
  <si>
    <t>al haram cosmetics</t>
  </si>
  <si>
    <t>2022-03-26T15:29:46.933Z</t>
  </si>
  <si>
    <t>2022-02-10T12:01:49.099Z</t>
  </si>
  <si>
    <t>sky pharmacy</t>
  </si>
  <si>
    <t>2022-02-10T14:08:22.047Z</t>
  </si>
  <si>
    <t>saleem shopping center</t>
  </si>
  <si>
    <t>2022-02-10T14:18:01.259Z</t>
  </si>
  <si>
    <t>amjad alrabi</t>
  </si>
  <si>
    <t>2022-03-05T16:13:02.243Z</t>
  </si>
  <si>
    <t>lucky shopping center</t>
  </si>
  <si>
    <t>2022-02-10T14:46:24.392Z</t>
  </si>
  <si>
    <t>2022-03-24T15:05:09.275Z</t>
  </si>
  <si>
    <t>2022-03-24T18:02:19.635Z</t>
  </si>
  <si>
    <t>hs store</t>
  </si>
  <si>
    <t>2022-02-12T14:29:48.832Z</t>
  </si>
  <si>
    <t>siddique son pharmacy</t>
  </si>
  <si>
    <t>2022-02-12T15:15:04.178Z</t>
  </si>
  <si>
    <t>2022-03-02T17:15:01.903Z</t>
  </si>
  <si>
    <t>al makkah cosmetics</t>
  </si>
  <si>
    <t>2022-02-12T16:31:33.793Z</t>
  </si>
  <si>
    <t>2022-03-02T17:24:17.320Z</t>
  </si>
  <si>
    <t>Ubaid Cosmetics</t>
  </si>
  <si>
    <t>2022-03-08T14:25:52.877Z</t>
  </si>
  <si>
    <t>2022-03-14T14:50:02.556Z</t>
  </si>
  <si>
    <t>azam cosmetics</t>
  </si>
  <si>
    <t>2022-03-16T14:13:05.863Z</t>
  </si>
  <si>
    <t>2022-02-15T15:26:00.388Z</t>
  </si>
  <si>
    <t>al muqeet cosmetics</t>
  </si>
  <si>
    <t>2022-02-15T15:51:14.617Z</t>
  </si>
  <si>
    <t>chishty shopping center</t>
  </si>
  <si>
    <t>2022-02-15T15:53:50.412Z</t>
  </si>
  <si>
    <t>2022-02-16T14:31:28.480Z</t>
  </si>
  <si>
    <t>2022-02-16T14:33:42.434Z</t>
  </si>
  <si>
    <t>2022-02-16T15:39:39.227Z</t>
  </si>
  <si>
    <t>mehar gift center</t>
  </si>
  <si>
    <t>2022-03-15T15:23:32.247Z</t>
  </si>
  <si>
    <t>2022-03-20T12:30:16.696Z</t>
  </si>
  <si>
    <t>2022-03-26T15:45:56.838Z</t>
  </si>
  <si>
    <t>al haram pharmacy</t>
  </si>
  <si>
    <t>2022-02-17T13:48:12.991Z</t>
  </si>
  <si>
    <t>Stop &amp; Shop</t>
  </si>
  <si>
    <t>2022-02-17T13:52:45.768Z</t>
  </si>
  <si>
    <t>2022-02-17T14:00:26.829Z</t>
  </si>
  <si>
    <t>2022-02-17T15:06:22.176Z</t>
  </si>
  <si>
    <t>2022-02-19T12:34:14.356Z</t>
  </si>
  <si>
    <t>persto shoes</t>
  </si>
  <si>
    <t>2022-02-19T12:43:19.845Z</t>
  </si>
  <si>
    <t>2022-02-19T14:33:34.007Z</t>
  </si>
  <si>
    <t>naaz shopping center</t>
  </si>
  <si>
    <t>2022-02-19T15:42:24.618Z</t>
  </si>
  <si>
    <t>Shop &amp; Save</t>
  </si>
  <si>
    <t>2022-02-20T12:42:14.885Z</t>
  </si>
  <si>
    <t>2022-02-20T12:50:00.473Z</t>
  </si>
  <si>
    <t>anas</t>
  </si>
  <si>
    <t>2022-03-31T16:32:14.986Z</t>
  </si>
  <si>
    <t>2022-03-31T18:13:35.196Z</t>
  </si>
  <si>
    <t>2022-03-10T15:54:55.549Z</t>
  </si>
  <si>
    <t>ptofessor genral store</t>
  </si>
  <si>
    <t>2022-03-22T17:12:08.345Z</t>
  </si>
  <si>
    <t>ashraf pharmacy</t>
  </si>
  <si>
    <t>2022-03-15T16:03:52.552Z</t>
  </si>
  <si>
    <t>nazeer mano</t>
  </si>
  <si>
    <t>2022-02-21T11:51:29.394Z</t>
  </si>
  <si>
    <t>2022-02-21T15:15:13.715Z</t>
  </si>
  <si>
    <t>hareem cosmetics</t>
  </si>
  <si>
    <t>2022-02-21T14:23:02.888Z</t>
  </si>
  <si>
    <t>2022-02-22T13:56:04.743Z</t>
  </si>
  <si>
    <t>Al Rabi Gift Center</t>
  </si>
  <si>
    <t>2022-03-14T15:53:17.948Z</t>
  </si>
  <si>
    <t>2022-03-16T14:43:39.782Z</t>
  </si>
  <si>
    <t>2022-03-19T15:14:48.223Z</t>
  </si>
  <si>
    <t>yousaf &amp; sons pharmacy</t>
  </si>
  <si>
    <t>2022-02-24T09:36:08.455Z</t>
  </si>
  <si>
    <t>desent shopping center</t>
  </si>
  <si>
    <t>2022-02-24T09:56:01.651Z</t>
  </si>
  <si>
    <t>fine cosmetics</t>
  </si>
  <si>
    <t>2022-02-24T10:12:56.171Z</t>
  </si>
  <si>
    <t>2022-02-24T13:11:57.441Z</t>
  </si>
  <si>
    <t>kashi anssari</t>
  </si>
  <si>
    <t>2022-03-23T15:49:22.133Z</t>
  </si>
  <si>
    <t>haider cosmeties</t>
  </si>
  <si>
    <t>2022-03-21T15:29:39.146Z</t>
  </si>
  <si>
    <t>abdul shakoor</t>
  </si>
  <si>
    <t>2022-03-24T18:10:12.976Z</t>
  </si>
  <si>
    <t>2022-02-24T14:10:14.186Z</t>
  </si>
  <si>
    <t>2022-02-28T15:01:25.578Z</t>
  </si>
  <si>
    <t>hadi cosmetics</t>
  </si>
  <si>
    <t>2022-03-05T15:29:28.451Z</t>
  </si>
  <si>
    <t>2022-03-03T15:03:40.356Z</t>
  </si>
  <si>
    <t>2022-02-28T15:57:43.437Z</t>
  </si>
  <si>
    <t>2022-02-26T12:55:44.236Z</t>
  </si>
  <si>
    <t>2022-02-27T14:09:12.284Z</t>
  </si>
  <si>
    <t>2022-03-03T15:13:22.874Z</t>
  </si>
  <si>
    <t>2022-03-01T15:27:49.383Z</t>
  </si>
  <si>
    <t>2022-03-05T15:38:26.667Z</t>
  </si>
  <si>
    <t>sabri gift center</t>
  </si>
  <si>
    <t>2022-03-07T14:38:57.775Z</t>
  </si>
  <si>
    <t>descent cosmetics</t>
  </si>
  <si>
    <t>2022-03-08T14:51:59.006Z</t>
  </si>
  <si>
    <t>2022-03-10T14:00:10.802Z</t>
  </si>
  <si>
    <t>2022-03-14T14:11:00.337Z</t>
  </si>
  <si>
    <t>2022-03-06T14:41:05.978Z</t>
  </si>
  <si>
    <t>2022-03-15T17:55:59.879Z</t>
  </si>
  <si>
    <t>2022-03-06T14:47:59.330Z</t>
  </si>
  <si>
    <t>2022-03-20T13:02:05.813Z</t>
  </si>
  <si>
    <t>2022-03-05T15:55:10.036Z</t>
  </si>
  <si>
    <t>2022-02-24T15:13:46.204Z</t>
  </si>
  <si>
    <t>pak store</t>
  </si>
  <si>
    <t>2022-02-26T13:35:52.174Z</t>
  </si>
  <si>
    <t>2022-03-06T15:19:52.244Z</t>
  </si>
  <si>
    <t>2022-03-07T14:42:41.184Z</t>
  </si>
  <si>
    <t>2022-03-20T12:17:21.333Z</t>
  </si>
  <si>
    <t>2022-02-24T13:34:16.598Z</t>
  </si>
  <si>
    <t>2022-03-16T16:03:29.834Z</t>
  </si>
  <si>
    <t>2022-03-14T14:28:43.974Z</t>
  </si>
  <si>
    <t>2022-03-31T18:48:25.240Z</t>
  </si>
  <si>
    <t>umer gift center</t>
  </si>
  <si>
    <t>2022-02-24T13:45:42.288Z</t>
  </si>
  <si>
    <t>rehman cosmetics</t>
  </si>
  <si>
    <t>2022-03-01T15:37:03.283Z</t>
  </si>
  <si>
    <t>2022-03-03T15:16:52.678Z</t>
  </si>
  <si>
    <t>2022-02-24T15:21:45.304Z</t>
  </si>
  <si>
    <t>2022-02-26T13:47:13.994Z</t>
  </si>
  <si>
    <t>2022-02-28T16:09:52.999Z</t>
  </si>
  <si>
    <t>2022-03-06T15:22:48.006Z</t>
  </si>
  <si>
    <t>adil gift center</t>
  </si>
  <si>
    <t>2022-03-15T15:05:46.709Z</t>
  </si>
  <si>
    <t>2022-03-16T17:24:16.499Z</t>
  </si>
  <si>
    <t>2022-03-24T17:38:35.714Z</t>
  </si>
  <si>
    <t>2022-03-15T15:11:19.779Z</t>
  </si>
  <si>
    <t>2022-03-18T12:41:22.538Z</t>
  </si>
  <si>
    <t>al madina shopping center</t>
  </si>
  <si>
    <t>2022-03-07T16:00:31.142Z</t>
  </si>
  <si>
    <t>2022-03-20T13:22:55.830Z</t>
  </si>
  <si>
    <t>2022-04-04T12:51:47.990Z</t>
  </si>
  <si>
    <t>2022-04-04T12:58:34.612Z</t>
  </si>
  <si>
    <t>2022-04-04T17:28:43.834Z</t>
  </si>
  <si>
    <t>2022-04-04T17:52:27.115Z</t>
  </si>
  <si>
    <t>Sale Invoice summary should show all the items in the given date i.e. if 10 invoice is 1 item each then summary should show 1 entry of 10 items</t>
  </si>
  <si>
    <t>product optimization limit</t>
  </si>
  <si>
    <t>Edit Sale &amp; Edit purchase is update for the stock update bug</t>
  </si>
  <si>
    <t>Delivery 12</t>
  </si>
  <si>
    <t>Name Added in sale Return</t>
  </si>
  <si>
    <t>Delivery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</si>
</sst>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Segoe UI"/>
      <family val="2"/>
    </font>
    <font>
      <sz val="13.5"/>
      <color rgb="FF212529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rgb="FF212529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1D1F8"/>
        <bgColor indexed="64"/>
      </patternFill>
    </fill>
    <fill>
      <patternFill patternType="solid">
        <fgColor rgb="FFFFD78C"/>
        <bgColor indexed="64"/>
      </patternFill>
    </fill>
    <fill>
      <patternFill patternType="solid">
        <fgColor rgb="FFC49494"/>
        <bgColor indexed="64"/>
      </patternFill>
    </fill>
    <fill>
      <patternFill patternType="solid">
        <fgColor rgb="FFC2C0C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969393"/>
      </left>
      <right style="medium">
        <color rgb="FF969393"/>
      </right>
      <top style="medium">
        <color rgb="FF969393"/>
      </top>
      <bottom style="medium">
        <color rgb="FF9693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15" fontId="0" fillId="0" borderId="1" xfId="0" applyNumberFormat="1" applyBorder="1"/>
    <xf numFmtId="0" fontId="0" fillId="0" borderId="6" xfId="0" applyBorder="1"/>
    <xf numFmtId="0" fontId="0" fillId="0" borderId="7" xfId="0" applyBorder="1"/>
    <xf numFmtId="15" fontId="0" fillId="0" borderId="0" xfId="0" applyNumberFormat="1" applyBorder="1"/>
    <xf numFmtId="0" fontId="0" fillId="2" borderId="0" xfId="0" applyFill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6" borderId="0" xfId="0" applyFill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F39" totalsRowShown="0" headerRowDxfId="6" headerRowBorderDxfId="5" tableBorderDxfId="4" totalsRowBorderDxfId="3">
  <autoFilter ref="A1:F39" xr:uid="{E14C37FE-A3D1-4F67-A34E-587A11BB2DEB}"/>
  <tableColumns count="6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  <tableColumn id="6" xr3:uid="{5659DFF9-B4A6-430A-8A3C-607B637A1C25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J7"/>
  <sheetViews>
    <sheetView workbookViewId="0">
      <selection activeCell="E18" sqref="E18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0" x14ac:dyDescent="0.25">
      <c r="A1" s="18" t="s">
        <v>6</v>
      </c>
      <c r="B1" s="18"/>
      <c r="C1" s="18"/>
      <c r="D1" s="18"/>
      <c r="H1" s="18" t="s">
        <v>5</v>
      </c>
      <c r="I1" s="18"/>
      <c r="J1" s="18"/>
    </row>
    <row r="2" spans="1:10" x14ac:dyDescent="0.25">
      <c r="A2" s="18" t="s">
        <v>4</v>
      </c>
      <c r="B2" s="18"/>
      <c r="C2" s="18"/>
      <c r="D2" s="18"/>
      <c r="H2" s="18" t="s">
        <v>3</v>
      </c>
      <c r="I2" s="18"/>
      <c r="J2" s="18"/>
    </row>
    <row r="3" spans="1:10" x14ac:dyDescent="0.25">
      <c r="C3">
        <f>SUM(C5:C6)/2</f>
        <v>10.5</v>
      </c>
      <c r="E3">
        <f>C117/2</f>
        <v>0</v>
      </c>
    </row>
    <row r="4" spans="1:10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0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0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0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F52"/>
  <sheetViews>
    <sheetView tabSelected="1" topLeftCell="A37" workbookViewId="0">
      <selection activeCell="B49" sqref="B49"/>
    </sheetView>
  </sheetViews>
  <sheetFormatPr defaultRowHeight="15" x14ac:dyDescent="0.25"/>
  <cols>
    <col min="1" max="1" width="6.42578125" bestFit="1" customWidth="1"/>
    <col min="2" max="2" width="130.7109375" bestFit="1" customWidth="1"/>
    <col min="3" max="3" width="22.28515625" bestFit="1" customWidth="1"/>
    <col min="4" max="4" width="11.140625" bestFit="1" customWidth="1"/>
    <col min="5" max="5" width="19.7109375" bestFit="1" customWidth="1"/>
    <col min="6" max="6" width="9.7109375" bestFit="1" customWidth="1"/>
  </cols>
  <sheetData>
    <row r="1" spans="1:6" x14ac:dyDescent="0.25">
      <c r="A1" s="1" t="s">
        <v>26</v>
      </c>
      <c r="B1" s="2" t="s">
        <v>27</v>
      </c>
      <c r="C1" s="3" t="s">
        <v>17</v>
      </c>
      <c r="D1" s="2" t="s">
        <v>41</v>
      </c>
      <c r="E1" s="2" t="s">
        <v>44</v>
      </c>
      <c r="F1" s="2" t="s">
        <v>54</v>
      </c>
    </row>
    <row r="2" spans="1:6" x14ac:dyDescent="0.25">
      <c r="A2" s="4">
        <v>1</v>
      </c>
      <c r="B2" s="4" t="s">
        <v>28</v>
      </c>
      <c r="C2" s="4" t="s">
        <v>24</v>
      </c>
      <c r="D2" s="4" t="s">
        <v>40</v>
      </c>
      <c r="E2" s="4"/>
      <c r="F2" s="4"/>
    </row>
    <row r="3" spans="1:6" x14ac:dyDescent="0.25">
      <c r="A3" s="4">
        <v>2</v>
      </c>
      <c r="B3" s="4" t="s">
        <v>29</v>
      </c>
      <c r="C3" s="4" t="s">
        <v>24</v>
      </c>
      <c r="D3" s="4" t="s">
        <v>40</v>
      </c>
      <c r="E3" s="4"/>
      <c r="F3" s="4"/>
    </row>
    <row r="4" spans="1:6" x14ac:dyDescent="0.25">
      <c r="A4" s="4">
        <v>3</v>
      </c>
      <c r="B4" s="4" t="s">
        <v>30</v>
      </c>
      <c r="C4" s="4" t="s">
        <v>24</v>
      </c>
      <c r="D4" s="4" t="s">
        <v>40</v>
      </c>
      <c r="E4" s="4"/>
      <c r="F4" s="4"/>
    </row>
    <row r="5" spans="1:6" x14ac:dyDescent="0.25">
      <c r="A5" s="4">
        <v>4</v>
      </c>
      <c r="B5" s="4" t="s">
        <v>31</v>
      </c>
      <c r="C5" s="4" t="s">
        <v>24</v>
      </c>
      <c r="D5" s="4" t="s">
        <v>40</v>
      </c>
      <c r="E5" s="4"/>
      <c r="F5" s="4"/>
    </row>
    <row r="6" spans="1:6" x14ac:dyDescent="0.25">
      <c r="A6" s="4">
        <v>5</v>
      </c>
      <c r="B6" s="4" t="s">
        <v>32</v>
      </c>
      <c r="C6" s="4" t="s">
        <v>24</v>
      </c>
      <c r="D6" s="4" t="s">
        <v>40</v>
      </c>
      <c r="E6" s="4"/>
      <c r="F6" s="4"/>
    </row>
    <row r="7" spans="1:6" x14ac:dyDescent="0.25">
      <c r="A7" s="4">
        <v>6</v>
      </c>
      <c r="B7" s="4" t="s">
        <v>33</v>
      </c>
      <c r="C7" s="4" t="s">
        <v>24</v>
      </c>
      <c r="D7" s="4" t="s">
        <v>40</v>
      </c>
      <c r="E7" s="4"/>
      <c r="F7" s="4"/>
    </row>
    <row r="8" spans="1:6" x14ac:dyDescent="0.25">
      <c r="A8" s="4">
        <v>7</v>
      </c>
      <c r="B8" s="4" t="s">
        <v>34</v>
      </c>
      <c r="C8" s="4" t="s">
        <v>24</v>
      </c>
      <c r="D8" s="4" t="s">
        <v>40</v>
      </c>
      <c r="E8" s="4"/>
      <c r="F8" s="4"/>
    </row>
    <row r="9" spans="1:6" x14ac:dyDescent="0.25">
      <c r="A9" s="4">
        <v>8</v>
      </c>
      <c r="B9" s="4" t="s">
        <v>35</v>
      </c>
      <c r="C9" s="4" t="s">
        <v>24</v>
      </c>
      <c r="D9" s="4" t="s">
        <v>40</v>
      </c>
      <c r="E9" s="4"/>
      <c r="F9" s="4"/>
    </row>
    <row r="10" spans="1:6" x14ac:dyDescent="0.25">
      <c r="A10" s="4">
        <v>9</v>
      </c>
      <c r="B10" s="4" t="s">
        <v>36</v>
      </c>
      <c r="C10" s="4" t="s">
        <v>24</v>
      </c>
      <c r="D10" s="4" t="s">
        <v>40</v>
      </c>
      <c r="E10" s="4"/>
      <c r="F10" s="4"/>
    </row>
    <row r="11" spans="1:6" x14ac:dyDescent="0.25">
      <c r="A11" s="4">
        <v>10</v>
      </c>
      <c r="B11" s="4" t="s">
        <v>22</v>
      </c>
      <c r="C11" s="4" t="s">
        <v>25</v>
      </c>
      <c r="D11" s="4" t="s">
        <v>42</v>
      </c>
      <c r="E11" s="4"/>
      <c r="F11" s="4"/>
    </row>
    <row r="12" spans="1:6" x14ac:dyDescent="0.25">
      <c r="A12" s="4">
        <v>11</v>
      </c>
      <c r="B12" s="4" t="s">
        <v>23</v>
      </c>
      <c r="C12" s="4" t="s">
        <v>25</v>
      </c>
      <c r="D12" s="4" t="s">
        <v>42</v>
      </c>
      <c r="E12" s="4"/>
      <c r="F12" s="4"/>
    </row>
    <row r="13" spans="1:6" x14ac:dyDescent="0.25">
      <c r="A13" s="4">
        <v>12</v>
      </c>
      <c r="B13" s="4" t="s">
        <v>37</v>
      </c>
      <c r="C13" s="4" t="s">
        <v>25</v>
      </c>
      <c r="D13" s="4" t="s">
        <v>42</v>
      </c>
      <c r="E13" s="4"/>
      <c r="F13" s="4"/>
    </row>
    <row r="14" spans="1:6" x14ac:dyDescent="0.25">
      <c r="A14" s="4">
        <v>13</v>
      </c>
      <c r="B14" s="4" t="s">
        <v>38</v>
      </c>
      <c r="C14" s="4" t="s">
        <v>25</v>
      </c>
      <c r="D14" s="4" t="s">
        <v>42</v>
      </c>
      <c r="E14" s="4"/>
      <c r="F14" s="4"/>
    </row>
    <row r="15" spans="1:6" x14ac:dyDescent="0.25">
      <c r="A15" s="4">
        <v>14</v>
      </c>
      <c r="B15" s="4" t="s">
        <v>39</v>
      </c>
      <c r="C15" s="4" t="s">
        <v>25</v>
      </c>
      <c r="D15" s="4" t="s">
        <v>42</v>
      </c>
      <c r="E15" s="4"/>
      <c r="F15" s="4"/>
    </row>
    <row r="16" spans="1:6" x14ac:dyDescent="0.25">
      <c r="A16" s="4">
        <v>15</v>
      </c>
      <c r="B16" s="4" t="s">
        <v>43</v>
      </c>
      <c r="C16" s="4"/>
      <c r="D16" s="4" t="s">
        <v>55</v>
      </c>
      <c r="E16" s="4"/>
      <c r="F16" s="4"/>
    </row>
    <row r="17" spans="1:6" x14ac:dyDescent="0.25">
      <c r="A17" s="4">
        <v>16</v>
      </c>
      <c r="B17" s="4" t="s">
        <v>48</v>
      </c>
      <c r="C17" s="4" t="s">
        <v>25</v>
      </c>
      <c r="D17" s="4" t="s">
        <v>45</v>
      </c>
      <c r="E17" s="4"/>
      <c r="F17" s="4"/>
    </row>
    <row r="18" spans="1:6" x14ac:dyDescent="0.25">
      <c r="A18" s="4">
        <v>17</v>
      </c>
      <c r="B18" s="4" t="s">
        <v>46</v>
      </c>
      <c r="C18" s="4" t="s">
        <v>25</v>
      </c>
      <c r="D18" s="4" t="s">
        <v>45</v>
      </c>
      <c r="E18" s="4"/>
      <c r="F18" s="4"/>
    </row>
    <row r="19" spans="1:6" x14ac:dyDescent="0.25">
      <c r="A19" s="4">
        <v>18</v>
      </c>
      <c r="B19" s="4" t="s">
        <v>47</v>
      </c>
      <c r="C19" s="4" t="s">
        <v>25</v>
      </c>
      <c r="D19" s="4" t="s">
        <v>45</v>
      </c>
      <c r="E19" s="4"/>
      <c r="F19" s="4"/>
    </row>
    <row r="20" spans="1:6" x14ac:dyDescent="0.25">
      <c r="A20" s="4">
        <v>19</v>
      </c>
      <c r="B20" s="4" t="s">
        <v>49</v>
      </c>
      <c r="C20" s="4" t="s">
        <v>25</v>
      </c>
      <c r="D20" s="4" t="s">
        <v>50</v>
      </c>
      <c r="E20" s="4"/>
      <c r="F20" s="4"/>
    </row>
    <row r="21" spans="1:6" x14ac:dyDescent="0.25">
      <c r="A21" s="4">
        <v>20</v>
      </c>
      <c r="B21" s="4" t="s">
        <v>51</v>
      </c>
      <c r="C21" s="4" t="s">
        <v>25</v>
      </c>
      <c r="D21" s="4" t="s">
        <v>50</v>
      </c>
      <c r="E21" s="4"/>
      <c r="F21" s="4"/>
    </row>
    <row r="22" spans="1:6" x14ac:dyDescent="0.25">
      <c r="A22" s="4">
        <v>21</v>
      </c>
      <c r="B22" s="4" t="s">
        <v>52</v>
      </c>
      <c r="C22" s="4" t="s">
        <v>25</v>
      </c>
      <c r="D22" s="4" t="s">
        <v>50</v>
      </c>
      <c r="E22" s="4"/>
      <c r="F22" s="7">
        <v>44594</v>
      </c>
    </row>
    <row r="23" spans="1:6" x14ac:dyDescent="0.25">
      <c r="A23" s="4">
        <v>20</v>
      </c>
      <c r="B23" s="4" t="s">
        <v>57</v>
      </c>
      <c r="C23" s="4" t="s">
        <v>25</v>
      </c>
      <c r="D23" s="4" t="s">
        <v>58</v>
      </c>
      <c r="E23" s="4" t="s">
        <v>59</v>
      </c>
      <c r="F23" s="7">
        <v>44600</v>
      </c>
    </row>
    <row r="24" spans="1:6" x14ac:dyDescent="0.25">
      <c r="A24" s="4">
        <v>21</v>
      </c>
      <c r="B24" s="4" t="s">
        <v>63</v>
      </c>
      <c r="C24" s="4" t="s">
        <v>25</v>
      </c>
      <c r="D24" s="4" t="s">
        <v>65</v>
      </c>
      <c r="E24" s="4" t="s">
        <v>67</v>
      </c>
      <c r="F24" s="7">
        <v>44608</v>
      </c>
    </row>
    <row r="25" spans="1:6" x14ac:dyDescent="0.25">
      <c r="A25" s="4">
        <v>22</v>
      </c>
      <c r="B25" s="4" t="s">
        <v>62</v>
      </c>
      <c r="C25" s="4" t="s">
        <v>25</v>
      </c>
      <c r="D25" s="4" t="s">
        <v>65</v>
      </c>
      <c r="E25" s="4" t="s">
        <v>67</v>
      </c>
      <c r="F25" s="7">
        <v>44608</v>
      </c>
    </row>
    <row r="26" spans="1:6" x14ac:dyDescent="0.25">
      <c r="A26" s="4">
        <v>23</v>
      </c>
      <c r="B26" s="4" t="s">
        <v>64</v>
      </c>
      <c r="C26" s="4" t="s">
        <v>25</v>
      </c>
      <c r="D26" s="4" t="s">
        <v>65</v>
      </c>
      <c r="E26" s="4" t="s">
        <v>67</v>
      </c>
      <c r="F26" s="7">
        <v>44608</v>
      </c>
    </row>
    <row r="27" spans="1:6" x14ac:dyDescent="0.25">
      <c r="A27" s="4">
        <v>24</v>
      </c>
      <c r="B27" s="4" t="s">
        <v>60</v>
      </c>
      <c r="C27" s="4" t="s">
        <v>25</v>
      </c>
      <c r="D27" s="4" t="s">
        <v>65</v>
      </c>
      <c r="E27" s="4" t="s">
        <v>67</v>
      </c>
      <c r="F27" s="7">
        <v>44608</v>
      </c>
    </row>
    <row r="28" spans="1:6" x14ac:dyDescent="0.25">
      <c r="A28" s="5">
        <v>25</v>
      </c>
      <c r="B28" s="4" t="s">
        <v>70</v>
      </c>
      <c r="C28" s="4" t="s">
        <v>25</v>
      </c>
      <c r="D28" s="4" t="s">
        <v>71</v>
      </c>
      <c r="E28" s="4" t="s">
        <v>76</v>
      </c>
      <c r="F28" s="7">
        <v>44637</v>
      </c>
    </row>
    <row r="29" spans="1:6" x14ac:dyDescent="0.25">
      <c r="A29" s="5">
        <v>26</v>
      </c>
      <c r="B29" s="4" t="s">
        <v>66</v>
      </c>
      <c r="C29" s="4" t="s">
        <v>25</v>
      </c>
      <c r="D29" s="4" t="s">
        <v>71</v>
      </c>
      <c r="E29" s="4" t="s">
        <v>76</v>
      </c>
      <c r="F29" s="7">
        <v>44637</v>
      </c>
    </row>
    <row r="30" spans="1:6" x14ac:dyDescent="0.25">
      <c r="A30" s="5">
        <v>27</v>
      </c>
      <c r="B30" s="4" t="s">
        <v>73</v>
      </c>
      <c r="C30" s="4" t="s">
        <v>25</v>
      </c>
      <c r="D30" s="4" t="s">
        <v>71</v>
      </c>
      <c r="E30" s="4" t="s">
        <v>76</v>
      </c>
      <c r="F30" s="7">
        <v>44637</v>
      </c>
    </row>
    <row r="31" spans="1:6" x14ac:dyDescent="0.25">
      <c r="A31" s="5">
        <v>28</v>
      </c>
      <c r="B31" s="4" t="s">
        <v>74</v>
      </c>
      <c r="C31" s="4" t="s">
        <v>25</v>
      </c>
      <c r="D31" s="4" t="s">
        <v>71</v>
      </c>
      <c r="E31" s="4" t="s">
        <v>76</v>
      </c>
      <c r="F31" s="7">
        <v>44637</v>
      </c>
    </row>
    <row r="32" spans="1:6" x14ac:dyDescent="0.25">
      <c r="A32" s="5">
        <v>29</v>
      </c>
      <c r="B32" s="4" t="s">
        <v>75</v>
      </c>
      <c r="C32" s="4" t="s">
        <v>25</v>
      </c>
      <c r="D32" s="4" t="s">
        <v>71</v>
      </c>
      <c r="E32" s="4" t="s">
        <v>76</v>
      </c>
      <c r="F32" s="7">
        <v>44637</v>
      </c>
    </row>
    <row r="33" spans="1:6" x14ac:dyDescent="0.25">
      <c r="A33" s="5">
        <v>30</v>
      </c>
      <c r="B33" s="8" t="s">
        <v>79</v>
      </c>
      <c r="C33" s="9"/>
      <c r="D33" s="6" t="s">
        <v>84</v>
      </c>
      <c r="E33" s="6" t="s">
        <v>67</v>
      </c>
      <c r="F33" s="10">
        <v>44639</v>
      </c>
    </row>
    <row r="34" spans="1:6" x14ac:dyDescent="0.25">
      <c r="A34" s="5">
        <v>31</v>
      </c>
      <c r="B34" t="s">
        <v>81</v>
      </c>
      <c r="C34" s="9"/>
      <c r="D34" s="6" t="s">
        <v>85</v>
      </c>
      <c r="E34" s="6"/>
      <c r="F34" s="10">
        <v>44653</v>
      </c>
    </row>
    <row r="35" spans="1:6" x14ac:dyDescent="0.25">
      <c r="A35" s="5">
        <v>32</v>
      </c>
      <c r="B35" t="s">
        <v>80</v>
      </c>
      <c r="C35" s="9"/>
      <c r="D35" s="6" t="s">
        <v>85</v>
      </c>
      <c r="E35" s="6"/>
      <c r="F35" s="10">
        <v>44653</v>
      </c>
    </row>
    <row r="36" spans="1:6" x14ac:dyDescent="0.25">
      <c r="A36" s="5">
        <v>33</v>
      </c>
      <c r="B36" s="8" t="s">
        <v>86</v>
      </c>
      <c r="C36" s="9"/>
      <c r="D36" s="6" t="s">
        <v>87</v>
      </c>
      <c r="E36" s="6"/>
      <c r="F36" s="10">
        <v>44656</v>
      </c>
    </row>
    <row r="37" spans="1:6" x14ac:dyDescent="0.25">
      <c r="A37" s="5">
        <v>34</v>
      </c>
      <c r="B37" s="8" t="s">
        <v>319</v>
      </c>
      <c r="C37" s="9"/>
      <c r="D37" s="6" t="s">
        <v>320</v>
      </c>
      <c r="E37" s="6" t="s">
        <v>67</v>
      </c>
      <c r="F37" s="10">
        <v>44658</v>
      </c>
    </row>
    <row r="38" spans="1:6" x14ac:dyDescent="0.25">
      <c r="A38" s="5">
        <v>35</v>
      </c>
      <c r="B38" s="8" t="s">
        <v>321</v>
      </c>
      <c r="C38" s="9"/>
      <c r="D38" s="6" t="s">
        <v>320</v>
      </c>
      <c r="E38" s="6" t="s">
        <v>67</v>
      </c>
      <c r="F38" s="10">
        <v>44658</v>
      </c>
    </row>
    <row r="39" spans="1:6" x14ac:dyDescent="0.25">
      <c r="A39" s="5">
        <v>36</v>
      </c>
      <c r="B39" t="s">
        <v>317</v>
      </c>
      <c r="C39" s="9"/>
      <c r="D39" s="6" t="s">
        <v>322</v>
      </c>
      <c r="E39" s="6" t="s">
        <v>67</v>
      </c>
      <c r="F39" s="10"/>
    </row>
    <row r="40" spans="1:6" x14ac:dyDescent="0.25">
      <c r="A40" s="6"/>
      <c r="B40" s="6"/>
      <c r="C40" s="6"/>
      <c r="D40" s="6"/>
      <c r="E40" s="6"/>
      <c r="F40" s="10"/>
    </row>
    <row r="42" spans="1:6" x14ac:dyDescent="0.25">
      <c r="B42" t="s">
        <v>68</v>
      </c>
    </row>
    <row r="43" spans="1:6" x14ac:dyDescent="0.25">
      <c r="B43" t="s">
        <v>53</v>
      </c>
    </row>
    <row r="44" spans="1:6" x14ac:dyDescent="0.25">
      <c r="B44" t="s">
        <v>56</v>
      </c>
    </row>
    <row r="45" spans="1:6" x14ac:dyDescent="0.25">
      <c r="B45" t="s">
        <v>61</v>
      </c>
    </row>
    <row r="46" spans="1:6" x14ac:dyDescent="0.25">
      <c r="B46" t="s">
        <v>69</v>
      </c>
    </row>
    <row r="47" spans="1:6" x14ac:dyDescent="0.25">
      <c r="B47" t="s">
        <v>72</v>
      </c>
    </row>
    <row r="48" spans="1:6" x14ac:dyDescent="0.25">
      <c r="B48" t="s">
        <v>77</v>
      </c>
    </row>
    <row r="49" spans="2:2" x14ac:dyDescent="0.25">
      <c r="B49" s="20" t="s">
        <v>78</v>
      </c>
    </row>
    <row r="50" spans="2:2" x14ac:dyDescent="0.25">
      <c r="B50" t="s">
        <v>82</v>
      </c>
    </row>
    <row r="51" spans="2:2" x14ac:dyDescent="0.25">
      <c r="B51" t="s">
        <v>83</v>
      </c>
    </row>
    <row r="52" spans="2:2" x14ac:dyDescent="0.25">
      <c r="B52" t="s">
        <v>318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A1B9-4096-4A56-A7D1-84D3725C711D}">
  <dimension ref="A1:G8"/>
  <sheetViews>
    <sheetView workbookViewId="0">
      <selection activeCell="F7" sqref="F7"/>
    </sheetView>
  </sheetViews>
  <sheetFormatPr defaultColWidth="8.85546875" defaultRowHeight="15" x14ac:dyDescent="0.25"/>
  <cols>
    <col min="1" max="1" width="11" bestFit="1" customWidth="1"/>
    <col min="2" max="2" width="15.42578125" bestFit="1" customWidth="1"/>
    <col min="3" max="3" width="39.140625" customWidth="1"/>
    <col min="4" max="4" width="14.140625" bestFit="1" customWidth="1"/>
    <col min="5" max="5" width="5.7109375" bestFit="1" customWidth="1"/>
    <col min="6" max="6" width="10" bestFit="1" customWidth="1"/>
    <col min="7" max="7" width="38.28515625" customWidth="1"/>
  </cols>
  <sheetData>
    <row r="1" spans="1:7" ht="21" x14ac:dyDescent="0.25">
      <c r="A1" s="19" t="s">
        <v>88</v>
      </c>
      <c r="B1" s="19"/>
      <c r="C1" s="19"/>
    </row>
    <row r="2" spans="1:7" ht="15.75" thickBot="1" x14ac:dyDescent="0.3">
      <c r="A2" s="11"/>
    </row>
    <row r="3" spans="1:7" ht="17.25" thickBot="1" x14ac:dyDescent="0.3">
      <c r="A3" s="12" t="s">
        <v>89</v>
      </c>
      <c r="B3" s="12" t="s">
        <v>90</v>
      </c>
      <c r="C3" s="12" t="s">
        <v>91</v>
      </c>
      <c r="D3" s="12" t="s">
        <v>92</v>
      </c>
      <c r="E3" s="12" t="s">
        <v>93</v>
      </c>
      <c r="F3" s="12" t="s">
        <v>94</v>
      </c>
      <c r="G3" s="12" t="s">
        <v>95</v>
      </c>
    </row>
    <row r="4" spans="1:7" ht="17.25" thickBot="1" x14ac:dyDescent="0.3">
      <c r="A4" s="13">
        <v>80</v>
      </c>
      <c r="B4" s="13" t="s">
        <v>96</v>
      </c>
      <c r="C4" s="13" t="s">
        <v>97</v>
      </c>
      <c r="D4" s="13">
        <v>279</v>
      </c>
      <c r="E4" s="13">
        <v>196</v>
      </c>
      <c r="F4" s="13">
        <v>720</v>
      </c>
      <c r="G4" s="13" t="s">
        <v>98</v>
      </c>
    </row>
    <row r="5" spans="1:7" ht="17.25" thickBot="1" x14ac:dyDescent="0.3">
      <c r="A5" s="14">
        <v>15</v>
      </c>
      <c r="B5" s="14" t="s">
        <v>96</v>
      </c>
      <c r="C5" s="14" t="s">
        <v>97</v>
      </c>
      <c r="D5" s="14">
        <v>58</v>
      </c>
      <c r="E5" s="14">
        <v>197</v>
      </c>
      <c r="F5" s="14">
        <v>479</v>
      </c>
      <c r="G5" s="14" t="s">
        <v>99</v>
      </c>
    </row>
    <row r="6" spans="1:7" ht="17.25" thickBot="1" x14ac:dyDescent="0.3">
      <c r="A6" s="13">
        <v>70</v>
      </c>
      <c r="B6" s="13" t="s">
        <v>96</v>
      </c>
      <c r="C6" s="13" t="s">
        <v>97</v>
      </c>
      <c r="D6" s="13">
        <v>217</v>
      </c>
      <c r="E6" s="13">
        <v>200</v>
      </c>
      <c r="F6" s="13">
        <v>240</v>
      </c>
      <c r="G6" s="13" t="s">
        <v>100</v>
      </c>
    </row>
    <row r="7" spans="1:7" ht="17.25" thickBot="1" x14ac:dyDescent="0.3">
      <c r="A7" s="14">
        <v>101</v>
      </c>
      <c r="B7" s="14" t="s">
        <v>96</v>
      </c>
      <c r="C7" s="14" t="s">
        <v>97</v>
      </c>
      <c r="D7" s="14">
        <v>365</v>
      </c>
      <c r="E7" s="14">
        <v>196</v>
      </c>
      <c r="F7" s="14">
        <v>480</v>
      </c>
      <c r="G7" s="14" t="s">
        <v>101</v>
      </c>
    </row>
    <row r="8" spans="1:7" x14ac:dyDescent="0.25">
      <c r="F8">
        <f>SUM(F4:F7)</f>
        <v>1919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0DA6-70DF-435C-899B-83C5BF1DF75C}">
  <sheetPr filterMode="1"/>
  <dimension ref="A1:G149"/>
  <sheetViews>
    <sheetView workbookViewId="0">
      <selection activeCell="E3" sqref="E3"/>
    </sheetView>
  </sheetViews>
  <sheetFormatPr defaultRowHeight="15" x14ac:dyDescent="0.25"/>
  <cols>
    <col min="1" max="1" width="14.5703125" customWidth="1"/>
    <col min="2" max="2" width="27" customWidth="1"/>
    <col min="3" max="3" width="37.5703125" bestFit="1" customWidth="1"/>
    <col min="4" max="4" width="23.5703125" customWidth="1"/>
    <col min="5" max="5" width="6.7109375" bestFit="1" customWidth="1"/>
    <col min="6" max="6" width="16.85546875" customWidth="1"/>
    <col min="7" max="7" width="40.5703125" customWidth="1"/>
  </cols>
  <sheetData>
    <row r="1" spans="1:7" ht="21" x14ac:dyDescent="0.25">
      <c r="A1" s="19" t="s">
        <v>102</v>
      </c>
      <c r="B1" s="19"/>
      <c r="C1" s="19"/>
    </row>
    <row r="2" spans="1:7" ht="15.75" thickBot="1" x14ac:dyDescent="0.3">
      <c r="F2">
        <f>SUBTOTAL(9,F4:F148)</f>
        <v>54</v>
      </c>
    </row>
    <row r="3" spans="1:7" ht="18" thickBot="1" x14ac:dyDescent="0.3">
      <c r="A3" s="15" t="s">
        <v>89</v>
      </c>
      <c r="B3" s="15" t="s">
        <v>103</v>
      </c>
      <c r="C3" s="15" t="s">
        <v>91</v>
      </c>
      <c r="D3" s="15" t="s">
        <v>92</v>
      </c>
      <c r="E3" s="15" t="s">
        <v>104</v>
      </c>
      <c r="F3" s="15" t="s">
        <v>94</v>
      </c>
      <c r="G3" s="15" t="s">
        <v>95</v>
      </c>
    </row>
    <row r="4" spans="1:7" ht="18" hidden="1" thickBot="1" x14ac:dyDescent="0.3">
      <c r="A4" s="16">
        <v>10</v>
      </c>
      <c r="B4" s="16" t="s">
        <v>105</v>
      </c>
      <c r="C4" s="16" t="s">
        <v>97</v>
      </c>
      <c r="D4" s="16"/>
      <c r="E4" s="16">
        <v>210</v>
      </c>
      <c r="F4" s="16">
        <v>24</v>
      </c>
      <c r="G4" s="16" t="s">
        <v>106</v>
      </c>
    </row>
    <row r="5" spans="1:7" ht="18" hidden="1" thickBot="1" x14ac:dyDescent="0.3">
      <c r="A5" s="17">
        <v>7</v>
      </c>
      <c r="B5" s="17" t="s">
        <v>107</v>
      </c>
      <c r="C5" s="17" t="s">
        <v>97</v>
      </c>
      <c r="D5" s="17"/>
      <c r="E5" s="17">
        <v>210</v>
      </c>
      <c r="F5" s="17">
        <v>6</v>
      </c>
      <c r="G5" s="17" t="s">
        <v>108</v>
      </c>
    </row>
    <row r="6" spans="1:7" ht="18" hidden="1" thickBot="1" x14ac:dyDescent="0.3">
      <c r="A6" s="16">
        <v>17</v>
      </c>
      <c r="B6" s="16" t="s">
        <v>109</v>
      </c>
      <c r="C6" s="16" t="s">
        <v>97</v>
      </c>
      <c r="D6" s="16"/>
      <c r="E6" s="16">
        <v>210</v>
      </c>
      <c r="F6" s="16">
        <v>1</v>
      </c>
      <c r="G6" s="16" t="s">
        <v>110</v>
      </c>
    </row>
    <row r="7" spans="1:7" ht="18" hidden="1" thickBot="1" x14ac:dyDescent="0.3">
      <c r="A7" s="17">
        <v>17</v>
      </c>
      <c r="B7" s="17" t="s">
        <v>109</v>
      </c>
      <c r="C7" s="17" t="s">
        <v>97</v>
      </c>
      <c r="D7" s="17"/>
      <c r="E7" s="17">
        <v>210</v>
      </c>
      <c r="F7" s="17">
        <v>1</v>
      </c>
      <c r="G7" s="17" t="s">
        <v>111</v>
      </c>
    </row>
    <row r="8" spans="1:7" ht="18" hidden="1" thickBot="1" x14ac:dyDescent="0.3">
      <c r="A8" s="16">
        <v>22</v>
      </c>
      <c r="B8" s="16" t="s">
        <v>112</v>
      </c>
      <c r="C8" s="16" t="s">
        <v>97</v>
      </c>
      <c r="D8" s="16"/>
      <c r="E8" s="16">
        <v>210</v>
      </c>
      <c r="F8" s="16">
        <v>1</v>
      </c>
      <c r="G8" s="16" t="s">
        <v>113</v>
      </c>
    </row>
    <row r="9" spans="1:7" ht="18" hidden="1" thickBot="1" x14ac:dyDescent="0.3">
      <c r="A9" s="17">
        <v>23</v>
      </c>
      <c r="B9" s="17" t="s">
        <v>114</v>
      </c>
      <c r="C9" s="17" t="s">
        <v>97</v>
      </c>
      <c r="D9" s="17"/>
      <c r="E9" s="17">
        <v>200</v>
      </c>
      <c r="F9" s="17">
        <v>24</v>
      </c>
      <c r="G9" s="17" t="s">
        <v>115</v>
      </c>
    </row>
    <row r="10" spans="1:7" ht="18" hidden="1" thickBot="1" x14ac:dyDescent="0.3">
      <c r="A10" s="16">
        <v>134</v>
      </c>
      <c r="B10" s="16" t="s">
        <v>116</v>
      </c>
      <c r="C10" s="16" t="s">
        <v>97</v>
      </c>
      <c r="D10" s="16"/>
      <c r="E10" s="16">
        <v>210</v>
      </c>
      <c r="F10" s="16">
        <v>6</v>
      </c>
      <c r="G10" s="16" t="s">
        <v>117</v>
      </c>
    </row>
    <row r="11" spans="1:7" ht="18" hidden="1" thickBot="1" x14ac:dyDescent="0.3">
      <c r="A11" s="17">
        <v>28</v>
      </c>
      <c r="B11" s="17" t="s">
        <v>107</v>
      </c>
      <c r="C11" s="17" t="s">
        <v>97</v>
      </c>
      <c r="D11" s="17"/>
      <c r="E11" s="17">
        <v>210</v>
      </c>
      <c r="F11" s="17">
        <v>12</v>
      </c>
      <c r="G11" s="17" t="s">
        <v>118</v>
      </c>
    </row>
    <row r="12" spans="1:7" ht="18" hidden="1" thickBot="1" x14ac:dyDescent="0.3">
      <c r="A12" s="16">
        <v>29</v>
      </c>
      <c r="B12" s="16" t="s">
        <v>119</v>
      </c>
      <c r="C12" s="16" t="s">
        <v>97</v>
      </c>
      <c r="D12" s="16"/>
      <c r="E12" s="16">
        <v>210</v>
      </c>
      <c r="F12" s="16">
        <v>6</v>
      </c>
      <c r="G12" s="16" t="s">
        <v>120</v>
      </c>
    </row>
    <row r="13" spans="1:7" ht="18" hidden="1" thickBot="1" x14ac:dyDescent="0.3">
      <c r="A13" s="17">
        <v>34</v>
      </c>
      <c r="B13" s="17" t="s">
        <v>116</v>
      </c>
      <c r="C13" s="17" t="s">
        <v>97</v>
      </c>
      <c r="D13" s="17"/>
      <c r="E13" s="17">
        <v>210</v>
      </c>
      <c r="F13" s="17">
        <v>6</v>
      </c>
      <c r="G13" s="17" t="s">
        <v>121</v>
      </c>
    </row>
    <row r="14" spans="1:7" ht="18" hidden="1" thickBot="1" x14ac:dyDescent="0.3">
      <c r="A14" s="16">
        <v>122</v>
      </c>
      <c r="B14" s="16" t="s">
        <v>122</v>
      </c>
      <c r="C14" s="16" t="s">
        <v>97</v>
      </c>
      <c r="D14" s="16"/>
      <c r="E14" s="16">
        <v>210</v>
      </c>
      <c r="F14" s="16">
        <v>2</v>
      </c>
      <c r="G14" s="16" t="s">
        <v>123</v>
      </c>
    </row>
    <row r="15" spans="1:7" ht="18" hidden="1" thickBot="1" x14ac:dyDescent="0.3">
      <c r="A15" s="17">
        <v>112</v>
      </c>
      <c r="B15" s="17" t="s">
        <v>124</v>
      </c>
      <c r="C15" s="17" t="s">
        <v>97</v>
      </c>
      <c r="D15" s="17"/>
      <c r="E15" s="17">
        <v>210</v>
      </c>
      <c r="F15" s="17">
        <v>6</v>
      </c>
      <c r="G15" s="17" t="s">
        <v>125</v>
      </c>
    </row>
    <row r="16" spans="1:7" ht="18" hidden="1" thickBot="1" x14ac:dyDescent="0.3">
      <c r="A16" s="16">
        <v>38</v>
      </c>
      <c r="B16" s="16" t="s">
        <v>126</v>
      </c>
      <c r="C16" s="16" t="s">
        <v>97</v>
      </c>
      <c r="D16" s="16"/>
      <c r="E16" s="16">
        <v>210</v>
      </c>
      <c r="F16" s="16">
        <v>3</v>
      </c>
      <c r="G16" s="16" t="s">
        <v>127</v>
      </c>
    </row>
    <row r="17" spans="1:7" ht="18" hidden="1" thickBot="1" x14ac:dyDescent="0.3">
      <c r="A17" s="17">
        <v>40</v>
      </c>
      <c r="B17" s="17" t="s">
        <v>124</v>
      </c>
      <c r="C17" s="17" t="s">
        <v>97</v>
      </c>
      <c r="D17" s="17"/>
      <c r="E17" s="17">
        <v>210</v>
      </c>
      <c r="F17" s="17">
        <v>6</v>
      </c>
      <c r="G17" s="17" t="s">
        <v>128</v>
      </c>
    </row>
    <row r="18" spans="1:7" ht="18" hidden="1" thickBot="1" x14ac:dyDescent="0.3">
      <c r="A18" s="16">
        <v>41</v>
      </c>
      <c r="B18" s="16" t="s">
        <v>129</v>
      </c>
      <c r="C18" s="16" t="s">
        <v>97</v>
      </c>
      <c r="D18" s="16"/>
      <c r="E18" s="16">
        <v>210</v>
      </c>
      <c r="F18" s="16">
        <v>6</v>
      </c>
      <c r="G18" s="16" t="s">
        <v>130</v>
      </c>
    </row>
    <row r="19" spans="1:7" ht="18" hidden="1" thickBot="1" x14ac:dyDescent="0.3">
      <c r="A19" s="17">
        <v>52</v>
      </c>
      <c r="B19" s="17" t="s">
        <v>116</v>
      </c>
      <c r="C19" s="17" t="s">
        <v>97</v>
      </c>
      <c r="D19" s="17"/>
      <c r="E19" s="17">
        <v>210</v>
      </c>
      <c r="F19" s="17">
        <v>3</v>
      </c>
      <c r="G19" s="17" t="s">
        <v>131</v>
      </c>
    </row>
    <row r="20" spans="1:7" ht="18" hidden="1" thickBot="1" x14ac:dyDescent="0.3">
      <c r="A20" s="16">
        <v>53</v>
      </c>
      <c r="B20" s="16" t="s">
        <v>126</v>
      </c>
      <c r="C20" s="16" t="s">
        <v>97</v>
      </c>
      <c r="D20" s="16"/>
      <c r="E20" s="16">
        <v>210</v>
      </c>
      <c r="F20" s="16">
        <v>2</v>
      </c>
      <c r="G20" s="16" t="s">
        <v>132</v>
      </c>
    </row>
    <row r="21" spans="1:7" ht="18" hidden="1" thickBot="1" x14ac:dyDescent="0.3">
      <c r="A21" s="17">
        <v>58</v>
      </c>
      <c r="B21" s="17" t="s">
        <v>119</v>
      </c>
      <c r="C21" s="17" t="s">
        <v>97</v>
      </c>
      <c r="D21" s="17"/>
      <c r="E21" s="17">
        <v>210</v>
      </c>
      <c r="F21" s="17">
        <v>1</v>
      </c>
      <c r="G21" s="17" t="s">
        <v>133</v>
      </c>
    </row>
    <row r="22" spans="1:7" ht="18" hidden="1" thickBot="1" x14ac:dyDescent="0.3">
      <c r="A22" s="16">
        <v>60</v>
      </c>
      <c r="B22" s="16" t="s">
        <v>134</v>
      </c>
      <c r="C22" s="16" t="s">
        <v>97</v>
      </c>
      <c r="D22" s="16"/>
      <c r="E22" s="16">
        <v>210</v>
      </c>
      <c r="F22" s="16">
        <v>12</v>
      </c>
      <c r="G22" s="16" t="s">
        <v>135</v>
      </c>
    </row>
    <row r="23" spans="1:7" ht="18" hidden="1" thickBot="1" x14ac:dyDescent="0.3">
      <c r="A23" s="17">
        <v>106</v>
      </c>
      <c r="B23" s="17" t="s">
        <v>136</v>
      </c>
      <c r="C23" s="17" t="s">
        <v>97</v>
      </c>
      <c r="D23" s="17"/>
      <c r="E23" s="17">
        <v>210</v>
      </c>
      <c r="F23" s="17">
        <v>12</v>
      </c>
      <c r="G23" s="17" t="s">
        <v>137</v>
      </c>
    </row>
    <row r="24" spans="1:7" ht="18" hidden="1" thickBot="1" x14ac:dyDescent="0.3">
      <c r="A24" s="16">
        <v>402</v>
      </c>
      <c r="B24" s="16" t="s">
        <v>126</v>
      </c>
      <c r="C24" s="16" t="s">
        <v>97</v>
      </c>
      <c r="D24" s="16"/>
      <c r="E24" s="16">
        <v>210</v>
      </c>
      <c r="F24" s="16">
        <v>3</v>
      </c>
      <c r="G24" s="16" t="s">
        <v>138</v>
      </c>
    </row>
    <row r="25" spans="1:7" ht="18" hidden="1" thickBot="1" x14ac:dyDescent="0.3">
      <c r="A25" s="17">
        <v>94</v>
      </c>
      <c r="B25" s="17" t="s">
        <v>139</v>
      </c>
      <c r="C25" s="17" t="s">
        <v>97</v>
      </c>
      <c r="D25" s="17"/>
      <c r="E25" s="17">
        <v>210</v>
      </c>
      <c r="F25" s="17">
        <v>2</v>
      </c>
      <c r="G25" s="17" t="s">
        <v>140</v>
      </c>
    </row>
    <row r="26" spans="1:7" ht="18" hidden="1" thickBot="1" x14ac:dyDescent="0.3">
      <c r="A26" s="16">
        <v>141</v>
      </c>
      <c r="B26" s="16" t="s">
        <v>141</v>
      </c>
      <c r="C26" s="16" t="s">
        <v>97</v>
      </c>
      <c r="D26" s="16"/>
      <c r="E26" s="16">
        <v>210</v>
      </c>
      <c r="F26" s="16">
        <v>6</v>
      </c>
      <c r="G26" s="16" t="s">
        <v>142</v>
      </c>
    </row>
    <row r="27" spans="1:7" ht="18" hidden="1" thickBot="1" x14ac:dyDescent="0.3">
      <c r="A27" s="17">
        <v>69</v>
      </c>
      <c r="B27" s="17" t="s">
        <v>124</v>
      </c>
      <c r="C27" s="17" t="s">
        <v>97</v>
      </c>
      <c r="D27" s="17"/>
      <c r="E27" s="17">
        <v>210</v>
      </c>
      <c r="F27" s="17">
        <v>6</v>
      </c>
      <c r="G27" s="17" t="s">
        <v>143</v>
      </c>
    </row>
    <row r="28" spans="1:7" ht="18" hidden="1" thickBot="1" x14ac:dyDescent="0.3">
      <c r="A28" s="16">
        <v>77</v>
      </c>
      <c r="B28" s="16" t="s">
        <v>144</v>
      </c>
      <c r="C28" s="16" t="s">
        <v>97</v>
      </c>
      <c r="D28" s="16"/>
      <c r="E28" s="16">
        <v>215</v>
      </c>
      <c r="F28" s="16">
        <v>3</v>
      </c>
      <c r="G28" s="16" t="s">
        <v>145</v>
      </c>
    </row>
    <row r="29" spans="1:7" ht="18" hidden="1" thickBot="1" x14ac:dyDescent="0.3">
      <c r="A29" s="17">
        <v>116</v>
      </c>
      <c r="B29" s="17" t="s">
        <v>119</v>
      </c>
      <c r="C29" s="17" t="s">
        <v>97</v>
      </c>
      <c r="D29" s="17"/>
      <c r="E29" s="17">
        <v>210</v>
      </c>
      <c r="F29" s="17">
        <v>2</v>
      </c>
      <c r="G29" s="17" t="s">
        <v>146</v>
      </c>
    </row>
    <row r="30" spans="1:7" ht="18" hidden="1" thickBot="1" x14ac:dyDescent="0.3">
      <c r="A30" s="16">
        <v>127</v>
      </c>
      <c r="B30" s="16" t="s">
        <v>147</v>
      </c>
      <c r="C30" s="16" t="s">
        <v>97</v>
      </c>
      <c r="D30" s="16"/>
      <c r="E30" s="16">
        <v>210</v>
      </c>
      <c r="F30" s="16">
        <v>6</v>
      </c>
      <c r="G30" s="16" t="s">
        <v>148</v>
      </c>
    </row>
    <row r="31" spans="1:7" ht="18" hidden="1" thickBot="1" x14ac:dyDescent="0.3">
      <c r="A31" s="17">
        <v>133</v>
      </c>
      <c r="B31" s="17" t="s">
        <v>114</v>
      </c>
      <c r="C31" s="17" t="s">
        <v>97</v>
      </c>
      <c r="D31" s="17"/>
      <c r="E31" s="17">
        <v>200</v>
      </c>
      <c r="F31" s="17">
        <v>24</v>
      </c>
      <c r="G31" s="17" t="s">
        <v>149</v>
      </c>
    </row>
    <row r="32" spans="1:7" ht="18" hidden="1" thickBot="1" x14ac:dyDescent="0.3">
      <c r="A32" s="16">
        <v>149</v>
      </c>
      <c r="B32" s="16" t="s">
        <v>150</v>
      </c>
      <c r="C32" s="16" t="s">
        <v>97</v>
      </c>
      <c r="D32" s="16"/>
      <c r="E32" s="16">
        <v>210</v>
      </c>
      <c r="F32" s="16">
        <v>2</v>
      </c>
      <c r="G32" s="16" t="s">
        <v>151</v>
      </c>
    </row>
    <row r="33" spans="1:7" ht="18" hidden="1" thickBot="1" x14ac:dyDescent="0.3">
      <c r="A33" s="17">
        <v>341</v>
      </c>
      <c r="B33" s="17" t="s">
        <v>152</v>
      </c>
      <c r="C33" s="17" t="s">
        <v>97</v>
      </c>
      <c r="D33" s="17"/>
      <c r="E33" s="17">
        <v>210</v>
      </c>
      <c r="F33" s="17">
        <v>3</v>
      </c>
      <c r="G33" s="17" t="s">
        <v>153</v>
      </c>
    </row>
    <row r="34" spans="1:7" ht="18" hidden="1" thickBot="1" x14ac:dyDescent="0.3">
      <c r="A34" s="16">
        <v>352</v>
      </c>
      <c r="B34" s="16" t="s">
        <v>154</v>
      </c>
      <c r="C34" s="16" t="s">
        <v>97</v>
      </c>
      <c r="D34" s="16"/>
      <c r="E34" s="16">
        <v>210</v>
      </c>
      <c r="F34" s="16">
        <v>1</v>
      </c>
      <c r="G34" s="16" t="s">
        <v>155</v>
      </c>
    </row>
    <row r="35" spans="1:7" ht="18" hidden="1" thickBot="1" x14ac:dyDescent="0.3">
      <c r="A35" s="17">
        <v>391</v>
      </c>
      <c r="B35" s="17" t="s">
        <v>156</v>
      </c>
      <c r="C35" s="17" t="s">
        <v>97</v>
      </c>
      <c r="D35" s="17"/>
      <c r="E35" s="17">
        <v>210</v>
      </c>
      <c r="F35" s="17">
        <v>6</v>
      </c>
      <c r="G35" s="17" t="s">
        <v>157</v>
      </c>
    </row>
    <row r="36" spans="1:7" ht="18" hidden="1" thickBot="1" x14ac:dyDescent="0.3">
      <c r="A36" s="16">
        <v>96</v>
      </c>
      <c r="B36" s="16" t="s">
        <v>119</v>
      </c>
      <c r="C36" s="16" t="s">
        <v>97</v>
      </c>
      <c r="D36" s="16"/>
      <c r="E36" s="16">
        <v>210</v>
      </c>
      <c r="F36" s="16">
        <v>-4</v>
      </c>
      <c r="G36" s="16" t="s">
        <v>158</v>
      </c>
    </row>
    <row r="37" spans="1:7" ht="18" hidden="1" thickBot="1" x14ac:dyDescent="0.3">
      <c r="A37" s="17">
        <v>123</v>
      </c>
      <c r="B37" s="17" t="s">
        <v>159</v>
      </c>
      <c r="C37" s="17" t="s">
        <v>97</v>
      </c>
      <c r="D37" s="17"/>
      <c r="E37" s="17">
        <v>210</v>
      </c>
      <c r="F37" s="17">
        <v>6</v>
      </c>
      <c r="G37" s="17" t="s">
        <v>160</v>
      </c>
    </row>
    <row r="38" spans="1:7" ht="18" hidden="1" thickBot="1" x14ac:dyDescent="0.3">
      <c r="A38" s="16">
        <v>97</v>
      </c>
      <c r="B38" s="16" t="s">
        <v>161</v>
      </c>
      <c r="C38" s="16" t="s">
        <v>97</v>
      </c>
      <c r="D38" s="16"/>
      <c r="E38" s="16">
        <v>200</v>
      </c>
      <c r="F38" s="16">
        <v>48</v>
      </c>
      <c r="G38" s="16" t="s">
        <v>162</v>
      </c>
    </row>
    <row r="39" spans="1:7" ht="18" hidden="1" thickBot="1" x14ac:dyDescent="0.3">
      <c r="A39" s="17">
        <v>100</v>
      </c>
      <c r="B39" s="17" t="s">
        <v>163</v>
      </c>
      <c r="C39" s="17" t="s">
        <v>97</v>
      </c>
      <c r="D39" s="17"/>
      <c r="E39" s="17">
        <v>210</v>
      </c>
      <c r="F39" s="17">
        <v>6</v>
      </c>
      <c r="G39" s="17" t="s">
        <v>164</v>
      </c>
    </row>
    <row r="40" spans="1:7" ht="18" hidden="1" thickBot="1" x14ac:dyDescent="0.3">
      <c r="A40" s="16">
        <v>129</v>
      </c>
      <c r="B40" s="16" t="s">
        <v>165</v>
      </c>
      <c r="C40" s="16" t="s">
        <v>97</v>
      </c>
      <c r="D40" s="16"/>
      <c r="E40" s="16">
        <v>203</v>
      </c>
      <c r="F40" s="16">
        <v>96</v>
      </c>
      <c r="G40" s="16" t="s">
        <v>166</v>
      </c>
    </row>
    <row r="41" spans="1:7" ht="18" hidden="1" thickBot="1" x14ac:dyDescent="0.3">
      <c r="A41" s="17">
        <v>101</v>
      </c>
      <c r="B41" s="17" t="s">
        <v>167</v>
      </c>
      <c r="C41" s="17" t="s">
        <v>97</v>
      </c>
      <c r="D41" s="17"/>
      <c r="E41" s="17">
        <v>205</v>
      </c>
      <c r="F41" s="17">
        <v>2</v>
      </c>
      <c r="G41" s="17" t="s">
        <v>168</v>
      </c>
    </row>
    <row r="42" spans="1:7" ht="18" hidden="1" thickBot="1" x14ac:dyDescent="0.3">
      <c r="A42" s="16">
        <v>108</v>
      </c>
      <c r="B42" s="16" t="s">
        <v>119</v>
      </c>
      <c r="C42" s="16" t="s">
        <v>97</v>
      </c>
      <c r="D42" s="16"/>
      <c r="E42" s="16">
        <v>210</v>
      </c>
      <c r="F42" s="16">
        <v>6</v>
      </c>
      <c r="G42" s="16" t="s">
        <v>169</v>
      </c>
    </row>
    <row r="43" spans="1:7" ht="18" hidden="1" thickBot="1" x14ac:dyDescent="0.3">
      <c r="A43" s="17">
        <v>131</v>
      </c>
      <c r="B43" s="17" t="s">
        <v>170</v>
      </c>
      <c r="C43" s="17" t="s">
        <v>97</v>
      </c>
      <c r="D43" s="17"/>
      <c r="E43" s="17">
        <v>210</v>
      </c>
      <c r="F43" s="17">
        <v>12</v>
      </c>
      <c r="G43" s="17" t="s">
        <v>171</v>
      </c>
    </row>
    <row r="44" spans="1:7" ht="18" hidden="1" thickBot="1" x14ac:dyDescent="0.3">
      <c r="A44" s="16">
        <v>153</v>
      </c>
      <c r="B44" s="16" t="s">
        <v>172</v>
      </c>
      <c r="C44" s="16" t="s">
        <v>97</v>
      </c>
      <c r="D44" s="16"/>
      <c r="E44" s="16">
        <v>210</v>
      </c>
      <c r="F44" s="16">
        <v>3</v>
      </c>
      <c r="G44" s="16" t="s">
        <v>173</v>
      </c>
    </row>
    <row r="45" spans="1:7" ht="18" hidden="1" thickBot="1" x14ac:dyDescent="0.3">
      <c r="A45" s="17">
        <v>551</v>
      </c>
      <c r="B45" s="17" t="s">
        <v>163</v>
      </c>
      <c r="C45" s="17" t="s">
        <v>97</v>
      </c>
      <c r="D45" s="17"/>
      <c r="E45" s="17">
        <v>215</v>
      </c>
      <c r="F45" s="17">
        <v>12</v>
      </c>
      <c r="G45" s="17" t="s">
        <v>174</v>
      </c>
    </row>
    <row r="46" spans="1:7" ht="18" hidden="1" thickBot="1" x14ac:dyDescent="0.3">
      <c r="A46" s="16">
        <v>527</v>
      </c>
      <c r="B46" s="16" t="s">
        <v>175</v>
      </c>
      <c r="C46" s="16" t="s">
        <v>97</v>
      </c>
      <c r="D46" s="16"/>
      <c r="E46" s="16">
        <v>215</v>
      </c>
      <c r="F46" s="16">
        <v>3</v>
      </c>
      <c r="G46" s="16" t="s">
        <v>176</v>
      </c>
    </row>
    <row r="47" spans="1:7" ht="18" hidden="1" thickBot="1" x14ac:dyDescent="0.3">
      <c r="A47" s="17">
        <v>157</v>
      </c>
      <c r="B47" s="17" t="s">
        <v>144</v>
      </c>
      <c r="C47" s="17" t="s">
        <v>97</v>
      </c>
      <c r="D47" s="17"/>
      <c r="E47" s="17">
        <v>210</v>
      </c>
      <c r="F47" s="17">
        <v>2</v>
      </c>
      <c r="G47" s="17" t="s">
        <v>177</v>
      </c>
    </row>
    <row r="48" spans="1:7" ht="18" hidden="1" thickBot="1" x14ac:dyDescent="0.3">
      <c r="A48" s="16">
        <v>161</v>
      </c>
      <c r="B48" s="16" t="s">
        <v>119</v>
      </c>
      <c r="C48" s="16" t="s">
        <v>97</v>
      </c>
      <c r="D48" s="16"/>
      <c r="E48" s="16">
        <v>210</v>
      </c>
      <c r="F48" s="16">
        <v>6</v>
      </c>
      <c r="G48" s="16" t="s">
        <v>178</v>
      </c>
    </row>
    <row r="49" spans="1:7" ht="18" hidden="1" thickBot="1" x14ac:dyDescent="0.3">
      <c r="A49" s="17">
        <v>534</v>
      </c>
      <c r="B49" s="17" t="s">
        <v>179</v>
      </c>
      <c r="C49" s="17" t="s">
        <v>97</v>
      </c>
      <c r="D49" s="17"/>
      <c r="E49" s="17">
        <v>210</v>
      </c>
      <c r="F49" s="17">
        <v>12</v>
      </c>
      <c r="G49" s="17" t="s">
        <v>180</v>
      </c>
    </row>
    <row r="50" spans="1:7" ht="18" hidden="1" thickBot="1" x14ac:dyDescent="0.3">
      <c r="A50" s="16">
        <v>167</v>
      </c>
      <c r="B50" s="16" t="s">
        <v>119</v>
      </c>
      <c r="C50" s="16" t="s">
        <v>97</v>
      </c>
      <c r="D50" s="16"/>
      <c r="E50" s="16">
        <v>210</v>
      </c>
      <c r="F50" s="16">
        <v>3</v>
      </c>
      <c r="G50" s="16" t="s">
        <v>181</v>
      </c>
    </row>
    <row r="51" spans="1:7" ht="18" hidden="1" thickBot="1" x14ac:dyDescent="0.3">
      <c r="A51" s="17">
        <v>171</v>
      </c>
      <c r="B51" s="17" t="s">
        <v>182</v>
      </c>
      <c r="C51" s="17" t="s">
        <v>97</v>
      </c>
      <c r="D51" s="17"/>
      <c r="E51" s="17">
        <v>210</v>
      </c>
      <c r="F51" s="17">
        <v>6</v>
      </c>
      <c r="G51" s="17" t="s">
        <v>183</v>
      </c>
    </row>
    <row r="52" spans="1:7" ht="18" hidden="1" thickBot="1" x14ac:dyDescent="0.3">
      <c r="A52" s="16">
        <v>172</v>
      </c>
      <c r="B52" s="16" t="s">
        <v>184</v>
      </c>
      <c r="C52" s="16" t="s">
        <v>97</v>
      </c>
      <c r="D52" s="16"/>
      <c r="E52" s="16">
        <v>210</v>
      </c>
      <c r="F52" s="16">
        <v>2</v>
      </c>
      <c r="G52" s="16" t="s">
        <v>185</v>
      </c>
    </row>
    <row r="53" spans="1:7" ht="18" hidden="1" thickBot="1" x14ac:dyDescent="0.3">
      <c r="A53" s="17">
        <v>356</v>
      </c>
      <c r="B53" s="17" t="s">
        <v>186</v>
      </c>
      <c r="C53" s="17" t="s">
        <v>97</v>
      </c>
      <c r="D53" s="17"/>
      <c r="E53" s="17">
        <v>210</v>
      </c>
      <c r="F53" s="17">
        <v>1</v>
      </c>
      <c r="G53" s="17" t="s">
        <v>187</v>
      </c>
    </row>
    <row r="54" spans="1:7" ht="18" hidden="1" thickBot="1" x14ac:dyDescent="0.3">
      <c r="A54" s="16">
        <v>174</v>
      </c>
      <c r="B54" s="16" t="s">
        <v>188</v>
      </c>
      <c r="C54" s="16" t="s">
        <v>97</v>
      </c>
      <c r="D54" s="16"/>
      <c r="E54" s="16">
        <v>210</v>
      </c>
      <c r="F54" s="16">
        <v>2</v>
      </c>
      <c r="G54" s="16" t="s">
        <v>189</v>
      </c>
    </row>
    <row r="55" spans="1:7" ht="18" hidden="1" thickBot="1" x14ac:dyDescent="0.3">
      <c r="A55" s="17">
        <v>521</v>
      </c>
      <c r="B55" s="17" t="s">
        <v>116</v>
      </c>
      <c r="C55" s="17" t="s">
        <v>97</v>
      </c>
      <c r="D55" s="17"/>
      <c r="E55" s="17">
        <v>215</v>
      </c>
      <c r="F55" s="17">
        <v>6</v>
      </c>
      <c r="G55" s="17" t="s">
        <v>190</v>
      </c>
    </row>
    <row r="56" spans="1:7" ht="18" hidden="1" thickBot="1" x14ac:dyDescent="0.3">
      <c r="A56" s="16">
        <v>528</v>
      </c>
      <c r="B56" s="16" t="s">
        <v>182</v>
      </c>
      <c r="C56" s="16" t="s">
        <v>97</v>
      </c>
      <c r="D56" s="16"/>
      <c r="E56" s="16">
        <v>215</v>
      </c>
      <c r="F56" s="16">
        <v>6</v>
      </c>
      <c r="G56" s="16" t="s">
        <v>191</v>
      </c>
    </row>
    <row r="57" spans="1:7" ht="18" hidden="1" thickBot="1" x14ac:dyDescent="0.3">
      <c r="A57" s="17">
        <v>178</v>
      </c>
      <c r="B57" s="17" t="s">
        <v>192</v>
      </c>
      <c r="C57" s="17" t="s">
        <v>97</v>
      </c>
      <c r="D57" s="17"/>
      <c r="E57" s="17">
        <v>210</v>
      </c>
      <c r="F57" s="17">
        <v>6</v>
      </c>
      <c r="G57" s="17" t="s">
        <v>193</v>
      </c>
    </row>
    <row r="58" spans="1:7" ht="18" hidden="1" thickBot="1" x14ac:dyDescent="0.3">
      <c r="A58" s="16">
        <v>179</v>
      </c>
      <c r="B58" s="16" t="s">
        <v>194</v>
      </c>
      <c r="C58" s="16" t="s">
        <v>97</v>
      </c>
      <c r="D58" s="16"/>
      <c r="E58" s="16">
        <v>210</v>
      </c>
      <c r="F58" s="16">
        <v>1</v>
      </c>
      <c r="G58" s="16" t="s">
        <v>195</v>
      </c>
    </row>
    <row r="59" spans="1:7" ht="18" hidden="1" thickBot="1" x14ac:dyDescent="0.3">
      <c r="A59" s="17">
        <v>332</v>
      </c>
      <c r="B59" s="17" t="s">
        <v>159</v>
      </c>
      <c r="C59" s="17" t="s">
        <v>97</v>
      </c>
      <c r="D59" s="17"/>
      <c r="E59" s="17">
        <v>210</v>
      </c>
      <c r="F59" s="17">
        <v>12</v>
      </c>
      <c r="G59" s="17" t="s">
        <v>196</v>
      </c>
    </row>
    <row r="60" spans="1:7" ht="18" hidden="1" thickBot="1" x14ac:dyDescent="0.3">
      <c r="A60" s="16">
        <v>180</v>
      </c>
      <c r="B60" s="16" t="s">
        <v>197</v>
      </c>
      <c r="C60" s="16" t="s">
        <v>97</v>
      </c>
      <c r="D60" s="16"/>
      <c r="E60" s="16">
        <v>210</v>
      </c>
      <c r="F60" s="16">
        <v>2</v>
      </c>
      <c r="G60" s="16" t="s">
        <v>198</v>
      </c>
    </row>
    <row r="61" spans="1:7" ht="18" hidden="1" thickBot="1" x14ac:dyDescent="0.3">
      <c r="A61" s="17">
        <v>333</v>
      </c>
      <c r="B61" s="17" t="s">
        <v>122</v>
      </c>
      <c r="C61" s="17" t="s">
        <v>97</v>
      </c>
      <c r="D61" s="17"/>
      <c r="E61" s="17">
        <v>215</v>
      </c>
      <c r="F61" s="17">
        <v>3</v>
      </c>
      <c r="G61" s="17" t="s">
        <v>199</v>
      </c>
    </row>
    <row r="62" spans="1:7" ht="18" hidden="1" thickBot="1" x14ac:dyDescent="0.3">
      <c r="A62" s="16">
        <v>381</v>
      </c>
      <c r="B62" s="16" t="s">
        <v>200</v>
      </c>
      <c r="C62" s="16" t="s">
        <v>97</v>
      </c>
      <c r="D62" s="16"/>
      <c r="E62" s="16">
        <v>210</v>
      </c>
      <c r="F62" s="16">
        <v>6</v>
      </c>
      <c r="G62" s="16" t="s">
        <v>201</v>
      </c>
    </row>
    <row r="63" spans="1:7" ht="18" hidden="1" thickBot="1" x14ac:dyDescent="0.3">
      <c r="A63" s="17">
        <v>411</v>
      </c>
      <c r="B63" s="17" t="s">
        <v>105</v>
      </c>
      <c r="C63" s="17" t="s">
        <v>97</v>
      </c>
      <c r="D63" s="17"/>
      <c r="E63" s="17">
        <v>205</v>
      </c>
      <c r="F63" s="17">
        <v>216</v>
      </c>
      <c r="G63" s="17" t="s">
        <v>202</v>
      </c>
    </row>
    <row r="64" spans="1:7" ht="18" hidden="1" thickBot="1" x14ac:dyDescent="0.3">
      <c r="A64" s="16">
        <v>465</v>
      </c>
      <c r="B64" s="16" t="s">
        <v>203</v>
      </c>
      <c r="C64" s="16" t="s">
        <v>97</v>
      </c>
      <c r="D64" s="16"/>
      <c r="E64" s="16">
        <v>215</v>
      </c>
      <c r="F64" s="16">
        <v>6</v>
      </c>
      <c r="G64" s="16" t="s">
        <v>204</v>
      </c>
    </row>
    <row r="65" spans="1:7" ht="18" hidden="1" thickBot="1" x14ac:dyDescent="0.3">
      <c r="A65" s="17">
        <v>193</v>
      </c>
      <c r="B65" s="17" t="s">
        <v>119</v>
      </c>
      <c r="C65" s="17" t="s">
        <v>97</v>
      </c>
      <c r="D65" s="17"/>
      <c r="E65" s="17">
        <v>210</v>
      </c>
      <c r="F65" s="17">
        <v>3</v>
      </c>
      <c r="G65" s="17" t="s">
        <v>205</v>
      </c>
    </row>
    <row r="66" spans="1:7" ht="18" hidden="1" thickBot="1" x14ac:dyDescent="0.3">
      <c r="A66" s="16">
        <v>196</v>
      </c>
      <c r="B66" s="16" t="s">
        <v>206</v>
      </c>
      <c r="C66" s="16" t="s">
        <v>97</v>
      </c>
      <c r="D66" s="16"/>
      <c r="E66" s="16">
        <v>210</v>
      </c>
      <c r="F66" s="16">
        <v>2</v>
      </c>
      <c r="G66" s="16" t="s">
        <v>207</v>
      </c>
    </row>
    <row r="67" spans="1:7" ht="18" hidden="1" thickBot="1" x14ac:dyDescent="0.3">
      <c r="A67" s="17">
        <v>197</v>
      </c>
      <c r="B67" s="17" t="s">
        <v>208</v>
      </c>
      <c r="C67" s="17" t="s">
        <v>97</v>
      </c>
      <c r="D67" s="17"/>
      <c r="E67" s="17">
        <v>210</v>
      </c>
      <c r="F67" s="17">
        <v>6</v>
      </c>
      <c r="G67" s="17" t="s">
        <v>209</v>
      </c>
    </row>
    <row r="68" spans="1:7" ht="18" hidden="1" thickBot="1" x14ac:dyDescent="0.3">
      <c r="A68" s="16">
        <v>201</v>
      </c>
      <c r="B68" s="16" t="s">
        <v>165</v>
      </c>
      <c r="C68" s="16" t="s">
        <v>97</v>
      </c>
      <c r="D68" s="16"/>
      <c r="E68" s="16">
        <v>203</v>
      </c>
      <c r="F68" s="16">
        <v>96</v>
      </c>
      <c r="G68" s="16" t="s">
        <v>210</v>
      </c>
    </row>
    <row r="69" spans="1:7" ht="18" hidden="1" thickBot="1" x14ac:dyDescent="0.3">
      <c r="A69" s="17">
        <v>203</v>
      </c>
      <c r="B69" s="17" t="s">
        <v>112</v>
      </c>
      <c r="C69" s="17" t="s">
        <v>97</v>
      </c>
      <c r="D69" s="17"/>
      <c r="E69" s="17">
        <v>210</v>
      </c>
      <c r="F69" s="17">
        <v>2</v>
      </c>
      <c r="G69" s="17" t="s">
        <v>211</v>
      </c>
    </row>
    <row r="70" spans="1:7" ht="18" hidden="1" thickBot="1" x14ac:dyDescent="0.3">
      <c r="A70" s="16">
        <v>208</v>
      </c>
      <c r="B70" s="16" t="s">
        <v>203</v>
      </c>
      <c r="C70" s="16" t="s">
        <v>97</v>
      </c>
      <c r="D70" s="16"/>
      <c r="E70" s="16">
        <v>210</v>
      </c>
      <c r="F70" s="16">
        <v>6</v>
      </c>
      <c r="G70" s="16" t="s">
        <v>212</v>
      </c>
    </row>
    <row r="71" spans="1:7" ht="18" hidden="1" thickBot="1" x14ac:dyDescent="0.3">
      <c r="A71" s="17">
        <v>423</v>
      </c>
      <c r="B71" s="17" t="s">
        <v>213</v>
      </c>
      <c r="C71" s="17" t="s">
        <v>97</v>
      </c>
      <c r="D71" s="17"/>
      <c r="E71" s="17">
        <v>215</v>
      </c>
      <c r="F71" s="17">
        <v>6</v>
      </c>
      <c r="G71" s="17" t="s">
        <v>214</v>
      </c>
    </row>
    <row r="72" spans="1:7" ht="18" hidden="1" thickBot="1" x14ac:dyDescent="0.3">
      <c r="A72" s="16">
        <v>485</v>
      </c>
      <c r="B72" s="16" t="s">
        <v>182</v>
      </c>
      <c r="C72" s="16" t="s">
        <v>97</v>
      </c>
      <c r="D72" s="16"/>
      <c r="E72" s="16">
        <v>215</v>
      </c>
      <c r="F72" s="16">
        <v>6</v>
      </c>
      <c r="G72" s="16" t="s">
        <v>215</v>
      </c>
    </row>
    <row r="73" spans="1:7" ht="18" hidden="1" thickBot="1" x14ac:dyDescent="0.3">
      <c r="A73" s="17">
        <v>535</v>
      </c>
      <c r="B73" s="17" t="s">
        <v>141</v>
      </c>
      <c r="C73" s="17" t="s">
        <v>97</v>
      </c>
      <c r="D73" s="17"/>
      <c r="E73" s="17">
        <v>210</v>
      </c>
      <c r="F73" s="17">
        <v>9</v>
      </c>
      <c r="G73" s="17" t="s">
        <v>216</v>
      </c>
    </row>
    <row r="74" spans="1:7" ht="18" hidden="1" thickBot="1" x14ac:dyDescent="0.3">
      <c r="A74" s="16">
        <v>211</v>
      </c>
      <c r="B74" s="16" t="s">
        <v>217</v>
      </c>
      <c r="C74" s="16" t="s">
        <v>97</v>
      </c>
      <c r="D74" s="16"/>
      <c r="E74" s="16">
        <v>210</v>
      </c>
      <c r="F74" s="16">
        <v>6</v>
      </c>
      <c r="G74" s="16" t="s">
        <v>218</v>
      </c>
    </row>
    <row r="75" spans="1:7" ht="18" hidden="1" thickBot="1" x14ac:dyDescent="0.3">
      <c r="A75" s="17">
        <v>213</v>
      </c>
      <c r="B75" s="17" t="s">
        <v>219</v>
      </c>
      <c r="C75" s="17" t="s">
        <v>97</v>
      </c>
      <c r="D75" s="17"/>
      <c r="E75" s="17">
        <v>210</v>
      </c>
      <c r="F75" s="17">
        <v>12</v>
      </c>
      <c r="G75" s="17" t="s">
        <v>220</v>
      </c>
    </row>
    <row r="76" spans="1:7" ht="18" hidden="1" thickBot="1" x14ac:dyDescent="0.3">
      <c r="A76" s="16">
        <v>214</v>
      </c>
      <c r="B76" s="16" t="s">
        <v>119</v>
      </c>
      <c r="C76" s="16" t="s">
        <v>97</v>
      </c>
      <c r="D76" s="16"/>
      <c r="E76" s="16">
        <v>210</v>
      </c>
      <c r="F76" s="16">
        <v>3</v>
      </c>
      <c r="G76" s="16" t="s">
        <v>221</v>
      </c>
    </row>
    <row r="77" spans="1:7" ht="18" hidden="1" thickBot="1" x14ac:dyDescent="0.3">
      <c r="A77" s="17">
        <v>216</v>
      </c>
      <c r="B77" s="17" t="s">
        <v>188</v>
      </c>
      <c r="C77" s="17" t="s">
        <v>97</v>
      </c>
      <c r="D77" s="17"/>
      <c r="E77" s="17">
        <v>210</v>
      </c>
      <c r="F77" s="17">
        <v>2</v>
      </c>
      <c r="G77" s="17" t="s">
        <v>222</v>
      </c>
    </row>
    <row r="78" spans="1:7" ht="18" hidden="1" thickBot="1" x14ac:dyDescent="0.3">
      <c r="A78" s="16">
        <v>220</v>
      </c>
      <c r="B78" s="16" t="s">
        <v>167</v>
      </c>
      <c r="C78" s="16" t="s">
        <v>97</v>
      </c>
      <c r="D78" s="16"/>
      <c r="E78" s="16">
        <v>210</v>
      </c>
      <c r="F78" s="16">
        <v>2</v>
      </c>
      <c r="G78" s="16" t="s">
        <v>223</v>
      </c>
    </row>
    <row r="79" spans="1:7" ht="18" hidden="1" thickBot="1" x14ac:dyDescent="0.3">
      <c r="A79" s="17">
        <v>221</v>
      </c>
      <c r="B79" s="17" t="s">
        <v>224</v>
      </c>
      <c r="C79" s="17" t="s">
        <v>97</v>
      </c>
      <c r="D79" s="17"/>
      <c r="E79" s="17">
        <v>210</v>
      </c>
      <c r="F79" s="17">
        <v>1</v>
      </c>
      <c r="G79" s="17" t="s">
        <v>225</v>
      </c>
    </row>
    <row r="80" spans="1:7" ht="18" hidden="1" thickBot="1" x14ac:dyDescent="0.3">
      <c r="A80" s="16">
        <v>225</v>
      </c>
      <c r="B80" s="16" t="s">
        <v>141</v>
      </c>
      <c r="C80" s="16" t="s">
        <v>97</v>
      </c>
      <c r="D80" s="16"/>
      <c r="E80" s="16">
        <v>210</v>
      </c>
      <c r="F80" s="16">
        <v>12</v>
      </c>
      <c r="G80" s="16" t="s">
        <v>226</v>
      </c>
    </row>
    <row r="81" spans="1:7" ht="18" hidden="1" thickBot="1" x14ac:dyDescent="0.3">
      <c r="A81" s="17">
        <v>226</v>
      </c>
      <c r="B81" s="17" t="s">
        <v>227</v>
      </c>
      <c r="C81" s="17" t="s">
        <v>97</v>
      </c>
      <c r="D81" s="17"/>
      <c r="E81" s="17">
        <v>210</v>
      </c>
      <c r="F81" s="17">
        <v>12</v>
      </c>
      <c r="G81" s="17" t="s">
        <v>228</v>
      </c>
    </row>
    <row r="82" spans="1:7" ht="18" hidden="1" thickBot="1" x14ac:dyDescent="0.3">
      <c r="A82" s="16">
        <v>229</v>
      </c>
      <c r="B82" s="16" t="s">
        <v>229</v>
      </c>
      <c r="C82" s="16" t="s">
        <v>97</v>
      </c>
      <c r="D82" s="16"/>
      <c r="E82" s="16">
        <v>210</v>
      </c>
      <c r="F82" s="16">
        <v>24</v>
      </c>
      <c r="G82" s="16" t="s">
        <v>230</v>
      </c>
    </row>
    <row r="83" spans="1:7" ht="18" hidden="1" thickBot="1" x14ac:dyDescent="0.3">
      <c r="A83" s="17">
        <v>230</v>
      </c>
      <c r="B83" s="17" t="s">
        <v>156</v>
      </c>
      <c r="C83" s="17" t="s">
        <v>97</v>
      </c>
      <c r="D83" s="17"/>
      <c r="E83" s="17">
        <v>210</v>
      </c>
      <c r="F83" s="17">
        <v>6</v>
      </c>
      <c r="G83" s="17" t="s">
        <v>231</v>
      </c>
    </row>
    <row r="84" spans="1:7" ht="18" hidden="1" thickBot="1" x14ac:dyDescent="0.3">
      <c r="A84" s="16">
        <v>559</v>
      </c>
      <c r="B84" s="16" t="s">
        <v>232</v>
      </c>
      <c r="C84" s="16" t="s">
        <v>97</v>
      </c>
      <c r="D84" s="16"/>
      <c r="E84" s="16">
        <v>205</v>
      </c>
      <c r="F84" s="16">
        <v>12</v>
      </c>
      <c r="G84" s="16" t="s">
        <v>233</v>
      </c>
    </row>
    <row r="85" spans="1:7" ht="18" hidden="1" thickBot="1" x14ac:dyDescent="0.3">
      <c r="A85" s="17">
        <v>562</v>
      </c>
      <c r="B85" s="17" t="s">
        <v>184</v>
      </c>
      <c r="C85" s="17" t="s">
        <v>97</v>
      </c>
      <c r="D85" s="17"/>
      <c r="E85" s="17">
        <v>215</v>
      </c>
      <c r="F85" s="17">
        <v>2</v>
      </c>
      <c r="G85" s="17" t="s">
        <v>234</v>
      </c>
    </row>
    <row r="86" spans="1:7" ht="18" hidden="1" thickBot="1" x14ac:dyDescent="0.3">
      <c r="A86" s="16">
        <v>406</v>
      </c>
      <c r="B86" s="16" t="s">
        <v>152</v>
      </c>
      <c r="C86" s="16" t="s">
        <v>97</v>
      </c>
      <c r="D86" s="16"/>
      <c r="E86" s="16">
        <v>210</v>
      </c>
      <c r="F86" s="16">
        <v>3</v>
      </c>
      <c r="G86" s="16" t="s">
        <v>235</v>
      </c>
    </row>
    <row r="87" spans="1:7" ht="18" hidden="1" thickBot="1" x14ac:dyDescent="0.3">
      <c r="A87" s="17">
        <v>509</v>
      </c>
      <c r="B87" s="17" t="s">
        <v>236</v>
      </c>
      <c r="C87" s="17" t="s">
        <v>97</v>
      </c>
      <c r="D87" s="17"/>
      <c r="E87" s="17">
        <v>212</v>
      </c>
      <c r="F87" s="17">
        <v>12</v>
      </c>
      <c r="G87" s="17" t="s">
        <v>237</v>
      </c>
    </row>
    <row r="88" spans="1:7" ht="18" hidden="1" thickBot="1" x14ac:dyDescent="0.3">
      <c r="A88" s="16">
        <v>425</v>
      </c>
      <c r="B88" s="16" t="s">
        <v>238</v>
      </c>
      <c r="C88" s="16" t="s">
        <v>97</v>
      </c>
      <c r="D88" s="16"/>
      <c r="E88" s="16">
        <v>210</v>
      </c>
      <c r="F88" s="16">
        <v>1</v>
      </c>
      <c r="G88" s="16" t="s">
        <v>239</v>
      </c>
    </row>
    <row r="89" spans="1:7" ht="18" hidden="1" thickBot="1" x14ac:dyDescent="0.3">
      <c r="A89" s="17">
        <v>236</v>
      </c>
      <c r="B89" s="17" t="s">
        <v>240</v>
      </c>
      <c r="C89" s="17" t="s">
        <v>97</v>
      </c>
      <c r="D89" s="17"/>
      <c r="E89" s="17">
        <v>210</v>
      </c>
      <c r="F89" s="17">
        <v>6</v>
      </c>
      <c r="G89" s="17" t="s">
        <v>241</v>
      </c>
    </row>
    <row r="90" spans="1:7" ht="18" hidden="1" thickBot="1" x14ac:dyDescent="0.3">
      <c r="A90" s="16">
        <v>241</v>
      </c>
      <c r="B90" s="16" t="s">
        <v>213</v>
      </c>
      <c r="C90" s="16" t="s">
        <v>97</v>
      </c>
      <c r="D90" s="16"/>
      <c r="E90" s="16">
        <v>210</v>
      </c>
      <c r="F90" s="16">
        <v>3</v>
      </c>
      <c r="G90" s="16" t="s">
        <v>242</v>
      </c>
    </row>
    <row r="91" spans="1:7" ht="18" hidden="1" thickBot="1" x14ac:dyDescent="0.3">
      <c r="A91" s="17">
        <v>240</v>
      </c>
      <c r="B91" s="17" t="s">
        <v>243</v>
      </c>
      <c r="C91" s="17" t="s">
        <v>97</v>
      </c>
      <c r="D91" s="17"/>
      <c r="E91" s="17">
        <v>210</v>
      </c>
      <c r="F91" s="17">
        <v>2</v>
      </c>
      <c r="G91" s="17" t="s">
        <v>244</v>
      </c>
    </row>
    <row r="92" spans="1:7" ht="18" hidden="1" thickBot="1" x14ac:dyDescent="0.3">
      <c r="A92" s="16">
        <v>244</v>
      </c>
      <c r="B92" s="16" t="s">
        <v>159</v>
      </c>
      <c r="C92" s="16" t="s">
        <v>97</v>
      </c>
      <c r="D92" s="16"/>
      <c r="E92" s="16">
        <v>210</v>
      </c>
      <c r="F92" s="16">
        <v>6</v>
      </c>
      <c r="G92" s="16" t="s">
        <v>245</v>
      </c>
    </row>
    <row r="93" spans="1:7" ht="18" hidden="1" thickBot="1" x14ac:dyDescent="0.3">
      <c r="A93" s="17">
        <v>414</v>
      </c>
      <c r="B93" s="17" t="s">
        <v>246</v>
      </c>
      <c r="C93" s="17" t="s">
        <v>97</v>
      </c>
      <c r="D93" s="17"/>
      <c r="E93" s="17">
        <v>210</v>
      </c>
      <c r="F93" s="17">
        <v>2</v>
      </c>
      <c r="G93" s="17" t="s">
        <v>247</v>
      </c>
    </row>
    <row r="94" spans="1:7" ht="18" hidden="1" thickBot="1" x14ac:dyDescent="0.3">
      <c r="A94" s="16">
        <v>467</v>
      </c>
      <c r="B94" s="16" t="s">
        <v>200</v>
      </c>
      <c r="C94" s="16" t="s">
        <v>97</v>
      </c>
      <c r="D94" s="16"/>
      <c r="E94" s="16">
        <v>210</v>
      </c>
      <c r="F94" s="16">
        <v>6</v>
      </c>
      <c r="G94" s="16" t="s">
        <v>248</v>
      </c>
    </row>
    <row r="95" spans="1:7" ht="18" hidden="1" thickBot="1" x14ac:dyDescent="0.3">
      <c r="A95" s="17">
        <v>475</v>
      </c>
      <c r="B95" s="17" t="s">
        <v>197</v>
      </c>
      <c r="C95" s="17" t="s">
        <v>97</v>
      </c>
      <c r="D95" s="17"/>
      <c r="E95" s="17">
        <v>215</v>
      </c>
      <c r="F95" s="17">
        <v>1</v>
      </c>
      <c r="G95" s="17" t="s">
        <v>249</v>
      </c>
    </row>
    <row r="96" spans="1:7" ht="18" hidden="1" thickBot="1" x14ac:dyDescent="0.3">
      <c r="A96" s="16">
        <v>281</v>
      </c>
      <c r="B96" s="16" t="s">
        <v>250</v>
      </c>
      <c r="C96" s="16" t="s">
        <v>97</v>
      </c>
      <c r="D96" s="16"/>
      <c r="E96" s="16">
        <v>210</v>
      </c>
      <c r="F96" s="16">
        <v>1</v>
      </c>
      <c r="G96" s="16" t="s">
        <v>251</v>
      </c>
    </row>
    <row r="97" spans="1:7" ht="18" hidden="1" thickBot="1" x14ac:dyDescent="0.3">
      <c r="A97" s="17">
        <v>283</v>
      </c>
      <c r="B97" s="17" t="s">
        <v>252</v>
      </c>
      <c r="C97" s="17" t="s">
        <v>97</v>
      </c>
      <c r="D97" s="17"/>
      <c r="E97" s="17">
        <v>210</v>
      </c>
      <c r="F97" s="17">
        <v>2</v>
      </c>
      <c r="G97" s="17" t="s">
        <v>253</v>
      </c>
    </row>
    <row r="98" spans="1:7" ht="18" hidden="1" thickBot="1" x14ac:dyDescent="0.3">
      <c r="A98" s="16">
        <v>284</v>
      </c>
      <c r="B98" s="16" t="s">
        <v>254</v>
      </c>
      <c r="C98" s="16" t="s">
        <v>97</v>
      </c>
      <c r="D98" s="16"/>
      <c r="E98" s="16">
        <v>210</v>
      </c>
      <c r="F98" s="16">
        <v>6</v>
      </c>
      <c r="G98" s="16" t="s">
        <v>255</v>
      </c>
    </row>
    <row r="99" spans="1:7" ht="18" hidden="1" thickBot="1" x14ac:dyDescent="0.3">
      <c r="A99" s="17">
        <v>285</v>
      </c>
      <c r="B99" s="17" t="s">
        <v>116</v>
      </c>
      <c r="C99" s="17" t="s">
        <v>97</v>
      </c>
      <c r="D99" s="17"/>
      <c r="E99" s="17">
        <v>210</v>
      </c>
      <c r="F99" s="17">
        <v>3</v>
      </c>
      <c r="G99" s="17" t="s">
        <v>256</v>
      </c>
    </row>
    <row r="100" spans="1:7" ht="18" hidden="1" thickBot="1" x14ac:dyDescent="0.3">
      <c r="A100" s="16">
        <v>518</v>
      </c>
      <c r="B100" s="16" t="s">
        <v>257</v>
      </c>
      <c r="C100" s="16" t="s">
        <v>97</v>
      </c>
      <c r="D100" s="16"/>
      <c r="E100" s="16">
        <v>215</v>
      </c>
      <c r="F100" s="16">
        <v>3</v>
      </c>
      <c r="G100" s="16" t="s">
        <v>258</v>
      </c>
    </row>
    <row r="101" spans="1:7" ht="18" hidden="1" thickBot="1" x14ac:dyDescent="0.3">
      <c r="A101" s="17">
        <v>498</v>
      </c>
      <c r="B101" s="17" t="s">
        <v>259</v>
      </c>
      <c r="C101" s="17" t="s">
        <v>97</v>
      </c>
      <c r="D101" s="17"/>
      <c r="E101" s="17">
        <v>215</v>
      </c>
      <c r="F101" s="17">
        <v>2</v>
      </c>
      <c r="G101" s="17" t="s">
        <v>260</v>
      </c>
    </row>
    <row r="102" spans="1:7" ht="18" hidden="1" thickBot="1" x14ac:dyDescent="0.3">
      <c r="A102" s="16">
        <v>531</v>
      </c>
      <c r="B102" s="16" t="s">
        <v>261</v>
      </c>
      <c r="C102" s="16" t="s">
        <v>97</v>
      </c>
      <c r="D102" s="16"/>
      <c r="E102" s="16">
        <v>205</v>
      </c>
      <c r="F102" s="16">
        <v>288</v>
      </c>
      <c r="G102" s="16" t="s">
        <v>262</v>
      </c>
    </row>
    <row r="103" spans="1:7" ht="18" hidden="1" thickBot="1" x14ac:dyDescent="0.3">
      <c r="A103" s="17">
        <v>291</v>
      </c>
      <c r="B103" s="17" t="s">
        <v>126</v>
      </c>
      <c r="C103" s="17" t="s">
        <v>97</v>
      </c>
      <c r="D103" s="17"/>
      <c r="E103" s="17">
        <v>210</v>
      </c>
      <c r="F103" s="17">
        <v>1</v>
      </c>
      <c r="G103" s="17" t="s">
        <v>263</v>
      </c>
    </row>
    <row r="104" spans="1:7" ht="18" hidden="1" thickBot="1" x14ac:dyDescent="0.3">
      <c r="A104" s="16">
        <v>318</v>
      </c>
      <c r="B104" s="16" t="s">
        <v>163</v>
      </c>
      <c r="C104" s="16" t="s">
        <v>97</v>
      </c>
      <c r="D104" s="16"/>
      <c r="E104" s="16">
        <v>210</v>
      </c>
      <c r="F104" s="16">
        <v>6</v>
      </c>
      <c r="G104" s="16" t="s">
        <v>264</v>
      </c>
    </row>
    <row r="105" spans="1:7" ht="18" hidden="1" thickBot="1" x14ac:dyDescent="0.3">
      <c r="A105" s="17">
        <v>346</v>
      </c>
      <c r="B105" s="17" t="s">
        <v>265</v>
      </c>
      <c r="C105" s="17" t="s">
        <v>97</v>
      </c>
      <c r="D105" s="17"/>
      <c r="E105" s="17">
        <v>215</v>
      </c>
      <c r="F105" s="17">
        <v>3</v>
      </c>
      <c r="G105" s="17" t="s">
        <v>266</v>
      </c>
    </row>
    <row r="106" spans="1:7" ht="18" hidden="1" thickBot="1" x14ac:dyDescent="0.3">
      <c r="A106" s="16">
        <v>337</v>
      </c>
      <c r="B106" s="16" t="s">
        <v>119</v>
      </c>
      <c r="C106" s="16" t="s">
        <v>97</v>
      </c>
      <c r="D106" s="16"/>
      <c r="E106" s="16">
        <v>215</v>
      </c>
      <c r="F106" s="16">
        <v>3</v>
      </c>
      <c r="G106" s="16" t="s">
        <v>267</v>
      </c>
    </row>
    <row r="107" spans="1:7" ht="18" hidden="1" thickBot="1" x14ac:dyDescent="0.3">
      <c r="A107" s="17">
        <v>319</v>
      </c>
      <c r="B107" s="17" t="s">
        <v>119</v>
      </c>
      <c r="C107" s="17" t="s">
        <v>97</v>
      </c>
      <c r="D107" s="17"/>
      <c r="E107" s="17">
        <v>210</v>
      </c>
      <c r="F107" s="17">
        <v>4</v>
      </c>
      <c r="G107" s="17" t="s">
        <v>268</v>
      </c>
    </row>
    <row r="108" spans="1:7" ht="18" hidden="1" thickBot="1" x14ac:dyDescent="0.3">
      <c r="A108" s="16">
        <v>296</v>
      </c>
      <c r="B108" s="16" t="s">
        <v>114</v>
      </c>
      <c r="C108" s="16" t="s">
        <v>97</v>
      </c>
      <c r="D108" s="16"/>
      <c r="E108" s="16">
        <v>205</v>
      </c>
      <c r="F108" s="16">
        <v>24</v>
      </c>
      <c r="G108" s="16" t="s">
        <v>269</v>
      </c>
    </row>
    <row r="109" spans="1:7" ht="18" hidden="1" thickBot="1" x14ac:dyDescent="0.3">
      <c r="A109" s="17">
        <v>311</v>
      </c>
      <c r="B109" s="17" t="s">
        <v>156</v>
      </c>
      <c r="C109" s="17" t="s">
        <v>97</v>
      </c>
      <c r="D109" s="17"/>
      <c r="E109" s="17">
        <v>210</v>
      </c>
      <c r="F109" s="17">
        <v>6</v>
      </c>
      <c r="G109" s="17" t="s">
        <v>270</v>
      </c>
    </row>
    <row r="110" spans="1:7" ht="18" hidden="1" thickBot="1" x14ac:dyDescent="0.3">
      <c r="A110" s="16">
        <v>338</v>
      </c>
      <c r="B110" s="16" t="s">
        <v>126</v>
      </c>
      <c r="C110" s="16" t="s">
        <v>97</v>
      </c>
      <c r="D110" s="16"/>
      <c r="E110" s="16">
        <v>215</v>
      </c>
      <c r="F110" s="16">
        <v>3</v>
      </c>
      <c r="G110" s="16" t="s">
        <v>271</v>
      </c>
    </row>
    <row r="111" spans="1:7" ht="18" hidden="1" thickBot="1" x14ac:dyDescent="0.3">
      <c r="A111" s="17">
        <v>325</v>
      </c>
      <c r="B111" s="17" t="s">
        <v>192</v>
      </c>
      <c r="C111" s="17" t="s">
        <v>97</v>
      </c>
      <c r="D111" s="17"/>
      <c r="E111" s="17">
        <v>210</v>
      </c>
      <c r="F111" s="17">
        <v>3</v>
      </c>
      <c r="G111" s="17" t="s">
        <v>272</v>
      </c>
    </row>
    <row r="112" spans="1:7" ht="18" hidden="1" thickBot="1" x14ac:dyDescent="0.3">
      <c r="A112" s="16">
        <v>347</v>
      </c>
      <c r="B112" s="16" t="s">
        <v>141</v>
      </c>
      <c r="C112" s="16" t="s">
        <v>97</v>
      </c>
      <c r="D112" s="16"/>
      <c r="E112" s="16">
        <v>210</v>
      </c>
      <c r="F112" s="16">
        <v>12</v>
      </c>
      <c r="G112" s="16" t="s">
        <v>273</v>
      </c>
    </row>
    <row r="113" spans="1:7" ht="18" hidden="1" thickBot="1" x14ac:dyDescent="0.3">
      <c r="A113" s="17">
        <v>373</v>
      </c>
      <c r="B113" s="17" t="s">
        <v>274</v>
      </c>
      <c r="C113" s="17" t="s">
        <v>97</v>
      </c>
      <c r="D113" s="17"/>
      <c r="E113" s="17">
        <v>215</v>
      </c>
      <c r="F113" s="17">
        <v>2</v>
      </c>
      <c r="G113" s="17" t="s">
        <v>275</v>
      </c>
    </row>
    <row r="114" spans="1:7" ht="18" hidden="1" thickBot="1" x14ac:dyDescent="0.3">
      <c r="A114" s="16">
        <v>386</v>
      </c>
      <c r="B114" s="16" t="s">
        <v>276</v>
      </c>
      <c r="C114" s="16" t="s">
        <v>97</v>
      </c>
      <c r="D114" s="16"/>
      <c r="E114" s="16">
        <v>210</v>
      </c>
      <c r="F114" s="16">
        <v>6</v>
      </c>
      <c r="G114" s="16" t="s">
        <v>277</v>
      </c>
    </row>
    <row r="115" spans="1:7" ht="18" hidden="1" thickBot="1" x14ac:dyDescent="0.3">
      <c r="A115" s="17">
        <v>397</v>
      </c>
      <c r="B115" s="17" t="s">
        <v>116</v>
      </c>
      <c r="C115" s="17" t="s">
        <v>97</v>
      </c>
      <c r="D115" s="17"/>
      <c r="E115" s="17">
        <v>210</v>
      </c>
      <c r="F115" s="17">
        <v>6</v>
      </c>
      <c r="G115" s="17" t="s">
        <v>278</v>
      </c>
    </row>
    <row r="116" spans="1:7" ht="18" hidden="1" thickBot="1" x14ac:dyDescent="0.3">
      <c r="A116" s="16">
        <v>408</v>
      </c>
      <c r="B116" s="16" t="s">
        <v>114</v>
      </c>
      <c r="C116" s="16" t="s">
        <v>97</v>
      </c>
      <c r="D116" s="16"/>
      <c r="E116" s="16">
        <v>205</v>
      </c>
      <c r="F116" s="16">
        <v>24</v>
      </c>
      <c r="G116" s="16" t="s">
        <v>279</v>
      </c>
    </row>
    <row r="117" spans="1:7" ht="18" hidden="1" thickBot="1" x14ac:dyDescent="0.3">
      <c r="A117" s="17">
        <v>361</v>
      </c>
      <c r="B117" s="17" t="s">
        <v>105</v>
      </c>
      <c r="C117" s="17" t="s">
        <v>97</v>
      </c>
      <c r="D117" s="17"/>
      <c r="E117" s="17">
        <v>210</v>
      </c>
      <c r="F117" s="17">
        <v>24</v>
      </c>
      <c r="G117" s="17" t="s">
        <v>280</v>
      </c>
    </row>
    <row r="118" spans="1:7" ht="18" hidden="1" thickBot="1" x14ac:dyDescent="0.3">
      <c r="A118" s="16">
        <v>428</v>
      </c>
      <c r="B118" s="16" t="s">
        <v>124</v>
      </c>
      <c r="C118" s="16" t="s">
        <v>97</v>
      </c>
      <c r="D118" s="16"/>
      <c r="E118" s="16">
        <v>210</v>
      </c>
      <c r="F118" s="16">
        <v>6</v>
      </c>
      <c r="G118" s="16" t="s">
        <v>281</v>
      </c>
    </row>
    <row r="119" spans="1:7" ht="18" hidden="1" thickBot="1" x14ac:dyDescent="0.3">
      <c r="A119" s="17">
        <v>362</v>
      </c>
      <c r="B119" s="17" t="s">
        <v>229</v>
      </c>
      <c r="C119" s="17" t="s">
        <v>97</v>
      </c>
      <c r="D119" s="17"/>
      <c r="E119" s="17">
        <v>210</v>
      </c>
      <c r="F119" s="17">
        <v>24</v>
      </c>
      <c r="G119" s="17" t="s">
        <v>282</v>
      </c>
    </row>
    <row r="120" spans="1:7" ht="18" hidden="1" thickBot="1" x14ac:dyDescent="0.3">
      <c r="A120" s="16">
        <v>491</v>
      </c>
      <c r="B120" s="16" t="s">
        <v>107</v>
      </c>
      <c r="C120" s="16" t="s">
        <v>97</v>
      </c>
      <c r="D120" s="16"/>
      <c r="E120" s="16">
        <v>210</v>
      </c>
      <c r="F120" s="16">
        <v>6</v>
      </c>
      <c r="G120" s="16" t="s">
        <v>283</v>
      </c>
    </row>
    <row r="121" spans="1:7" ht="18" hidden="1" thickBot="1" x14ac:dyDescent="0.3">
      <c r="A121" s="17">
        <v>349</v>
      </c>
      <c r="B121" s="17" t="s">
        <v>197</v>
      </c>
      <c r="C121" s="17" t="s">
        <v>97</v>
      </c>
      <c r="D121" s="17"/>
      <c r="E121" s="17">
        <v>215</v>
      </c>
      <c r="F121" s="17">
        <v>2</v>
      </c>
      <c r="G121" s="17" t="s">
        <v>284</v>
      </c>
    </row>
    <row r="122" spans="1:7" ht="18" hidden="1" thickBot="1" x14ac:dyDescent="0.3">
      <c r="A122" s="16">
        <v>293</v>
      </c>
      <c r="B122" s="16" t="s">
        <v>188</v>
      </c>
      <c r="C122" s="16" t="s">
        <v>97</v>
      </c>
      <c r="D122" s="16"/>
      <c r="E122" s="16">
        <v>215</v>
      </c>
      <c r="F122" s="16">
        <v>2</v>
      </c>
      <c r="G122" s="16" t="s">
        <v>285</v>
      </c>
    </row>
    <row r="123" spans="1:7" ht="18" hidden="1" thickBot="1" x14ac:dyDescent="0.3">
      <c r="A123" s="17">
        <v>298</v>
      </c>
      <c r="B123" s="17" t="s">
        <v>286</v>
      </c>
      <c r="C123" s="17" t="s">
        <v>97</v>
      </c>
      <c r="D123" s="17"/>
      <c r="E123" s="17">
        <v>210</v>
      </c>
      <c r="F123" s="17">
        <v>24</v>
      </c>
      <c r="G123" s="17" t="s">
        <v>287</v>
      </c>
    </row>
    <row r="124" spans="1:7" ht="18" hidden="1" thickBot="1" x14ac:dyDescent="0.3">
      <c r="A124" s="16">
        <v>363</v>
      </c>
      <c r="B124" s="16" t="s">
        <v>124</v>
      </c>
      <c r="C124" s="16" t="s">
        <v>97</v>
      </c>
      <c r="D124" s="16"/>
      <c r="E124" s="16">
        <v>210</v>
      </c>
      <c r="F124" s="16">
        <v>6</v>
      </c>
      <c r="G124" s="16" t="s">
        <v>288</v>
      </c>
    </row>
    <row r="125" spans="1:7" ht="18" hidden="1" thickBot="1" x14ac:dyDescent="0.3">
      <c r="A125" s="17">
        <v>375</v>
      </c>
      <c r="B125" s="17" t="s">
        <v>172</v>
      </c>
      <c r="C125" s="17" t="s">
        <v>97</v>
      </c>
      <c r="D125" s="17"/>
      <c r="E125" s="17">
        <v>210</v>
      </c>
      <c r="F125" s="17">
        <v>3</v>
      </c>
      <c r="G125" s="17" t="s">
        <v>289</v>
      </c>
    </row>
    <row r="126" spans="1:7" ht="18" hidden="1" thickBot="1" x14ac:dyDescent="0.3">
      <c r="A126" s="16">
        <v>480</v>
      </c>
      <c r="B126" s="16" t="s">
        <v>116</v>
      </c>
      <c r="C126" s="16" t="s">
        <v>97</v>
      </c>
      <c r="D126" s="16"/>
      <c r="E126" s="16">
        <v>210</v>
      </c>
      <c r="F126" s="16">
        <v>3</v>
      </c>
      <c r="G126" s="16" t="s">
        <v>290</v>
      </c>
    </row>
    <row r="127" spans="1:7" ht="18" hidden="1" thickBot="1" x14ac:dyDescent="0.3">
      <c r="A127" s="17">
        <v>289</v>
      </c>
      <c r="B127" s="17" t="s">
        <v>175</v>
      </c>
      <c r="C127" s="17" t="s">
        <v>97</v>
      </c>
      <c r="D127" s="17"/>
      <c r="E127" s="17">
        <v>210</v>
      </c>
      <c r="F127" s="17">
        <v>6</v>
      </c>
      <c r="G127" s="17" t="s">
        <v>291</v>
      </c>
    </row>
    <row r="128" spans="1:7" ht="18" hidden="1" thickBot="1" x14ac:dyDescent="0.3">
      <c r="A128" s="16">
        <v>470</v>
      </c>
      <c r="B128" s="16" t="s">
        <v>119</v>
      </c>
      <c r="C128" s="16" t="s">
        <v>97</v>
      </c>
      <c r="D128" s="16"/>
      <c r="E128" s="16">
        <v>210</v>
      </c>
      <c r="F128" s="16">
        <v>6</v>
      </c>
      <c r="G128" s="16" t="s">
        <v>292</v>
      </c>
    </row>
    <row r="129" spans="1:7" ht="18" hidden="1" thickBot="1" x14ac:dyDescent="0.3">
      <c r="A129" s="17">
        <v>409</v>
      </c>
      <c r="B129" s="17" t="s">
        <v>229</v>
      </c>
      <c r="C129" s="17" t="s">
        <v>97</v>
      </c>
      <c r="D129" s="17"/>
      <c r="E129" s="17">
        <v>210</v>
      </c>
      <c r="F129" s="17">
        <v>24</v>
      </c>
      <c r="G129" s="17" t="s">
        <v>293</v>
      </c>
    </row>
    <row r="130" spans="1:7" ht="18" hidden="1" thickBot="1" x14ac:dyDescent="0.3">
      <c r="A130" s="16">
        <v>563</v>
      </c>
      <c r="B130" s="16" t="s">
        <v>182</v>
      </c>
      <c r="C130" s="16" t="s">
        <v>97</v>
      </c>
      <c r="D130" s="16"/>
      <c r="E130" s="16">
        <v>215</v>
      </c>
      <c r="F130" s="16">
        <v>6</v>
      </c>
      <c r="G130" s="16" t="s">
        <v>294</v>
      </c>
    </row>
    <row r="131" spans="1:7" ht="18" hidden="1" thickBot="1" x14ac:dyDescent="0.3">
      <c r="A131" s="17">
        <v>290</v>
      </c>
      <c r="B131" s="17" t="s">
        <v>295</v>
      </c>
      <c r="C131" s="17" t="s">
        <v>97</v>
      </c>
      <c r="D131" s="17"/>
      <c r="E131" s="17">
        <v>210</v>
      </c>
      <c r="F131" s="17">
        <v>2</v>
      </c>
      <c r="G131" s="17" t="s">
        <v>296</v>
      </c>
    </row>
    <row r="132" spans="1:7" ht="18" hidden="1" thickBot="1" x14ac:dyDescent="0.3">
      <c r="A132" s="16">
        <v>327</v>
      </c>
      <c r="B132" s="16" t="s">
        <v>297</v>
      </c>
      <c r="C132" s="16" t="s">
        <v>97</v>
      </c>
      <c r="D132" s="16"/>
      <c r="E132" s="16">
        <v>205</v>
      </c>
      <c r="F132" s="16">
        <v>1</v>
      </c>
      <c r="G132" s="16" t="s">
        <v>298</v>
      </c>
    </row>
    <row r="133" spans="1:7" ht="18" hidden="1" thickBot="1" x14ac:dyDescent="0.3">
      <c r="A133" s="17">
        <v>339</v>
      </c>
      <c r="B133" s="17" t="s">
        <v>182</v>
      </c>
      <c r="C133" s="17" t="s">
        <v>97</v>
      </c>
      <c r="D133" s="17"/>
      <c r="E133" s="17">
        <v>215</v>
      </c>
      <c r="F133" s="17">
        <v>6</v>
      </c>
      <c r="G133" s="17" t="s">
        <v>299</v>
      </c>
    </row>
    <row r="134" spans="1:7" ht="18" hidden="1" thickBot="1" x14ac:dyDescent="0.3">
      <c r="A134" s="16">
        <v>294</v>
      </c>
      <c r="B134" s="16" t="s">
        <v>184</v>
      </c>
      <c r="C134" s="16" t="s">
        <v>97</v>
      </c>
      <c r="D134" s="16"/>
      <c r="E134" s="16">
        <v>210</v>
      </c>
      <c r="F134" s="16">
        <v>2</v>
      </c>
      <c r="G134" s="16" t="s">
        <v>300</v>
      </c>
    </row>
    <row r="135" spans="1:7" ht="18" hidden="1" thickBot="1" x14ac:dyDescent="0.3">
      <c r="A135" s="17">
        <v>300</v>
      </c>
      <c r="B135" s="17" t="s">
        <v>265</v>
      </c>
      <c r="C135" s="17" t="s">
        <v>97</v>
      </c>
      <c r="D135" s="17"/>
      <c r="E135" s="17">
        <v>210</v>
      </c>
      <c r="F135" s="17">
        <v>3</v>
      </c>
      <c r="G135" s="17" t="s">
        <v>301</v>
      </c>
    </row>
    <row r="136" spans="1:7" ht="18" hidden="1" thickBot="1" x14ac:dyDescent="0.3">
      <c r="A136" s="16">
        <v>321</v>
      </c>
      <c r="B136" s="16" t="s">
        <v>119</v>
      </c>
      <c r="C136" s="16" t="s">
        <v>97</v>
      </c>
      <c r="D136" s="16"/>
      <c r="E136" s="16">
        <v>210</v>
      </c>
      <c r="F136" s="16">
        <v>6</v>
      </c>
      <c r="G136" s="16" t="s">
        <v>302</v>
      </c>
    </row>
    <row r="137" spans="1:7" ht="18" hidden="1" thickBot="1" x14ac:dyDescent="0.3">
      <c r="A137" s="17">
        <v>364</v>
      </c>
      <c r="B137" s="17" t="s">
        <v>129</v>
      </c>
      <c r="C137" s="17" t="s">
        <v>97</v>
      </c>
      <c r="D137" s="17"/>
      <c r="E137" s="17">
        <v>210</v>
      </c>
      <c r="F137" s="17">
        <v>6</v>
      </c>
      <c r="G137" s="17" t="s">
        <v>303</v>
      </c>
    </row>
    <row r="138" spans="1:7" ht="18" hidden="1" thickBot="1" x14ac:dyDescent="0.3">
      <c r="A138" s="16">
        <v>421</v>
      </c>
      <c r="B138" s="16" t="s">
        <v>304</v>
      </c>
      <c r="C138" s="16" t="s">
        <v>97</v>
      </c>
      <c r="D138" s="16"/>
      <c r="E138" s="16">
        <v>215</v>
      </c>
      <c r="F138" s="16">
        <v>2</v>
      </c>
      <c r="G138" s="16" t="s">
        <v>305</v>
      </c>
    </row>
    <row r="139" spans="1:7" ht="18" hidden="1" thickBot="1" x14ac:dyDescent="0.3">
      <c r="A139" s="17">
        <v>471</v>
      </c>
      <c r="B139" s="17" t="s">
        <v>114</v>
      </c>
      <c r="C139" s="17" t="s">
        <v>97</v>
      </c>
      <c r="D139" s="17"/>
      <c r="E139" s="17">
        <v>200</v>
      </c>
      <c r="F139" s="17">
        <v>24</v>
      </c>
      <c r="G139" s="17" t="s">
        <v>306</v>
      </c>
    </row>
    <row r="140" spans="1:7" ht="18" hidden="1" thickBot="1" x14ac:dyDescent="0.3">
      <c r="A140" s="16">
        <v>526</v>
      </c>
      <c r="B140" s="16" t="s">
        <v>119</v>
      </c>
      <c r="C140" s="16" t="s">
        <v>97</v>
      </c>
      <c r="D140" s="16"/>
      <c r="E140" s="16">
        <v>215</v>
      </c>
      <c r="F140" s="16">
        <v>3</v>
      </c>
      <c r="G140" s="16" t="s">
        <v>307</v>
      </c>
    </row>
    <row r="141" spans="1:7" ht="18" hidden="1" thickBot="1" x14ac:dyDescent="0.3">
      <c r="A141" s="17">
        <v>422</v>
      </c>
      <c r="B141" s="17" t="s">
        <v>243</v>
      </c>
      <c r="C141" s="17" t="s">
        <v>97</v>
      </c>
      <c r="D141" s="17"/>
      <c r="E141" s="17">
        <v>215</v>
      </c>
      <c r="F141" s="17">
        <v>3</v>
      </c>
      <c r="G141" s="17" t="s">
        <v>308</v>
      </c>
    </row>
    <row r="142" spans="1:7" ht="18" hidden="1" thickBot="1" x14ac:dyDescent="0.3">
      <c r="A142" s="16">
        <v>472</v>
      </c>
      <c r="B142" s="16" t="s">
        <v>119</v>
      </c>
      <c r="C142" s="16" t="s">
        <v>97</v>
      </c>
      <c r="D142" s="16"/>
      <c r="E142" s="16">
        <v>215</v>
      </c>
      <c r="F142" s="16">
        <v>3</v>
      </c>
      <c r="G142" s="16" t="s">
        <v>309</v>
      </c>
    </row>
    <row r="143" spans="1:7" ht="35.25" hidden="1" thickBot="1" x14ac:dyDescent="0.3">
      <c r="A143" s="17">
        <v>377</v>
      </c>
      <c r="B143" s="17" t="s">
        <v>310</v>
      </c>
      <c r="C143" s="17" t="s">
        <v>97</v>
      </c>
      <c r="D143" s="17"/>
      <c r="E143" s="17">
        <v>215</v>
      </c>
      <c r="F143" s="17">
        <v>6</v>
      </c>
      <c r="G143" s="17" t="s">
        <v>311</v>
      </c>
    </row>
    <row r="144" spans="1:7" ht="18" hidden="1" thickBot="1" x14ac:dyDescent="0.3">
      <c r="A144" s="16">
        <v>495</v>
      </c>
      <c r="B144" s="16" t="s">
        <v>129</v>
      </c>
      <c r="C144" s="16" t="s">
        <v>97</v>
      </c>
      <c r="D144" s="16"/>
      <c r="E144" s="16">
        <v>210</v>
      </c>
      <c r="F144" s="16">
        <v>3</v>
      </c>
      <c r="G144" s="16" t="s">
        <v>312</v>
      </c>
    </row>
    <row r="145" spans="1:7" ht="18" thickBot="1" x14ac:dyDescent="0.3">
      <c r="A145" s="17">
        <v>573</v>
      </c>
      <c r="B145" s="17" t="s">
        <v>213</v>
      </c>
      <c r="C145" s="17" t="s">
        <v>97</v>
      </c>
      <c r="D145" s="17"/>
      <c r="E145" s="17">
        <v>215</v>
      </c>
      <c r="F145" s="17">
        <v>6</v>
      </c>
      <c r="G145" s="17" t="s">
        <v>313</v>
      </c>
    </row>
    <row r="146" spans="1:7" ht="18" thickBot="1" x14ac:dyDescent="0.3">
      <c r="A146" s="16">
        <v>568</v>
      </c>
      <c r="B146" s="16" t="s">
        <v>114</v>
      </c>
      <c r="C146" s="16" t="s">
        <v>97</v>
      </c>
      <c r="D146" s="16"/>
      <c r="E146" s="16">
        <v>200</v>
      </c>
      <c r="F146" s="16">
        <v>36</v>
      </c>
      <c r="G146" s="16" t="s">
        <v>314</v>
      </c>
    </row>
    <row r="147" spans="1:7" ht="18" thickBot="1" x14ac:dyDescent="0.3">
      <c r="A147" s="17">
        <v>578</v>
      </c>
      <c r="B147" s="17" t="s">
        <v>129</v>
      </c>
      <c r="C147" s="17" t="s">
        <v>97</v>
      </c>
      <c r="D147" s="17"/>
      <c r="E147" s="17">
        <v>215</v>
      </c>
      <c r="F147" s="17">
        <v>6</v>
      </c>
      <c r="G147" s="17" t="s">
        <v>315</v>
      </c>
    </row>
    <row r="148" spans="1:7" ht="18" thickBot="1" x14ac:dyDescent="0.3">
      <c r="A148" s="16">
        <v>580</v>
      </c>
      <c r="B148" s="16" t="s">
        <v>107</v>
      </c>
      <c r="C148" s="16" t="s">
        <v>97</v>
      </c>
      <c r="D148" s="16"/>
      <c r="E148" s="16">
        <v>215</v>
      </c>
      <c r="F148" s="16">
        <v>6</v>
      </c>
      <c r="G148" s="16" t="s">
        <v>316</v>
      </c>
    </row>
    <row r="149" spans="1:7" hidden="1" x14ac:dyDescent="0.25">
      <c r="F149">
        <f>SUM(F4:F148)</f>
        <v>1638</v>
      </c>
    </row>
  </sheetData>
  <autoFilter ref="A3:G149" xr:uid="{DD240DA6-70DF-435C-899B-83C5BF1DF75C}">
    <filterColumn colId="6">
      <filters>
        <filter val="2022-04-04T12:51:47.990Z"/>
        <filter val="2022-04-04T12:58:34.612Z"/>
        <filter val="2022-04-04T17:28:43.834Z"/>
        <filter val="2022-04-04T17:52:27.115Z"/>
      </filters>
    </filterColumn>
  </autoFilter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cart design</vt:lpstr>
      <vt:lpstr>Reported Issues</vt:lpstr>
      <vt:lpstr>Purchase</vt:lpstr>
      <vt:lpstr>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2022-04-09T18:17:16Z</dcterms:modified>
</cp:coreProperties>
</file>