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omesan\Agile\Stefanini\Stefanini.Clientes\Stefanini.Cliente.Experian\"/>
    </mc:Choice>
  </mc:AlternateContent>
  <bookViews>
    <workbookView xWindow="0" yWindow="0" windowWidth="16215" windowHeight="7320"/>
  </bookViews>
  <sheets>
    <sheet name="Satisfaccion Cliente" sheetId="1" r:id="rId1"/>
    <sheet name="Happines Team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63" i="2" l="1"/>
  <c r="F15" i="2"/>
  <c r="G80" i="2"/>
  <c r="F39" i="2" l="1"/>
  <c r="U36" i="1" l="1"/>
  <c r="U35" i="1"/>
  <c r="U34" i="1"/>
  <c r="U33" i="1"/>
  <c r="W7" i="1" l="1"/>
  <c r="W6" i="1"/>
  <c r="W5" i="1"/>
  <c r="W4" i="1"/>
  <c r="V7" i="1"/>
  <c r="V6" i="1"/>
  <c r="V5" i="1"/>
  <c r="V4" i="1"/>
  <c r="F92" i="1"/>
  <c r="F91" i="1"/>
  <c r="F90" i="1"/>
  <c r="F89" i="1"/>
  <c r="U7" i="1"/>
  <c r="U6" i="1"/>
  <c r="U5" i="1"/>
  <c r="U4" i="1"/>
  <c r="T7" i="1"/>
  <c r="T6" i="1"/>
  <c r="T5" i="1"/>
  <c r="T4" i="1"/>
  <c r="S7" i="1"/>
  <c r="S6" i="1"/>
  <c r="S5" i="1"/>
  <c r="S4" i="1"/>
  <c r="R7" i="1"/>
  <c r="R6" i="1"/>
  <c r="R5" i="1"/>
  <c r="R4" i="1"/>
  <c r="F64" i="1"/>
  <c r="F63" i="1"/>
  <c r="F62" i="1"/>
  <c r="F61" i="1"/>
  <c r="Q7" i="1"/>
  <c r="Q6" i="1"/>
  <c r="Q5" i="1"/>
  <c r="Q4" i="1"/>
  <c r="P7" i="1"/>
  <c r="P6" i="1"/>
  <c r="P5" i="1"/>
  <c r="P4" i="1"/>
  <c r="O7" i="1"/>
  <c r="O6" i="1"/>
  <c r="O5" i="1"/>
  <c r="O4" i="1"/>
  <c r="N7" i="1"/>
  <c r="N6" i="1"/>
  <c r="N5" i="1"/>
  <c r="N4" i="1"/>
  <c r="M7" i="1"/>
  <c r="M6" i="1"/>
  <c r="M5" i="1"/>
  <c r="M4" i="1"/>
  <c r="L7" i="1"/>
  <c r="L6" i="1"/>
  <c r="L5" i="1"/>
  <c r="L4" i="1"/>
  <c r="K7" i="1"/>
  <c r="K6" i="1"/>
  <c r="K5" i="1"/>
  <c r="K4" i="1"/>
  <c r="J7" i="1"/>
  <c r="J6" i="1"/>
  <c r="J5" i="1"/>
  <c r="J4" i="1"/>
  <c r="H85" i="1"/>
  <c r="H84" i="1"/>
  <c r="H83" i="1"/>
  <c r="H82" i="1"/>
  <c r="F56" i="1" l="1"/>
  <c r="F55" i="1"/>
  <c r="F54" i="1"/>
  <c r="F53" i="1"/>
  <c r="F28" i="1"/>
  <c r="F27" i="1"/>
  <c r="F26" i="1"/>
  <c r="F25" i="1"/>
  <c r="G6" i="1"/>
  <c r="G5" i="1"/>
  <c r="G4" i="1"/>
  <c r="G3" i="1"/>
</calcChain>
</file>

<file path=xl/sharedStrings.xml><?xml version="1.0" encoding="utf-8"?>
<sst xmlns="http://schemas.openxmlformats.org/spreadsheetml/2006/main" count="312" uniqueCount="57">
  <si>
    <t>Que tan satisfecho esta con el Equipo</t>
  </si>
  <si>
    <t>Que tan satisfecho esta con lo entregado</t>
  </si>
  <si>
    <t>Satisfaccion con la Forma de Trabajar del Equipo</t>
  </si>
  <si>
    <t>que tan satisfecho esta con el compromiso del Equipo</t>
  </si>
  <si>
    <t>Scores</t>
  </si>
  <si>
    <t>Seguridad </t>
  </si>
  <si>
    <t>SME (Yudy Cardona)</t>
  </si>
  <si>
    <t>Reconocer (Liliana Duarte)</t>
  </si>
  <si>
    <t>ECS (Natalia Quintero)</t>
  </si>
  <si>
    <t>Operalización de procesos (oscar bernal)</t>
  </si>
  <si>
    <t>CIAA (Yim Angel)</t>
  </si>
  <si>
    <t>BI (Lina Cadena)</t>
  </si>
  <si>
    <t>Seguros (/Alvaro Mahecha)</t>
  </si>
  <si>
    <t>Anti-fraude (Alexander Lozano)</t>
  </si>
  <si>
    <t>Célula Datos (Paola Romero)</t>
  </si>
  <si>
    <t>Operaciones y servicios (Isaura Desousa)</t>
  </si>
  <si>
    <t>Proyectos Especiales (Lady Landazuri)</t>
  </si>
  <si>
    <t>Promedio</t>
  </si>
  <si>
    <t>promedio</t>
  </si>
  <si>
    <t>Score (Catalina Mutis)</t>
  </si>
  <si>
    <t>Se trabajan 8 horas al día (o el límite de la jornada) y los sobreesfuerzos son voluntarios</t>
  </si>
  <si>
    <t>El equipo puede dedicar tiempo a formarse</t>
  </si>
  <si>
    <t>El equipo ve como positiva la metodología y además se divierte siguiéndola</t>
  </si>
  <si>
    <t>Surgen muchas tareas no planificadas</t>
  </si>
  <si>
    <t>¿Qué tanto disfrutas tu trabajo? o ¿Qué tan contento y orgulloso te sientes del trabajo?</t>
  </si>
  <si>
    <t>SI</t>
  </si>
  <si>
    <t>NO</t>
  </si>
  <si>
    <t>Bus (Alvaro Mahecha)</t>
  </si>
  <si>
    <t>Seguros (Alvaro Mahecha)</t>
  </si>
  <si>
    <t>Decisor (Andres Castelblanco)</t>
  </si>
  <si>
    <t>Antifraude (Alexander Lozano)</t>
  </si>
  <si>
    <t>Infraestructura (Jhon Motta)</t>
  </si>
  <si>
    <t>Seguridad (Oscar Baez)</t>
  </si>
  <si>
    <t>Operalización de procesos</t>
  </si>
  <si>
    <t>CIAA</t>
  </si>
  <si>
    <t>Reconocer</t>
  </si>
  <si>
    <t>SME</t>
  </si>
  <si>
    <t>ECS</t>
  </si>
  <si>
    <t>BI</t>
  </si>
  <si>
    <t>Seguros</t>
  </si>
  <si>
    <t>Anti-fraude</t>
  </si>
  <si>
    <t>Célula Datos</t>
  </si>
  <si>
    <t>Operaciones y servicios</t>
  </si>
  <si>
    <t>Proyectos Especiales</t>
  </si>
  <si>
    <t>Preguntas</t>
  </si>
  <si>
    <t>Score</t>
  </si>
  <si>
    <t>Seguridad</t>
  </si>
  <si>
    <t>Antifraude</t>
  </si>
  <si>
    <t>Datos</t>
  </si>
  <si>
    <t>Decisor</t>
  </si>
  <si>
    <t>Bus</t>
  </si>
  <si>
    <t>Satisfaccion con el Equipo</t>
  </si>
  <si>
    <t>Satisfaccion con el Entregable</t>
  </si>
  <si>
    <t>Compromiso del Equipo</t>
  </si>
  <si>
    <t>Encuesta 2</t>
  </si>
  <si>
    <t>Encuenta 1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</si>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</sst>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33E48"/>
      <name val="Arial"/>
      <family val="2"/>
    </font>
    <font>
      <sz val="10"/>
      <color rgb="FF333E48"/>
      <name val="Arial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2" fontId="0" fillId="0" borderId="1" xfId="0" applyNumberFormat="1" applyBorder="1"/>
    <xf numFmtId="0" fontId="2" fillId="2" borderId="0" xfId="0" applyFont="1" applyFill="1"/>
    <xf numFmtId="0" fontId="3" fillId="3" borderId="1" xfId="0" applyFont="1" applyFill="1" applyBorder="1"/>
    <xf numFmtId="0" fontId="3" fillId="4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'Satisfaccion Cliente'!$I$4</c:f>
              <c:strCache>
                <c:ptCount val="1"/>
                <c:pt idx="0">
                  <c:v>Que tan satisfecho esta con el Equipo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'Satisfaccion Cliente'!$J$3:$V$3</c:f>
              <c:strCache>
                <c:ptCount val="13"/>
                <c:pt idx="0">
                  <c:v>Scores</c:v>
                </c:pt>
                <c:pt idx="1">
                  <c:v>Seguridad </c:v>
                </c:pt>
                <c:pt idx="2">
                  <c:v>SME</c:v>
                </c:pt>
                <c:pt idx="3">
                  <c:v>Reconocer</c:v>
                </c:pt>
                <c:pt idx="4">
                  <c:v>ECS</c:v>
                </c:pt>
                <c:pt idx="5">
                  <c:v>Operalización de procesos</c:v>
                </c:pt>
                <c:pt idx="6">
                  <c:v>CIAA</c:v>
                </c:pt>
                <c:pt idx="7">
                  <c:v>BI</c:v>
                </c:pt>
                <c:pt idx="8">
                  <c:v>Seguros</c:v>
                </c:pt>
                <c:pt idx="9">
                  <c:v>Anti-fraude</c:v>
                </c:pt>
                <c:pt idx="10">
                  <c:v>Célula Datos</c:v>
                </c:pt>
                <c:pt idx="11">
                  <c:v>Operaciones y servicios</c:v>
                </c:pt>
                <c:pt idx="12">
                  <c:v>Proyectos Especiales</c:v>
                </c:pt>
              </c:strCache>
            </c:strRef>
          </c:cat>
          <c:val>
            <c:numRef>
              <c:f>'Satisfaccion Cliente'!$J$4:$V$4</c:f>
              <c:numCache>
                <c:formatCode>General</c:formatCode>
                <c:ptCount val="13"/>
                <c:pt idx="0" formatCode="0.00">
                  <c:v>8.6666666666666661</c:v>
                </c:pt>
                <c:pt idx="1">
                  <c:v>9</c:v>
                </c:pt>
                <c:pt idx="2">
                  <c:v>10</c:v>
                </c:pt>
                <c:pt idx="3" formatCode="0.00">
                  <c:v>5.5</c:v>
                </c:pt>
                <c:pt idx="4">
                  <c:v>8</c:v>
                </c:pt>
                <c:pt idx="5">
                  <c:v>7</c:v>
                </c:pt>
                <c:pt idx="6">
                  <c:v>8</c:v>
                </c:pt>
                <c:pt idx="7">
                  <c:v>6.5</c:v>
                </c:pt>
                <c:pt idx="8">
                  <c:v>7.5</c:v>
                </c:pt>
                <c:pt idx="9">
                  <c:v>9</c:v>
                </c:pt>
                <c:pt idx="10">
                  <c:v>8</c:v>
                </c:pt>
                <c:pt idx="11">
                  <c:v>9.5</c:v>
                </c:pt>
                <c:pt idx="1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57-429D-82D0-85E6B19BBD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72958959"/>
        <c:axId val="1372954799"/>
      </c:barChart>
      <c:catAx>
        <c:axId val="13729589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72954799"/>
        <c:crosses val="autoZero"/>
        <c:auto val="1"/>
        <c:lblAlgn val="ctr"/>
        <c:lblOffset val="100"/>
        <c:noMultiLvlLbl val="0"/>
      </c:catAx>
      <c:valAx>
        <c:axId val="1372954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72958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Resultado</a:t>
            </a:r>
            <a:r>
              <a:rPr lang="en-US" baseline="0"/>
              <a:t> Encuesta Product Owner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'Satisfaccion Cliente'!$W$3</c:f>
              <c:strCache>
                <c:ptCount val="1"/>
                <c:pt idx="0">
                  <c:v>Encuesta 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'Satisfaccion Cliente'!$I$4:$I$7</c:f>
              <c:strCache>
                <c:ptCount val="4"/>
                <c:pt idx="0">
                  <c:v>Que tan satisfecho esta con el Equipo</c:v>
                </c:pt>
                <c:pt idx="1">
                  <c:v>Que tan satisfecho esta con lo entregado</c:v>
                </c:pt>
                <c:pt idx="2">
                  <c:v>Satisfaccion con la Forma de Trabajar del Equipo</c:v>
                </c:pt>
                <c:pt idx="3">
                  <c:v>que tan satisfecho esta con el compromiso del Equipo</c:v>
                </c:pt>
              </c:strCache>
            </c:strRef>
          </c:cat>
          <c:val>
            <c:numRef>
              <c:f>'Satisfaccion Cliente'!$W$4:$W$7</c:f>
              <c:numCache>
                <c:formatCode>0.00</c:formatCode>
                <c:ptCount val="4"/>
                <c:pt idx="0">
                  <c:v>8.1282051282051277</c:v>
                </c:pt>
                <c:pt idx="1">
                  <c:v>7.5064102564102564</c:v>
                </c:pt>
                <c:pt idx="2">
                  <c:v>7.9166666666666661</c:v>
                </c:pt>
                <c:pt idx="3">
                  <c:v>8.4358974358974343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B4-4AE7-9382-9425849122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53765247"/>
        <c:axId val="1253768991"/>
      </c:barChart>
      <c:catAx>
        <c:axId val="12537652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53768991"/>
        <c:crosses val="autoZero"/>
        <c:auto val="1"/>
        <c:lblAlgn val="ctr"/>
        <c:lblOffset val="100"/>
        <c:noMultiLvlLbl val="0"/>
      </c:catAx>
      <c:valAx>
        <c:axId val="1253768991"/>
        <c:scaling>
          <c:orientation val="minMax"/>
          <c:max val="1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53765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b="1"/>
              <a:t>Satisfaccion</a:t>
            </a:r>
            <a:r>
              <a:rPr lang="es-CO" b="1" baseline="0"/>
              <a:t> del Area de Negocio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'Satisfaccion Cliente'!$W$3</c:f>
              <c:strCache>
                <c:ptCount val="1"/>
                <c:pt idx="0">
                  <c:v>Encuesta 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'Satisfaccion Cliente'!$I$4:$I$7</c:f>
              <c:strCache>
                <c:ptCount val="4"/>
                <c:pt idx="0">
                  <c:v>Que tan satisfecho esta con el Equipo</c:v>
                </c:pt>
                <c:pt idx="1">
                  <c:v>Que tan satisfecho esta con lo entregado</c:v>
                </c:pt>
                <c:pt idx="2">
                  <c:v>Satisfaccion con la Forma de Trabajar del Equipo</c:v>
                </c:pt>
                <c:pt idx="3">
                  <c:v>que tan satisfecho esta con el compromiso del Equipo</c:v>
                </c:pt>
              </c:strCache>
            </c:strRef>
          </c:cat>
          <c:val>
            <c:numRef>
              <c:f>'Satisfaccion Cliente'!$W$4:$W$7</c:f>
              <c:numCache>
                <c:formatCode>0.00</c:formatCode>
                <c:ptCount val="4"/>
                <c:pt idx="0">
                  <c:v>8.1282051282051277</c:v>
                </c:pt>
                <c:pt idx="1">
                  <c:v>7.5064102564102564</c:v>
                </c:pt>
                <c:pt idx="2">
                  <c:v>7.9166666666666661</c:v>
                </c:pt>
                <c:pt idx="3">
                  <c:v>8.4358974358974343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DB-431D-990B-6093F7B4A79F}"/>
            </c:ext>
          </c:extLst>
        </c:ser>
        <c:ser>
          <c:idx val="2"/>
          <c:order val="1"/>
          <c:tx>
            <c:strRef>
              <c:f>'Satisfaccion Cliente'!$X$3</c:f>
              <c:strCache>
                <c:ptCount val="1"/>
                <c:pt idx="0">
                  <c:v>Encuenta 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'Satisfaccion Cliente'!$I$4:$I$7</c:f>
              <c:strCache>
                <c:ptCount val="4"/>
                <c:pt idx="0">
                  <c:v>Que tan satisfecho esta con el Equipo</c:v>
                </c:pt>
                <c:pt idx="1">
                  <c:v>Que tan satisfecho esta con lo entregado</c:v>
                </c:pt>
                <c:pt idx="2">
                  <c:v>Satisfaccion con la Forma de Trabajar del Equipo</c:v>
                </c:pt>
                <c:pt idx="3">
                  <c:v>que tan satisfecho esta con el compromiso del Equipo</c:v>
                </c:pt>
              </c:strCache>
            </c:strRef>
          </c:cat>
          <c:val>
            <c:numRef>
              <c:f>'Satisfaccion Cliente'!$X$4:$X$7</c:f>
              <c:numCache>
                <c:formatCode>0.00</c:formatCode>
                <c:ptCount val="4"/>
                <c:pt idx="0">
                  <c:v>6.5454545454545459</c:v>
                </c:pt>
                <c:pt idx="1">
                  <c:v>6.3636363636363633</c:v>
                </c:pt>
                <c:pt idx="2">
                  <c:v>6.4545454545454541</c:v>
                </c:pt>
                <c:pt idx="3">
                  <c:v>6.5454545454545459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DB-431D-990B-6093F7B4A7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03450271"/>
        <c:axId val="1203445695"/>
      </c:barChart>
      <c:catAx>
        <c:axId val="12034502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03445695"/>
        <c:crosses val="autoZero"/>
        <c:auto val="1"/>
        <c:lblAlgn val="ctr"/>
        <c:lblOffset val="100"/>
        <c:noMultiLvlLbl val="0"/>
      </c:catAx>
      <c:valAx>
        <c:axId val="1203445695"/>
        <c:scaling>
          <c:orientation val="minMax"/>
          <c:max val="1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03450271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481012</xdr:colOff>
      <xdr:row>14</xdr:row>
      <xdr:rowOff>171450</xdr:rowOff>
    </xdr:from>
    <xdr:to>
      <xdr:col>22</xdr:col>
      <xdr:colOff>423862</xdr:colOff>
      <xdr:row>29</xdr:row>
      <xdr:rowOff>57150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309562</xdr:colOff>
      <xdr:row>7</xdr:row>
      <xdr:rowOff>152399</xdr:rowOff>
    </xdr:from>
    <xdr:to>
      <xdr:col>14</xdr:col>
      <xdr:colOff>1455964</xdr:colOff>
      <xdr:row>29</xdr:row>
      <xdr:rowOff>136070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161924</xdr:colOff>
      <xdr:row>10</xdr:row>
      <xdr:rowOff>38100</xdr:rowOff>
    </xdr:from>
    <xdr:to>
      <xdr:col>23</xdr:col>
      <xdr:colOff>571499</xdr:colOff>
      <xdr:row>32</xdr:row>
      <xdr:rowOff>38100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X92"/>
  <sheetViews>
    <sheetView tabSelected="1" topLeftCell="C34" zoomScaleNormal="100" workbookViewId="0">
      <pane xSplit="6" topLeftCell="I1" activePane="topRight" state="frozen"/>
      <selection activeCell="C76" sqref="C76"/>
      <selection pane="topRight" activeCell="F46" sqref="F46"/>
    </sheetView>
  </sheetViews>
  <sheetFormatPr baseColWidth="10" defaultRowHeight="15" x14ac:dyDescent="0.25"/>
  <cols>
    <col min="3" max="3" width="52.42578125" bestFit="1" customWidth="1"/>
    <col min="4" max="5" width="3" bestFit="1" customWidth="1"/>
    <col min="6" max="7" width="9.7109375" bestFit="1" customWidth="1"/>
    <col min="9" max="9" width="52.42578125" bestFit="1" customWidth="1"/>
    <col min="10" max="10" width="6.85546875" bestFit="1" customWidth="1"/>
    <col min="11" max="11" width="9.85546875" bestFit="1" customWidth="1"/>
    <col min="12" max="12" width="5.140625" bestFit="1" customWidth="1"/>
    <col min="13" max="13" width="9.85546875" bestFit="1" customWidth="1"/>
    <col min="14" max="14" width="4.85546875" bestFit="1" customWidth="1"/>
    <col min="15" max="15" width="23.28515625" bestFit="1" customWidth="1"/>
    <col min="16" max="16" width="5.28515625" bestFit="1" customWidth="1"/>
    <col min="17" max="17" width="2.7109375" bestFit="1" customWidth="1"/>
    <col min="18" max="18" width="7.85546875" bestFit="1" customWidth="1"/>
    <col min="19" max="19" width="9.85546875" bestFit="1" customWidth="1"/>
    <col min="20" max="20" width="11.5703125" bestFit="1" customWidth="1"/>
    <col min="21" max="21" width="20.85546875" bestFit="1" customWidth="1"/>
    <col min="22" max="22" width="19.28515625" bestFit="1" customWidth="1"/>
    <col min="24" max="24" width="12.5703125" bestFit="1" customWidth="1"/>
  </cols>
  <sheetData>
    <row r="2" spans="3:24" x14ac:dyDescent="0.25">
      <c r="C2" s="2" t="s">
        <v>4</v>
      </c>
      <c r="G2" t="s">
        <v>17</v>
      </c>
    </row>
    <row r="3" spans="3:24" x14ac:dyDescent="0.25">
      <c r="C3" s="1" t="s">
        <v>0</v>
      </c>
      <c r="D3">
        <v>8</v>
      </c>
      <c r="E3">
        <v>10</v>
      </c>
      <c r="F3">
        <v>8</v>
      </c>
      <c r="G3" s="3">
        <f>AVERAGE(D3:F3)</f>
        <v>8.6666666666666661</v>
      </c>
      <c r="H3" s="3"/>
      <c r="I3" t="s">
        <v>44</v>
      </c>
      <c r="J3" s="2" t="s">
        <v>4</v>
      </c>
      <c r="K3" s="2" t="s">
        <v>5</v>
      </c>
      <c r="L3" s="2" t="s">
        <v>36</v>
      </c>
      <c r="M3" s="4" t="s">
        <v>35</v>
      </c>
      <c r="N3" s="8" t="s">
        <v>37</v>
      </c>
      <c r="O3" s="2" t="s">
        <v>33</v>
      </c>
      <c r="P3" s="2" t="s">
        <v>34</v>
      </c>
      <c r="Q3" s="2" t="s">
        <v>38</v>
      </c>
      <c r="R3" s="8" t="s">
        <v>39</v>
      </c>
      <c r="S3" s="2" t="s">
        <v>40</v>
      </c>
      <c r="T3" s="8" t="s">
        <v>41</v>
      </c>
      <c r="U3" s="2" t="s">
        <v>42</v>
      </c>
      <c r="V3" s="2" t="s">
        <v>43</v>
      </c>
      <c r="W3" s="2" t="s">
        <v>54</v>
      </c>
      <c r="X3" s="2" t="s">
        <v>55</v>
      </c>
    </row>
    <row r="4" spans="3:24" x14ac:dyDescent="0.25">
      <c r="C4" s="1" t="s">
        <v>1</v>
      </c>
      <c r="D4">
        <v>6</v>
      </c>
      <c r="E4">
        <v>10</v>
      </c>
      <c r="F4">
        <v>6</v>
      </c>
      <c r="G4" s="3">
        <f t="shared" ref="G4:G6" si="0">AVERAGE(D4:F4)</f>
        <v>7.333333333333333</v>
      </c>
      <c r="H4" s="3"/>
      <c r="I4" s="1" t="s">
        <v>0</v>
      </c>
      <c r="J4" s="3">
        <f>G3</f>
        <v>8.6666666666666661</v>
      </c>
      <c r="K4">
        <f>D11</f>
        <v>9</v>
      </c>
      <c r="L4">
        <f>D18</f>
        <v>10</v>
      </c>
      <c r="M4" s="3">
        <f>F25</f>
        <v>5.5</v>
      </c>
      <c r="N4">
        <f>D32</f>
        <v>8</v>
      </c>
      <c r="O4">
        <f>D39</f>
        <v>7</v>
      </c>
      <c r="P4">
        <f>D46</f>
        <v>8</v>
      </c>
      <c r="Q4">
        <f>F53</f>
        <v>6.5</v>
      </c>
      <c r="R4">
        <f>F61</f>
        <v>7.5</v>
      </c>
      <c r="S4">
        <f>D68</f>
        <v>9</v>
      </c>
      <c r="T4">
        <f>D75</f>
        <v>8</v>
      </c>
      <c r="U4">
        <f>H82</f>
        <v>9.5</v>
      </c>
      <c r="V4">
        <f>F89</f>
        <v>9</v>
      </c>
      <c r="W4" s="3">
        <f>AVERAGE(J4:V4)</f>
        <v>8.1282051282051277</v>
      </c>
      <c r="X4" s="3">
        <v>6.5454545454545459</v>
      </c>
    </row>
    <row r="5" spans="3:24" x14ac:dyDescent="0.25">
      <c r="C5" s="1" t="s">
        <v>2</v>
      </c>
      <c r="D5">
        <v>8</v>
      </c>
      <c r="E5">
        <v>10</v>
      </c>
      <c r="F5">
        <v>8</v>
      </c>
      <c r="G5" s="3">
        <f t="shared" si="0"/>
        <v>8.6666666666666661</v>
      </c>
      <c r="H5" s="3"/>
      <c r="I5" s="1" t="s">
        <v>1</v>
      </c>
      <c r="J5" s="3">
        <f>G4</f>
        <v>7.333333333333333</v>
      </c>
      <c r="K5">
        <f t="shared" ref="K5:K7" si="1">D12</f>
        <v>8</v>
      </c>
      <c r="L5">
        <f t="shared" ref="L5:L7" si="2">D19</f>
        <v>8</v>
      </c>
      <c r="M5" s="3">
        <f t="shared" ref="M5:M7" si="3">F26</f>
        <v>5</v>
      </c>
      <c r="N5">
        <f t="shared" ref="N5:N7" si="4">D33</f>
        <v>8</v>
      </c>
      <c r="O5">
        <f t="shared" ref="O5:O7" si="5">D40</f>
        <v>5</v>
      </c>
      <c r="P5">
        <f t="shared" ref="P5:P7" si="6">D47</f>
        <v>8</v>
      </c>
      <c r="Q5">
        <f t="shared" ref="Q5:Q7" si="7">F54</f>
        <v>5</v>
      </c>
      <c r="R5">
        <f t="shared" ref="R5:R7" si="8">F62</f>
        <v>7.5</v>
      </c>
      <c r="S5">
        <f t="shared" ref="S5:S7" si="9">D69</f>
        <v>9</v>
      </c>
      <c r="T5">
        <f t="shared" ref="T5:T7" si="10">D76</f>
        <v>9</v>
      </c>
      <c r="U5">
        <f t="shared" ref="U5:U7" si="11">H83</f>
        <v>9.25</v>
      </c>
      <c r="V5">
        <f t="shared" ref="V5:V7" si="12">F90</f>
        <v>8.5</v>
      </c>
      <c r="W5" s="3">
        <f t="shared" ref="W5:W7" si="13">AVERAGE(J5:V5)</f>
        <v>7.5064102564102564</v>
      </c>
      <c r="X5" s="3">
        <v>6.3636363636363633</v>
      </c>
    </row>
    <row r="6" spans="3:24" x14ac:dyDescent="0.25">
      <c r="C6" s="1" t="s">
        <v>3</v>
      </c>
      <c r="D6">
        <v>8</v>
      </c>
      <c r="E6">
        <v>10</v>
      </c>
      <c r="F6">
        <v>8</v>
      </c>
      <c r="G6" s="3">
        <f t="shared" si="0"/>
        <v>8.6666666666666661</v>
      </c>
      <c r="H6" s="3"/>
      <c r="I6" s="1" t="s">
        <v>2</v>
      </c>
      <c r="J6" s="3">
        <f>G5</f>
        <v>8.6666666666666661</v>
      </c>
      <c r="K6">
        <f t="shared" si="1"/>
        <v>9</v>
      </c>
      <c r="L6">
        <f t="shared" si="2"/>
        <v>9</v>
      </c>
      <c r="M6" s="3">
        <f t="shared" si="3"/>
        <v>5.5</v>
      </c>
      <c r="N6">
        <f t="shared" si="4"/>
        <v>6</v>
      </c>
      <c r="O6">
        <f t="shared" si="5"/>
        <v>7</v>
      </c>
      <c r="P6">
        <f t="shared" si="6"/>
        <v>10</v>
      </c>
      <c r="Q6">
        <f t="shared" si="7"/>
        <v>5.5</v>
      </c>
      <c r="R6">
        <f t="shared" si="8"/>
        <v>7.5</v>
      </c>
      <c r="S6">
        <f t="shared" si="9"/>
        <v>8</v>
      </c>
      <c r="T6">
        <f t="shared" si="10"/>
        <v>8</v>
      </c>
      <c r="U6">
        <f t="shared" si="11"/>
        <v>9.75</v>
      </c>
      <c r="V6">
        <f t="shared" si="12"/>
        <v>9</v>
      </c>
      <c r="W6" s="3">
        <f t="shared" si="13"/>
        <v>7.9166666666666661</v>
      </c>
      <c r="X6" s="3">
        <v>6.4545454545454541</v>
      </c>
    </row>
    <row r="7" spans="3:24" x14ac:dyDescent="0.25">
      <c r="I7" s="1" t="s">
        <v>3</v>
      </c>
      <c r="J7" s="3">
        <f>G6</f>
        <v>8.6666666666666661</v>
      </c>
      <c r="K7">
        <f t="shared" si="1"/>
        <v>9</v>
      </c>
      <c r="L7">
        <f t="shared" si="2"/>
        <v>10</v>
      </c>
      <c r="M7" s="3">
        <f t="shared" si="3"/>
        <v>5.5</v>
      </c>
      <c r="N7">
        <f t="shared" si="4"/>
        <v>6</v>
      </c>
      <c r="O7">
        <f t="shared" si="5"/>
        <v>5</v>
      </c>
      <c r="P7">
        <f t="shared" si="6"/>
        <v>10</v>
      </c>
      <c r="Q7">
        <f t="shared" si="7"/>
        <v>7</v>
      </c>
      <c r="R7">
        <f t="shared" si="8"/>
        <v>9</v>
      </c>
      <c r="S7">
        <f t="shared" si="9"/>
        <v>10</v>
      </c>
      <c r="T7">
        <f t="shared" si="10"/>
        <v>10</v>
      </c>
      <c r="U7">
        <f t="shared" si="11"/>
        <v>10</v>
      </c>
      <c r="V7">
        <f t="shared" si="12"/>
        <v>9.5</v>
      </c>
      <c r="W7" s="3">
        <f t="shared" si="13"/>
        <v>8.4358974358974343</v>
      </c>
      <c r="X7" s="3">
        <v>6.5454545454545459</v>
      </c>
    </row>
    <row r="8" spans="3:24" x14ac:dyDescent="0.25">
      <c r="J8" s="2"/>
    </row>
    <row r="9" spans="3:24" x14ac:dyDescent="0.25">
      <c r="J9" s="2"/>
    </row>
    <row r="10" spans="3:24" x14ac:dyDescent="0.25">
      <c r="C10" s="2" t="s">
        <v>5</v>
      </c>
      <c r="J10" s="2"/>
    </row>
    <row r="11" spans="3:24" x14ac:dyDescent="0.25">
      <c r="C11" s="1" t="s">
        <v>0</v>
      </c>
      <c r="D11">
        <v>9</v>
      </c>
      <c r="J11" s="8"/>
    </row>
    <row r="12" spans="3:24" x14ac:dyDescent="0.25">
      <c r="C12" s="1" t="s">
        <v>1</v>
      </c>
      <c r="D12">
        <v>8</v>
      </c>
      <c r="J12" s="2"/>
    </row>
    <row r="13" spans="3:24" x14ac:dyDescent="0.25">
      <c r="C13" s="1" t="s">
        <v>2</v>
      </c>
      <c r="D13">
        <v>9</v>
      </c>
      <c r="J13" s="8"/>
    </row>
    <row r="14" spans="3:24" x14ac:dyDescent="0.25">
      <c r="C14" s="1" t="s">
        <v>3</v>
      </c>
      <c r="D14">
        <v>9</v>
      </c>
      <c r="J14" s="2"/>
    </row>
    <row r="15" spans="3:24" x14ac:dyDescent="0.25">
      <c r="J15" s="2"/>
    </row>
    <row r="17" spans="3:20" x14ac:dyDescent="0.25">
      <c r="C17" s="2" t="s">
        <v>6</v>
      </c>
    </row>
    <row r="18" spans="3:20" x14ac:dyDescent="0.25">
      <c r="C18" s="1" t="s">
        <v>0</v>
      </c>
      <c r="D18">
        <v>10</v>
      </c>
    </row>
    <row r="19" spans="3:20" x14ac:dyDescent="0.25">
      <c r="C19" s="1" t="s">
        <v>1</v>
      </c>
      <c r="D19">
        <v>8</v>
      </c>
    </row>
    <row r="20" spans="3:20" x14ac:dyDescent="0.25">
      <c r="C20" s="1" t="s">
        <v>2</v>
      </c>
      <c r="D20">
        <v>9</v>
      </c>
    </row>
    <row r="21" spans="3:20" x14ac:dyDescent="0.25">
      <c r="C21" s="1" t="s">
        <v>3</v>
      </c>
      <c r="D21">
        <v>10</v>
      </c>
    </row>
    <row r="24" spans="3:20" x14ac:dyDescent="0.25">
      <c r="C24" s="4" t="s">
        <v>7</v>
      </c>
      <c r="D24" s="5"/>
      <c r="E24" s="5"/>
      <c r="F24" s="5" t="s">
        <v>17</v>
      </c>
    </row>
    <row r="25" spans="3:20" x14ac:dyDescent="0.25">
      <c r="C25" s="6" t="s">
        <v>0</v>
      </c>
      <c r="D25" s="5">
        <v>2</v>
      </c>
      <c r="E25" s="5">
        <v>9</v>
      </c>
      <c r="F25" s="7">
        <f>AVERAGE(D25:E25)</f>
        <v>5.5</v>
      </c>
    </row>
    <row r="26" spans="3:20" x14ac:dyDescent="0.25">
      <c r="C26" s="6" t="s">
        <v>1</v>
      </c>
      <c r="D26" s="5">
        <v>3</v>
      </c>
      <c r="E26" s="5">
        <v>7</v>
      </c>
      <c r="F26" s="7">
        <f t="shared" ref="F26:F28" si="14">AVERAGE(D26:E26)</f>
        <v>5</v>
      </c>
    </row>
    <row r="27" spans="3:20" x14ac:dyDescent="0.25">
      <c r="C27" s="6" t="s">
        <v>2</v>
      </c>
      <c r="D27" s="5">
        <v>1</v>
      </c>
      <c r="E27" s="5">
        <v>10</v>
      </c>
      <c r="F27" s="7">
        <f t="shared" si="14"/>
        <v>5.5</v>
      </c>
    </row>
    <row r="28" spans="3:20" x14ac:dyDescent="0.25">
      <c r="C28" s="6" t="s">
        <v>3</v>
      </c>
      <c r="D28" s="5">
        <v>2</v>
      </c>
      <c r="E28" s="5">
        <v>9</v>
      </c>
      <c r="F28" s="7">
        <f t="shared" si="14"/>
        <v>5.5</v>
      </c>
    </row>
    <row r="31" spans="3:20" x14ac:dyDescent="0.25">
      <c r="C31" s="8" t="s">
        <v>8</v>
      </c>
    </row>
    <row r="32" spans="3:20" x14ac:dyDescent="0.25">
      <c r="C32" s="1" t="s">
        <v>0</v>
      </c>
      <c r="D32">
        <v>8</v>
      </c>
      <c r="J32" t="s">
        <v>45</v>
      </c>
      <c r="K32" t="s">
        <v>46</v>
      </c>
      <c r="L32" t="s">
        <v>36</v>
      </c>
      <c r="M32" t="s">
        <v>37</v>
      </c>
      <c r="N32" t="s">
        <v>34</v>
      </c>
      <c r="O32" t="s">
        <v>38</v>
      </c>
      <c r="P32" t="s">
        <v>39</v>
      </c>
      <c r="Q32" t="s">
        <v>47</v>
      </c>
      <c r="R32" t="s">
        <v>48</v>
      </c>
      <c r="S32" t="s">
        <v>49</v>
      </c>
      <c r="T32" t="s">
        <v>50</v>
      </c>
    </row>
    <row r="33" spans="3:21" x14ac:dyDescent="0.25">
      <c r="C33" s="1" t="s">
        <v>1</v>
      </c>
      <c r="D33">
        <v>8</v>
      </c>
      <c r="I33" s="9" t="s">
        <v>51</v>
      </c>
      <c r="J33" s="10">
        <v>6</v>
      </c>
      <c r="K33" s="10">
        <v>6</v>
      </c>
      <c r="L33" s="10">
        <v>6</v>
      </c>
      <c r="M33" s="10">
        <v>8</v>
      </c>
      <c r="N33" s="10">
        <v>6</v>
      </c>
      <c r="O33" s="10">
        <v>5</v>
      </c>
      <c r="P33" s="10">
        <v>9</v>
      </c>
      <c r="Q33" s="10">
        <v>6</v>
      </c>
      <c r="R33" s="10">
        <v>8</v>
      </c>
      <c r="S33" s="10">
        <v>6</v>
      </c>
      <c r="T33" s="10">
        <v>6</v>
      </c>
      <c r="U33">
        <f>AVERAGE(J33:T33)</f>
        <v>6.5454545454545459</v>
      </c>
    </row>
    <row r="34" spans="3:21" x14ac:dyDescent="0.25">
      <c r="C34" s="1" t="s">
        <v>2</v>
      </c>
      <c r="D34">
        <v>6</v>
      </c>
      <c r="I34" s="9" t="s">
        <v>52</v>
      </c>
      <c r="J34" s="11">
        <v>6</v>
      </c>
      <c r="K34" s="11">
        <v>6</v>
      </c>
      <c r="L34" s="11">
        <v>6</v>
      </c>
      <c r="M34" s="11">
        <v>8</v>
      </c>
      <c r="N34" s="11">
        <v>6</v>
      </c>
      <c r="O34" s="11">
        <v>5</v>
      </c>
      <c r="P34" s="11">
        <v>8</v>
      </c>
      <c r="Q34" s="11">
        <v>6</v>
      </c>
      <c r="R34" s="11">
        <v>7</v>
      </c>
      <c r="S34" s="11">
        <v>6</v>
      </c>
      <c r="T34" s="11">
        <v>6</v>
      </c>
      <c r="U34">
        <f t="shared" ref="U34:U36" si="15">AVERAGE(J34:T34)</f>
        <v>6.3636363636363633</v>
      </c>
    </row>
    <row r="35" spans="3:21" x14ac:dyDescent="0.25">
      <c r="C35" s="1" t="s">
        <v>3</v>
      </c>
      <c r="D35">
        <v>6</v>
      </c>
      <c r="I35" s="9" t="s">
        <v>2</v>
      </c>
      <c r="J35" s="11">
        <v>6</v>
      </c>
      <c r="K35" s="11">
        <v>6</v>
      </c>
      <c r="L35" s="11">
        <v>6</v>
      </c>
      <c r="M35" s="11">
        <v>5</v>
      </c>
      <c r="N35" s="11">
        <v>6</v>
      </c>
      <c r="O35" s="11">
        <v>7</v>
      </c>
      <c r="P35" s="11">
        <v>9</v>
      </c>
      <c r="Q35" s="11">
        <v>6</v>
      </c>
      <c r="R35" s="11">
        <v>8</v>
      </c>
      <c r="S35" s="11">
        <v>6</v>
      </c>
      <c r="T35" s="11">
        <v>6</v>
      </c>
      <c r="U35">
        <f t="shared" si="15"/>
        <v>6.4545454545454541</v>
      </c>
    </row>
    <row r="36" spans="3:21" x14ac:dyDescent="0.25">
      <c r="I36" s="9" t="s">
        <v>53</v>
      </c>
      <c r="J36" s="11">
        <v>6</v>
      </c>
      <c r="K36" s="11">
        <v>6</v>
      </c>
      <c r="L36" s="11">
        <v>6</v>
      </c>
      <c r="M36" s="11">
        <v>7</v>
      </c>
      <c r="N36" s="11">
        <v>6</v>
      </c>
      <c r="O36" s="11">
        <v>7</v>
      </c>
      <c r="P36" s="11">
        <v>8</v>
      </c>
      <c r="Q36" s="11">
        <v>6</v>
      </c>
      <c r="R36" s="11">
        <v>8</v>
      </c>
      <c r="S36" s="11">
        <v>6</v>
      </c>
      <c r="T36" s="11">
        <v>6</v>
      </c>
      <c r="U36">
        <f t="shared" si="15"/>
        <v>6.5454545454545459</v>
      </c>
    </row>
    <row r="38" spans="3:21" x14ac:dyDescent="0.25">
      <c r="C38" s="2" t="s">
        <v>9</v>
      </c>
    </row>
    <row r="39" spans="3:21" x14ac:dyDescent="0.25">
      <c r="C39" s="1" t="s">
        <v>0</v>
      </c>
      <c r="D39">
        <v>7</v>
      </c>
    </row>
    <row r="40" spans="3:21" x14ac:dyDescent="0.25">
      <c r="C40" s="1" t="s">
        <v>1</v>
      </c>
      <c r="D40">
        <v>5</v>
      </c>
    </row>
    <row r="41" spans="3:21" x14ac:dyDescent="0.25">
      <c r="C41" s="1" t="s">
        <v>2</v>
      </c>
      <c r="D41">
        <v>7</v>
      </c>
    </row>
    <row r="42" spans="3:21" x14ac:dyDescent="0.25">
      <c r="C42" s="1" t="s">
        <v>3</v>
      </c>
      <c r="D42">
        <v>5</v>
      </c>
    </row>
    <row r="45" spans="3:21" x14ac:dyDescent="0.25">
      <c r="C45" s="2" t="s">
        <v>10</v>
      </c>
      <c r="J45" s="2"/>
    </row>
    <row r="46" spans="3:21" x14ac:dyDescent="0.25">
      <c r="C46" s="1" t="s">
        <v>0</v>
      </c>
      <c r="D46">
        <v>8</v>
      </c>
      <c r="J46" s="2"/>
    </row>
    <row r="47" spans="3:21" x14ac:dyDescent="0.25">
      <c r="C47" s="1" t="s">
        <v>1</v>
      </c>
      <c r="D47">
        <v>8</v>
      </c>
      <c r="J47" s="8"/>
    </row>
    <row r="48" spans="3:21" x14ac:dyDescent="0.25">
      <c r="C48" s="1" t="s">
        <v>2</v>
      </c>
      <c r="D48">
        <v>10</v>
      </c>
    </row>
    <row r="49" spans="3:6" x14ac:dyDescent="0.25">
      <c r="C49" s="1" t="s">
        <v>3</v>
      </c>
      <c r="D49">
        <v>10</v>
      </c>
    </row>
    <row r="52" spans="3:6" x14ac:dyDescent="0.25">
      <c r="C52" s="2" t="s">
        <v>11</v>
      </c>
      <c r="F52" t="s">
        <v>18</v>
      </c>
    </row>
    <row r="53" spans="3:6" x14ac:dyDescent="0.25">
      <c r="C53" s="1" t="s">
        <v>0</v>
      </c>
      <c r="D53">
        <v>7</v>
      </c>
      <c r="E53">
        <v>6</v>
      </c>
      <c r="F53">
        <f>AVERAGE(D53:E53)</f>
        <v>6.5</v>
      </c>
    </row>
    <row r="54" spans="3:6" x14ac:dyDescent="0.25">
      <c r="C54" s="1" t="s">
        <v>1</v>
      </c>
      <c r="D54">
        <v>6</v>
      </c>
      <c r="E54">
        <v>4</v>
      </c>
      <c r="F54">
        <f t="shared" ref="F54:F56" si="16">AVERAGE(D54:E54)</f>
        <v>5</v>
      </c>
    </row>
    <row r="55" spans="3:6" x14ac:dyDescent="0.25">
      <c r="C55" s="1" t="s">
        <v>2</v>
      </c>
      <c r="D55">
        <v>6</v>
      </c>
      <c r="E55">
        <v>5</v>
      </c>
      <c r="F55">
        <f t="shared" si="16"/>
        <v>5.5</v>
      </c>
    </row>
    <row r="56" spans="3:6" x14ac:dyDescent="0.25">
      <c r="C56" s="1" t="s">
        <v>3</v>
      </c>
      <c r="D56">
        <v>7</v>
      </c>
      <c r="E56">
        <v>7</v>
      </c>
      <c r="F56">
        <f t="shared" si="16"/>
        <v>7</v>
      </c>
    </row>
    <row r="60" spans="3:6" x14ac:dyDescent="0.25">
      <c r="C60" s="8" t="s">
        <v>12</v>
      </c>
      <c r="F60" t="s">
        <v>18</v>
      </c>
    </row>
    <row r="61" spans="3:6" x14ac:dyDescent="0.25">
      <c r="C61" s="1" t="s">
        <v>0</v>
      </c>
      <c r="D61">
        <v>6</v>
      </c>
      <c r="E61">
        <v>9</v>
      </c>
      <c r="F61">
        <f>AVERAGE(D61:E61)</f>
        <v>7.5</v>
      </c>
    </row>
    <row r="62" spans="3:6" x14ac:dyDescent="0.25">
      <c r="C62" s="1" t="s">
        <v>1</v>
      </c>
      <c r="D62">
        <v>7</v>
      </c>
      <c r="E62">
        <v>8</v>
      </c>
      <c r="F62">
        <f t="shared" ref="F62:F64" si="17">AVERAGE(D62:E62)</f>
        <v>7.5</v>
      </c>
    </row>
    <row r="63" spans="3:6" x14ac:dyDescent="0.25">
      <c r="C63" s="1" t="s">
        <v>2</v>
      </c>
      <c r="D63">
        <v>7</v>
      </c>
      <c r="E63">
        <v>8</v>
      </c>
      <c r="F63">
        <f t="shared" si="17"/>
        <v>7.5</v>
      </c>
    </row>
    <row r="64" spans="3:6" x14ac:dyDescent="0.25">
      <c r="C64" s="1" t="s">
        <v>3</v>
      </c>
      <c r="D64">
        <v>8</v>
      </c>
      <c r="E64">
        <v>10</v>
      </c>
      <c r="F64">
        <f t="shared" si="17"/>
        <v>9</v>
      </c>
    </row>
    <row r="67" spans="3:4" x14ac:dyDescent="0.25">
      <c r="C67" s="2" t="s">
        <v>13</v>
      </c>
    </row>
    <row r="68" spans="3:4" x14ac:dyDescent="0.25">
      <c r="C68" s="1" t="s">
        <v>0</v>
      </c>
      <c r="D68">
        <v>9</v>
      </c>
    </row>
    <row r="69" spans="3:4" x14ac:dyDescent="0.25">
      <c r="C69" s="1" t="s">
        <v>1</v>
      </c>
      <c r="D69">
        <v>9</v>
      </c>
    </row>
    <row r="70" spans="3:4" x14ac:dyDescent="0.25">
      <c r="C70" s="1" t="s">
        <v>2</v>
      </c>
      <c r="D70">
        <v>8</v>
      </c>
    </row>
    <row r="71" spans="3:4" x14ac:dyDescent="0.25">
      <c r="C71" s="1" t="s">
        <v>3</v>
      </c>
      <c r="D71">
        <v>10</v>
      </c>
    </row>
    <row r="74" spans="3:4" x14ac:dyDescent="0.25">
      <c r="C74" s="8" t="s">
        <v>14</v>
      </c>
    </row>
    <row r="75" spans="3:4" x14ac:dyDescent="0.25">
      <c r="C75" s="1" t="s">
        <v>0</v>
      </c>
      <c r="D75">
        <v>8</v>
      </c>
    </row>
    <row r="76" spans="3:4" x14ac:dyDescent="0.25">
      <c r="C76" s="1" t="s">
        <v>1</v>
      </c>
      <c r="D76">
        <v>9</v>
      </c>
    </row>
    <row r="77" spans="3:4" x14ac:dyDescent="0.25">
      <c r="C77" s="1" t="s">
        <v>2</v>
      </c>
      <c r="D77">
        <v>8</v>
      </c>
    </row>
    <row r="78" spans="3:4" x14ac:dyDescent="0.25">
      <c r="C78" s="1" t="s">
        <v>3</v>
      </c>
      <c r="D78">
        <v>10</v>
      </c>
    </row>
    <row r="81" spans="3:8" x14ac:dyDescent="0.25">
      <c r="C81" s="2" t="s">
        <v>15</v>
      </c>
      <c r="H81" t="s">
        <v>17</v>
      </c>
    </row>
    <row r="82" spans="3:8" x14ac:dyDescent="0.25">
      <c r="C82" s="1" t="s">
        <v>0</v>
      </c>
      <c r="D82">
        <v>10</v>
      </c>
      <c r="E82">
        <v>10</v>
      </c>
      <c r="F82">
        <v>9</v>
      </c>
      <c r="G82">
        <v>9</v>
      </c>
      <c r="H82">
        <f>AVERAGE(D82:G82)</f>
        <v>9.5</v>
      </c>
    </row>
    <row r="83" spans="3:8" x14ac:dyDescent="0.25">
      <c r="C83" s="1" t="s">
        <v>1</v>
      </c>
      <c r="D83">
        <v>10</v>
      </c>
      <c r="E83">
        <v>8</v>
      </c>
      <c r="F83">
        <v>9</v>
      </c>
      <c r="G83">
        <v>10</v>
      </c>
      <c r="H83">
        <f>AVERAGE(D83:G83)</f>
        <v>9.25</v>
      </c>
    </row>
    <row r="84" spans="3:8" x14ac:dyDescent="0.25">
      <c r="C84" s="1" t="s">
        <v>2</v>
      </c>
      <c r="D84">
        <v>10</v>
      </c>
      <c r="E84">
        <v>9</v>
      </c>
      <c r="F84">
        <v>10</v>
      </c>
      <c r="G84">
        <v>10</v>
      </c>
      <c r="H84">
        <f>AVERAGE(D84:G84)</f>
        <v>9.75</v>
      </c>
    </row>
    <row r="85" spans="3:8" x14ac:dyDescent="0.25">
      <c r="C85" s="1" t="s">
        <v>3</v>
      </c>
      <c r="D85">
        <v>10</v>
      </c>
      <c r="E85">
        <v>10</v>
      </c>
      <c r="F85">
        <v>10</v>
      </c>
      <c r="G85">
        <v>10</v>
      </c>
      <c r="H85">
        <f>AVERAGE(D85:G85)</f>
        <v>10</v>
      </c>
    </row>
    <row r="88" spans="3:8" x14ac:dyDescent="0.25">
      <c r="C88" s="2" t="s">
        <v>16</v>
      </c>
      <c r="F88" t="s">
        <v>17</v>
      </c>
    </row>
    <row r="89" spans="3:8" x14ac:dyDescent="0.25">
      <c r="C89" s="1" t="s">
        <v>0</v>
      </c>
      <c r="D89">
        <v>8</v>
      </c>
      <c r="E89">
        <v>10</v>
      </c>
      <c r="F89">
        <f>AVERAGE(D89:E89)</f>
        <v>9</v>
      </c>
    </row>
    <row r="90" spans="3:8" x14ac:dyDescent="0.25">
      <c r="C90" s="1" t="s">
        <v>1</v>
      </c>
      <c r="D90">
        <v>9</v>
      </c>
      <c r="E90">
        <v>8</v>
      </c>
      <c r="F90">
        <f t="shared" ref="F90:F92" si="18">AVERAGE(D90:E90)</f>
        <v>8.5</v>
      </c>
    </row>
    <row r="91" spans="3:8" x14ac:dyDescent="0.25">
      <c r="C91" s="1" t="s">
        <v>2</v>
      </c>
      <c r="D91">
        <v>8</v>
      </c>
      <c r="E91">
        <v>10</v>
      </c>
      <c r="F91">
        <f t="shared" si="18"/>
        <v>9</v>
      </c>
    </row>
    <row r="92" spans="3:8" x14ac:dyDescent="0.25">
      <c r="C92" s="1" t="s">
        <v>3</v>
      </c>
      <c r="D92">
        <v>9</v>
      </c>
      <c r="E92">
        <v>10</v>
      </c>
      <c r="F92">
        <f t="shared" si="18"/>
        <v>9.5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21"/>
  <sheetViews>
    <sheetView topLeftCell="D43" workbookViewId="0">
      <selection activeCell="G60" sqref="G60"/>
    </sheetView>
  </sheetViews>
  <sheetFormatPr baseColWidth="10" defaultRowHeight="15" x14ac:dyDescent="0.25"/>
  <cols>
    <col min="3" max="3" width="84.28515625" bestFit="1" customWidth="1"/>
  </cols>
  <sheetData>
    <row r="2" spans="3:6" x14ac:dyDescent="0.25">
      <c r="C2" s="2" t="s">
        <v>19</v>
      </c>
    </row>
    <row r="3" spans="3:6" x14ac:dyDescent="0.25">
      <c r="C3" s="1" t="s">
        <v>20</v>
      </c>
      <c r="D3" t="s">
        <v>25</v>
      </c>
      <c r="E3" t="s">
        <v>25</v>
      </c>
    </row>
    <row r="4" spans="3:6" x14ac:dyDescent="0.25">
      <c r="C4" s="1" t="s">
        <v>21</v>
      </c>
      <c r="D4" t="s">
        <v>25</v>
      </c>
      <c r="E4" t="s">
        <v>26</v>
      </c>
    </row>
    <row r="5" spans="3:6" x14ac:dyDescent="0.25">
      <c r="C5" s="1" t="s">
        <v>22</v>
      </c>
      <c r="D5" t="s">
        <v>26</v>
      </c>
      <c r="E5" t="s">
        <v>25</v>
      </c>
    </row>
    <row r="6" spans="3:6" x14ac:dyDescent="0.25">
      <c r="C6" s="1" t="s">
        <v>23</v>
      </c>
      <c r="D6" t="s">
        <v>25</v>
      </c>
      <c r="E6" t="s">
        <v>26</v>
      </c>
    </row>
    <row r="7" spans="3:6" x14ac:dyDescent="0.25">
      <c r="C7" s="1" t="s">
        <v>24</v>
      </c>
      <c r="D7">
        <v>7</v>
      </c>
      <c r="E7">
        <v>9</v>
      </c>
    </row>
    <row r="10" spans="3:6" x14ac:dyDescent="0.25">
      <c r="C10" s="2" t="s">
        <v>15</v>
      </c>
      <c r="F10" t="s">
        <v>17</v>
      </c>
    </row>
    <row r="11" spans="3:6" x14ac:dyDescent="0.25">
      <c r="C11" s="1" t="s">
        <v>20</v>
      </c>
      <c r="D11" t="s">
        <v>25</v>
      </c>
      <c r="E11" t="s">
        <v>25</v>
      </c>
      <c r="F11" t="s">
        <v>25</v>
      </c>
    </row>
    <row r="12" spans="3:6" x14ac:dyDescent="0.25">
      <c r="C12" s="1" t="s">
        <v>21</v>
      </c>
      <c r="D12" t="s">
        <v>25</v>
      </c>
      <c r="E12" t="s">
        <v>26</v>
      </c>
      <c r="F12">
        <v>5</v>
      </c>
    </row>
    <row r="13" spans="3:6" x14ac:dyDescent="0.25">
      <c r="C13" s="1" t="s">
        <v>22</v>
      </c>
      <c r="D13" t="s">
        <v>25</v>
      </c>
      <c r="E13" t="s">
        <v>25</v>
      </c>
      <c r="F13" t="s">
        <v>25</v>
      </c>
    </row>
    <row r="14" spans="3:6" x14ac:dyDescent="0.25">
      <c r="C14" s="1" t="s">
        <v>23</v>
      </c>
      <c r="D14" t="s">
        <v>26</v>
      </c>
      <c r="E14" t="s">
        <v>26</v>
      </c>
      <c r="F14" t="s">
        <v>26</v>
      </c>
    </row>
    <row r="15" spans="3:6" x14ac:dyDescent="0.25">
      <c r="C15" s="1" t="s">
        <v>24</v>
      </c>
      <c r="D15">
        <v>10</v>
      </c>
      <c r="E15">
        <v>8</v>
      </c>
      <c r="F15">
        <f>AVERAGE(D15:E15)</f>
        <v>9</v>
      </c>
    </row>
    <row r="18" spans="3:5" x14ac:dyDescent="0.25">
      <c r="C18" s="2" t="s">
        <v>6</v>
      </c>
    </row>
    <row r="19" spans="3:5" x14ac:dyDescent="0.25">
      <c r="C19" s="1" t="s">
        <v>20</v>
      </c>
      <c r="D19" t="s">
        <v>25</v>
      </c>
    </row>
    <row r="20" spans="3:5" x14ac:dyDescent="0.25">
      <c r="C20" s="1" t="s">
        <v>21</v>
      </c>
      <c r="D20" t="s">
        <v>25</v>
      </c>
    </row>
    <row r="21" spans="3:5" x14ac:dyDescent="0.25">
      <c r="C21" s="1" t="s">
        <v>22</v>
      </c>
      <c r="D21" t="s">
        <v>25</v>
      </c>
    </row>
    <row r="22" spans="3:5" x14ac:dyDescent="0.25">
      <c r="C22" s="1" t="s">
        <v>23</v>
      </c>
      <c r="D22" t="s">
        <v>26</v>
      </c>
    </row>
    <row r="23" spans="3:5" x14ac:dyDescent="0.25">
      <c r="C23" s="1" t="s">
        <v>24</v>
      </c>
      <c r="D23">
        <v>8</v>
      </c>
    </row>
    <row r="26" spans="3:5" x14ac:dyDescent="0.25">
      <c r="C26" s="2" t="s">
        <v>27</v>
      </c>
    </row>
    <row r="27" spans="3:5" x14ac:dyDescent="0.25">
      <c r="C27" s="1" t="s">
        <v>20</v>
      </c>
      <c r="D27" t="s">
        <v>25</v>
      </c>
      <c r="E27" t="s">
        <v>25</v>
      </c>
    </row>
    <row r="28" spans="3:5" x14ac:dyDescent="0.25">
      <c r="C28" s="1" t="s">
        <v>21</v>
      </c>
      <c r="D28" t="s">
        <v>25</v>
      </c>
      <c r="E28" t="s">
        <v>26</v>
      </c>
    </row>
    <row r="29" spans="3:5" x14ac:dyDescent="0.25">
      <c r="C29" s="1" t="s">
        <v>22</v>
      </c>
      <c r="D29" t="s">
        <v>25</v>
      </c>
      <c r="E29" t="s">
        <v>25</v>
      </c>
    </row>
    <row r="30" spans="3:5" x14ac:dyDescent="0.25">
      <c r="C30" s="1" t="s">
        <v>23</v>
      </c>
      <c r="D30" t="s">
        <v>26</v>
      </c>
      <c r="E30" t="s">
        <v>26</v>
      </c>
    </row>
    <row r="31" spans="3:5" x14ac:dyDescent="0.25">
      <c r="C31" s="1" t="s">
        <v>24</v>
      </c>
      <c r="D31">
        <v>8</v>
      </c>
      <c r="E31">
        <v>10</v>
      </c>
    </row>
    <row r="34" spans="3:6" x14ac:dyDescent="0.25">
      <c r="C34" s="4" t="s">
        <v>28</v>
      </c>
      <c r="D34" s="5"/>
      <c r="E34" s="5"/>
      <c r="F34" t="s">
        <v>17</v>
      </c>
    </row>
    <row r="35" spans="3:6" x14ac:dyDescent="0.25">
      <c r="C35" s="6" t="s">
        <v>20</v>
      </c>
      <c r="D35" s="5" t="s">
        <v>25</v>
      </c>
      <c r="E35" s="5" t="s">
        <v>25</v>
      </c>
      <c r="F35">
        <v>1</v>
      </c>
    </row>
    <row r="36" spans="3:6" x14ac:dyDescent="0.25">
      <c r="C36" s="6" t="s">
        <v>21</v>
      </c>
      <c r="D36" s="5" t="s">
        <v>26</v>
      </c>
      <c r="E36" s="5" t="s">
        <v>25</v>
      </c>
      <c r="F36">
        <v>0.5</v>
      </c>
    </row>
    <row r="37" spans="3:6" x14ac:dyDescent="0.25">
      <c r="C37" s="6" t="s">
        <v>22</v>
      </c>
      <c r="D37" s="5" t="s">
        <v>25</v>
      </c>
      <c r="E37" s="5" t="s">
        <v>25</v>
      </c>
      <c r="F37">
        <v>1</v>
      </c>
    </row>
    <row r="38" spans="3:6" x14ac:dyDescent="0.25">
      <c r="C38" s="6" t="s">
        <v>23</v>
      </c>
      <c r="D38" s="5" t="s">
        <v>26</v>
      </c>
      <c r="E38" s="5" t="s">
        <v>26</v>
      </c>
      <c r="F38">
        <v>0</v>
      </c>
    </row>
    <row r="39" spans="3:6" x14ac:dyDescent="0.25">
      <c r="C39" s="6" t="s">
        <v>24</v>
      </c>
      <c r="D39" s="5">
        <v>9</v>
      </c>
      <c r="E39" s="5">
        <v>10</v>
      </c>
      <c r="F39">
        <f>AVERAGE(D39:E39)</f>
        <v>9.5</v>
      </c>
    </row>
    <row r="42" spans="3:6" x14ac:dyDescent="0.25">
      <c r="C42" s="2" t="s">
        <v>9</v>
      </c>
    </row>
    <row r="43" spans="3:6" x14ac:dyDescent="0.25">
      <c r="C43" s="1" t="s">
        <v>20</v>
      </c>
      <c r="D43" t="s">
        <v>25</v>
      </c>
    </row>
    <row r="44" spans="3:6" x14ac:dyDescent="0.25">
      <c r="C44" s="1" t="s">
        <v>21</v>
      </c>
      <c r="D44" t="s">
        <v>26</v>
      </c>
    </row>
    <row r="45" spans="3:6" x14ac:dyDescent="0.25">
      <c r="C45" s="1" t="s">
        <v>22</v>
      </c>
      <c r="D45" t="s">
        <v>25</v>
      </c>
    </row>
    <row r="46" spans="3:6" x14ac:dyDescent="0.25">
      <c r="C46" s="1" t="s">
        <v>23</v>
      </c>
      <c r="D46" t="s">
        <v>25</v>
      </c>
    </row>
    <row r="47" spans="3:6" x14ac:dyDescent="0.25">
      <c r="C47" s="1" t="s">
        <v>24</v>
      </c>
      <c r="D47">
        <v>5</v>
      </c>
    </row>
    <row r="50" spans="3:7" x14ac:dyDescent="0.25">
      <c r="C50" s="2" t="s">
        <v>8</v>
      </c>
    </row>
    <row r="51" spans="3:7" x14ac:dyDescent="0.25">
      <c r="C51" s="1" t="s">
        <v>20</v>
      </c>
      <c r="D51" t="s">
        <v>25</v>
      </c>
      <c r="E51" t="s">
        <v>25</v>
      </c>
    </row>
    <row r="52" spans="3:7" x14ac:dyDescent="0.25">
      <c r="C52" s="1" t="s">
        <v>21</v>
      </c>
      <c r="D52" t="s">
        <v>26</v>
      </c>
      <c r="E52" t="s">
        <v>26</v>
      </c>
    </row>
    <row r="53" spans="3:7" x14ac:dyDescent="0.25">
      <c r="C53" s="1" t="s">
        <v>22</v>
      </c>
      <c r="D53" t="s">
        <v>26</v>
      </c>
      <c r="E53" t="s">
        <v>25</v>
      </c>
    </row>
    <row r="54" spans="3:7" x14ac:dyDescent="0.25">
      <c r="C54" s="1" t="s">
        <v>23</v>
      </c>
      <c r="D54" t="s">
        <v>25</v>
      </c>
      <c r="E54" t="s">
        <v>25</v>
      </c>
    </row>
    <row r="55" spans="3:7" x14ac:dyDescent="0.25">
      <c r="C55" s="1" t="s">
        <v>24</v>
      </c>
      <c r="D55">
        <v>7</v>
      </c>
      <c r="E55">
        <v>8</v>
      </c>
    </row>
    <row r="58" spans="3:7" x14ac:dyDescent="0.25">
      <c r="C58" s="2" t="s">
        <v>10</v>
      </c>
    </row>
    <row r="59" spans="3:7" x14ac:dyDescent="0.25">
      <c r="C59" s="1" t="s">
        <v>20</v>
      </c>
      <c r="D59" t="s">
        <v>25</v>
      </c>
      <c r="E59" t="s">
        <v>25</v>
      </c>
      <c r="G59" t="s">
        <v>25</v>
      </c>
    </row>
    <row r="60" spans="3:7" x14ac:dyDescent="0.25">
      <c r="C60" s="1" t="s">
        <v>21</v>
      </c>
      <c r="D60" t="s">
        <v>26</v>
      </c>
      <c r="E60" t="s">
        <v>25</v>
      </c>
      <c r="G60">
        <v>5</v>
      </c>
    </row>
    <row r="61" spans="3:7" x14ac:dyDescent="0.25">
      <c r="C61" s="1" t="s">
        <v>22</v>
      </c>
      <c r="D61" t="s">
        <v>25</v>
      </c>
      <c r="E61" t="s">
        <v>25</v>
      </c>
      <c r="G61" t="s">
        <v>25</v>
      </c>
    </row>
    <row r="62" spans="3:7" x14ac:dyDescent="0.25">
      <c r="C62" s="1" t="s">
        <v>23</v>
      </c>
      <c r="D62" t="s">
        <v>25</v>
      </c>
      <c r="E62" t="s">
        <v>25</v>
      </c>
      <c r="G62" t="s">
        <v>25</v>
      </c>
    </row>
    <row r="63" spans="3:7" x14ac:dyDescent="0.25">
      <c r="C63" s="1" t="s">
        <v>24</v>
      </c>
      <c r="D63">
        <v>7</v>
      </c>
      <c r="E63">
        <v>8</v>
      </c>
      <c r="G63">
        <f>AVERAGE(D63:F63)</f>
        <v>7.5</v>
      </c>
    </row>
    <row r="67" spans="3:7" x14ac:dyDescent="0.25">
      <c r="C67" s="2" t="s">
        <v>29</v>
      </c>
    </row>
    <row r="68" spans="3:7" x14ac:dyDescent="0.25">
      <c r="C68" s="1" t="s">
        <v>20</v>
      </c>
      <c r="D68" t="s">
        <v>25</v>
      </c>
      <c r="E68" t="s">
        <v>25</v>
      </c>
      <c r="F68" t="s">
        <v>26</v>
      </c>
    </row>
    <row r="69" spans="3:7" x14ac:dyDescent="0.25">
      <c r="C69" s="1" t="s">
        <v>21</v>
      </c>
      <c r="D69" t="s">
        <v>25</v>
      </c>
      <c r="E69" t="s">
        <v>25</v>
      </c>
      <c r="F69" t="s">
        <v>26</v>
      </c>
    </row>
    <row r="70" spans="3:7" x14ac:dyDescent="0.25">
      <c r="C70" s="1" t="s">
        <v>22</v>
      </c>
      <c r="D70" t="s">
        <v>25</v>
      </c>
      <c r="E70" t="s">
        <v>25</v>
      </c>
      <c r="F70" t="s">
        <v>25</v>
      </c>
    </row>
    <row r="71" spans="3:7" x14ac:dyDescent="0.25">
      <c r="C71" s="1" t="s">
        <v>23</v>
      </c>
      <c r="D71" t="s">
        <v>25</v>
      </c>
      <c r="E71" t="s">
        <v>26</v>
      </c>
      <c r="F71" t="s">
        <v>25</v>
      </c>
    </row>
    <row r="72" spans="3:7" x14ac:dyDescent="0.25">
      <c r="C72" s="1" t="s">
        <v>24</v>
      </c>
      <c r="D72">
        <v>9</v>
      </c>
      <c r="E72">
        <v>10</v>
      </c>
      <c r="F72">
        <v>4</v>
      </c>
    </row>
    <row r="75" spans="3:7" x14ac:dyDescent="0.25">
      <c r="C75" s="2" t="s">
        <v>14</v>
      </c>
      <c r="G75" t="s">
        <v>17</v>
      </c>
    </row>
    <row r="76" spans="3:7" x14ac:dyDescent="0.25">
      <c r="C76" s="1" t="s">
        <v>20</v>
      </c>
      <c r="D76" t="s">
        <v>25</v>
      </c>
      <c r="E76" t="s">
        <v>25</v>
      </c>
      <c r="F76" t="s">
        <v>25</v>
      </c>
      <c r="G76" t="s">
        <v>25</v>
      </c>
    </row>
    <row r="77" spans="3:7" x14ac:dyDescent="0.25">
      <c r="C77" s="1" t="s">
        <v>21</v>
      </c>
      <c r="D77" t="s">
        <v>26</v>
      </c>
      <c r="E77" t="s">
        <v>25</v>
      </c>
      <c r="F77" t="s">
        <v>25</v>
      </c>
      <c r="G77">
        <v>0.66</v>
      </c>
    </row>
    <row r="78" spans="3:7" x14ac:dyDescent="0.25">
      <c r="C78" s="1" t="s">
        <v>22</v>
      </c>
      <c r="D78" t="s">
        <v>25</v>
      </c>
      <c r="E78" t="s">
        <v>25</v>
      </c>
      <c r="F78" t="s">
        <v>25</v>
      </c>
      <c r="G78" t="s">
        <v>56</v>
      </c>
    </row>
    <row r="79" spans="3:7" x14ac:dyDescent="0.25">
      <c r="C79" s="1" t="s">
        <v>23</v>
      </c>
      <c r="D79" t="s">
        <v>25</v>
      </c>
      <c r="E79" t="s">
        <v>25</v>
      </c>
      <c r="F79" t="s">
        <v>26</v>
      </c>
      <c r="G79" t="s">
        <v>56</v>
      </c>
    </row>
    <row r="80" spans="3:7" x14ac:dyDescent="0.25">
      <c r="C80" s="1" t="s">
        <v>24</v>
      </c>
      <c r="D80">
        <v>9</v>
      </c>
      <c r="E80">
        <v>8</v>
      </c>
      <c r="F80">
        <v>9</v>
      </c>
      <c r="G80">
        <f>AVERAGE(D80:F80)</f>
        <v>8.6666666666666661</v>
      </c>
    </row>
    <row r="83" spans="3:4" x14ac:dyDescent="0.25">
      <c r="C83" s="2" t="s">
        <v>30</v>
      </c>
    </row>
    <row r="84" spans="3:4" x14ac:dyDescent="0.25">
      <c r="C84" s="1" t="s">
        <v>20</v>
      </c>
      <c r="D84" t="s">
        <v>26</v>
      </c>
    </row>
    <row r="85" spans="3:4" x14ac:dyDescent="0.25">
      <c r="C85" s="1" t="s">
        <v>21</v>
      </c>
      <c r="D85" t="s">
        <v>25</v>
      </c>
    </row>
    <row r="86" spans="3:4" x14ac:dyDescent="0.25">
      <c r="C86" s="1" t="s">
        <v>22</v>
      </c>
      <c r="D86" t="s">
        <v>25</v>
      </c>
    </row>
    <row r="87" spans="3:4" x14ac:dyDescent="0.25">
      <c r="C87" s="1" t="s">
        <v>23</v>
      </c>
      <c r="D87" t="s">
        <v>25</v>
      </c>
    </row>
    <row r="88" spans="3:4" x14ac:dyDescent="0.25">
      <c r="C88" s="1" t="s">
        <v>24</v>
      </c>
      <c r="D88">
        <v>10</v>
      </c>
    </row>
    <row r="91" spans="3:4" x14ac:dyDescent="0.25">
      <c r="C91" s="2" t="s">
        <v>11</v>
      </c>
    </row>
    <row r="92" spans="3:4" x14ac:dyDescent="0.25">
      <c r="C92" s="1" t="s">
        <v>20</v>
      </c>
      <c r="D92" t="s">
        <v>25</v>
      </c>
    </row>
    <row r="93" spans="3:4" x14ac:dyDescent="0.25">
      <c r="C93" s="1" t="s">
        <v>21</v>
      </c>
      <c r="D93" t="s">
        <v>25</v>
      </c>
    </row>
    <row r="94" spans="3:4" x14ac:dyDescent="0.25">
      <c r="C94" s="1" t="s">
        <v>22</v>
      </c>
      <c r="D94" t="s">
        <v>25</v>
      </c>
    </row>
    <row r="95" spans="3:4" x14ac:dyDescent="0.25">
      <c r="C95" s="1" t="s">
        <v>23</v>
      </c>
      <c r="D95" t="s">
        <v>26</v>
      </c>
    </row>
    <row r="96" spans="3:4" x14ac:dyDescent="0.25">
      <c r="C96" s="1" t="s">
        <v>24</v>
      </c>
      <c r="D96">
        <v>9</v>
      </c>
    </row>
    <row r="99" spans="3:5" x14ac:dyDescent="0.25">
      <c r="C99" s="2" t="s">
        <v>31</v>
      </c>
    </row>
    <row r="100" spans="3:5" x14ac:dyDescent="0.25">
      <c r="C100" s="1" t="s">
        <v>20</v>
      </c>
      <c r="D100" t="s">
        <v>25</v>
      </c>
    </row>
    <row r="101" spans="3:5" x14ac:dyDescent="0.25">
      <c r="C101" s="1" t="s">
        <v>21</v>
      </c>
      <c r="D101" t="s">
        <v>25</v>
      </c>
    </row>
    <row r="102" spans="3:5" x14ac:dyDescent="0.25">
      <c r="C102" s="1" t="s">
        <v>22</v>
      </c>
      <c r="D102" t="s">
        <v>25</v>
      </c>
    </row>
    <row r="103" spans="3:5" x14ac:dyDescent="0.25">
      <c r="C103" s="1" t="s">
        <v>23</v>
      </c>
      <c r="D103" t="s">
        <v>26</v>
      </c>
    </row>
    <row r="104" spans="3:5" x14ac:dyDescent="0.25">
      <c r="C104" s="1" t="s">
        <v>24</v>
      </c>
      <c r="D104">
        <v>10</v>
      </c>
    </row>
    <row r="107" spans="3:5" x14ac:dyDescent="0.25">
      <c r="C107" s="2" t="s">
        <v>16</v>
      </c>
    </row>
    <row r="108" spans="3:5" x14ac:dyDescent="0.25">
      <c r="C108" s="1" t="s">
        <v>20</v>
      </c>
      <c r="D108" t="s">
        <v>25</v>
      </c>
      <c r="E108" t="s">
        <v>25</v>
      </c>
    </row>
    <row r="109" spans="3:5" x14ac:dyDescent="0.25">
      <c r="C109" s="1" t="s">
        <v>21</v>
      </c>
      <c r="D109" t="s">
        <v>25</v>
      </c>
      <c r="E109" t="s">
        <v>25</v>
      </c>
    </row>
    <row r="110" spans="3:5" x14ac:dyDescent="0.25">
      <c r="C110" s="1" t="s">
        <v>22</v>
      </c>
      <c r="D110" t="s">
        <v>25</v>
      </c>
      <c r="E110" t="s">
        <v>25</v>
      </c>
    </row>
    <row r="111" spans="3:5" x14ac:dyDescent="0.25">
      <c r="C111" s="1" t="s">
        <v>23</v>
      </c>
      <c r="D111" t="s">
        <v>26</v>
      </c>
      <c r="E111" t="s">
        <v>26</v>
      </c>
    </row>
    <row r="112" spans="3:5" x14ac:dyDescent="0.25">
      <c r="C112" s="1" t="s">
        <v>24</v>
      </c>
      <c r="D112">
        <v>10</v>
      </c>
      <c r="E112">
        <v>10</v>
      </c>
    </row>
    <row r="116" spans="3:4" x14ac:dyDescent="0.25">
      <c r="C116" s="2" t="s">
        <v>32</v>
      </c>
    </row>
    <row r="117" spans="3:4" x14ac:dyDescent="0.25">
      <c r="C117" s="1" t="s">
        <v>20</v>
      </c>
      <c r="D117" t="s">
        <v>26</v>
      </c>
    </row>
    <row r="118" spans="3:4" x14ac:dyDescent="0.25">
      <c r="C118" s="1" t="s">
        <v>21</v>
      </c>
      <c r="D118" t="s">
        <v>26</v>
      </c>
    </row>
    <row r="119" spans="3:4" x14ac:dyDescent="0.25">
      <c r="C119" s="1" t="s">
        <v>22</v>
      </c>
      <c r="D119" t="s">
        <v>25</v>
      </c>
    </row>
    <row r="120" spans="3:4" x14ac:dyDescent="0.25">
      <c r="C120" s="1" t="s">
        <v>23</v>
      </c>
      <c r="D120" t="s">
        <v>25</v>
      </c>
    </row>
    <row r="121" spans="3:4" x14ac:dyDescent="0.25">
      <c r="C121" s="1" t="s">
        <v>24</v>
      </c>
      <c r="D121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Satisfaccion Cliente</vt:lpstr>
      <vt:lpstr>Happines 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Ome, Erwin</dc:creator>
  <cp:lastModifiedBy>Rene</cp:lastModifiedBy>
  <dcterms:created xsi:type="dcterms:W3CDTF">2019-02-19T21:44:16Z</dcterms:created>
  <dcterms:modified xsi:type="dcterms:W3CDTF">2019-03-01T22:25:28Z</dcterms:modified>
</cp:coreProperties>
</file>