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codeName="ThisWorkbook"/>
  <mc:AlternateContent xmlns:mc="http://schemas.openxmlformats.org/markup-compatibility/2006">
    <mc:Choice Requires="x15">
      <x15ac:absPath xmlns:x15ac="http://schemas.microsoft.com/office/spreadsheetml/2010/11/ac" url="C:\Users\e10838a\Documents\Proyectos\Cta_Ahorro y Cta_Cte\Documentos\"/>
    </mc:Choice>
  </mc:AlternateContent>
  <xr:revisionPtr revIDLastSave="0" documentId="13_ncr:1_{2525E3C2-7AED-4C51-8EB8-A3563D703EE7}" xr6:coauthVersionLast="36" xr6:coauthVersionMax="36" xr10:uidLastSave="{00000000-0000-0000-0000-000000000000}"/>
  <bookViews>
    <workbookView xWindow="0" yWindow="0" windowWidth="13660" windowHeight="4830" tabRatio="624" firstSheet="1" activeTab="1" xr2:uid="{00000000-000D-0000-FFFF-FFFF00000000}"/>
  </bookViews>
  <sheets>
    <sheet name="Requerimientos" sheetId="12" state="hidden" r:id="rId1"/>
    <sheet name="Backlog Fuentes Externas" sheetId="14" r:id="rId2"/>
    <sheet name="Hoja4" sheetId="20" r:id="rId3"/>
    <sheet name="Hoja3" sheetId="19" r:id="rId4"/>
    <sheet name="Hoja1" sheetId="18" r:id="rId5"/>
    <sheet name="EResolve backlog" sheetId="17" state="hidden" r:id="rId6"/>
    <sheet name="Notas" sheetId="15" state="hidden" r:id="rId7"/>
    <sheet name="Hoja2" sheetId="16" state="hidden" r:id="rId8"/>
  </sheets>
  <definedNames>
    <definedName name="_xlnm._FilterDatabase" localSheetId="1" hidden="1">'Backlog Fuentes Externas'!$A$2:$AF$32</definedName>
    <definedName name="_xlnm._FilterDatabase" localSheetId="5" hidden="1">'EResolve backlog'!$A$2:$BW$2</definedName>
    <definedName name="_xlnm._FilterDatabase" localSheetId="0" hidden="1">Requerimientos!$A$1:$N$109</definedName>
    <definedName name="_xlcn.WorksheetConnection_Hoja1C2C351" localSheetId="1" hidden="1">'Backlog Fuentes Externas'!$J$2:$J$7</definedName>
    <definedName name="_xlcn.WorksheetConnection_Hoja1C2C351" localSheetId="5" hidden="1">'EResolve backlog'!$H$2:$H$2</definedName>
    <definedName name="_xlcn.WorksheetConnection_Hoja1C2C351" hidden="1">#REF!</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108" i="12" l="1"/>
  <c r="I23" i="1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Modelo de datos" type="5" refreshedVersion="6" minRefreshableVersion="5" background="1">
    <dbPr connection="Data Model Connection" command="Model" commandType="1"/>
    <olapPr sendLocale="1" rowDrillCount="1000"/>
  </connection>
</connections>
</file>

<file path=xl/sharedStrings.xml><?xml version="1.0" encoding="utf-8"?>
<sst xmlns="http://schemas.openxmlformats.org/spreadsheetml/2006/main" count="1511" uniqueCount="461">
  <si>
    <t>Ejecución</t>
  </si>
  <si>
    <t>Planeación</t>
  </si>
  <si>
    <t>Iniciación</t>
  </si>
  <si>
    <t>SPI</t>
  </si>
  <si>
    <t>Cerrado</t>
  </si>
  <si>
    <t>Alexander Lozano</t>
  </si>
  <si>
    <t>Sandra Velandia</t>
  </si>
  <si>
    <t>Stand by</t>
  </si>
  <si>
    <t>En construcción</t>
  </si>
  <si>
    <t>En iniciación</t>
  </si>
  <si>
    <t>Desarrollo</t>
  </si>
  <si>
    <t>SI</t>
  </si>
  <si>
    <t>NOMBRE</t>
  </si>
  <si>
    <t>PRY/ CQ</t>
  </si>
  <si>
    <t>PROYECTO</t>
  </si>
  <si>
    <t>ÁREA</t>
  </si>
  <si>
    <t>FECHA DE INICIO 2016</t>
  </si>
  <si>
    <t>FECHA FINAL</t>
  </si>
  <si>
    <t>DURACIÓN TOTAL</t>
  </si>
  <si>
    <t>ST&amp;T
(Horas)</t>
  </si>
  <si>
    <t>GLADIUS
(Horas)</t>
  </si>
  <si>
    <t>SQA
(Horas)</t>
  </si>
  <si>
    <t>Agilsoft</t>
  </si>
  <si>
    <t>ESTADO</t>
  </si>
  <si>
    <t>ESTADO*</t>
  </si>
  <si>
    <t>Registraduría Ampliación BD</t>
  </si>
  <si>
    <t>TBD</t>
  </si>
  <si>
    <t>NA</t>
  </si>
  <si>
    <t>En planeación</t>
  </si>
  <si>
    <t>Interfaz Oracle Citibank Pagos</t>
  </si>
  <si>
    <t>No ha empezado</t>
  </si>
  <si>
    <r>
      <t xml:space="preserve">Interfaz Oracle </t>
    </r>
    <r>
      <rPr>
        <sz val="9"/>
        <color rgb="FF000000"/>
        <rFont val="Calibri"/>
        <family val="2"/>
      </rPr>
      <t>Citibank multicash asobancaria</t>
    </r>
  </si>
  <si>
    <t>Interfaz Oracle HSBC Pagos</t>
  </si>
  <si>
    <t>Seguridad SAP</t>
  </si>
  <si>
    <t>En Pruebas</t>
  </si>
  <si>
    <t>WS Salesforce (Certicámaras)</t>
  </si>
  <si>
    <t>Alertas Homónimos PN</t>
  </si>
  <si>
    <t>6 semanas</t>
  </si>
  <si>
    <t>Huellas Back alertas y auditoría</t>
  </si>
  <si>
    <t>Macro de Huellas</t>
  </si>
  <si>
    <t>Macro cartas de cobro</t>
  </si>
  <si>
    <t>Trend View Acierta</t>
  </si>
  <si>
    <t>Preselecta</t>
  </si>
  <si>
    <t>Reconocer Correos Electrónicos</t>
  </si>
  <si>
    <t>Características CBM</t>
  </si>
  <si>
    <t>RAI (Ajustes ST&amp;T)</t>
  </si>
  <si>
    <t>Cambio de marca Accellion</t>
  </si>
  <si>
    <t>Cambio de marca secure transport</t>
  </si>
  <si>
    <t>Cambio de marca WAP</t>
  </si>
  <si>
    <t>Payload</t>
  </si>
  <si>
    <t>16 semanas</t>
  </si>
  <si>
    <t>Huellas Batch</t>
  </si>
  <si>
    <t>Nits Dian</t>
  </si>
  <si>
    <t>Posible fecha 02/01/2017</t>
  </si>
  <si>
    <t>Conecta Administrador Fase I</t>
  </si>
  <si>
    <t>8 semanas</t>
  </si>
  <si>
    <t>Conecta Administrador Fase II</t>
  </si>
  <si>
    <t>Novedat Módulo de prórroga</t>
  </si>
  <si>
    <t>Módulo de reclamos</t>
  </si>
  <si>
    <t>Relay de correos Novedat</t>
  </si>
  <si>
    <t>Facilidat</t>
  </si>
  <si>
    <t>Vulnerabilidades Affordability (Móvil Veracode)</t>
  </si>
  <si>
    <t>Por priorizar</t>
  </si>
  <si>
    <t>Vulnerabilidades Affordability (Pendiente Mejora del score dado por Veracode)</t>
  </si>
  <si>
    <t>Vulnerabilidades Conecta</t>
  </si>
  <si>
    <t>Modificación BDIAREGI4 fecha creacion</t>
  </si>
  <si>
    <t>2 semanas</t>
  </si>
  <si>
    <t>Terminado</t>
  </si>
  <si>
    <r>
      <t>Interfaz Oracle B</t>
    </r>
    <r>
      <rPr>
        <sz val="9"/>
        <color rgb="FF000000"/>
        <rFont val="Calibri"/>
        <family val="2"/>
      </rPr>
      <t>ancolombia Pagos</t>
    </r>
  </si>
  <si>
    <t>12 semanas</t>
  </si>
  <si>
    <t>cerrado</t>
  </si>
  <si>
    <t>Interfaz Oracle Davivienda Pagos</t>
  </si>
  <si>
    <r>
      <t xml:space="preserve">Interfaz Oracle Davivienda </t>
    </r>
    <r>
      <rPr>
        <sz val="9"/>
        <color rgb="FF000000"/>
        <rFont val="Calibri"/>
        <family val="2"/>
      </rPr>
      <t>multicash asobancaria</t>
    </r>
  </si>
  <si>
    <t>Interfaz Oracle BCrédito</t>
  </si>
  <si>
    <t>Interfaz Oracle Banco de Bogotá Multicash Asobancaria</t>
  </si>
  <si>
    <t>Huellas Back (Comentarios)</t>
  </si>
  <si>
    <t>36 semanas</t>
  </si>
  <si>
    <t>Registraduría Fase Línea</t>
  </si>
  <si>
    <t>Conecta Panamericana</t>
  </si>
  <si>
    <t>Acierta Microcrédito</t>
  </si>
  <si>
    <t>3 semanas</t>
  </si>
  <si>
    <t xml:space="preserve">NA </t>
  </si>
  <si>
    <t>Reporte Síntesis</t>
  </si>
  <si>
    <t>Cruces Registraduría</t>
  </si>
  <si>
    <t>5 semanas</t>
  </si>
  <si>
    <t>Ajustes Registraduría</t>
  </si>
  <si>
    <t>Dashboard</t>
  </si>
  <si>
    <t>24 semanas</t>
  </si>
  <si>
    <t>campo cod_tar</t>
  </si>
  <si>
    <t>1 dia</t>
  </si>
  <si>
    <t>Registraduría Fase I</t>
  </si>
  <si>
    <t>1 semana</t>
  </si>
  <si>
    <r>
      <t xml:space="preserve">Interfaz Oracle Bancolombia </t>
    </r>
    <r>
      <rPr>
        <sz val="9"/>
        <color rgb="FF000000"/>
        <rFont val="Calibri"/>
        <family val="2"/>
      </rPr>
      <t>multicash asobancaria</t>
    </r>
  </si>
  <si>
    <t>Interfaz Oracle Visa Reporte Transacciones</t>
  </si>
  <si>
    <t>Conecta ETB</t>
  </si>
  <si>
    <t>Conecta Ajuste Conecta Comcel</t>
  </si>
  <si>
    <t>Cambio de marca SGID</t>
  </si>
  <si>
    <t>Acierta Telcos</t>
  </si>
  <si>
    <t>Direcciones Reconocer</t>
  </si>
  <si>
    <t>Conecta Colpatria-Comcel</t>
  </si>
  <si>
    <t>Conecta ICGKAR</t>
  </si>
  <si>
    <t>Conecta Pixeles Colpatria TC, Linio y Cencosud</t>
  </si>
  <si>
    <t>Ajuste Imágenes GMAC</t>
  </si>
  <si>
    <t>Cambio de Marca Grupo 1</t>
  </si>
  <si>
    <t>Cambio de Marca Grupo 2</t>
  </si>
  <si>
    <t>Cambio de Marca Grupo 3</t>
  </si>
  <si>
    <t xml:space="preserve">Alerta Perfil </t>
  </si>
  <si>
    <t>4 semanas</t>
  </si>
  <si>
    <t>Affordability</t>
  </si>
  <si>
    <t>Identificación TEC Affordability</t>
  </si>
  <si>
    <t>Modificación RAI</t>
  </si>
  <si>
    <t>Conecta Colpatria/Cencosud</t>
  </si>
  <si>
    <t>ETL Score PJ</t>
  </si>
  <si>
    <t>Conecta TC Colpatria: Ajuste ensamble para que muestre las opciones Linio y Cencosud.</t>
  </si>
  <si>
    <t>Conecta Linio</t>
  </si>
  <si>
    <t>Conecta Imágenes GMAC Postcatalogación</t>
  </si>
  <si>
    <t>Conecta GMAC cambio de parametría</t>
  </si>
  <si>
    <t>Conecta: Pasarela Pasivo Kids Colpatria</t>
  </si>
  <si>
    <t xml:space="preserve">Conecta: Pasarela Consumo Colpatria </t>
  </si>
  <si>
    <t>Conecta: Usuarios Evidente y Estrategia</t>
  </si>
  <si>
    <t xml:space="preserve">Conecta Adición de opción tipo de cuenta- Diccionario de Datos </t>
  </si>
  <si>
    <t>Conecta GMAC Imágenes</t>
  </si>
  <si>
    <t>Conecta: Formulario integral (Evidente y Decisor)</t>
  </si>
  <si>
    <t>Conecta: Múltiples cartas de respuesta</t>
  </si>
  <si>
    <t>Ensamblar Pasarela GMAC</t>
  </si>
  <si>
    <t xml:space="preserve">Ajuste imagen carta Colpatria Tarjeta de Crédito </t>
  </si>
  <si>
    <t>Decisor (Glassfish/JBOSS): Características fecha y decisión última consulta</t>
  </si>
  <si>
    <t>Quanto Banco Bogotá</t>
  </si>
  <si>
    <t>32 semanas</t>
  </si>
  <si>
    <t>Conecta: Formulario a la Medida Colpatria para Pasarela Pasivos y TC</t>
  </si>
  <si>
    <t>Conecta: Nuevos HTML Look and Feel Colpatria</t>
  </si>
  <si>
    <t>Cargue de Información Registraduría Tipo 7</t>
  </si>
  <si>
    <t>Conecta Colpatria Ajuste mensaje "Error Decisor"</t>
  </si>
  <si>
    <t>Conecta: Colpatria_Ajuste Flujo</t>
  </si>
  <si>
    <t>Homónimos PN</t>
  </si>
  <si>
    <t>Perfil SME</t>
  </si>
  <si>
    <t>Conecta Fase 0</t>
  </si>
  <si>
    <t>Inclusión de Perfil en macro de claves</t>
  </si>
  <si>
    <t>20 semanas</t>
  </si>
  <si>
    <t>Inclusión de SME Originación en macro de claves</t>
  </si>
  <si>
    <t>Botón Byington</t>
  </si>
  <si>
    <t>Eliminación validación Nit Reconocer para ICGKAR y última fecha de consulta</t>
  </si>
  <si>
    <t>Huellas Batch (Reversión de Huellas)</t>
  </si>
  <si>
    <t>Cargue archivos Cámara Cúcuta / Pereira</t>
  </si>
  <si>
    <t>Ajuste para validación de claves para huellas batch</t>
  </si>
  <si>
    <t>Consultation_Decisor Fase I</t>
  </si>
  <si>
    <t>7 semanas</t>
  </si>
  <si>
    <t>Consultation_Decisor Fase II</t>
  </si>
  <si>
    <t>Facturación Conecta</t>
  </si>
  <si>
    <t>Huellas Bancolombia Fase I</t>
  </si>
  <si>
    <t>Eliminación- autenticación  SUI y migración de usuario</t>
  </si>
  <si>
    <t>CQ</t>
  </si>
  <si>
    <t>PI</t>
  </si>
  <si>
    <t>Product Owner</t>
  </si>
  <si>
    <t>Finance, Compliance, Product Owner</t>
  </si>
  <si>
    <t>Debt negotiation</t>
  </si>
  <si>
    <t>Decision rules engine</t>
  </si>
  <si>
    <t>Have an engine with the banks negotiation rules. The engine to be validated is eResolve</t>
  </si>
  <si>
    <t>Time saving</t>
  </si>
  <si>
    <t>Decision rules</t>
  </si>
  <si>
    <t>Validate if the debt to negotiate is from a partner or not. If it is from a partner allow  negotiation, otherwise inform the customer with a message and keep statistics of how many  have tried to negotiate.</t>
  </si>
  <si>
    <t>To allow access to the negotiation module and to define future partnerships that need to be developed</t>
  </si>
  <si>
    <t>Parameterization of Negotiation Rules</t>
  </si>
  <si>
    <t>Negotiation notifications</t>
  </si>
  <si>
    <t>Include permanent notices to the customer of their proposals to the entity.</t>
  </si>
  <si>
    <t>Customers must know what is happening with his proposal to the entity.</t>
  </si>
  <si>
    <t>Payment</t>
  </si>
  <si>
    <t>Page of Payment Agreement</t>
  </si>
  <si>
    <t>Once the customer accepts the payment agreement, he / she must visualize the payment methods available through a payment platform: Card, PSE, etc.</t>
  </si>
  <si>
    <t>So that the customer chooses how to make the payments.</t>
  </si>
  <si>
    <t>Send payment agreement and billing files to process the payment</t>
  </si>
  <si>
    <t>Once a payment agreement is made on the platform. The platform must allow payment to the customer online and offline</t>
  </si>
  <si>
    <t>So that the customer can make his payment on the platform.</t>
  </si>
  <si>
    <t>Messages after payment</t>
  </si>
  <si>
    <t>An SMS that keeps the customer informed about the expiration of the payment agreement prior to the payment that will be made. This should direct you to the APP</t>
  </si>
  <si>
    <t>To keep the customer informed about future payments</t>
  </si>
  <si>
    <t>Confirmation of successful transaction, with payment details, payment method, bank, etc. Show it on screen and send it to email.</t>
  </si>
  <si>
    <t>A transaction voucher that allows to identify that the payments of the negotiation (have been successful)</t>
  </si>
  <si>
    <t>To send transaction notifications to the customer. Additionally, to show in the application that the payment is made in the bank and that the debt will begin to be reported with payment in the next report of the bank</t>
  </si>
  <si>
    <t>Negotiation status in Credit Report</t>
  </si>
  <si>
    <t>To let Customers know the status of their negotiations and that the information will be update in their Credit Reports</t>
  </si>
  <si>
    <t>Who needs it?</t>
  </si>
  <si>
    <t>Why do I need it?</t>
  </si>
  <si>
    <t>ID</t>
  </si>
  <si>
    <t>F</t>
  </si>
  <si>
    <t>Activities</t>
  </si>
  <si>
    <t>Priority</t>
  </si>
  <si>
    <t>State</t>
  </si>
  <si>
    <t>Iteration</t>
  </si>
  <si>
    <t>Consumer</t>
  </si>
  <si>
    <t>Who use it?</t>
  </si>
  <si>
    <t>eSignature acceptance</t>
  </si>
  <si>
    <t>In acceptance of negotiation the customer have to make a signature.</t>
  </si>
  <si>
    <t>It should have a sign that represents the customer acceptance.</t>
  </si>
  <si>
    <t>In order to pay, a schedule plan with all the negotiation data will be show and send to the customer.</t>
  </si>
  <si>
    <t>For resume all the information about the negotiation to the customers.</t>
  </si>
  <si>
    <t>This information should be show in the apps and send to the customer via email</t>
  </si>
  <si>
    <t>Schedule payment plan</t>
  </si>
  <si>
    <t>Depending on the alliances, the app should integrate with different payment methods and must be shown like buttons.</t>
  </si>
  <si>
    <t>One of the alternatives are the offline payment, the system has to be prepared to process both types of payment. A code must be generate to make for following the pay and other for the entire transaction.</t>
  </si>
  <si>
    <t>The data has to be logged and show to the client in the moment of end the transaction.</t>
  </si>
  <si>
    <t>Description</t>
  </si>
  <si>
    <t>Acceptance Criteria</t>
  </si>
  <si>
    <t>Observations and Misc.</t>
  </si>
  <si>
    <t>Include the parameters of each bank: number of instalments, discounts, etc.
A bank define a general parameterization, but also can define one for each customer.</t>
  </si>
  <si>
    <t>To have the pre-loaded rules of each bank, so the negotiation is online and the customer can make proposals in accordance with these rules.</t>
  </si>
  <si>
    <t>When a debt is negotiated in MidataAldía, Credit Report in Midatacredito and Datacredito must show that the obligation is being negotiated</t>
  </si>
  <si>
    <t>This sign have some client unique action, the time of the transaction and log cell phone unique data.</t>
  </si>
  <si>
    <t xml:space="preserve">A message have to be send to the customer to confirmation the payment with a transaction code. </t>
  </si>
  <si>
    <t xml:space="preserve">Temas </t>
  </si>
  <si>
    <t>Legal</t>
  </si>
  <si>
    <t>Facturación</t>
  </si>
  <si>
    <t>contrato entre experian y la entidad</t>
  </si>
  <si>
    <t>integraci+ón cojn SAP</t>
  </si>
  <si>
    <t>Transaction time</t>
  </si>
  <si>
    <t>ETL con bancos</t>
  </si>
  <si>
    <t>Autorización autenticación no repudio</t>
  </si>
  <si>
    <t>Firma digital</t>
  </si>
  <si>
    <t>Firma electrónica</t>
  </si>
  <si>
    <t>Midataredito conexión</t>
  </si>
  <si>
    <t>Contingencia</t>
  </si>
  <si>
    <t>Politica de seguridad</t>
  </si>
  <si>
    <t>Devops</t>
  </si>
  <si>
    <t>Ambientes</t>
  </si>
  <si>
    <t>Buildforge</t>
  </si>
  <si>
    <t>eResolve</t>
  </si>
  <si>
    <t>Terminos y condiciones</t>
  </si>
  <si>
    <t>secure transport</t>
  </si>
  <si>
    <t>recibir información de bancos</t>
  </si>
  <si>
    <t>RCT</t>
  </si>
  <si>
    <t>terminos y condiciones</t>
  </si>
  <si>
    <t>Textos de los acuerdos de pago</t>
  </si>
  <si>
    <t>Ontegración con bancos</t>
  </si>
  <si>
    <t>administración honorarios de cobranza</t>
  </si>
  <si>
    <t>enviar al banco las negociaciones para que crucen</t>
  </si>
  <si>
    <t>content full home</t>
  </si>
  <si>
    <t>FAQ</t>
  </si>
  <si>
    <t>administración opción de unificación de cartera o no</t>
  </si>
  <si>
    <t>validación de identidad en el cambio de credito</t>
  </si>
  <si>
    <t>mostrar los mesajes de cuentas negociadas pero aun no actualizadas en datacredito</t>
  </si>
  <si>
    <t>ETL Analitycs</t>
  </si>
  <si>
    <t>Almacenamiento a cobol</t>
  </si>
  <si>
    <t>Maestro de datos</t>
  </si>
  <si>
    <t>Almacenamiento de la firma digital</t>
  </si>
  <si>
    <t>Mostar resumen de la transacción</t>
  </si>
  <si>
    <t>Carga de archivos de pagos desde el banco</t>
  </si>
  <si>
    <t>OPEN ID</t>
  </si>
  <si>
    <t>validación de OPEN ID EN eResolve</t>
  </si>
  <si>
    <t>Mostrar los reclamos!</t>
  </si>
  <si>
    <t>Generar archivo de reporte de pagos al banco diario</t>
  </si>
  <si>
    <t>guardar en cobol y en db2</t>
  </si>
  <si>
    <t>cirxcular 026 de 2017 de super financiera advertencia en las modificaciones o reestructuraciones (https://www.superfinanciera.gov.co/jsp/Publicaciones/publicaciones/loadContenidoPublicacion/id/10090487/reAncha/1/c/00)</t>
  </si>
  <si>
    <t>Ordenar filtrar las deudas</t>
  </si>
  <si>
    <t>Normalizar, modificar, reestructurar, condonar</t>
  </si>
  <si>
    <t>social auth</t>
  </si>
  <si>
    <t>The e-Resolve engine must use the Colombian laws and regulations if apply. EXTENDER LAS HISTORIAS DE INTEGRACIÓN CON ERESOLVE</t>
  </si>
  <si>
    <t>It is necessary  correctly identify each of the partners and their status to enable or not the negotiation. The status of each partner has to be manageable. ACLARAR PARA ERESOLVE</t>
  </si>
  <si>
    <t>Each bank could send their rules different format. The rules over the system has to be highly customizable. ACLARAR QUE LAS REGLAS SE DEFINEN CON LOS REGISTROS</t>
  </si>
  <si>
    <t>The customers can set which notifications will be send to them through a configuration view. The notifications include SMS, email and push cell phone notifications. ESPECIFUCAR LA LISTA DE ESTADOS Y DIAGRAMARLA</t>
  </si>
  <si>
    <t>Both systems, Midatacredito and MidataAldía, must show the status "In Negotiation" in the past due debts. ACLARAR COMO DEBE SER HECHA ESTA MODIFICACIÓN</t>
  </si>
  <si>
    <t>Como se asegura esto?
Quien provee esta información?
Tenemos documentación de Integración?</t>
  </si>
  <si>
    <t>En donde se quiere hacer la gestion de las entidades?
No entendí esto: "To allow access to the negotiation module and to define future partnerships that need to be developed"</t>
  </si>
  <si>
    <t>Donde están definidas estas reglas?. Son expuestas por la plataforma eResolve?</t>
  </si>
  <si>
    <t>Como se conocen los estados? Hay que consultarlos a la plataforma o ella nos lo notifica?</t>
  </si>
  <si>
    <t>Volvemos a la App Android?</t>
  </si>
  <si>
    <t>La informacion de conciliacion entre Usuario y Cliente se va a guardar en Experian? Y a partir de ella, orgquestar?</t>
  </si>
  <si>
    <t>Los pagos se van a realizar a traves de la plataforma actual?
Cuales son esas alianzas?
Ya estan implementadas?</t>
  </si>
  <si>
    <t>Cuales son esos metodos de pago?, los gestiona el Cliente/Partner o los gestiona Experian? 
En donde haría una eventual conciliación?</t>
  </si>
  <si>
    <t>SMS? PUSH? Dentro de la App?</t>
  </si>
  <si>
    <t>Se deben establecer los mecanismos de conciliacion de pagos</t>
  </si>
  <si>
    <t xml:space="preserve">Los procesos de </t>
  </si>
  <si>
    <t>Name</t>
  </si>
  <si>
    <t xml:space="preserve">C </t>
  </si>
  <si>
    <t>S</t>
  </si>
  <si>
    <t>E</t>
  </si>
  <si>
    <t>Changes</t>
  </si>
  <si>
    <t>(C)apabilities (F)eatures 
(S)tories (E)nablers</t>
  </si>
  <si>
    <t>X</t>
  </si>
  <si>
    <t>Following</t>
  </si>
  <si>
    <t>DBN</t>
  </si>
  <si>
    <t>DBN1</t>
  </si>
  <si>
    <t>DBN2</t>
  </si>
  <si>
    <t>DBN3</t>
  </si>
  <si>
    <t>DBN4</t>
  </si>
  <si>
    <t>DBN5</t>
  </si>
  <si>
    <t>DBN6</t>
  </si>
  <si>
    <t>DBN7</t>
  </si>
  <si>
    <t>PAE</t>
  </si>
  <si>
    <t>PAE1</t>
  </si>
  <si>
    <t>PAE2</t>
  </si>
  <si>
    <t>PAE3</t>
  </si>
  <si>
    <t>PAE4</t>
  </si>
  <si>
    <t>What I need?</t>
  </si>
  <si>
    <t>Changes and obs</t>
  </si>
  <si>
    <t>para tener en cuenta</t>
  </si>
  <si>
    <t>Preguntar por la especificación</t>
  </si>
  <si>
    <t>CAH 1.1</t>
  </si>
  <si>
    <t>Gestión de Datos</t>
  </si>
  <si>
    <t>CAH 1.2</t>
  </si>
  <si>
    <t>CAH 1.3</t>
  </si>
  <si>
    <t>CAH 1.4</t>
  </si>
  <si>
    <t xml:space="preserve"> </t>
  </si>
  <si>
    <t>x</t>
  </si>
  <si>
    <t>CAH 1.6</t>
  </si>
  <si>
    <t>CAH 1.7</t>
  </si>
  <si>
    <t xml:space="preserve">Un Informe donde se vea los registros que no se pudieron homologar al formato Experian y el motivo. </t>
  </si>
  <si>
    <t>CAH 1</t>
  </si>
  <si>
    <t xml:space="preserve">Se requiere esta transformación para inlcuir estos ficheros e información en los processo mensuales de actualizacion CTAS Ahorro. </t>
  </si>
  <si>
    <t>Se requiere que funcione sin proceso manual.</t>
  </si>
  <si>
    <t>Se requiere este informe enviar a la entidad y gestion de datos valide su procesamiento.</t>
  </si>
  <si>
    <t>envio de notificaciones por email con los resultados(estadísticas) del proceso de transformacion TU-EX</t>
  </si>
  <si>
    <t>Se requiere para hacer seguimiento de cada fichero homologado y como control para validar la información.</t>
  </si>
  <si>
    <t xml:space="preserve">Fichero resultado de la homologacion en formato EX, se debe transmitir a una ruta especifica para que los procesos actuales de ctas ahorros lo tomen. </t>
  </si>
  <si>
    <t>se requiere que continue la ejecucion de los procesos productivos de actualizacion maestro cuentas de ahorro.</t>
  </si>
  <si>
    <t>Conservar los archivos transmitidos por el Suscriptor y el resultado de la conversion por un periodo de 6 meses</t>
  </si>
  <si>
    <t xml:space="preserve">Se quiere no depender de desarrollos para actualizar y/o cambiar alguna regla de valicación  que se utilice en el proceso de tranformación sin alterar  estructura de EX, si deberia manejar un cambio de campos en TU.  </t>
  </si>
  <si>
    <t xml:space="preserve">Tomar el archivo original de la ruta de secure transport donde el suscriptor lo deja  automaticamente  e iniciar el proceso de transformación. </t>
  </si>
  <si>
    <t>se requiere para tener el archivo original y archvio resultado homologacion  y poder validar la información  para los procesos de calidad que realiza Gestión de Datos.</t>
  </si>
  <si>
    <t>Proceso cuentas de Ahorro</t>
  </si>
  <si>
    <t>Se requiere para  ser  cargado por el procesos actual de cuentas de ahorro.</t>
  </si>
  <si>
    <t>Se necesita configurar los campos con sus longitudes y tipo de dato,  que corresponde a un campo del maestro de cuentas</t>
  </si>
  <si>
    <t>Configurar las validaciones  que se debe aplicar a cada campo ( si es  NULL, mayos a cero, validación de fechas, ect.)</t>
  </si>
  <si>
    <t>Se requiere para asegurar la calidad de la información que se va a cargar en el maestro de cuentas de ahorro.</t>
  </si>
  <si>
    <t>Para identificar la transformación que se requiere realizar para cargar la información  de acuerdo a la información de Experian.</t>
  </si>
  <si>
    <t>CAH 2</t>
  </si>
  <si>
    <t>CAH 2.1</t>
  </si>
  <si>
    <t>CAH 2.2</t>
  </si>
  <si>
    <t>CAH 2.3</t>
  </si>
  <si>
    <t>CAH 2.4</t>
  </si>
  <si>
    <t>• Al realizar un ajuste (crear, modificar) una regla de validación sobre un campo mapeado del archivo origen con formato TU se debe actualizar y  verse reflejado en el siguiente proceso.
• Se debe manejar Fecha efectiva o indicador de Activo/Inactivo para que aplique los cambios, se debe mantener los históricos de las configuraciones.</t>
  </si>
  <si>
    <t>• Realizar un cambio en las reglas de homologación el cual debe verse reflejado en el siguiente proceso.
• Permite realizar cambio en el mapeo de los campos y homologar correctamente.
• Permite agregar nuevas reglas de validación.
• Permite   homologar un campo nuevo a la estructura del maestro existente.</t>
  </si>
  <si>
    <t>• El archivo Origen formato TU y el fichero de Resultado Formato EX debe ser enviado y estar disponible para Gestión de Datos por 6 meses en una ruta específica.</t>
  </si>
  <si>
    <t>• Envió de correo electrónico con las estadísticas generadas de la homologación a Gestión de Datos. (Errores, Homologadas e Inconsistencias)</t>
  </si>
  <si>
    <t>• El fichero se debe quedar en la ruta disponible para iniciar el proceso de homologación.</t>
  </si>
  <si>
    <t>CAH 1.8</t>
  </si>
  <si>
    <t>CAH 1.9</t>
  </si>
  <si>
    <t>Configuración validaciones  campos y reglas</t>
  </si>
  <si>
    <t>Recuperar el archivo en formato origen desde  ST dejado por del suscriptor</t>
  </si>
  <si>
    <t>Archivo  de Salida de resultados Rechazos e Inconsistencias.</t>
  </si>
  <si>
    <t xml:space="preserve">Notificacion automática de las estadisticas del proceso de Homologación </t>
  </si>
  <si>
    <t>Envio Automatico  de archivo  Formato EX a Procesamiento para carga a Maestro.</t>
  </si>
  <si>
    <t xml:space="preserve">Almacenar  archivo Origen y EX por 6 meses para soporte reclamaciones. </t>
  </si>
  <si>
    <t>Mapeo y Match  1 a 1  Formatos  Origen -EX</t>
  </si>
  <si>
    <t>Archivo generado  en formato EX debe ser procesado por el proceso actual de Cuentas de Ahorro  que se encuentra en COBOL</t>
  </si>
  <si>
    <t>EL formato de salidad siempre sera el formato Experian</t>
  </si>
  <si>
    <t xml:space="preserve">Configuración de validaciones y campos. </t>
  </si>
  <si>
    <t xml:space="preserve"> Configuración de campos  maestro de cuentas</t>
  </si>
  <si>
    <t>Configuración  de campos nuevos de archivo origen</t>
  </si>
  <si>
    <t xml:space="preserve">Configuración validaciones de los campos </t>
  </si>
  <si>
    <t xml:space="preserve">Configurar  codigos homologación   formato Origen vs EX </t>
  </si>
  <si>
    <t>CAH 2.5</t>
  </si>
  <si>
    <t>Configuración plantilla</t>
  </si>
  <si>
    <t>Homologar Archvio Origen a Formato Experian (CTA -AH)</t>
  </si>
  <si>
    <t>Manejo de Ficheros Entradas y Salidas</t>
  </si>
  <si>
    <t>Transformar Archvio Formato Origen a Formato Experian (CTA -AH)</t>
  </si>
  <si>
    <t xml:space="preserve">Crear una aplicación  de conversion para el fihcero de cuentas de ahorro en formato origen y que lo deje en el Formato Experian que se utiliza actualmente para procesar. </t>
  </si>
  <si>
    <t>Identificar Suscriptor a procesar,el formato a procesar y recuperar la configuración que se debe aplicar.</t>
  </si>
  <si>
    <t>Recuperar la configuración que se tiene para manear el registro 2 de los ficheros por la entidad a procesar. </t>
  </si>
  <si>
    <t>Procesar el archivo anexo de sucursales y 
homologar en el formato Experian para el campo Oficina de Radicación y Ciudad de Radicación</t>
  </si>
  <si>
    <t>Lectura del archivo en el formato origen  se debe realizar las actuales evaluaciones de calidad sobre la información</t>
  </si>
  <si>
    <t>Generar Archivo  de Salida de Inconsistencias.</t>
  </si>
  <si>
    <t>CONFIGURACIÓN  VALIDACIONES CAMPOS Y REGLAS PARA LA HOMOLOGACIÓN</t>
  </si>
  <si>
    <t>CAH 2.6</t>
  </si>
  <si>
    <t>CAH 2.7</t>
  </si>
  <si>
    <t>CAH 2.8</t>
  </si>
  <si>
    <t>CAH 3</t>
  </si>
  <si>
    <t>MANEJO FICHERO ORIGEN Y FICHEROS SALIDA</t>
  </si>
  <si>
    <t>CAH 2.9</t>
  </si>
  <si>
    <t>CAH 2.10</t>
  </si>
  <si>
    <t>CAH 2.11</t>
  </si>
  <si>
    <t>CAH 3.1</t>
  </si>
  <si>
    <t>CAH 3.2</t>
  </si>
  <si>
    <t>CAH 3.3</t>
  </si>
  <si>
    <t>CAH 3.4</t>
  </si>
  <si>
    <t>Generar Archivo  de Salida informe de Rechazos</t>
  </si>
  <si>
    <t xml:space="preserve">Gestión de Datos/Proceso cuentas de Ahorro </t>
  </si>
  <si>
    <t xml:space="preserve">Procesamiento </t>
  </si>
  <si>
    <t xml:space="preserve">Proceso cuentas de Ahorro </t>
  </si>
  <si>
    <t>El archvio de salida ctas ahorro será generado en el formato   Experian.</t>
  </si>
  <si>
    <t>• El fichero resultado de la homologación debe quedar en la ruta disponible en procesamiento para iniciar que sea tomada por el proceso actual de actualización de maestro de Cuentas de Ahorro de Experian.
• Archivo generado  en formato EX debe ser procesado por el proceso actual de Cuentas de Ahorro que se encuentra en COBOL</t>
  </si>
  <si>
    <t>Homologar cada campo del archvio entregado en formato origen a  los campos del formato Experian</t>
  </si>
  <si>
    <t xml:space="preserve">Para especificar la estructura de entrada que envia el suscriptor  campo a campo    </t>
  </si>
  <si>
    <t>Aplicar las reglas y configuración de la homologación y Generar Archivo  Ctas Ah.</t>
  </si>
  <si>
    <t>CAH 1.12</t>
  </si>
  <si>
    <t xml:space="preserve">Del nombre del archivo origen se debe evaluar el nombre, para seleccionar el código del suscritpor y el nombre del formato. </t>
  </si>
  <si>
    <t>Para tener la entidad origen y el formato que se va a realizar la Homologación</t>
  </si>
  <si>
    <t>Se requiere para el envio a la ruta de procesamiento. Este fichero es la entrada para el proceso de actualizacion de maestro ctas ahorro.</t>
  </si>
  <si>
    <t>Que la estructura de salida conrresponda al formta establecido por Experian para la actualizacion del maestro de cuentas de ahorro.</t>
  </si>
  <si>
    <t xml:space="preserve">Se requiere para validación y manejo de los errores e inconsistencias presentadas, así como respaldos para futuras reclamamaciones. </t>
  </si>
  <si>
    <t>• los ficheros deben quedar en la ruta disponible para gestión de datos.</t>
  </si>
  <si>
    <t xml:space="preserve">Tomar los archivos de salida generados en el proceso de homologacion y dejarlos en la ruta para que gestión de datos pueda acceder a validar los resultados. </t>
  </si>
  <si>
    <t>• Crear nuevas entidades con sus configuraciones. 
• Generar un proceso exitoso de homologación con las nuevas configuraciones para el nuevo suscriptor.</t>
  </si>
  <si>
    <r>
      <t xml:space="preserve">Ingresar la configuración estándar definida en el documento Documento </t>
    </r>
    <r>
      <rPr>
        <i/>
        <sz val="8"/>
        <color theme="1"/>
        <rFont val="Calibri"/>
        <family val="2"/>
        <scheme val="minor"/>
      </rPr>
      <t xml:space="preserve">"Homologación Formatos EX CTAH_V03" </t>
    </r>
  </si>
  <si>
    <t>Se requiere dejar como configuracion inicial lo diseñado en el docuemnto "Homologación Formatos EX CTAH_V03"</t>
  </si>
  <si>
    <t>• Generar un proceso exitoso de homologación con las nuevas configuraciones para el nuevo suscriptor con la configuracion definida en "Homologación Formatos EX CTAH_V03" .</t>
  </si>
  <si>
    <t xml:space="preserve">•Campos configurados con su longitud, posicion, tipo de campo, obligatorio y más atributos definidos para realizar la validación de información en la estructura. </t>
  </si>
  <si>
    <t>•Campos configurados con su longitud, posicion, tipo de campo, obligatorio y más atributos</t>
  </si>
  <si>
    <t>Cargar la configuración que se debe aplicar en la homologación de los datos orgien para generar el formato experian</t>
  </si>
  <si>
    <t>Esta configuración es la que define que se debe homologar, como homologarlo, donde buscar los códigos y/o si son valores definidos para todos los registros.</t>
  </si>
  <si>
    <t xml:space="preserve">• El Fichero  resultado de la  homologacion con el formato EX, sea tomado y  procese correctamente en los programas que actualmente se utilizan para cargar el maestro de cuentas. </t>
  </si>
  <si>
    <t>• El proceso de Homologación debe leer y aplicar la configuración, identificar si es Default o Personalizada y aplicarla.</t>
  </si>
  <si>
    <t>• Los archivos resultados se manejaran con el formato existente de Experian, y continuaran con el mismo proceso y circuido que se utiliza actualmente para exponer la información</t>
  </si>
  <si>
    <t xml:space="preserve">Cargar las sucursales enviadas pro la entidad en la tabla de sucursales para que se puedan recuperar  el nombre y ciudad y poder enviarlos a los campos requeridos en el formato Experian. </t>
  </si>
  <si>
    <t xml:space="preserve">Se requiere esta infromación para cumplir con los campos Oficina de Radicación y Ciudad de Radicación obligatorios en el formato Expeiran cuentas ahorro. </t>
  </si>
  <si>
    <t>•  Generar un proceso exitoso de homologación con la información correcta.</t>
  </si>
  <si>
    <t xml:space="preserve">De acuerdo a los campos que se manejan en el fichero origen se debe realizar la validacion que los campos esten informados correctamente.  Se debe evaluar el % de calidad del dato si es menor al 90% se debe rechazar el fichero y generar los mensajes, y notificaciones correspondientes. </t>
  </si>
  <si>
    <t xml:space="preserve">El fichero Orgien debe cumplir con la política que maneja Experian de calidad de la información.  Si no la cumple se requiere enviar la alerta y no procesar esta data. </t>
  </si>
  <si>
    <t>Enviar de forma Automática  archivo Formato EX a  ruta de Procesamiento para carga de Maestro.</t>
  </si>
  <si>
    <t>Recuperar el archivo en formato origen desde  ST dejado por del suscriptor.</t>
  </si>
  <si>
    <t>Transmitir los ficheros de resultado, rechazo e inconsistencias en la ruta habilitada para Gestión de Datos</t>
  </si>
  <si>
    <t>Crear estructura archivo origen y asociar al formato de cuentas de ahorro.</t>
  </si>
  <si>
    <t>Crear estructura archivo Experian y asociar al formato de cuentas de ahorro</t>
  </si>
  <si>
    <t>Registrar las reglas de homologación que se debe realizar al archivo origen</t>
  </si>
  <si>
    <t xml:space="preserve">Registrar las validaciones que se deben realizar sobre los campos. </t>
  </si>
  <si>
    <t xml:space="preserve">Registrar los códigos de homologación aplicables al formato Origen vs EX </t>
  </si>
  <si>
    <t>Crear estructura archivo origen y asociar al formato de cuentas de ahorro por medio de un excel</t>
  </si>
  <si>
    <t>Crear estructura archivo Experian y asociar al formato de cuentas de ahorro por medio de un excel</t>
  </si>
  <si>
    <t xml:space="preserve">Registrar los códigos de homologación aplicables al formato Origen vs EX por medio de un excel. </t>
  </si>
  <si>
    <t>Registrar las reglas de homologación que se debe realizar al archivo origen por medio de un excel</t>
  </si>
  <si>
    <t>Poder actualizar el formato de la estructura Origen.</t>
  </si>
  <si>
    <t xml:space="preserve">Especificar la estructura de entrada que envia el suscriptor  campo a campo con sus diferentes atributis y conectarla con el tipo de formato de cuentas de ahorro. </t>
  </si>
  <si>
    <t xml:space="preserve">Especificar la estructura de entrada que envia el suscriptor  campo a campo con sus diferentes atributos y conectarla con el tipo de formato de cuentas de ahorro mediante un formato establecido en excel. </t>
  </si>
  <si>
    <t xml:space="preserve">Especificar la estructura de experian que envia el suscriptor  campo a campo con sus diferentes atributos y conectarla con el tipo de formato de cuentas de ahorro mediante un formato establecido en excel. </t>
  </si>
  <si>
    <t>Ingresar y o actulizar los códigos de  homologacion que se van a manejar en la homologación y por cada suscriptor  (Tipos de Identificacion, Municipio)</t>
  </si>
  <si>
    <t xml:space="preserve">Para identificar la transformación que se requiere realizar de acuerdo a lo configurado para cada suscriptor. </t>
  </si>
  <si>
    <t>• Ingresar y actualizar los valores que se van a homologar por  suscriptor.   
• Se debe manejar Fecha efectiva o indicador de Activo/Inactivo para que aplique los cambios, se debe mantener los históricos de las configuraciones.</t>
  </si>
  <si>
    <t>•Ingresar y actualizar los valores que se van a homologar por  suscriptor.  
•Los cambios se deben ver reflejados en el siguiente proceso.
• Se debe manejar Fecha efectiva o indicador de Activo/Inactivo para que aplique los cambios, se debe mantener los históricos de las configuraciones.</t>
  </si>
  <si>
    <t xml:space="preserve">• Realizar un cambio en los campos del archivo destino el cual debe verse reflejado en el siguiente proceso.
• Permitir realizar cambio de los atributos de cada campo del archivo experian
•Maneja Fecha y estado para control de modifiaciones. 
•Solo puede haber una estructura vigente para  el formato experian de cuentas de ahorro 
</t>
  </si>
  <si>
    <t xml:space="preserve">Ingresar y/o actulizar  las reglas de homologación que se van a manejar en el proceso  mediante un formato establecido en excel. </t>
  </si>
  <si>
    <t xml:space="preserve">Ingresar y/o actulizar los códigos de  homologacion que se van a manejar en la homologación y por cada suscriptor  (Tipos de Identificacion, Municipio) mediante un formato establecido en excel. </t>
  </si>
  <si>
    <t xml:space="preserve">Para identificar  las reglas de homologación que se requiere aplicar en el proceso y están asociadas a cada suscriptor. </t>
  </si>
  <si>
    <t>•Ingresar y actualizalas reglas de homologación que se van apliar  por  suscriptor.  
•Los cambios se deben ver reflejados en el siguiente proceso.
• Se debe manejar Fecha efectiva o indicador de Activo/Inactivo para que aplique los cambios, se debe mantener los históricos de las configuraciones.</t>
  </si>
  <si>
    <t xml:space="preserve">Actualizar  el formato orgien se va a manejar en el proceso  mediante un formato establecido en excel. </t>
  </si>
  <si>
    <t xml:space="preserve">Para evitar error en el ingreso de la información por cambio de la estructura origen.  </t>
  </si>
  <si>
    <t>•Actualizar y/o modfiicar los campos que pertenecen al archvio orgien.  
•Los cambios se deben ver reflejados en el siguiente proceso.
• Se debe manejar Fecha efectiva o indicador de Activo/Inactivo para que aplique los cambios, se debe mantener los históricos de las configuraciones.</t>
  </si>
  <si>
    <t>Registrar nuevos suscritores, asociar al formato que se va realizar la homologación y el tipo de homologación por medio de un excel</t>
  </si>
  <si>
    <t xml:space="preserve">Se debe permitir  la configuración de los nuevos suscriptores con sus carácteristicas de homologación mediane un formato Excel. </t>
  </si>
  <si>
    <t xml:space="preserve">el proceso debe funcionar para varias entidades y poder adecuar las diferentes condiciones de homoogación para cada una de ellas. </t>
  </si>
  <si>
    <t xml:space="preserve">• Realizar el ingreso de un nuevo suscriptor, asociarlo al formato de cuentas de ahorro y personalizar las validaciones, codigos y reglas.
• Generar un proceso exitoso de homologación con las  configuracion específica del suscriptor asociado. </t>
  </si>
  <si>
    <t>Se debe poder realizar  la configuración de los campos, validaciones y reglas que se van aplicar para la homolocación de los archivos. Debe ser parámetrica  adaptable al cambio.</t>
  </si>
  <si>
    <t>Archivo Sucursales ITAU</t>
  </si>
  <si>
    <t>*</t>
  </si>
  <si>
    <t xml:space="preserve">Notificación automática(email) de las estadísticas del proceso de Homologación (Errores, Homologadas e Inconsistencias) Hacia Gestion de Datos. </t>
  </si>
  <si>
    <t>1.1</t>
  </si>
  <si>
    <t>1.6</t>
  </si>
  <si>
    <t>1.7</t>
  </si>
  <si>
    <t>1.9</t>
  </si>
  <si>
    <t>1.8</t>
  </si>
  <si>
    <t>HU</t>
  </si>
  <si>
    <t>PUNTOS</t>
  </si>
  <si>
    <t>PRIORIDAD</t>
  </si>
  <si>
    <t>ITERACION</t>
  </si>
  <si>
    <t xml:space="preserve">• El proceso debe tomar el código del suscriptor y el formato, validar que estén activos, sino generar un mensaje de error. 
• El proceso debe tomar el código del suscriptor y el formato, validar que estén activos y si estan activos generar un mensaje de OK. 
• Si esta activo debe recuperar el tipo de configuracion que se requeire por el suscriptor a procesar. </t>
  </si>
  <si>
    <r>
      <t xml:space="preserve">• Se debe tener el match de los campos obligatorios que se requieren en el formato EX para la actualización del Maestro.
* Entregar en un archivo según la estructura de la tabla </t>
    </r>
    <r>
      <rPr>
        <b/>
        <sz val="8"/>
        <color theme="1"/>
        <rFont val="Calibri"/>
        <family val="2"/>
        <scheme val="minor"/>
      </rPr>
      <t>FHE_ESTRUCTURA_D</t>
    </r>
  </si>
  <si>
    <t>Es igual a la 1,8</t>
  </si>
  <si>
    <t>CAH 1.8 A</t>
  </si>
  <si>
    <r>
      <t xml:space="preserve">• Evaluar el % de calidad del dato si es menor al 90% de los registros se debe rechazar el fichero.
• Si el % es mayor al 90% se debe escribir en el log que cumplio con el porcentaje de cálidad..  
* La evaluación de calidad el archivo se debe aplicar de la estructura recuperada de la tabla </t>
    </r>
    <r>
      <rPr>
        <b/>
        <sz val="8"/>
        <color theme="1"/>
        <rFont val="Calibri"/>
        <family val="2"/>
        <scheme val="minor"/>
      </rPr>
      <t xml:space="preserve">PARAM.FHE_ESTRUCTURA_O
* </t>
    </r>
    <r>
      <rPr>
        <sz val="8"/>
        <color theme="1"/>
        <rFont val="Calibri"/>
        <family val="2"/>
        <scheme val="minor"/>
      </rPr>
      <t>Se debe validar todo el registro, sin importar en que campo se encuentre el error.</t>
    </r>
  </si>
  <si>
    <t>• Generar archvio de log donde debe tener los campos tipo de identificación, número de identificación, cuenta de ahorro, campo que fallo, motivo de la falla, el número de línea del registro.  
• Debe quedar en la ruta habilitada para Gestión de Datos.
* Separado por ";"
* el nombre del archivo es: error.ssssss.formato.aaaammdd.txt
*Manejar 1 registro por cuenta.</t>
  </si>
  <si>
    <t>CAH 1.8 B</t>
  </si>
  <si>
    <r>
      <t xml:space="preserve">• Se debe tener el match de los campos: </t>
    </r>
    <r>
      <rPr>
        <b/>
        <sz val="8"/>
        <color theme="1"/>
        <rFont val="Calibri"/>
        <family val="2"/>
        <scheme val="minor"/>
      </rPr>
      <t>TIPO DE IDENTIFICACION, FECHA DE REPORTE DE NOVEDAD</t>
    </r>
    <r>
      <rPr>
        <sz val="8"/>
        <color theme="1"/>
        <rFont val="Calibri"/>
        <family val="2"/>
        <scheme val="minor"/>
      </rPr>
      <t xml:space="preserve">.
* Entregar en un archivo según la estructura de la tabla </t>
    </r>
    <r>
      <rPr>
        <b/>
        <sz val="8"/>
        <color theme="1"/>
        <rFont val="Calibri"/>
        <family val="2"/>
        <scheme val="minor"/>
      </rPr>
      <t xml:space="preserve">FHE_ESTRUCTURA_D </t>
    </r>
    <r>
      <rPr>
        <sz val="8"/>
        <color theme="1"/>
        <rFont val="Calibri"/>
        <family val="2"/>
        <scheme val="minor"/>
      </rPr>
      <t>con solo estos campos</t>
    </r>
  </si>
  <si>
    <r>
      <t>• Se debe tener el match de los campos:</t>
    </r>
    <r>
      <rPr>
        <b/>
        <sz val="8"/>
        <color theme="1"/>
        <rFont val="Calibri"/>
        <family val="2"/>
        <scheme val="minor"/>
      </rPr>
      <t>NUMERO DE IDENTIFICACION, SITUACION DEL TITULAR, DEPARTAMENTO LABORAL</t>
    </r>
    <r>
      <rPr>
        <sz val="8"/>
        <color theme="1"/>
        <rFont val="Calibri"/>
        <family val="2"/>
        <scheme val="minor"/>
      </rPr>
      <t xml:space="preserve">
* Entregar en un archivo según la estructura de la tabla </t>
    </r>
    <r>
      <rPr>
        <b/>
        <sz val="8"/>
        <color theme="1"/>
        <rFont val="Calibri"/>
        <family val="2"/>
        <scheme val="minor"/>
      </rPr>
      <t xml:space="preserve">FHE_ESTRUCTURA_D </t>
    </r>
    <r>
      <rPr>
        <sz val="8"/>
        <color theme="1"/>
        <rFont val="Calibri"/>
        <family val="2"/>
        <scheme val="minor"/>
      </rPr>
      <t>con solo estos campos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</si>
</sst>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0"/>
      <name val="Calibri"/>
      <family val="2"/>
      <scheme val="minor"/>
    </font>
    <font>
      <sz val="11"/>
      <name val="Calibri"/>
      <family val="2"/>
      <scheme val="minor"/>
    </font>
    <font>
      <b/>
      <sz val="11"/>
      <name val="Calibri"/>
      <family val="2"/>
      <scheme val="minor"/>
    </font>
    <font>
      <b/>
      <sz val="9"/>
      <color theme="0"/>
      <name val="Calibri"/>
      <family val="2"/>
      <scheme val="minor"/>
    </font>
    <font>
      <sz val="9"/>
      <color theme="1"/>
      <name val="Calibri"/>
      <family val="2"/>
      <scheme val="minor"/>
    </font>
    <font>
      <sz val="9"/>
      <color rgb="FF000000"/>
      <name val="Calibri"/>
      <family val="2"/>
    </font>
    <font>
      <sz val="11"/>
      <color theme="1"/>
      <name val="Calibri"/>
      <family val="2"/>
      <scheme val="minor"/>
    </font>
    <font>
      <b/>
      <sz val="11"/>
      <color theme="1"/>
      <name val="Calibri"/>
      <family val="2"/>
      <scheme val="minor"/>
    </font>
    <font>
      <sz val="10"/>
      <name val="Arial"/>
      <family val="2"/>
    </font>
    <font>
      <sz val="11"/>
      <color rgb="FF006100"/>
      <name val="Calibri"/>
      <family val="2"/>
      <scheme val="minor"/>
    </font>
    <font>
      <b/>
      <sz val="8"/>
      <color theme="0"/>
      <name val="Calibri"/>
      <family val="2"/>
      <scheme val="minor"/>
    </font>
    <font>
      <sz val="8"/>
      <color theme="1"/>
      <name val="Calibri"/>
      <family val="2"/>
      <scheme val="minor"/>
    </font>
    <font>
      <sz val="8"/>
      <name val="Calibri"/>
      <family val="2"/>
      <scheme val="minor"/>
    </font>
    <font>
      <i/>
      <sz val="8"/>
      <color theme="1"/>
      <name val="Calibri"/>
      <family val="2"/>
      <scheme val="minor"/>
    </font>
    <font>
      <b/>
      <sz val="8"/>
      <color theme="1"/>
      <name val="Calibri"/>
      <family val="2"/>
      <scheme val="minor"/>
    </font>
  </fonts>
  <fills count="22">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8" tint="-0.499984740745262"/>
        <bgColor indexed="64"/>
      </patternFill>
    </fill>
    <fill>
      <patternFill patternType="solid">
        <fgColor theme="0" tint="-0.14999847407452621"/>
        <bgColor indexed="64"/>
      </patternFill>
    </fill>
    <fill>
      <patternFill patternType="solid">
        <fgColor rgb="FFFFC000"/>
        <bgColor indexed="64"/>
      </patternFill>
    </fill>
    <fill>
      <patternFill patternType="solid">
        <fgColor rgb="FF92D050"/>
        <bgColor indexed="64"/>
      </patternFill>
    </fill>
    <fill>
      <patternFill patternType="solid">
        <fgColor theme="4" tint="0.79998168889431442"/>
        <bgColor indexed="64"/>
      </patternFill>
    </fill>
    <fill>
      <patternFill patternType="solid">
        <fgColor rgb="FF26478D"/>
        <bgColor indexed="64"/>
      </patternFill>
    </fill>
    <fill>
      <patternFill patternType="solid">
        <fgColor rgb="FFC6EFCE"/>
      </patternFill>
    </fill>
    <fill>
      <patternFill patternType="solid">
        <fgColor rgb="FFFCE4D6"/>
        <bgColor indexed="64"/>
      </patternFill>
    </fill>
    <fill>
      <patternFill patternType="solid">
        <fgColor theme="7" tint="0.59999389629810485"/>
        <bgColor indexed="64"/>
      </patternFill>
    </fill>
    <fill>
      <patternFill patternType="solid">
        <fgColor theme="4"/>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5" tint="0.79998168889431442"/>
        <bgColor indexed="64"/>
      </patternFill>
    </fill>
    <fill>
      <patternFill patternType="solid">
        <fgColor rgb="FFFFFF00"/>
        <bgColor indexed="64"/>
      </patternFill>
    </fill>
    <fill>
      <patternFill patternType="solid">
        <fgColor theme="1" tint="0.14999847407452621"/>
        <bgColor indexed="64"/>
      </patternFill>
    </fill>
    <fill>
      <patternFill patternType="solid">
        <fgColor rgb="FFFF0000"/>
        <bgColor indexed="64"/>
      </patternFill>
    </fill>
    <fill>
      <patternFill patternType="solid">
        <fgColor rgb="FF00B05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theme="0"/>
      </right>
      <top/>
      <bottom style="thin">
        <color indexed="64"/>
      </bottom>
      <diagonal/>
    </border>
    <border>
      <left style="thin">
        <color theme="0"/>
      </left>
      <right style="thin">
        <color theme="0"/>
      </right>
      <top/>
      <bottom style="thin">
        <color indexed="64"/>
      </bottom>
      <diagonal/>
    </border>
    <border>
      <left style="thin">
        <color theme="0"/>
      </left>
      <right/>
      <top/>
      <bottom style="thin">
        <color indexed="64"/>
      </bottom>
      <diagonal/>
    </border>
    <border>
      <left/>
      <right/>
      <top/>
      <bottom style="thin">
        <color indexed="64"/>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
    <xf numFmtId="0" fontId="0" fillId="0" borderId="0"/>
    <xf numFmtId="9" fontId="7" fillId="0" borderId="0" applyFont="0" applyFill="0" applyBorder="0" applyAlignment="0" applyProtection="0"/>
    <xf numFmtId="0" fontId="9" fillId="0" borderId="0"/>
    <xf numFmtId="0" fontId="10" fillId="10" borderId="0" applyNumberFormat="0" applyBorder="0" applyAlignment="0" applyProtection="0"/>
  </cellStyleXfs>
  <cellXfs count="93">
    <xf numFmtId="0" fontId="0" fillId="0" borderId="0" xfId="0"/>
    <xf numFmtId="0" fontId="0" fillId="0" borderId="0" xfId="0" applyAlignment="1">
      <alignment vertical="center"/>
    </xf>
    <xf numFmtId="0" fontId="0" fillId="0" borderId="0" xfId="0" applyAlignment="1">
      <alignment vertical="center" wrapText="1"/>
    </xf>
    <xf numFmtId="0" fontId="0" fillId="0" borderId="0" xfId="0" applyAlignment="1">
      <alignment horizontal="center" vertical="center"/>
    </xf>
    <xf numFmtId="0" fontId="4" fillId="4" borderId="1" xfId="0" applyFont="1" applyFill="1" applyBorder="1" applyAlignment="1">
      <alignment horizontal="center" vertical="center" wrapText="1"/>
    </xf>
    <xf numFmtId="0" fontId="5" fillId="5" borderId="1" xfId="0" applyFont="1" applyFill="1" applyBorder="1" applyAlignment="1">
      <alignment vertical="center" wrapText="1"/>
    </xf>
    <xf numFmtId="14" fontId="5" fillId="5" borderId="1" xfId="0" applyNumberFormat="1" applyFont="1" applyFill="1" applyBorder="1" applyAlignment="1">
      <alignment horizontal="right" vertical="center" wrapText="1"/>
    </xf>
    <xf numFmtId="14" fontId="5" fillId="5" borderId="1" xfId="0" applyNumberFormat="1" applyFont="1" applyFill="1" applyBorder="1" applyAlignment="1">
      <alignment horizontal="center" vertical="center" wrapText="1"/>
    </xf>
    <xf numFmtId="0" fontId="5" fillId="3" borderId="1" xfId="0" applyFont="1" applyFill="1" applyBorder="1" applyAlignment="1">
      <alignment vertical="center" wrapText="1"/>
    </xf>
    <xf numFmtId="9" fontId="5" fillId="3" borderId="1" xfId="0" applyNumberFormat="1" applyFont="1" applyFill="1" applyBorder="1" applyAlignment="1">
      <alignment horizontal="center" vertical="center" wrapText="1"/>
    </xf>
    <xf numFmtId="14" fontId="5" fillId="3" borderId="1" xfId="0" applyNumberFormat="1" applyFont="1" applyFill="1" applyBorder="1" applyAlignment="1">
      <alignment horizontal="right" vertical="center" wrapText="1"/>
    </xf>
    <xf numFmtId="14" fontId="5" fillId="3" borderId="1" xfId="0" applyNumberFormat="1" applyFont="1" applyFill="1" applyBorder="1" applyAlignment="1">
      <alignment horizontal="center" vertical="center" wrapText="1"/>
    </xf>
    <xf numFmtId="14" fontId="5" fillId="3" borderId="1" xfId="0" applyNumberFormat="1" applyFont="1" applyFill="1" applyBorder="1" applyAlignment="1">
      <alignment vertical="center" wrapText="1"/>
    </xf>
    <xf numFmtId="0" fontId="5" fillId="7" borderId="1" xfId="0" applyFont="1" applyFill="1" applyBorder="1" applyAlignment="1">
      <alignment vertical="center" wrapText="1"/>
    </xf>
    <xf numFmtId="9" fontId="5" fillId="7" borderId="1" xfId="0" applyNumberFormat="1" applyFont="1" applyFill="1" applyBorder="1" applyAlignment="1">
      <alignment horizontal="center" vertical="center" wrapText="1"/>
    </xf>
    <xf numFmtId="14" fontId="5" fillId="7" borderId="1" xfId="0" applyNumberFormat="1" applyFont="1" applyFill="1" applyBorder="1" applyAlignment="1">
      <alignment horizontal="right" vertical="center" wrapText="1"/>
    </xf>
    <xf numFmtId="14" fontId="5" fillId="7" borderId="1" xfId="0" applyNumberFormat="1" applyFont="1" applyFill="1" applyBorder="1" applyAlignment="1">
      <alignment horizontal="center" vertical="center" wrapText="1"/>
    </xf>
    <xf numFmtId="0" fontId="5" fillId="3" borderId="1" xfId="0" applyFont="1" applyFill="1" applyBorder="1" applyAlignment="1">
      <alignment horizontal="center" vertical="center" wrapText="1"/>
    </xf>
    <xf numFmtId="0" fontId="4" fillId="4" borderId="1" xfId="0" applyFont="1" applyFill="1" applyBorder="1" applyAlignment="1">
      <alignment vertical="center" wrapText="1"/>
    </xf>
    <xf numFmtId="14" fontId="5" fillId="7" borderId="1" xfId="0" applyNumberFormat="1" applyFont="1" applyFill="1" applyBorder="1" applyAlignment="1">
      <alignment vertical="center" wrapText="1"/>
    </xf>
    <xf numFmtId="0" fontId="4" fillId="4" borderId="1" xfId="0" applyFont="1" applyFill="1" applyBorder="1" applyAlignment="1">
      <alignment horizontal="right" vertical="center" wrapText="1"/>
    </xf>
    <xf numFmtId="0" fontId="0" fillId="0" borderId="0" xfId="0" applyAlignment="1">
      <alignment horizontal="right" vertical="center"/>
    </xf>
    <xf numFmtId="0" fontId="0" fillId="0" borderId="0" xfId="0" applyAlignment="1">
      <alignment horizontal="center" vertical="center" wrapText="1"/>
    </xf>
    <xf numFmtId="10" fontId="8" fillId="6" borderId="0" xfId="1" applyNumberFormat="1" applyFont="1" applyFill="1" applyAlignment="1">
      <alignment horizontal="center" vertical="center"/>
    </xf>
    <xf numFmtId="9" fontId="0" fillId="0" borderId="0" xfId="1" applyFont="1" applyAlignment="1">
      <alignment horizontal="center" vertical="center"/>
    </xf>
    <xf numFmtId="9" fontId="0" fillId="0" borderId="0" xfId="0" applyNumberFormat="1" applyAlignment="1">
      <alignment horizontal="center" vertical="center"/>
    </xf>
    <xf numFmtId="0" fontId="1" fillId="0" borderId="0" xfId="0" applyFont="1" applyFill="1" applyAlignment="1">
      <alignment vertical="center" wrapText="1"/>
    </xf>
    <xf numFmtId="14" fontId="2" fillId="0" borderId="0" xfId="0" applyNumberFormat="1" applyFont="1" applyFill="1" applyAlignment="1">
      <alignment horizontal="center" vertical="center" wrapText="1"/>
    </xf>
    <xf numFmtId="0" fontId="1" fillId="2" borderId="0" xfId="0" applyFont="1" applyFill="1" applyAlignment="1">
      <alignment vertical="center" wrapText="1"/>
    </xf>
    <xf numFmtId="0" fontId="1" fillId="3" borderId="0" xfId="0" applyFont="1" applyFill="1" applyAlignment="1">
      <alignment vertical="center"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0" fillId="8" borderId="1" xfId="0" applyFill="1" applyBorder="1" applyAlignment="1">
      <alignment horizontal="center" vertical="center" wrapText="1"/>
    </xf>
    <xf numFmtId="0" fontId="0" fillId="8" borderId="1" xfId="0" applyFill="1" applyBorder="1" applyAlignment="1">
      <alignment vertical="center" wrapText="1"/>
    </xf>
    <xf numFmtId="0" fontId="0" fillId="3" borderId="0" xfId="0" applyFill="1" applyAlignment="1">
      <alignment vertical="center" wrapText="1"/>
    </xf>
    <xf numFmtId="0" fontId="5" fillId="5"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1" fillId="9" borderId="3" xfId="0" applyFont="1" applyFill="1" applyBorder="1" applyAlignment="1">
      <alignment horizontal="center" vertical="center" wrapText="1"/>
    </xf>
    <xf numFmtId="0" fontId="1" fillId="9" borderId="4" xfId="0" applyFont="1" applyFill="1" applyBorder="1" applyAlignment="1">
      <alignment horizontal="center" vertical="center" wrapText="1"/>
    </xf>
    <xf numFmtId="0" fontId="2" fillId="8" borderId="1" xfId="0" applyFont="1" applyFill="1" applyBorder="1" applyAlignment="1">
      <alignment vertical="center" wrapText="1"/>
    </xf>
    <xf numFmtId="0" fontId="2" fillId="8" borderId="1" xfId="0" applyFont="1" applyFill="1" applyBorder="1" applyAlignment="1">
      <alignment horizontal="center" vertical="center" wrapText="1"/>
    </xf>
    <xf numFmtId="0" fontId="0" fillId="11" borderId="1" xfId="0" applyFill="1" applyBorder="1" applyAlignment="1">
      <alignment vertical="center" wrapText="1"/>
    </xf>
    <xf numFmtId="0" fontId="2" fillId="12" borderId="1" xfId="0" applyFont="1" applyFill="1" applyBorder="1" applyAlignment="1">
      <alignment vertical="center" wrapText="1"/>
    </xf>
    <xf numFmtId="0" fontId="1" fillId="9" borderId="2" xfId="0" applyFont="1" applyFill="1" applyBorder="1" applyAlignment="1">
      <alignment vertical="center" wrapText="1"/>
    </xf>
    <xf numFmtId="0" fontId="1" fillId="3" borderId="5" xfId="0" applyFont="1" applyFill="1" applyBorder="1" applyAlignment="1">
      <alignment vertical="center" wrapText="1"/>
    </xf>
    <xf numFmtId="0" fontId="1" fillId="9" borderId="3" xfId="0" applyFont="1" applyFill="1" applyBorder="1" applyAlignment="1">
      <alignment horizontal="left" vertical="center" wrapText="1"/>
    </xf>
    <xf numFmtId="0" fontId="0" fillId="8" borderId="1" xfId="0" applyFill="1" applyBorder="1" applyAlignment="1">
      <alignment horizontal="left" vertical="center" wrapText="1"/>
    </xf>
    <xf numFmtId="0" fontId="2" fillId="8" borderId="1" xfId="0" applyFont="1" applyFill="1" applyBorder="1" applyAlignment="1">
      <alignment horizontal="left" vertical="center" wrapText="1"/>
    </xf>
    <xf numFmtId="0" fontId="0" fillId="14" borderId="0" xfId="0" applyFill="1"/>
    <xf numFmtId="0" fontId="11" fillId="3" borderId="0" xfId="0" applyFont="1" applyFill="1" applyAlignment="1">
      <alignment horizontal="center" vertical="center" wrapText="1"/>
    </xf>
    <xf numFmtId="0" fontId="11" fillId="3" borderId="5" xfId="0" applyFont="1" applyFill="1" applyBorder="1" applyAlignment="1">
      <alignment vertical="center" wrapText="1"/>
    </xf>
    <xf numFmtId="0" fontId="12" fillId="0" borderId="0" xfId="0" applyFont="1" applyAlignment="1">
      <alignment vertical="center" wrapText="1"/>
    </xf>
    <xf numFmtId="0" fontId="11" fillId="9" borderId="2" xfId="0" applyFont="1" applyFill="1" applyBorder="1" applyAlignment="1">
      <alignment horizontal="center" vertical="center" wrapText="1"/>
    </xf>
    <xf numFmtId="0" fontId="11" fillId="9" borderId="3" xfId="0" applyFont="1" applyFill="1" applyBorder="1" applyAlignment="1">
      <alignment horizontal="center" vertical="center" wrapText="1"/>
    </xf>
    <xf numFmtId="0" fontId="11" fillId="9" borderId="3" xfId="0" applyFont="1" applyFill="1" applyBorder="1" applyAlignment="1">
      <alignment horizontal="left" vertical="center" wrapText="1"/>
    </xf>
    <xf numFmtId="0" fontId="11" fillId="9" borderId="4" xfId="0" applyFont="1" applyFill="1" applyBorder="1" applyAlignment="1">
      <alignment horizontal="center" vertical="center" wrapText="1"/>
    </xf>
    <xf numFmtId="0" fontId="11" fillId="0" borderId="0" xfId="0" applyFont="1" applyFill="1" applyAlignment="1">
      <alignment vertical="center" wrapText="1"/>
    </xf>
    <xf numFmtId="0" fontId="11" fillId="2" borderId="0" xfId="0" applyFont="1" applyFill="1" applyAlignment="1">
      <alignment vertical="center" wrapText="1"/>
    </xf>
    <xf numFmtId="0" fontId="12" fillId="8" borderId="1" xfId="0" applyFont="1" applyFill="1" applyBorder="1" applyAlignment="1">
      <alignment horizontal="center" vertical="center" wrapText="1"/>
    </xf>
    <xf numFmtId="0" fontId="12" fillId="8" borderId="1" xfId="0" applyFont="1" applyFill="1" applyBorder="1" applyAlignment="1">
      <alignment vertical="center" wrapText="1"/>
    </xf>
    <xf numFmtId="0" fontId="13" fillId="8" borderId="1" xfId="0" applyFont="1" applyFill="1" applyBorder="1" applyAlignment="1">
      <alignment horizontal="center" vertical="center" wrapText="1"/>
    </xf>
    <xf numFmtId="0" fontId="12" fillId="8" borderId="1" xfId="0" applyFont="1" applyFill="1" applyBorder="1" applyAlignment="1">
      <alignment horizontal="left" vertical="center" wrapText="1"/>
    </xf>
    <xf numFmtId="0" fontId="12" fillId="17" borderId="1" xfId="0" applyFont="1" applyFill="1" applyBorder="1" applyAlignment="1">
      <alignment vertical="center" wrapText="1"/>
    </xf>
    <xf numFmtId="0" fontId="12" fillId="3" borderId="0" xfId="0" applyFont="1" applyFill="1" applyAlignment="1">
      <alignment vertical="center" wrapText="1"/>
    </xf>
    <xf numFmtId="0" fontId="13" fillId="8" borderId="1" xfId="3" applyFont="1" applyFill="1" applyBorder="1" applyAlignment="1">
      <alignment vertical="center" wrapText="1"/>
    </xf>
    <xf numFmtId="0" fontId="13" fillId="8" borderId="1" xfId="0" applyFont="1" applyFill="1" applyBorder="1" applyAlignment="1">
      <alignment horizontal="left" vertical="center" wrapText="1"/>
    </xf>
    <xf numFmtId="0" fontId="11" fillId="16" borderId="1" xfId="0" applyFont="1" applyFill="1" applyBorder="1" applyAlignment="1">
      <alignment horizontal="center" vertical="center" wrapText="1"/>
    </xf>
    <xf numFmtId="0" fontId="12" fillId="8" borderId="8" xfId="0" applyFont="1" applyFill="1" applyBorder="1" applyAlignment="1">
      <alignment vertical="center" wrapText="1"/>
    </xf>
    <xf numFmtId="0" fontId="0" fillId="0" borderId="9" xfId="0" applyBorder="1"/>
    <xf numFmtId="0" fontId="0" fillId="0" borderId="10" xfId="0" applyBorder="1"/>
    <xf numFmtId="0" fontId="0" fillId="18" borderId="7" xfId="0" applyFill="1" applyBorder="1" applyAlignment="1">
      <alignment horizontal="center" vertical="center"/>
    </xf>
    <xf numFmtId="0" fontId="0" fillId="19" borderId="0" xfId="0" applyFill="1"/>
    <xf numFmtId="0" fontId="0" fillId="19" borderId="9" xfId="0" applyFill="1" applyBorder="1"/>
    <xf numFmtId="0" fontId="12" fillId="8" borderId="1" xfId="0" applyFont="1" applyFill="1" applyBorder="1" applyAlignment="1">
      <alignment horizontal="center" wrapText="1"/>
    </xf>
    <xf numFmtId="0" fontId="12" fillId="20" borderId="1" xfId="0" applyFont="1" applyFill="1" applyBorder="1" applyAlignment="1">
      <alignment horizontal="center" vertical="center" wrapText="1"/>
    </xf>
    <xf numFmtId="0" fontId="12" fillId="20" borderId="1" xfId="0" applyFont="1" applyFill="1" applyBorder="1" applyAlignment="1">
      <alignment vertical="center" wrapText="1"/>
    </xf>
    <xf numFmtId="0" fontId="12" fillId="20" borderId="0" xfId="0" applyFont="1" applyFill="1" applyAlignment="1">
      <alignment vertical="center" wrapText="1"/>
    </xf>
    <xf numFmtId="0" fontId="12" fillId="20" borderId="1" xfId="0" applyFont="1" applyFill="1" applyBorder="1" applyAlignment="1">
      <alignment horizontal="left" vertical="center" wrapText="1"/>
    </xf>
    <xf numFmtId="0" fontId="0" fillId="0" borderId="0" xfId="0" applyAlignment="1">
      <alignment wrapText="1"/>
    </xf>
    <xf numFmtId="0" fontId="12" fillId="21" borderId="1" xfId="0" applyFont="1" applyFill="1" applyBorder="1" applyAlignment="1">
      <alignment horizontal="center" vertical="center" wrapText="1"/>
    </xf>
    <xf numFmtId="0" fontId="12" fillId="21" borderId="1" xfId="0" applyFont="1" applyFill="1" applyBorder="1" applyAlignment="1">
      <alignment vertical="center" wrapText="1"/>
    </xf>
    <xf numFmtId="0" fontId="12" fillId="21" borderId="0" xfId="0" applyFont="1" applyFill="1" applyAlignment="1">
      <alignment vertical="center" wrapText="1"/>
    </xf>
    <xf numFmtId="0" fontId="5" fillId="5"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11" fillId="15" borderId="1" xfId="0" applyFont="1" applyFill="1" applyBorder="1" applyAlignment="1">
      <alignment horizontal="center" vertical="center" wrapText="1"/>
    </xf>
    <xf numFmtId="0" fontId="11" fillId="16" borderId="1" xfId="0" applyFont="1" applyFill="1" applyBorder="1" applyAlignment="1">
      <alignment horizontal="center" vertical="center" wrapText="1"/>
    </xf>
    <xf numFmtId="0" fontId="11" fillId="13" borderId="6" xfId="0" applyFont="1" applyFill="1" applyBorder="1" applyAlignment="1">
      <alignment horizontal="center" vertical="center" wrapText="1"/>
    </xf>
    <xf numFmtId="0" fontId="11" fillId="13" borderId="0" xfId="0" applyFont="1" applyFill="1" applyBorder="1" applyAlignment="1">
      <alignment horizontal="center" vertical="center" wrapText="1"/>
    </xf>
    <xf numFmtId="0" fontId="1" fillId="16" borderId="1" xfId="0" applyFont="1" applyFill="1" applyBorder="1" applyAlignment="1">
      <alignment horizontal="center" vertical="center" wrapText="1"/>
    </xf>
    <xf numFmtId="0" fontId="1" fillId="15" borderId="1" xfId="0" applyFont="1" applyFill="1" applyBorder="1" applyAlignment="1">
      <alignment horizontal="center" vertical="center" wrapText="1"/>
    </xf>
    <xf numFmtId="0" fontId="1" fillId="13" borderId="6" xfId="0" applyFont="1" applyFill="1" applyBorder="1" applyAlignment="1">
      <alignment horizontal="center" vertical="center" wrapText="1"/>
    </xf>
    <xf numFmtId="0" fontId="1" fillId="13" borderId="0" xfId="0" applyFont="1" applyFill="1" applyBorder="1" applyAlignment="1">
      <alignment horizontal="center" vertical="center" wrapText="1"/>
    </xf>
    <xf numFmtId="0" fontId="12" fillId="21" borderId="1" xfId="0" applyFont="1" applyFill="1" applyBorder="1" applyAlignment="1">
      <alignment horizontal="left" vertical="center" wrapText="1"/>
    </xf>
  </cellXfs>
  <cellStyles count="4">
    <cellStyle name="Bueno" xfId="3" builtinId="26"/>
    <cellStyle name="Normal" xfId="0" builtinId="0"/>
    <cellStyle name="Normal 2" xfId="2" xr:uid="{00000000-0005-0000-0000-000002000000}"/>
    <cellStyle name="Porcentaje" xfId="1" builtinId="5"/>
  </cellStyles>
  <dxfs count="0"/>
  <tableStyles count="0" defaultTableStyle="TableStyleMedium2" defaultPivotStyle="PivotStyleLight16"/>
  <colors>
    <mruColors>
      <color rgb="FF26478D"/>
      <color rgb="FF406EB3"/>
      <color rgb="FFFC00D6"/>
      <color rgb="FF632678"/>
      <color rgb="FFFDE723"/>
      <color rgb="FFBA2F7D"/>
      <color rgb="FF982881"/>
      <color rgb="FFE2A235"/>
      <color rgb="FF00FF00"/>
      <color rgb="FFFCE4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292100</xdr:colOff>
      <xdr:row>3</xdr:row>
      <xdr:rowOff>9525</xdr:rowOff>
    </xdr:to>
    <xdr:pic>
      <xdr:nvPicPr>
        <xdr:cNvPr id="2" name="Imagen 53">
          <a:extLst>
            <a:ext uri="{FF2B5EF4-FFF2-40B4-BE49-F238E27FC236}">
              <a16:creationId xmlns:a16="http://schemas.microsoft.com/office/drawing/2014/main" id="{B046E2C6-6E83-4572-BB5D-BAE2A6D096F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10800000" flipH="1">
          <a:off x="0" y="0"/>
          <a:ext cx="1816100" cy="581025"/>
        </a:xfrm>
        <a:prstGeom prst="rect">
          <a:avLst/>
        </a:prstGeom>
      </xdr:spPr>
    </xdr:pic>
    <xdr:clientData/>
  </xdr:twoCellAnchor>
  <xdr:twoCellAnchor editAs="oneCell">
    <xdr:from>
      <xdr:col>2</xdr:col>
      <xdr:colOff>609600</xdr:colOff>
      <xdr:row>0</xdr:row>
      <xdr:rowOff>57150</xdr:rowOff>
    </xdr:from>
    <xdr:to>
      <xdr:col>5</xdr:col>
      <xdr:colOff>209802</xdr:colOff>
      <xdr:row>3</xdr:row>
      <xdr:rowOff>62755</xdr:rowOff>
    </xdr:to>
    <xdr:pic>
      <xdr:nvPicPr>
        <xdr:cNvPr id="3" name="Imagen 51">
          <a:extLst>
            <a:ext uri="{FF2B5EF4-FFF2-40B4-BE49-F238E27FC236}">
              <a16:creationId xmlns:a16="http://schemas.microsoft.com/office/drawing/2014/main" id="{BF87989D-C30A-4944-A91A-B62B7B37C61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flipH="1">
          <a:off x="2133600" y="57150"/>
          <a:ext cx="1886202" cy="577105"/>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4"/>
  <dimension ref="A1:N111"/>
  <sheetViews>
    <sheetView workbookViewId="0"/>
  </sheetViews>
  <sheetFormatPr baseColWidth="10" defaultColWidth="11.453125" defaultRowHeight="14.5" x14ac:dyDescent="0.35"/>
  <cols>
    <col min="1" max="1" width="31.81640625" style="1" customWidth="1"/>
    <col min="2" max="2" width="11.453125" style="3"/>
    <col min="3" max="3" width="26.1796875" style="1" customWidth="1"/>
    <col min="4" max="4" width="9.1796875" style="1" bestFit="1" customWidth="1"/>
    <col min="5" max="5" width="7.1796875" style="3" bestFit="1" customWidth="1"/>
    <col min="6" max="6" width="11.453125" style="1"/>
    <col min="7" max="7" width="11.453125" style="21"/>
    <col min="8" max="8" width="15.81640625" style="3" customWidth="1"/>
    <col min="9" max="12" width="11.453125" style="3"/>
    <col min="13" max="13" width="21.1796875" style="3" customWidth="1"/>
    <col min="14" max="14" width="11.453125" style="3"/>
    <col min="15" max="16384" width="11.453125" style="1"/>
  </cols>
  <sheetData>
    <row r="1" spans="1:14" ht="24" x14ac:dyDescent="0.35">
      <c r="A1" s="4" t="s">
        <v>12</v>
      </c>
      <c r="B1" s="4" t="s">
        <v>13</v>
      </c>
      <c r="C1" s="4" t="s">
        <v>14</v>
      </c>
      <c r="D1" s="4" t="s">
        <v>15</v>
      </c>
      <c r="E1" s="4" t="s">
        <v>3</v>
      </c>
      <c r="F1" s="18" t="s">
        <v>16</v>
      </c>
      <c r="G1" s="20" t="s">
        <v>17</v>
      </c>
      <c r="H1" s="4" t="s">
        <v>18</v>
      </c>
      <c r="I1" s="4" t="s">
        <v>19</v>
      </c>
      <c r="J1" s="4" t="s">
        <v>20</v>
      </c>
      <c r="K1" s="4" t="s">
        <v>21</v>
      </c>
      <c r="L1" s="4" t="s">
        <v>22</v>
      </c>
      <c r="M1" s="4" t="s">
        <v>23</v>
      </c>
      <c r="N1" s="4" t="s">
        <v>24</v>
      </c>
    </row>
    <row r="2" spans="1:14" s="2" customFormat="1" x14ac:dyDescent="0.35">
      <c r="A2" s="8" t="s">
        <v>5</v>
      </c>
      <c r="B2" s="17">
        <v>50181</v>
      </c>
      <c r="C2" s="8" t="s">
        <v>25</v>
      </c>
      <c r="D2" s="8" t="s">
        <v>10</v>
      </c>
      <c r="E2" s="9">
        <v>0.95</v>
      </c>
      <c r="F2" s="12">
        <v>42706</v>
      </c>
      <c r="G2" s="10">
        <v>42906</v>
      </c>
      <c r="H2" s="11" t="s">
        <v>26</v>
      </c>
      <c r="I2" s="17" t="s">
        <v>26</v>
      </c>
      <c r="J2" s="17" t="s">
        <v>26</v>
      </c>
      <c r="K2" s="17" t="s">
        <v>26</v>
      </c>
      <c r="L2" s="17" t="s">
        <v>27</v>
      </c>
      <c r="M2" s="17" t="s">
        <v>28</v>
      </c>
      <c r="N2" s="17" t="s">
        <v>1</v>
      </c>
    </row>
    <row r="3" spans="1:14" s="2" customFormat="1" x14ac:dyDescent="0.35">
      <c r="A3" s="8" t="s">
        <v>5</v>
      </c>
      <c r="B3" s="17">
        <v>47462</v>
      </c>
      <c r="C3" s="8" t="s">
        <v>29</v>
      </c>
      <c r="D3" s="8" t="s">
        <v>11</v>
      </c>
      <c r="E3" s="9">
        <v>1</v>
      </c>
      <c r="F3" s="12">
        <v>42737</v>
      </c>
      <c r="G3" s="10">
        <v>42816</v>
      </c>
      <c r="H3" s="11" t="s">
        <v>26</v>
      </c>
      <c r="I3" s="17" t="s">
        <v>27</v>
      </c>
      <c r="J3" s="17" t="s">
        <v>27</v>
      </c>
      <c r="K3" s="17" t="s">
        <v>27</v>
      </c>
      <c r="L3" s="17" t="s">
        <v>27</v>
      </c>
      <c r="M3" s="17" t="s">
        <v>30</v>
      </c>
      <c r="N3" s="17" t="s">
        <v>1</v>
      </c>
    </row>
    <row r="4" spans="1:14" s="2" customFormat="1" ht="24" x14ac:dyDescent="0.35">
      <c r="A4" s="8" t="s">
        <v>5</v>
      </c>
      <c r="B4" s="17">
        <v>47463</v>
      </c>
      <c r="C4" s="8" t="s">
        <v>31</v>
      </c>
      <c r="D4" s="8" t="s">
        <v>11</v>
      </c>
      <c r="E4" s="9">
        <v>1</v>
      </c>
      <c r="F4" s="12">
        <v>42776</v>
      </c>
      <c r="G4" s="10">
        <v>42815</v>
      </c>
      <c r="H4" s="11" t="s">
        <v>26</v>
      </c>
      <c r="I4" s="17" t="s">
        <v>27</v>
      </c>
      <c r="J4" s="17" t="s">
        <v>27</v>
      </c>
      <c r="K4" s="17" t="s">
        <v>27</v>
      </c>
      <c r="L4" s="17" t="s">
        <v>27</v>
      </c>
      <c r="M4" s="17" t="s">
        <v>30</v>
      </c>
      <c r="N4" s="17" t="s">
        <v>1</v>
      </c>
    </row>
    <row r="5" spans="1:14" s="2" customFormat="1" x14ac:dyDescent="0.35">
      <c r="A5" s="8" t="s">
        <v>5</v>
      </c>
      <c r="B5" s="17">
        <v>47464</v>
      </c>
      <c r="C5" s="8" t="s">
        <v>32</v>
      </c>
      <c r="D5" s="8" t="s">
        <v>11</v>
      </c>
      <c r="E5" s="9">
        <v>1</v>
      </c>
      <c r="F5" s="12">
        <v>42737</v>
      </c>
      <c r="G5" s="10">
        <v>42816</v>
      </c>
      <c r="H5" s="11" t="s">
        <v>26</v>
      </c>
      <c r="I5" s="17" t="s">
        <v>27</v>
      </c>
      <c r="J5" s="17" t="s">
        <v>27</v>
      </c>
      <c r="K5" s="17" t="s">
        <v>27</v>
      </c>
      <c r="L5" s="17" t="s">
        <v>27</v>
      </c>
      <c r="M5" s="17" t="s">
        <v>30</v>
      </c>
      <c r="N5" s="17" t="s">
        <v>1</v>
      </c>
    </row>
    <row r="6" spans="1:14" s="2" customFormat="1" x14ac:dyDescent="0.35">
      <c r="A6" s="8" t="s">
        <v>5</v>
      </c>
      <c r="B6" s="17" t="s">
        <v>26</v>
      </c>
      <c r="C6" s="8" t="s">
        <v>33</v>
      </c>
      <c r="D6" s="8" t="s">
        <v>11</v>
      </c>
      <c r="E6" s="9">
        <v>1</v>
      </c>
      <c r="F6" s="12">
        <v>42709</v>
      </c>
      <c r="G6" s="10" t="s">
        <v>26</v>
      </c>
      <c r="H6" s="11" t="s">
        <v>26</v>
      </c>
      <c r="I6" s="11" t="s">
        <v>26</v>
      </c>
      <c r="J6" s="11" t="s">
        <v>26</v>
      </c>
      <c r="K6" s="11" t="s">
        <v>26</v>
      </c>
      <c r="L6" s="17" t="s">
        <v>27</v>
      </c>
      <c r="M6" s="17" t="s">
        <v>34</v>
      </c>
      <c r="N6" s="17" t="s">
        <v>0</v>
      </c>
    </row>
    <row r="7" spans="1:14" s="2" customFormat="1" x14ac:dyDescent="0.35">
      <c r="A7" s="8" t="s">
        <v>5</v>
      </c>
      <c r="B7" s="17" t="s">
        <v>26</v>
      </c>
      <c r="C7" s="8" t="s">
        <v>35</v>
      </c>
      <c r="D7" s="8" t="s">
        <v>11</v>
      </c>
      <c r="E7" s="9">
        <v>1</v>
      </c>
      <c r="F7" s="12">
        <v>42709</v>
      </c>
      <c r="G7" s="10" t="s">
        <v>26</v>
      </c>
      <c r="H7" s="11" t="s">
        <v>26</v>
      </c>
      <c r="I7" s="11" t="s">
        <v>26</v>
      </c>
      <c r="J7" s="11" t="s">
        <v>26</v>
      </c>
      <c r="K7" s="11" t="s">
        <v>26</v>
      </c>
      <c r="L7" s="17" t="s">
        <v>27</v>
      </c>
      <c r="M7" s="17" t="s">
        <v>28</v>
      </c>
      <c r="N7" s="17" t="s">
        <v>1</v>
      </c>
    </row>
    <row r="8" spans="1:14" x14ac:dyDescent="0.35">
      <c r="A8" s="8" t="s">
        <v>6</v>
      </c>
      <c r="B8" s="17">
        <v>45162</v>
      </c>
      <c r="C8" s="8" t="s">
        <v>36</v>
      </c>
      <c r="D8" s="8" t="s">
        <v>10</v>
      </c>
      <c r="E8" s="9">
        <v>1</v>
      </c>
      <c r="F8" s="12">
        <v>42706</v>
      </c>
      <c r="G8" s="10">
        <v>42794</v>
      </c>
      <c r="H8" s="17" t="s">
        <v>37</v>
      </c>
      <c r="I8" s="17">
        <v>56</v>
      </c>
      <c r="J8" s="17" t="s">
        <v>27</v>
      </c>
      <c r="K8" s="17" t="s">
        <v>27</v>
      </c>
      <c r="L8" s="17" t="s">
        <v>27</v>
      </c>
      <c r="M8" s="17" t="s">
        <v>8</v>
      </c>
      <c r="N8" s="17" t="s">
        <v>1</v>
      </c>
    </row>
    <row r="9" spans="1:14" x14ac:dyDescent="0.35">
      <c r="A9" s="8" t="s">
        <v>6</v>
      </c>
      <c r="B9" s="17" t="s">
        <v>26</v>
      </c>
      <c r="C9" s="8" t="s">
        <v>38</v>
      </c>
      <c r="D9" s="8" t="s">
        <v>10</v>
      </c>
      <c r="E9" s="9">
        <v>1</v>
      </c>
      <c r="F9" s="12">
        <v>42845</v>
      </c>
      <c r="G9" s="10" t="s">
        <v>26</v>
      </c>
      <c r="H9" s="17"/>
      <c r="I9" s="17"/>
      <c r="J9" s="17"/>
      <c r="K9" s="17"/>
      <c r="L9" s="17" t="s">
        <v>27</v>
      </c>
      <c r="M9" s="17" t="s">
        <v>28</v>
      </c>
      <c r="N9" s="17" t="s">
        <v>1</v>
      </c>
    </row>
    <row r="10" spans="1:14" x14ac:dyDescent="0.35">
      <c r="A10" s="8" t="s">
        <v>6</v>
      </c>
      <c r="B10" s="17">
        <v>39963</v>
      </c>
      <c r="C10" s="8" t="s">
        <v>39</v>
      </c>
      <c r="D10" s="8" t="s">
        <v>10</v>
      </c>
      <c r="E10" s="9">
        <v>1</v>
      </c>
      <c r="F10" s="12">
        <v>42826</v>
      </c>
      <c r="G10" s="10" t="s">
        <v>26</v>
      </c>
      <c r="H10" s="17"/>
      <c r="I10" s="17"/>
      <c r="J10" s="17"/>
      <c r="K10" s="17"/>
      <c r="L10" s="17" t="s">
        <v>27</v>
      </c>
      <c r="M10" s="17" t="s">
        <v>28</v>
      </c>
      <c r="N10" s="17" t="s">
        <v>1</v>
      </c>
    </row>
    <row r="11" spans="1:14" x14ac:dyDescent="0.35">
      <c r="A11" s="8" t="s">
        <v>6</v>
      </c>
      <c r="B11" s="17">
        <v>32561</v>
      </c>
      <c r="C11" s="8" t="s">
        <v>40</v>
      </c>
      <c r="D11" s="8" t="s">
        <v>10</v>
      </c>
      <c r="E11" s="9">
        <v>1</v>
      </c>
      <c r="F11" s="12">
        <v>42800</v>
      </c>
      <c r="G11" s="10">
        <v>42855</v>
      </c>
      <c r="H11" s="17" t="s">
        <v>37</v>
      </c>
      <c r="I11" s="17"/>
      <c r="J11" s="17"/>
      <c r="K11" s="17"/>
      <c r="L11" s="17">
        <v>65</v>
      </c>
      <c r="M11" s="17" t="s">
        <v>8</v>
      </c>
      <c r="N11" s="17" t="s">
        <v>8</v>
      </c>
    </row>
    <row r="12" spans="1:14" x14ac:dyDescent="0.35">
      <c r="A12" s="8" t="s">
        <v>6</v>
      </c>
      <c r="B12" s="17">
        <v>50434</v>
      </c>
      <c r="C12" s="8" t="s">
        <v>41</v>
      </c>
      <c r="D12" s="8" t="s">
        <v>10</v>
      </c>
      <c r="E12" s="9">
        <v>1</v>
      </c>
      <c r="F12" s="12">
        <v>42826</v>
      </c>
      <c r="G12" s="10">
        <v>42887</v>
      </c>
      <c r="H12" s="17"/>
      <c r="I12" s="17"/>
      <c r="J12" s="17"/>
      <c r="K12" s="17"/>
      <c r="L12" s="17" t="s">
        <v>27</v>
      </c>
      <c r="M12" s="17" t="s">
        <v>2</v>
      </c>
      <c r="N12" s="17" t="s">
        <v>9</v>
      </c>
    </row>
    <row r="13" spans="1:14" x14ac:dyDescent="0.35">
      <c r="A13" s="8" t="s">
        <v>6</v>
      </c>
      <c r="B13" s="17">
        <v>46782</v>
      </c>
      <c r="C13" s="8" t="s">
        <v>42</v>
      </c>
      <c r="D13" s="8" t="s">
        <v>10</v>
      </c>
      <c r="E13" s="9">
        <v>0.95</v>
      </c>
      <c r="F13" s="12">
        <v>42674</v>
      </c>
      <c r="G13" s="10" t="s">
        <v>26</v>
      </c>
      <c r="H13" s="17" t="s">
        <v>26</v>
      </c>
      <c r="I13" s="17" t="s">
        <v>27</v>
      </c>
      <c r="J13" s="17" t="s">
        <v>27</v>
      </c>
      <c r="K13" s="17" t="s">
        <v>27</v>
      </c>
      <c r="L13" s="17" t="s">
        <v>27</v>
      </c>
      <c r="M13" s="17" t="s">
        <v>8</v>
      </c>
      <c r="N13" s="17" t="s">
        <v>8</v>
      </c>
    </row>
    <row r="14" spans="1:14" x14ac:dyDescent="0.35">
      <c r="A14" s="8" t="s">
        <v>6</v>
      </c>
      <c r="B14" s="17">
        <v>38228</v>
      </c>
      <c r="C14" s="8" t="s">
        <v>43</v>
      </c>
      <c r="D14" s="8" t="s">
        <v>10</v>
      </c>
      <c r="E14" s="9">
        <v>1</v>
      </c>
      <c r="F14" s="12">
        <v>42826</v>
      </c>
      <c r="G14" s="10" t="s">
        <v>26</v>
      </c>
      <c r="H14" s="17"/>
      <c r="I14" s="17"/>
      <c r="J14" s="17"/>
      <c r="K14" s="17"/>
      <c r="L14" s="17"/>
      <c r="M14" s="17" t="s">
        <v>2</v>
      </c>
      <c r="N14" s="17" t="s">
        <v>9</v>
      </c>
    </row>
    <row r="15" spans="1:14" x14ac:dyDescent="0.35">
      <c r="A15" s="8" t="s">
        <v>6</v>
      </c>
      <c r="B15" s="17">
        <v>46712</v>
      </c>
      <c r="C15" s="8" t="s">
        <v>44</v>
      </c>
      <c r="D15" s="8" t="s">
        <v>10</v>
      </c>
      <c r="E15" s="9">
        <v>1</v>
      </c>
      <c r="F15" s="12">
        <v>42795</v>
      </c>
      <c r="G15" s="10">
        <v>42840</v>
      </c>
      <c r="H15" s="17"/>
      <c r="I15" s="17"/>
      <c r="J15" s="17"/>
      <c r="K15" s="17"/>
      <c r="L15" s="17"/>
      <c r="M15" s="17" t="s">
        <v>8</v>
      </c>
      <c r="N15" s="17" t="s">
        <v>8</v>
      </c>
    </row>
    <row r="16" spans="1:14" x14ac:dyDescent="0.35">
      <c r="A16" s="8" t="s">
        <v>6</v>
      </c>
      <c r="B16" s="17" t="s">
        <v>26</v>
      </c>
      <c r="C16" s="8" t="s">
        <v>45</v>
      </c>
      <c r="D16" s="8" t="s">
        <v>10</v>
      </c>
      <c r="E16" s="9">
        <v>1</v>
      </c>
      <c r="F16" s="12">
        <v>42826</v>
      </c>
      <c r="G16" s="10" t="s">
        <v>26</v>
      </c>
      <c r="H16" s="17"/>
      <c r="I16" s="17"/>
      <c r="J16" s="17"/>
      <c r="K16" s="17"/>
      <c r="L16" s="17"/>
      <c r="M16" s="17" t="s">
        <v>2</v>
      </c>
      <c r="N16" s="17" t="s">
        <v>9</v>
      </c>
    </row>
    <row r="17" spans="1:14" x14ac:dyDescent="0.35">
      <c r="A17" s="8" t="s">
        <v>6</v>
      </c>
      <c r="B17" s="17">
        <v>46307</v>
      </c>
      <c r="C17" s="8" t="s">
        <v>46</v>
      </c>
      <c r="D17" s="8" t="s">
        <v>10</v>
      </c>
      <c r="E17" s="9">
        <v>1</v>
      </c>
      <c r="F17" s="12">
        <v>42826</v>
      </c>
      <c r="G17" s="10" t="s">
        <v>26</v>
      </c>
      <c r="H17" s="17"/>
      <c r="I17" s="17"/>
      <c r="J17" s="17"/>
      <c r="K17" s="17"/>
      <c r="L17" s="17"/>
      <c r="M17" s="17" t="s">
        <v>2</v>
      </c>
      <c r="N17" s="17" t="s">
        <v>9</v>
      </c>
    </row>
    <row r="18" spans="1:14" x14ac:dyDescent="0.35">
      <c r="A18" s="8" t="s">
        <v>6</v>
      </c>
      <c r="B18" s="17">
        <v>46306</v>
      </c>
      <c r="C18" s="8" t="s">
        <v>47</v>
      </c>
      <c r="D18" s="8" t="s">
        <v>10</v>
      </c>
      <c r="E18" s="9">
        <v>1</v>
      </c>
      <c r="F18" s="12">
        <v>42826</v>
      </c>
      <c r="G18" s="10" t="s">
        <v>26</v>
      </c>
      <c r="H18" s="17"/>
      <c r="I18" s="17"/>
      <c r="J18" s="17"/>
      <c r="K18" s="17"/>
      <c r="L18" s="17"/>
      <c r="M18" s="17" t="s">
        <v>2</v>
      </c>
      <c r="N18" s="17" t="s">
        <v>9</v>
      </c>
    </row>
    <row r="19" spans="1:14" x14ac:dyDescent="0.35">
      <c r="A19" s="8" t="s">
        <v>6</v>
      </c>
      <c r="B19" s="17" t="s">
        <v>26</v>
      </c>
      <c r="C19" s="8" t="s">
        <v>48</v>
      </c>
      <c r="D19" s="8" t="s">
        <v>10</v>
      </c>
      <c r="E19" s="9">
        <v>1</v>
      </c>
      <c r="F19" s="12">
        <v>42826</v>
      </c>
      <c r="G19" s="10" t="s">
        <v>26</v>
      </c>
      <c r="H19" s="17"/>
      <c r="I19" s="17"/>
      <c r="J19" s="17"/>
      <c r="K19" s="17"/>
      <c r="L19" s="17"/>
      <c r="M19" s="17" t="s">
        <v>2</v>
      </c>
      <c r="N19" s="17" t="s">
        <v>9</v>
      </c>
    </row>
    <row r="20" spans="1:14" x14ac:dyDescent="0.35">
      <c r="A20" s="8" t="s">
        <v>6</v>
      </c>
      <c r="B20" s="17">
        <v>43842</v>
      </c>
      <c r="C20" s="8" t="s">
        <v>49</v>
      </c>
      <c r="D20" s="8" t="s">
        <v>10</v>
      </c>
      <c r="E20" s="9">
        <v>0.97</v>
      </c>
      <c r="F20" s="12">
        <v>42598</v>
      </c>
      <c r="G20" s="10">
        <v>42459</v>
      </c>
      <c r="H20" s="17" t="s">
        <v>50</v>
      </c>
      <c r="I20" s="17">
        <v>384</v>
      </c>
      <c r="J20" s="17" t="s">
        <v>27</v>
      </c>
      <c r="K20" s="17" t="s">
        <v>27</v>
      </c>
      <c r="L20" s="17" t="s">
        <v>27</v>
      </c>
      <c r="M20" s="17" t="s">
        <v>8</v>
      </c>
      <c r="N20" s="17" t="s">
        <v>1</v>
      </c>
    </row>
    <row r="21" spans="1:14" x14ac:dyDescent="0.35">
      <c r="A21" s="8" t="s">
        <v>6</v>
      </c>
      <c r="B21" s="17">
        <v>49762</v>
      </c>
      <c r="C21" s="8" t="s">
        <v>51</v>
      </c>
      <c r="D21" s="8" t="s">
        <v>10</v>
      </c>
      <c r="E21" s="9">
        <v>1</v>
      </c>
      <c r="F21" s="12">
        <v>42746</v>
      </c>
      <c r="G21" s="10" t="s">
        <v>26</v>
      </c>
      <c r="H21" s="11" t="s">
        <v>26</v>
      </c>
      <c r="I21" s="17">
        <v>216</v>
      </c>
      <c r="J21" s="11" t="s">
        <v>26</v>
      </c>
      <c r="K21" s="11" t="s">
        <v>26</v>
      </c>
      <c r="L21" s="17" t="s">
        <v>27</v>
      </c>
      <c r="M21" s="17" t="s">
        <v>8</v>
      </c>
      <c r="N21" s="17" t="s">
        <v>1</v>
      </c>
    </row>
    <row r="22" spans="1:14" ht="24" x14ac:dyDescent="0.35">
      <c r="A22" s="5" t="s">
        <v>5</v>
      </c>
      <c r="B22" s="35">
        <v>42980</v>
      </c>
      <c r="C22" s="5" t="s">
        <v>52</v>
      </c>
      <c r="D22" s="5" t="s">
        <v>10</v>
      </c>
      <c r="E22" s="35"/>
      <c r="F22" s="6" t="s">
        <v>53</v>
      </c>
      <c r="G22" s="6">
        <v>42855</v>
      </c>
      <c r="H22" s="7" t="s">
        <v>50</v>
      </c>
      <c r="I22" s="35" t="s">
        <v>27</v>
      </c>
      <c r="J22" s="35">
        <v>154</v>
      </c>
      <c r="K22" s="35" t="s">
        <v>26</v>
      </c>
      <c r="L22" s="7" t="s">
        <v>27</v>
      </c>
      <c r="M22" s="35" t="s">
        <v>7</v>
      </c>
      <c r="N22" s="35" t="s">
        <v>7</v>
      </c>
    </row>
    <row r="23" spans="1:14" x14ac:dyDescent="0.35">
      <c r="A23" s="5" t="s">
        <v>6</v>
      </c>
      <c r="B23" s="35">
        <v>41156</v>
      </c>
      <c r="C23" s="5" t="s">
        <v>54</v>
      </c>
      <c r="D23" s="5" t="s">
        <v>10</v>
      </c>
      <c r="E23" s="35"/>
      <c r="F23" s="7">
        <v>42531</v>
      </c>
      <c r="G23" s="6">
        <v>42399</v>
      </c>
      <c r="H23" s="35" t="s">
        <v>55</v>
      </c>
      <c r="I23" s="82">
        <f>96000000/64000</f>
        <v>1500</v>
      </c>
      <c r="J23" s="35" t="s">
        <v>27</v>
      </c>
      <c r="K23" s="35" t="s">
        <v>27</v>
      </c>
      <c r="L23" s="7" t="s">
        <v>27</v>
      </c>
      <c r="M23" s="35" t="s">
        <v>7</v>
      </c>
      <c r="N23" s="35" t="s">
        <v>7</v>
      </c>
    </row>
    <row r="24" spans="1:14" x14ac:dyDescent="0.35">
      <c r="A24" s="5" t="s">
        <v>6</v>
      </c>
      <c r="B24" s="35">
        <v>41772</v>
      </c>
      <c r="C24" s="5" t="s">
        <v>56</v>
      </c>
      <c r="D24" s="5" t="s">
        <v>10</v>
      </c>
      <c r="E24" s="35"/>
      <c r="F24" s="7">
        <v>42767</v>
      </c>
      <c r="G24" s="6" t="s">
        <v>26</v>
      </c>
      <c r="H24" s="35" t="s">
        <v>26</v>
      </c>
      <c r="I24" s="82"/>
      <c r="J24" s="35" t="s">
        <v>27</v>
      </c>
      <c r="K24" s="35" t="s">
        <v>27</v>
      </c>
      <c r="L24" s="7" t="s">
        <v>27</v>
      </c>
      <c r="M24" s="35" t="s">
        <v>7</v>
      </c>
      <c r="N24" s="35" t="s">
        <v>7</v>
      </c>
    </row>
    <row r="25" spans="1:14" x14ac:dyDescent="0.35">
      <c r="A25" s="5" t="s">
        <v>6</v>
      </c>
      <c r="B25" s="35">
        <v>16173</v>
      </c>
      <c r="C25" s="5" t="s">
        <v>57</v>
      </c>
      <c r="D25" s="5" t="s">
        <v>10</v>
      </c>
      <c r="E25" s="35"/>
      <c r="F25" s="7">
        <v>42767</v>
      </c>
      <c r="G25" s="6" t="s">
        <v>26</v>
      </c>
      <c r="H25" s="35" t="s">
        <v>26</v>
      </c>
      <c r="I25" s="35">
        <v>527</v>
      </c>
      <c r="J25" s="35" t="s">
        <v>27</v>
      </c>
      <c r="K25" s="35" t="s">
        <v>27</v>
      </c>
      <c r="L25" s="7" t="s">
        <v>27</v>
      </c>
      <c r="M25" s="35" t="s">
        <v>7</v>
      </c>
      <c r="N25" s="35" t="s">
        <v>7</v>
      </c>
    </row>
    <row r="26" spans="1:14" x14ac:dyDescent="0.35">
      <c r="A26" s="5" t="s">
        <v>6</v>
      </c>
      <c r="B26" s="35" t="s">
        <v>26</v>
      </c>
      <c r="C26" s="5" t="s">
        <v>58</v>
      </c>
      <c r="D26" s="5" t="s">
        <v>10</v>
      </c>
      <c r="E26" s="35"/>
      <c r="F26" s="7" t="s">
        <v>26</v>
      </c>
      <c r="G26" s="6" t="s">
        <v>26</v>
      </c>
      <c r="H26" s="7" t="s">
        <v>26</v>
      </c>
      <c r="I26" s="7" t="s">
        <v>26</v>
      </c>
      <c r="J26" s="7" t="s">
        <v>26</v>
      </c>
      <c r="K26" s="7" t="s">
        <v>26</v>
      </c>
      <c r="L26" s="7" t="s">
        <v>27</v>
      </c>
      <c r="M26" s="35" t="s">
        <v>7</v>
      </c>
      <c r="N26" s="35" t="s">
        <v>7</v>
      </c>
    </row>
    <row r="27" spans="1:14" x14ac:dyDescent="0.35">
      <c r="A27" s="5" t="s">
        <v>6</v>
      </c>
      <c r="B27" s="35" t="s">
        <v>26</v>
      </c>
      <c r="C27" s="5" t="s">
        <v>59</v>
      </c>
      <c r="D27" s="5" t="s">
        <v>10</v>
      </c>
      <c r="E27" s="35"/>
      <c r="F27" s="7" t="s">
        <v>26</v>
      </c>
      <c r="G27" s="6" t="s">
        <v>26</v>
      </c>
      <c r="H27" s="7" t="s">
        <v>26</v>
      </c>
      <c r="I27" s="7" t="s">
        <v>26</v>
      </c>
      <c r="J27" s="7" t="s">
        <v>26</v>
      </c>
      <c r="K27" s="7" t="s">
        <v>26</v>
      </c>
      <c r="L27" s="7" t="s">
        <v>27</v>
      </c>
      <c r="M27" s="35" t="s">
        <v>7</v>
      </c>
      <c r="N27" s="35" t="s">
        <v>7</v>
      </c>
    </row>
    <row r="28" spans="1:14" x14ac:dyDescent="0.35">
      <c r="A28" s="5" t="s">
        <v>6</v>
      </c>
      <c r="B28" s="35">
        <v>34999</v>
      </c>
      <c r="C28" s="5" t="s">
        <v>60</v>
      </c>
      <c r="D28" s="5" t="s">
        <v>10</v>
      </c>
      <c r="E28" s="35"/>
      <c r="F28" s="7" t="s">
        <v>26</v>
      </c>
      <c r="G28" s="6" t="s">
        <v>26</v>
      </c>
      <c r="H28" s="7" t="s">
        <v>26</v>
      </c>
      <c r="I28" s="7" t="s">
        <v>26</v>
      </c>
      <c r="J28" s="7" t="s">
        <v>26</v>
      </c>
      <c r="K28" s="7" t="s">
        <v>26</v>
      </c>
      <c r="L28" s="7" t="s">
        <v>27</v>
      </c>
      <c r="M28" s="35" t="s">
        <v>7</v>
      </c>
      <c r="N28" s="35" t="s">
        <v>7</v>
      </c>
    </row>
    <row r="29" spans="1:14" ht="24" x14ac:dyDescent="0.35">
      <c r="A29" s="5" t="s">
        <v>6</v>
      </c>
      <c r="B29" s="35" t="s">
        <v>26</v>
      </c>
      <c r="C29" s="5" t="s">
        <v>61</v>
      </c>
      <c r="D29" s="5" t="s">
        <v>10</v>
      </c>
      <c r="E29" s="35"/>
      <c r="F29" s="7" t="s">
        <v>26</v>
      </c>
      <c r="G29" s="6" t="s">
        <v>26</v>
      </c>
      <c r="H29" s="7" t="s">
        <v>26</v>
      </c>
      <c r="I29" s="7" t="s">
        <v>26</v>
      </c>
      <c r="J29" s="7" t="s">
        <v>26</v>
      </c>
      <c r="K29" s="7" t="s">
        <v>26</v>
      </c>
      <c r="L29" s="7" t="s">
        <v>27</v>
      </c>
      <c r="M29" s="35" t="s">
        <v>62</v>
      </c>
      <c r="N29" s="35" t="s">
        <v>7</v>
      </c>
    </row>
    <row r="30" spans="1:14" ht="36" x14ac:dyDescent="0.35">
      <c r="A30" s="5" t="s">
        <v>6</v>
      </c>
      <c r="B30" s="35" t="s">
        <v>26</v>
      </c>
      <c r="C30" s="5" t="s">
        <v>63</v>
      </c>
      <c r="D30" s="5" t="s">
        <v>10</v>
      </c>
      <c r="E30" s="35"/>
      <c r="F30" s="7" t="s">
        <v>26</v>
      </c>
      <c r="G30" s="6" t="s">
        <v>26</v>
      </c>
      <c r="H30" s="7" t="s">
        <v>26</v>
      </c>
      <c r="I30" s="7" t="s">
        <v>26</v>
      </c>
      <c r="J30" s="7" t="s">
        <v>26</v>
      </c>
      <c r="K30" s="7" t="s">
        <v>26</v>
      </c>
      <c r="L30" s="7" t="s">
        <v>27</v>
      </c>
      <c r="M30" s="35" t="s">
        <v>62</v>
      </c>
      <c r="N30" s="35" t="s">
        <v>7</v>
      </c>
    </row>
    <row r="31" spans="1:14" x14ac:dyDescent="0.35">
      <c r="A31" s="5" t="s">
        <v>6</v>
      </c>
      <c r="B31" s="35" t="s">
        <v>26</v>
      </c>
      <c r="C31" s="5" t="s">
        <v>64</v>
      </c>
      <c r="D31" s="5" t="s">
        <v>10</v>
      </c>
      <c r="E31" s="35"/>
      <c r="F31" s="7" t="s">
        <v>26</v>
      </c>
      <c r="G31" s="6" t="s">
        <v>26</v>
      </c>
      <c r="H31" s="7" t="s">
        <v>26</v>
      </c>
      <c r="I31" s="7" t="s">
        <v>26</v>
      </c>
      <c r="J31" s="7" t="s">
        <v>26</v>
      </c>
      <c r="K31" s="7" t="s">
        <v>26</v>
      </c>
      <c r="L31" s="7" t="s">
        <v>27</v>
      </c>
      <c r="M31" s="35" t="s">
        <v>62</v>
      </c>
      <c r="N31" s="35" t="s">
        <v>7</v>
      </c>
    </row>
    <row r="32" spans="1:14" s="2" customFormat="1" ht="24" x14ac:dyDescent="0.35">
      <c r="A32" s="13" t="s">
        <v>5</v>
      </c>
      <c r="B32" s="36">
        <v>50731</v>
      </c>
      <c r="C32" s="13" t="s">
        <v>65</v>
      </c>
      <c r="D32" s="13" t="s">
        <v>10</v>
      </c>
      <c r="E32" s="14">
        <v>0.95</v>
      </c>
      <c r="F32" s="19">
        <v>42783</v>
      </c>
      <c r="G32" s="15">
        <v>42788</v>
      </c>
      <c r="H32" s="16" t="s">
        <v>66</v>
      </c>
      <c r="I32" s="36" t="s">
        <v>27</v>
      </c>
      <c r="J32" s="36" t="s">
        <v>27</v>
      </c>
      <c r="K32" s="36" t="s">
        <v>27</v>
      </c>
      <c r="L32" s="36" t="s">
        <v>27</v>
      </c>
      <c r="M32" s="36" t="s">
        <v>67</v>
      </c>
      <c r="N32" s="36" t="s">
        <v>4</v>
      </c>
    </row>
    <row r="33" spans="1:14" s="2" customFormat="1" x14ac:dyDescent="0.35">
      <c r="A33" s="13" t="s">
        <v>5</v>
      </c>
      <c r="B33" s="36">
        <v>47457</v>
      </c>
      <c r="C33" s="13" t="s">
        <v>68</v>
      </c>
      <c r="D33" s="13" t="s">
        <v>11</v>
      </c>
      <c r="E33" s="14">
        <v>1</v>
      </c>
      <c r="F33" s="19">
        <v>42646</v>
      </c>
      <c r="G33" s="15">
        <v>42725</v>
      </c>
      <c r="H33" s="16" t="s">
        <v>69</v>
      </c>
      <c r="I33" s="36" t="s">
        <v>27</v>
      </c>
      <c r="J33" s="36" t="s">
        <v>27</v>
      </c>
      <c r="K33" s="36" t="s">
        <v>27</v>
      </c>
      <c r="L33" s="36" t="s">
        <v>27</v>
      </c>
      <c r="M33" s="36" t="s">
        <v>67</v>
      </c>
      <c r="N33" s="36" t="s">
        <v>70</v>
      </c>
    </row>
    <row r="34" spans="1:14" s="2" customFormat="1" x14ac:dyDescent="0.35">
      <c r="A34" s="13" t="s">
        <v>5</v>
      </c>
      <c r="B34" s="36">
        <v>47459</v>
      </c>
      <c r="C34" s="13" t="s">
        <v>71</v>
      </c>
      <c r="D34" s="13" t="s">
        <v>11</v>
      </c>
      <c r="E34" s="14">
        <v>1</v>
      </c>
      <c r="F34" s="19">
        <v>42675</v>
      </c>
      <c r="G34" s="15">
        <v>42712</v>
      </c>
      <c r="H34" s="16" t="s">
        <v>37</v>
      </c>
      <c r="I34" s="36" t="s">
        <v>27</v>
      </c>
      <c r="J34" s="36" t="s">
        <v>27</v>
      </c>
      <c r="K34" s="36" t="s">
        <v>27</v>
      </c>
      <c r="L34" s="36" t="s">
        <v>27</v>
      </c>
      <c r="M34" s="36" t="s">
        <v>67</v>
      </c>
      <c r="N34" s="36" t="s">
        <v>70</v>
      </c>
    </row>
    <row r="35" spans="1:14" s="2" customFormat="1" ht="24" x14ac:dyDescent="0.35">
      <c r="A35" s="13" t="s">
        <v>5</v>
      </c>
      <c r="B35" s="36">
        <v>47461</v>
      </c>
      <c r="C35" s="13" t="s">
        <v>72</v>
      </c>
      <c r="D35" s="13" t="s">
        <v>11</v>
      </c>
      <c r="E35" s="14">
        <v>1</v>
      </c>
      <c r="F35" s="19">
        <v>42716</v>
      </c>
      <c r="G35" s="15">
        <v>42753</v>
      </c>
      <c r="H35" s="16" t="s">
        <v>26</v>
      </c>
      <c r="I35" s="36" t="s">
        <v>27</v>
      </c>
      <c r="J35" s="36" t="s">
        <v>27</v>
      </c>
      <c r="K35" s="36" t="s">
        <v>27</v>
      </c>
      <c r="L35" s="36" t="s">
        <v>27</v>
      </c>
      <c r="M35" s="36" t="s">
        <v>67</v>
      </c>
      <c r="N35" s="36" t="s">
        <v>70</v>
      </c>
    </row>
    <row r="36" spans="1:14" s="2" customFormat="1" x14ac:dyDescent="0.35">
      <c r="A36" s="13" t="s">
        <v>5</v>
      </c>
      <c r="B36" s="36">
        <v>47465</v>
      </c>
      <c r="C36" s="13" t="s">
        <v>73</v>
      </c>
      <c r="D36" s="13" t="s">
        <v>11</v>
      </c>
      <c r="E36" s="14">
        <v>1</v>
      </c>
      <c r="F36" s="19">
        <v>42737</v>
      </c>
      <c r="G36" s="15">
        <v>42775</v>
      </c>
      <c r="H36" s="16" t="s">
        <v>26</v>
      </c>
      <c r="I36" s="36" t="s">
        <v>27</v>
      </c>
      <c r="J36" s="36" t="s">
        <v>27</v>
      </c>
      <c r="K36" s="36" t="s">
        <v>27</v>
      </c>
      <c r="L36" s="36" t="s">
        <v>27</v>
      </c>
      <c r="M36" s="36" t="s">
        <v>67</v>
      </c>
      <c r="N36" s="36" t="s">
        <v>4</v>
      </c>
    </row>
    <row r="37" spans="1:14" s="2" customFormat="1" ht="24" x14ac:dyDescent="0.35">
      <c r="A37" s="13" t="s">
        <v>5</v>
      </c>
      <c r="B37" s="36">
        <v>47466</v>
      </c>
      <c r="C37" s="13" t="s">
        <v>74</v>
      </c>
      <c r="D37" s="13" t="s">
        <v>11</v>
      </c>
      <c r="E37" s="14">
        <v>1</v>
      </c>
      <c r="F37" s="19">
        <v>42675</v>
      </c>
      <c r="G37" s="15">
        <v>42713</v>
      </c>
      <c r="H37" s="16" t="s">
        <v>26</v>
      </c>
      <c r="I37" s="36" t="s">
        <v>27</v>
      </c>
      <c r="J37" s="36" t="s">
        <v>27</v>
      </c>
      <c r="K37" s="36" t="s">
        <v>27</v>
      </c>
      <c r="L37" s="36" t="s">
        <v>27</v>
      </c>
      <c r="M37" s="36" t="s">
        <v>67</v>
      </c>
      <c r="N37" s="36" t="s">
        <v>4</v>
      </c>
    </row>
    <row r="38" spans="1:14" x14ac:dyDescent="0.35">
      <c r="A38" s="13" t="s">
        <v>6</v>
      </c>
      <c r="B38" s="36">
        <v>38328</v>
      </c>
      <c r="C38" s="13" t="s">
        <v>75</v>
      </c>
      <c r="D38" s="13" t="s">
        <v>10</v>
      </c>
      <c r="E38" s="14">
        <v>0.85</v>
      </c>
      <c r="F38" s="19">
        <v>42423</v>
      </c>
      <c r="G38" s="15">
        <v>42774</v>
      </c>
      <c r="H38" s="36" t="s">
        <v>76</v>
      </c>
      <c r="I38" s="36">
        <v>616</v>
      </c>
      <c r="J38" s="36">
        <v>156</v>
      </c>
      <c r="K38" s="36" t="s">
        <v>27</v>
      </c>
      <c r="L38" s="36" t="s">
        <v>27</v>
      </c>
      <c r="M38" s="36" t="s">
        <v>67</v>
      </c>
      <c r="N38" s="36" t="s">
        <v>4</v>
      </c>
    </row>
    <row r="39" spans="1:14" x14ac:dyDescent="0.35">
      <c r="A39" s="13" t="s">
        <v>5</v>
      </c>
      <c r="B39" s="36" t="s">
        <v>26</v>
      </c>
      <c r="C39" s="13" t="s">
        <v>77</v>
      </c>
      <c r="D39" s="13" t="s">
        <v>10</v>
      </c>
      <c r="E39" s="14">
        <v>0.87</v>
      </c>
      <c r="F39" s="19"/>
      <c r="G39" s="15">
        <v>42705</v>
      </c>
      <c r="H39" s="16"/>
      <c r="I39" s="36"/>
      <c r="J39" s="36"/>
      <c r="K39" s="36"/>
      <c r="L39" s="36" t="s">
        <v>27</v>
      </c>
      <c r="M39" s="36" t="s">
        <v>67</v>
      </c>
      <c r="N39" s="36" t="s">
        <v>4</v>
      </c>
    </row>
    <row r="40" spans="1:14" x14ac:dyDescent="0.35">
      <c r="A40" s="13" t="s">
        <v>6</v>
      </c>
      <c r="B40" s="36">
        <v>49578</v>
      </c>
      <c r="C40" s="13" t="s">
        <v>78</v>
      </c>
      <c r="D40" s="13" t="s">
        <v>10</v>
      </c>
      <c r="E40" s="14">
        <v>1</v>
      </c>
      <c r="F40" s="19">
        <v>42754</v>
      </c>
      <c r="G40" s="15">
        <v>42781</v>
      </c>
      <c r="H40" s="36" t="s">
        <v>66</v>
      </c>
      <c r="I40" s="36" t="s">
        <v>27</v>
      </c>
      <c r="J40" s="36" t="s">
        <v>27</v>
      </c>
      <c r="K40" s="36" t="s">
        <v>27</v>
      </c>
      <c r="L40" s="36" t="s">
        <v>27</v>
      </c>
      <c r="M40" s="36" t="s">
        <v>67</v>
      </c>
      <c r="N40" s="36" t="s">
        <v>4</v>
      </c>
    </row>
    <row r="41" spans="1:14" x14ac:dyDescent="0.35">
      <c r="A41" s="13" t="s">
        <v>6</v>
      </c>
      <c r="B41" s="36">
        <v>48843</v>
      </c>
      <c r="C41" s="13" t="s">
        <v>79</v>
      </c>
      <c r="D41" s="13" t="s">
        <v>10</v>
      </c>
      <c r="E41" s="14">
        <v>1</v>
      </c>
      <c r="F41" s="19">
        <v>42740</v>
      </c>
      <c r="G41" s="15">
        <v>42760</v>
      </c>
      <c r="H41" s="36" t="s">
        <v>80</v>
      </c>
      <c r="I41" s="36" t="s">
        <v>81</v>
      </c>
      <c r="J41" s="36" t="s">
        <v>27</v>
      </c>
      <c r="K41" s="36" t="s">
        <v>27</v>
      </c>
      <c r="L41" s="36" t="s">
        <v>27</v>
      </c>
      <c r="M41" s="36" t="s">
        <v>67</v>
      </c>
      <c r="N41" s="36" t="s">
        <v>4</v>
      </c>
    </row>
    <row r="42" spans="1:14" x14ac:dyDescent="0.35">
      <c r="A42" s="13" t="s">
        <v>5</v>
      </c>
      <c r="B42" s="36">
        <v>38248</v>
      </c>
      <c r="C42" s="13" t="s">
        <v>82</v>
      </c>
      <c r="D42" s="13" t="s">
        <v>10</v>
      </c>
      <c r="E42" s="14">
        <v>0.95</v>
      </c>
      <c r="F42" s="19">
        <v>42644</v>
      </c>
      <c r="G42" s="15">
        <v>42399</v>
      </c>
      <c r="H42" s="16" t="s">
        <v>50</v>
      </c>
      <c r="I42" s="36">
        <v>144</v>
      </c>
      <c r="J42" s="36" t="s">
        <v>27</v>
      </c>
      <c r="K42" s="36">
        <v>112</v>
      </c>
      <c r="L42" s="36" t="s">
        <v>27</v>
      </c>
      <c r="M42" s="36" t="s">
        <v>67</v>
      </c>
      <c r="N42" s="36" t="s">
        <v>4</v>
      </c>
    </row>
    <row r="43" spans="1:14" x14ac:dyDescent="0.35">
      <c r="A43" s="13" t="s">
        <v>5</v>
      </c>
      <c r="B43" s="36" t="s">
        <v>27</v>
      </c>
      <c r="C43" s="13" t="s">
        <v>83</v>
      </c>
      <c r="D43" s="13" t="s">
        <v>10</v>
      </c>
      <c r="E43" s="14">
        <v>0.9</v>
      </c>
      <c r="F43" s="19">
        <v>42706</v>
      </c>
      <c r="G43" s="15">
        <v>42735</v>
      </c>
      <c r="H43" s="16" t="s">
        <v>84</v>
      </c>
      <c r="I43" s="36" t="s">
        <v>27</v>
      </c>
      <c r="J43" s="36" t="s">
        <v>27</v>
      </c>
      <c r="K43" s="36" t="s">
        <v>27</v>
      </c>
      <c r="L43" s="36" t="s">
        <v>27</v>
      </c>
      <c r="M43" s="36" t="s">
        <v>67</v>
      </c>
      <c r="N43" s="36" t="s">
        <v>4</v>
      </c>
    </row>
    <row r="44" spans="1:14" s="2" customFormat="1" x14ac:dyDescent="0.35">
      <c r="A44" s="13" t="s">
        <v>5</v>
      </c>
      <c r="B44" s="36">
        <v>49698</v>
      </c>
      <c r="C44" s="13" t="s">
        <v>85</v>
      </c>
      <c r="D44" s="13" t="s">
        <v>10</v>
      </c>
      <c r="E44" s="14">
        <v>0.9</v>
      </c>
      <c r="F44" s="19">
        <v>43070</v>
      </c>
      <c r="G44" s="15" t="s">
        <v>26</v>
      </c>
      <c r="H44" s="16" t="s">
        <v>26</v>
      </c>
      <c r="I44" s="16" t="s">
        <v>26</v>
      </c>
      <c r="J44" s="16" t="s">
        <v>26</v>
      </c>
      <c r="K44" s="16" t="s">
        <v>26</v>
      </c>
      <c r="L44" s="36" t="s">
        <v>27</v>
      </c>
      <c r="M44" s="36" t="s">
        <v>67</v>
      </c>
      <c r="N44" s="36" t="s">
        <v>4</v>
      </c>
    </row>
    <row r="45" spans="1:14" x14ac:dyDescent="0.35">
      <c r="A45" s="13" t="s">
        <v>5</v>
      </c>
      <c r="B45" s="36">
        <v>48324</v>
      </c>
      <c r="C45" s="13" t="s">
        <v>86</v>
      </c>
      <c r="D45" s="13" t="s">
        <v>10</v>
      </c>
      <c r="E45" s="14">
        <v>0.97</v>
      </c>
      <c r="F45" s="19">
        <v>42675</v>
      </c>
      <c r="G45" s="15">
        <v>42855</v>
      </c>
      <c r="H45" s="16" t="s">
        <v>87</v>
      </c>
      <c r="I45" s="36" t="s">
        <v>27</v>
      </c>
      <c r="J45" s="36" t="s">
        <v>27</v>
      </c>
      <c r="K45" s="36" t="s">
        <v>27</v>
      </c>
      <c r="L45" s="36" t="s">
        <v>27</v>
      </c>
      <c r="M45" s="36" t="s">
        <v>67</v>
      </c>
      <c r="N45" s="36" t="s">
        <v>4</v>
      </c>
    </row>
    <row r="46" spans="1:14" x14ac:dyDescent="0.35">
      <c r="A46" s="13" t="s">
        <v>6</v>
      </c>
      <c r="B46" s="36">
        <v>50677</v>
      </c>
      <c r="C46" s="13" t="s">
        <v>88</v>
      </c>
      <c r="D46" s="13" t="s">
        <v>10</v>
      </c>
      <c r="E46" s="14">
        <v>1</v>
      </c>
      <c r="F46" s="19">
        <v>42781</v>
      </c>
      <c r="G46" s="15">
        <v>42781</v>
      </c>
      <c r="H46" s="36" t="s">
        <v>89</v>
      </c>
      <c r="I46" s="36" t="s">
        <v>27</v>
      </c>
      <c r="J46" s="36" t="s">
        <v>27</v>
      </c>
      <c r="K46" s="36" t="s">
        <v>27</v>
      </c>
      <c r="L46" s="36" t="s">
        <v>27</v>
      </c>
      <c r="M46" s="36" t="s">
        <v>67</v>
      </c>
      <c r="N46" s="36" t="s">
        <v>4</v>
      </c>
    </row>
    <row r="47" spans="1:14" s="2" customFormat="1" x14ac:dyDescent="0.35">
      <c r="A47" s="13" t="s">
        <v>5</v>
      </c>
      <c r="B47" s="36">
        <v>31255</v>
      </c>
      <c r="C47" s="13" t="s">
        <v>90</v>
      </c>
      <c r="D47" s="13" t="s">
        <v>10</v>
      </c>
      <c r="E47" s="14">
        <v>0.85</v>
      </c>
      <c r="F47" s="19">
        <v>42602</v>
      </c>
      <c r="G47" s="15">
        <v>42696</v>
      </c>
      <c r="H47" s="16" t="s">
        <v>50</v>
      </c>
      <c r="I47" s="36">
        <v>176</v>
      </c>
      <c r="J47" s="36">
        <v>144</v>
      </c>
      <c r="K47" s="36">
        <v>112</v>
      </c>
      <c r="L47" s="36" t="s">
        <v>27</v>
      </c>
      <c r="M47" s="36" t="s">
        <v>67</v>
      </c>
      <c r="N47" s="36" t="s">
        <v>4</v>
      </c>
    </row>
    <row r="48" spans="1:14" s="2" customFormat="1" x14ac:dyDescent="0.35">
      <c r="A48" s="13" t="s">
        <v>5</v>
      </c>
      <c r="B48" s="36">
        <v>47420</v>
      </c>
      <c r="C48" s="13" t="s">
        <v>90</v>
      </c>
      <c r="D48" s="13" t="s">
        <v>10</v>
      </c>
      <c r="E48" s="14">
        <v>0.9</v>
      </c>
      <c r="F48" s="19">
        <v>42692</v>
      </c>
      <c r="G48" s="15">
        <v>42697</v>
      </c>
      <c r="H48" s="16" t="s">
        <v>91</v>
      </c>
      <c r="I48" s="36" t="s">
        <v>27</v>
      </c>
      <c r="J48" s="36" t="s">
        <v>27</v>
      </c>
      <c r="K48" s="36" t="s">
        <v>27</v>
      </c>
      <c r="L48" s="36" t="s">
        <v>27</v>
      </c>
      <c r="M48" s="36" t="s">
        <v>67</v>
      </c>
      <c r="N48" s="36" t="s">
        <v>4</v>
      </c>
    </row>
    <row r="49" spans="1:14" s="2" customFormat="1" x14ac:dyDescent="0.35">
      <c r="A49" s="13" t="s">
        <v>5</v>
      </c>
      <c r="B49" s="36">
        <v>47303</v>
      </c>
      <c r="C49" s="13" t="s">
        <v>90</v>
      </c>
      <c r="D49" s="13" t="s">
        <v>10</v>
      </c>
      <c r="E49" s="14">
        <v>0.9</v>
      </c>
      <c r="F49" s="19">
        <v>42691</v>
      </c>
      <c r="G49" s="15">
        <v>42697</v>
      </c>
      <c r="H49" s="16" t="s">
        <v>91</v>
      </c>
      <c r="I49" s="36" t="s">
        <v>27</v>
      </c>
      <c r="J49" s="36" t="s">
        <v>27</v>
      </c>
      <c r="K49" s="36" t="s">
        <v>27</v>
      </c>
      <c r="L49" s="36" t="s">
        <v>27</v>
      </c>
      <c r="M49" s="36" t="s">
        <v>67</v>
      </c>
      <c r="N49" s="36" t="s">
        <v>4</v>
      </c>
    </row>
    <row r="50" spans="1:14" s="2" customFormat="1" ht="24" x14ac:dyDescent="0.35">
      <c r="A50" s="13" t="s">
        <v>5</v>
      </c>
      <c r="B50" s="36">
        <v>47458</v>
      </c>
      <c r="C50" s="13" t="s">
        <v>92</v>
      </c>
      <c r="D50" s="13" t="s">
        <v>11</v>
      </c>
      <c r="E50" s="14">
        <v>1</v>
      </c>
      <c r="F50" s="19">
        <v>42685</v>
      </c>
      <c r="G50" s="15">
        <v>42724</v>
      </c>
      <c r="H50" s="16" t="s">
        <v>69</v>
      </c>
      <c r="I50" s="36" t="s">
        <v>27</v>
      </c>
      <c r="J50" s="36" t="s">
        <v>27</v>
      </c>
      <c r="K50" s="36" t="s">
        <v>27</v>
      </c>
      <c r="L50" s="36" t="s">
        <v>27</v>
      </c>
      <c r="M50" s="36" t="s">
        <v>67</v>
      </c>
      <c r="N50" s="36" t="s">
        <v>4</v>
      </c>
    </row>
    <row r="51" spans="1:14" s="2" customFormat="1" ht="24" x14ac:dyDescent="0.35">
      <c r="A51" s="13" t="s">
        <v>5</v>
      </c>
      <c r="B51" s="36">
        <v>47444</v>
      </c>
      <c r="C51" s="13" t="s">
        <v>93</v>
      </c>
      <c r="D51" s="13" t="s">
        <v>11</v>
      </c>
      <c r="E51" s="14">
        <v>1</v>
      </c>
      <c r="F51" s="19">
        <v>42776</v>
      </c>
      <c r="G51" s="15">
        <v>42815</v>
      </c>
      <c r="H51" s="16" t="s">
        <v>55</v>
      </c>
      <c r="I51" s="36" t="s">
        <v>27</v>
      </c>
      <c r="J51" s="36" t="s">
        <v>27</v>
      </c>
      <c r="K51" s="36" t="s">
        <v>27</v>
      </c>
      <c r="L51" s="36" t="s">
        <v>27</v>
      </c>
      <c r="M51" s="36" t="s">
        <v>67</v>
      </c>
      <c r="N51" s="36" t="s">
        <v>4</v>
      </c>
    </row>
    <row r="52" spans="1:14" x14ac:dyDescent="0.35">
      <c r="A52" s="13" t="s">
        <v>6</v>
      </c>
      <c r="B52" s="36">
        <v>49577</v>
      </c>
      <c r="C52" s="13" t="s">
        <v>94</v>
      </c>
      <c r="D52" s="13" t="s">
        <v>10</v>
      </c>
      <c r="E52" s="14">
        <v>1</v>
      </c>
      <c r="F52" s="19">
        <v>42754</v>
      </c>
      <c r="G52" s="15">
        <v>42781</v>
      </c>
      <c r="H52" s="36" t="s">
        <v>66</v>
      </c>
      <c r="I52" s="36" t="s">
        <v>27</v>
      </c>
      <c r="J52" s="36" t="s">
        <v>27</v>
      </c>
      <c r="K52" s="36" t="s">
        <v>27</v>
      </c>
      <c r="L52" s="36" t="s">
        <v>27</v>
      </c>
      <c r="M52" s="36" t="s">
        <v>67</v>
      </c>
      <c r="N52" s="36" t="s">
        <v>4</v>
      </c>
    </row>
    <row r="53" spans="1:14" x14ac:dyDescent="0.35">
      <c r="A53" s="13" t="s">
        <v>6</v>
      </c>
      <c r="B53" s="36">
        <v>50061</v>
      </c>
      <c r="C53" s="13" t="s">
        <v>95</v>
      </c>
      <c r="D53" s="13" t="s">
        <v>10</v>
      </c>
      <c r="E53" s="14">
        <v>1</v>
      </c>
      <c r="F53" s="19">
        <v>42762</v>
      </c>
      <c r="G53" s="15">
        <v>42776</v>
      </c>
      <c r="H53" s="36" t="s">
        <v>91</v>
      </c>
      <c r="I53" s="36" t="s">
        <v>27</v>
      </c>
      <c r="J53" s="36" t="s">
        <v>27</v>
      </c>
      <c r="K53" s="36" t="s">
        <v>27</v>
      </c>
      <c r="L53" s="36" t="s">
        <v>27</v>
      </c>
      <c r="M53" s="36" t="s">
        <v>67</v>
      </c>
      <c r="N53" s="36" t="s">
        <v>4</v>
      </c>
    </row>
    <row r="54" spans="1:14" x14ac:dyDescent="0.35">
      <c r="A54" s="13" t="s">
        <v>6</v>
      </c>
      <c r="B54" s="36">
        <v>49868</v>
      </c>
      <c r="C54" s="13" t="s">
        <v>96</v>
      </c>
      <c r="D54" s="13" t="s">
        <v>10</v>
      </c>
      <c r="E54" s="14">
        <v>1</v>
      </c>
      <c r="F54" s="19">
        <v>42762</v>
      </c>
      <c r="G54" s="15">
        <v>42781</v>
      </c>
      <c r="H54" s="36" t="s">
        <v>66</v>
      </c>
      <c r="I54" s="36" t="s">
        <v>27</v>
      </c>
      <c r="J54" s="36" t="s">
        <v>27</v>
      </c>
      <c r="K54" s="36" t="s">
        <v>27</v>
      </c>
      <c r="L54" s="36" t="s">
        <v>27</v>
      </c>
      <c r="M54" s="36" t="s">
        <v>67</v>
      </c>
      <c r="N54" s="36" t="s">
        <v>4</v>
      </c>
    </row>
    <row r="55" spans="1:14" x14ac:dyDescent="0.35">
      <c r="A55" s="13" t="s">
        <v>6</v>
      </c>
      <c r="B55" s="36">
        <v>49706</v>
      </c>
      <c r="C55" s="13" t="s">
        <v>97</v>
      </c>
      <c r="D55" s="13" t="s">
        <v>10</v>
      </c>
      <c r="E55" s="14">
        <v>1</v>
      </c>
      <c r="F55" s="19">
        <v>42761</v>
      </c>
      <c r="G55" s="15">
        <v>42776</v>
      </c>
      <c r="H55" s="36" t="s">
        <v>80</v>
      </c>
      <c r="I55" s="36" t="s">
        <v>81</v>
      </c>
      <c r="J55" s="36" t="s">
        <v>27</v>
      </c>
      <c r="K55" s="36" t="s">
        <v>27</v>
      </c>
      <c r="L55" s="36" t="s">
        <v>27</v>
      </c>
      <c r="M55" s="36" t="s">
        <v>67</v>
      </c>
      <c r="N55" s="36" t="s">
        <v>4</v>
      </c>
    </row>
    <row r="56" spans="1:14" x14ac:dyDescent="0.35">
      <c r="A56" s="13" t="s">
        <v>6</v>
      </c>
      <c r="B56" s="36">
        <v>49367</v>
      </c>
      <c r="C56" s="13" t="s">
        <v>98</v>
      </c>
      <c r="D56" s="13" t="s">
        <v>10</v>
      </c>
      <c r="E56" s="14">
        <v>1</v>
      </c>
      <c r="F56" s="19">
        <v>42747</v>
      </c>
      <c r="G56" s="15">
        <v>42753</v>
      </c>
      <c r="H56" s="36" t="s">
        <v>91</v>
      </c>
      <c r="I56" s="36" t="s">
        <v>27</v>
      </c>
      <c r="J56" s="36" t="s">
        <v>27</v>
      </c>
      <c r="K56" s="36" t="s">
        <v>27</v>
      </c>
      <c r="L56" s="36" t="s">
        <v>27</v>
      </c>
      <c r="M56" s="36" t="s">
        <v>67</v>
      </c>
      <c r="N56" s="36" t="s">
        <v>4</v>
      </c>
    </row>
    <row r="57" spans="1:14" x14ac:dyDescent="0.35">
      <c r="A57" s="13" t="s">
        <v>6</v>
      </c>
      <c r="B57" s="36">
        <v>49527</v>
      </c>
      <c r="C57" s="13" t="s">
        <v>99</v>
      </c>
      <c r="D57" s="13" t="s">
        <v>10</v>
      </c>
      <c r="E57" s="14">
        <v>1</v>
      </c>
      <c r="F57" s="19">
        <v>42748</v>
      </c>
      <c r="G57" s="15">
        <v>42755</v>
      </c>
      <c r="H57" s="36" t="s">
        <v>91</v>
      </c>
      <c r="I57" s="36" t="s">
        <v>27</v>
      </c>
      <c r="J57" s="36" t="s">
        <v>27</v>
      </c>
      <c r="K57" s="36" t="s">
        <v>27</v>
      </c>
      <c r="L57" s="36" t="s">
        <v>27</v>
      </c>
      <c r="M57" s="36" t="s">
        <v>67</v>
      </c>
      <c r="N57" s="36" t="s">
        <v>4</v>
      </c>
    </row>
    <row r="58" spans="1:14" x14ac:dyDescent="0.35">
      <c r="A58" s="13" t="s">
        <v>6</v>
      </c>
      <c r="B58" s="36">
        <v>45443</v>
      </c>
      <c r="C58" s="13" t="s">
        <v>100</v>
      </c>
      <c r="D58" s="13" t="s">
        <v>10</v>
      </c>
      <c r="E58" s="14">
        <v>0.98</v>
      </c>
      <c r="F58" s="19">
        <v>42706</v>
      </c>
      <c r="G58" s="15">
        <v>42742</v>
      </c>
      <c r="H58" s="36" t="s">
        <v>84</v>
      </c>
      <c r="I58" s="36">
        <v>96</v>
      </c>
      <c r="J58" s="36" t="s">
        <v>27</v>
      </c>
      <c r="K58" s="36" t="s">
        <v>27</v>
      </c>
      <c r="L58" s="36" t="s">
        <v>27</v>
      </c>
      <c r="M58" s="36" t="s">
        <v>67</v>
      </c>
      <c r="N58" s="36" t="s">
        <v>4</v>
      </c>
    </row>
    <row r="59" spans="1:14" ht="24" x14ac:dyDescent="0.35">
      <c r="A59" s="13" t="s">
        <v>6</v>
      </c>
      <c r="B59" s="36">
        <v>48742</v>
      </c>
      <c r="C59" s="13" t="s">
        <v>101</v>
      </c>
      <c r="D59" s="13" t="s">
        <v>10</v>
      </c>
      <c r="E59" s="14">
        <v>1</v>
      </c>
      <c r="F59" s="19">
        <v>42720</v>
      </c>
      <c r="G59" s="15">
        <v>42726</v>
      </c>
      <c r="H59" s="36" t="s">
        <v>91</v>
      </c>
      <c r="I59" s="36" t="s">
        <v>27</v>
      </c>
      <c r="J59" s="36" t="s">
        <v>27</v>
      </c>
      <c r="K59" s="36" t="s">
        <v>27</v>
      </c>
      <c r="L59" s="36" t="s">
        <v>27</v>
      </c>
      <c r="M59" s="36" t="s">
        <v>67</v>
      </c>
      <c r="N59" s="36" t="s">
        <v>4</v>
      </c>
    </row>
    <row r="60" spans="1:14" x14ac:dyDescent="0.35">
      <c r="A60" s="13" t="s">
        <v>6</v>
      </c>
      <c r="B60" s="36">
        <v>48469</v>
      </c>
      <c r="C60" s="13" t="s">
        <v>102</v>
      </c>
      <c r="D60" s="13" t="s">
        <v>10</v>
      </c>
      <c r="E60" s="14">
        <v>1</v>
      </c>
      <c r="F60" s="19">
        <v>42718</v>
      </c>
      <c r="G60" s="15">
        <v>42724</v>
      </c>
      <c r="H60" s="36" t="s">
        <v>66</v>
      </c>
      <c r="I60" s="36" t="s">
        <v>27</v>
      </c>
      <c r="J60" s="36" t="s">
        <v>27</v>
      </c>
      <c r="K60" s="36" t="s">
        <v>27</v>
      </c>
      <c r="L60" s="36" t="s">
        <v>27</v>
      </c>
      <c r="M60" s="36" t="s">
        <v>67</v>
      </c>
      <c r="N60" s="36" t="s">
        <v>4</v>
      </c>
    </row>
    <row r="61" spans="1:14" x14ac:dyDescent="0.35">
      <c r="A61" s="13" t="s">
        <v>6</v>
      </c>
      <c r="B61" s="36">
        <v>46867</v>
      </c>
      <c r="C61" s="13" t="s">
        <v>103</v>
      </c>
      <c r="D61" s="13" t="s">
        <v>10</v>
      </c>
      <c r="E61" s="14">
        <v>1</v>
      </c>
      <c r="F61" s="19">
        <v>42677</v>
      </c>
      <c r="G61" s="15">
        <v>42717</v>
      </c>
      <c r="H61" s="36" t="s">
        <v>55</v>
      </c>
      <c r="I61" s="83">
        <v>776</v>
      </c>
      <c r="J61" s="36" t="s">
        <v>27</v>
      </c>
      <c r="K61" s="36" t="s">
        <v>27</v>
      </c>
      <c r="L61" s="36" t="s">
        <v>27</v>
      </c>
      <c r="M61" s="36" t="s">
        <v>67</v>
      </c>
      <c r="N61" s="36" t="s">
        <v>4</v>
      </c>
    </row>
    <row r="62" spans="1:14" x14ac:dyDescent="0.35">
      <c r="A62" s="13" t="s">
        <v>6</v>
      </c>
      <c r="B62" s="36">
        <v>48217</v>
      </c>
      <c r="C62" s="13" t="s">
        <v>104</v>
      </c>
      <c r="D62" s="13" t="s">
        <v>10</v>
      </c>
      <c r="E62" s="14">
        <v>1</v>
      </c>
      <c r="F62" s="19">
        <v>42713</v>
      </c>
      <c r="G62" s="15">
        <v>42718</v>
      </c>
      <c r="H62" s="36" t="s">
        <v>66</v>
      </c>
      <c r="I62" s="83"/>
      <c r="J62" s="36" t="s">
        <v>27</v>
      </c>
      <c r="K62" s="36" t="s">
        <v>27</v>
      </c>
      <c r="L62" s="36" t="s">
        <v>27</v>
      </c>
      <c r="M62" s="36" t="s">
        <v>67</v>
      </c>
      <c r="N62" s="36" t="s">
        <v>4</v>
      </c>
    </row>
    <row r="63" spans="1:14" x14ac:dyDescent="0.35">
      <c r="A63" s="13" t="s">
        <v>6</v>
      </c>
      <c r="B63" s="36">
        <v>48347</v>
      </c>
      <c r="C63" s="13" t="s">
        <v>105</v>
      </c>
      <c r="D63" s="13" t="s">
        <v>10</v>
      </c>
      <c r="E63" s="14">
        <v>1</v>
      </c>
      <c r="F63" s="19">
        <v>42716</v>
      </c>
      <c r="G63" s="15">
        <v>42724</v>
      </c>
      <c r="H63" s="16" t="s">
        <v>91</v>
      </c>
      <c r="I63" s="16"/>
      <c r="J63" s="16" t="s">
        <v>27</v>
      </c>
      <c r="K63" s="16" t="s">
        <v>27</v>
      </c>
      <c r="L63" s="36" t="s">
        <v>27</v>
      </c>
      <c r="M63" s="36" t="s">
        <v>67</v>
      </c>
      <c r="N63" s="36" t="s">
        <v>4</v>
      </c>
    </row>
    <row r="64" spans="1:14" x14ac:dyDescent="0.35">
      <c r="A64" s="13" t="s">
        <v>6</v>
      </c>
      <c r="B64" s="36">
        <v>47966</v>
      </c>
      <c r="C64" s="13" t="s">
        <v>106</v>
      </c>
      <c r="D64" s="13" t="s">
        <v>10</v>
      </c>
      <c r="E64" s="14">
        <v>1</v>
      </c>
      <c r="F64" s="19">
        <v>42706</v>
      </c>
      <c r="G64" s="15">
        <v>42726</v>
      </c>
      <c r="H64" s="36" t="s">
        <v>66</v>
      </c>
      <c r="I64" s="36" t="s">
        <v>81</v>
      </c>
      <c r="J64" s="36" t="s">
        <v>27</v>
      </c>
      <c r="K64" s="36" t="s">
        <v>27</v>
      </c>
      <c r="L64" s="36" t="s">
        <v>27</v>
      </c>
      <c r="M64" s="36" t="s">
        <v>67</v>
      </c>
      <c r="N64" s="36" t="s">
        <v>4</v>
      </c>
    </row>
    <row r="65" spans="1:14" x14ac:dyDescent="0.35">
      <c r="A65" s="13" t="s">
        <v>6</v>
      </c>
      <c r="B65" s="36">
        <v>47836</v>
      </c>
      <c r="C65" s="13" t="s">
        <v>97</v>
      </c>
      <c r="D65" s="13" t="s">
        <v>10</v>
      </c>
      <c r="E65" s="14">
        <v>1</v>
      </c>
      <c r="F65" s="19">
        <v>42705</v>
      </c>
      <c r="G65" s="15">
        <v>42735</v>
      </c>
      <c r="H65" s="36" t="s">
        <v>107</v>
      </c>
      <c r="I65" s="36" t="s">
        <v>81</v>
      </c>
      <c r="J65" s="36" t="s">
        <v>27</v>
      </c>
      <c r="K65" s="36" t="s">
        <v>27</v>
      </c>
      <c r="L65" s="36" t="s">
        <v>27</v>
      </c>
      <c r="M65" s="36" t="s">
        <v>67</v>
      </c>
      <c r="N65" s="36" t="s">
        <v>4</v>
      </c>
    </row>
    <row r="66" spans="1:14" x14ac:dyDescent="0.35">
      <c r="A66" s="13" t="s">
        <v>6</v>
      </c>
      <c r="B66" s="36">
        <v>41763</v>
      </c>
      <c r="C66" s="13" t="s">
        <v>108</v>
      </c>
      <c r="D66" s="13" t="s">
        <v>10</v>
      </c>
      <c r="E66" s="14">
        <v>1</v>
      </c>
      <c r="F66" s="19">
        <v>42542</v>
      </c>
      <c r="G66" s="15">
        <v>42565</v>
      </c>
      <c r="H66" s="16" t="s">
        <v>107</v>
      </c>
      <c r="I66" s="16"/>
      <c r="J66" s="16"/>
      <c r="K66" s="83">
        <v>371.5</v>
      </c>
      <c r="L66" s="36" t="s">
        <v>27</v>
      </c>
      <c r="M66" s="36" t="s">
        <v>67</v>
      </c>
      <c r="N66" s="36" t="s">
        <v>4</v>
      </c>
    </row>
    <row r="67" spans="1:14" x14ac:dyDescent="0.35">
      <c r="A67" s="13" t="s">
        <v>6</v>
      </c>
      <c r="B67" s="36">
        <v>38608</v>
      </c>
      <c r="C67" s="13" t="s">
        <v>108</v>
      </c>
      <c r="D67" s="13" t="s">
        <v>10</v>
      </c>
      <c r="E67" s="14">
        <v>1</v>
      </c>
      <c r="F67" s="19">
        <v>42431</v>
      </c>
      <c r="G67" s="15">
        <v>42576</v>
      </c>
      <c r="H67" s="16" t="s">
        <v>84</v>
      </c>
      <c r="I67" s="16"/>
      <c r="J67" s="16"/>
      <c r="K67" s="83"/>
      <c r="L67" s="36" t="s">
        <v>27</v>
      </c>
      <c r="M67" s="36" t="s">
        <v>67</v>
      </c>
      <c r="N67" s="36" t="s">
        <v>4</v>
      </c>
    </row>
    <row r="68" spans="1:14" x14ac:dyDescent="0.35">
      <c r="A68" s="13" t="s">
        <v>6</v>
      </c>
      <c r="B68" s="36">
        <v>47426</v>
      </c>
      <c r="C68" s="13" t="s">
        <v>109</v>
      </c>
      <c r="D68" s="13" t="s">
        <v>10</v>
      </c>
      <c r="E68" s="14">
        <v>1</v>
      </c>
      <c r="F68" s="19">
        <v>42692</v>
      </c>
      <c r="G68" s="15">
        <v>42698</v>
      </c>
      <c r="H68" s="36" t="s">
        <v>91</v>
      </c>
      <c r="I68" s="36" t="s">
        <v>27</v>
      </c>
      <c r="J68" s="36" t="s">
        <v>27</v>
      </c>
      <c r="K68" s="36" t="s">
        <v>27</v>
      </c>
      <c r="L68" s="36" t="s">
        <v>27</v>
      </c>
      <c r="M68" s="36" t="s">
        <v>67</v>
      </c>
      <c r="N68" s="36" t="s">
        <v>4</v>
      </c>
    </row>
    <row r="69" spans="1:14" x14ac:dyDescent="0.35">
      <c r="A69" s="13" t="s">
        <v>6</v>
      </c>
      <c r="B69" s="36">
        <v>38210</v>
      </c>
      <c r="C69" s="13" t="s">
        <v>110</v>
      </c>
      <c r="D69" s="13" t="s">
        <v>10</v>
      </c>
      <c r="E69" s="14">
        <v>0.85</v>
      </c>
      <c r="F69" s="19">
        <v>42416</v>
      </c>
      <c r="G69" s="15">
        <v>42698</v>
      </c>
      <c r="H69" s="36" t="s">
        <v>87</v>
      </c>
      <c r="I69" s="36">
        <v>352</v>
      </c>
      <c r="J69" s="36" t="s">
        <v>27</v>
      </c>
      <c r="K69" s="36" t="s">
        <v>27</v>
      </c>
      <c r="L69" s="36" t="s">
        <v>27</v>
      </c>
      <c r="M69" s="36" t="s">
        <v>67</v>
      </c>
      <c r="N69" s="36" t="s">
        <v>4</v>
      </c>
    </row>
    <row r="70" spans="1:14" x14ac:dyDescent="0.35">
      <c r="A70" s="13" t="s">
        <v>6</v>
      </c>
      <c r="B70" s="36">
        <v>47253</v>
      </c>
      <c r="C70" s="13" t="s">
        <v>111</v>
      </c>
      <c r="D70" s="13" t="s">
        <v>10</v>
      </c>
      <c r="E70" s="14">
        <v>1</v>
      </c>
      <c r="F70" s="19">
        <v>42689</v>
      </c>
      <c r="G70" s="15">
        <v>42695</v>
      </c>
      <c r="H70" s="36" t="s">
        <v>91</v>
      </c>
      <c r="I70" s="36">
        <v>78.12</v>
      </c>
      <c r="J70" s="36" t="s">
        <v>27</v>
      </c>
      <c r="K70" s="36" t="s">
        <v>27</v>
      </c>
      <c r="L70" s="36" t="s">
        <v>27</v>
      </c>
      <c r="M70" s="36" t="s">
        <v>67</v>
      </c>
      <c r="N70" s="36" t="s">
        <v>4</v>
      </c>
    </row>
    <row r="71" spans="1:14" x14ac:dyDescent="0.35">
      <c r="A71" s="13" t="s">
        <v>6</v>
      </c>
      <c r="B71" s="36">
        <v>47247</v>
      </c>
      <c r="C71" s="13" t="s">
        <v>112</v>
      </c>
      <c r="D71" s="13" t="s">
        <v>10</v>
      </c>
      <c r="E71" s="14">
        <v>1</v>
      </c>
      <c r="F71" s="19">
        <v>42685</v>
      </c>
      <c r="G71" s="15">
        <v>42697</v>
      </c>
      <c r="H71" s="36" t="s">
        <v>66</v>
      </c>
      <c r="I71" s="36" t="s">
        <v>27</v>
      </c>
      <c r="J71" s="36" t="s">
        <v>27</v>
      </c>
      <c r="K71" s="36" t="s">
        <v>27</v>
      </c>
      <c r="L71" s="36" t="s">
        <v>27</v>
      </c>
      <c r="M71" s="36" t="s">
        <v>67</v>
      </c>
      <c r="N71" s="36" t="s">
        <v>4</v>
      </c>
    </row>
    <row r="72" spans="1:14" ht="36" x14ac:dyDescent="0.35">
      <c r="A72" s="13" t="s">
        <v>6</v>
      </c>
      <c r="B72" s="36">
        <v>45722</v>
      </c>
      <c r="C72" s="13" t="s">
        <v>113</v>
      </c>
      <c r="D72" s="13" t="s">
        <v>10</v>
      </c>
      <c r="E72" s="14">
        <v>1</v>
      </c>
      <c r="F72" s="19">
        <v>42646</v>
      </c>
      <c r="G72" s="15">
        <v>42690</v>
      </c>
      <c r="H72" s="36" t="s">
        <v>66</v>
      </c>
      <c r="I72" s="36" t="s">
        <v>27</v>
      </c>
      <c r="J72" s="36" t="s">
        <v>27</v>
      </c>
      <c r="K72" s="36" t="s">
        <v>27</v>
      </c>
      <c r="L72" s="36" t="s">
        <v>27</v>
      </c>
      <c r="M72" s="36" t="s">
        <v>67</v>
      </c>
      <c r="N72" s="36" t="s">
        <v>4</v>
      </c>
    </row>
    <row r="73" spans="1:14" x14ac:dyDescent="0.35">
      <c r="A73" s="13" t="s">
        <v>6</v>
      </c>
      <c r="B73" s="36">
        <v>46723</v>
      </c>
      <c r="C73" s="13" t="s">
        <v>114</v>
      </c>
      <c r="D73" s="13" t="s">
        <v>10</v>
      </c>
      <c r="E73" s="14">
        <v>1</v>
      </c>
      <c r="F73" s="19">
        <v>42670</v>
      </c>
      <c r="G73" s="15">
        <v>42676</v>
      </c>
      <c r="H73" s="36" t="s">
        <v>66</v>
      </c>
      <c r="I73" s="36">
        <v>78.12</v>
      </c>
      <c r="J73" s="36" t="s">
        <v>27</v>
      </c>
      <c r="K73" s="36" t="s">
        <v>27</v>
      </c>
      <c r="L73" s="36" t="s">
        <v>27</v>
      </c>
      <c r="M73" s="36" t="s">
        <v>67</v>
      </c>
      <c r="N73" s="36" t="s">
        <v>4</v>
      </c>
    </row>
    <row r="74" spans="1:14" ht="24" x14ac:dyDescent="0.35">
      <c r="A74" s="13" t="s">
        <v>6</v>
      </c>
      <c r="B74" s="36">
        <v>45941</v>
      </c>
      <c r="C74" s="13" t="s">
        <v>115</v>
      </c>
      <c r="D74" s="13" t="s">
        <v>10</v>
      </c>
      <c r="E74" s="14">
        <v>1</v>
      </c>
      <c r="F74" s="19">
        <v>42649</v>
      </c>
      <c r="G74" s="15">
        <v>42664</v>
      </c>
      <c r="H74" s="36" t="s">
        <v>66</v>
      </c>
      <c r="I74" s="36" t="s">
        <v>27</v>
      </c>
      <c r="J74" s="36" t="s">
        <v>27</v>
      </c>
      <c r="K74" s="36" t="s">
        <v>27</v>
      </c>
      <c r="L74" s="36" t="s">
        <v>27</v>
      </c>
      <c r="M74" s="36" t="s">
        <v>67</v>
      </c>
      <c r="N74" s="36" t="s">
        <v>4</v>
      </c>
    </row>
    <row r="75" spans="1:14" ht="24" x14ac:dyDescent="0.35">
      <c r="A75" s="13" t="s">
        <v>6</v>
      </c>
      <c r="B75" s="36">
        <v>46565</v>
      </c>
      <c r="C75" s="13" t="s">
        <v>116</v>
      </c>
      <c r="D75" s="13" t="s">
        <v>10</v>
      </c>
      <c r="E75" s="14">
        <v>1</v>
      </c>
      <c r="F75" s="19">
        <v>42668</v>
      </c>
      <c r="G75" s="15">
        <v>42669</v>
      </c>
      <c r="H75" s="36" t="s">
        <v>91</v>
      </c>
      <c r="I75" s="36" t="s">
        <v>27</v>
      </c>
      <c r="J75" s="36" t="s">
        <v>27</v>
      </c>
      <c r="K75" s="36" t="s">
        <v>27</v>
      </c>
      <c r="L75" s="36" t="s">
        <v>27</v>
      </c>
      <c r="M75" s="36" t="s">
        <v>67</v>
      </c>
      <c r="N75" s="36" t="s">
        <v>4</v>
      </c>
    </row>
    <row r="76" spans="1:14" ht="24" x14ac:dyDescent="0.35">
      <c r="A76" s="13" t="s">
        <v>6</v>
      </c>
      <c r="B76" s="36">
        <v>44790</v>
      </c>
      <c r="C76" s="13" t="s">
        <v>117</v>
      </c>
      <c r="D76" s="13" t="s">
        <v>10</v>
      </c>
      <c r="E76" s="14">
        <v>1</v>
      </c>
      <c r="F76" s="19">
        <v>42622</v>
      </c>
      <c r="G76" s="15">
        <v>42656</v>
      </c>
      <c r="H76" s="36" t="s">
        <v>66</v>
      </c>
      <c r="I76" s="36">
        <v>62.5</v>
      </c>
      <c r="J76" s="36" t="s">
        <v>27</v>
      </c>
      <c r="K76" s="36" t="s">
        <v>27</v>
      </c>
      <c r="L76" s="36" t="s">
        <v>27</v>
      </c>
      <c r="M76" s="36" t="s">
        <v>67</v>
      </c>
      <c r="N76" s="36" t="s">
        <v>4</v>
      </c>
    </row>
    <row r="77" spans="1:14" ht="24" x14ac:dyDescent="0.35">
      <c r="A77" s="13" t="s">
        <v>6</v>
      </c>
      <c r="B77" s="36">
        <v>44792</v>
      </c>
      <c r="C77" s="13" t="s">
        <v>118</v>
      </c>
      <c r="D77" s="13" t="s">
        <v>10</v>
      </c>
      <c r="E77" s="14">
        <v>1</v>
      </c>
      <c r="F77" s="19">
        <v>42625</v>
      </c>
      <c r="G77" s="15">
        <v>42656</v>
      </c>
      <c r="H77" s="36" t="s">
        <v>107</v>
      </c>
      <c r="I77" s="36">
        <v>46</v>
      </c>
      <c r="J77" s="36" t="s">
        <v>27</v>
      </c>
      <c r="K77" s="36" t="s">
        <v>27</v>
      </c>
      <c r="L77" s="36" t="s">
        <v>27</v>
      </c>
      <c r="M77" s="36" t="s">
        <v>67</v>
      </c>
      <c r="N77" s="36" t="s">
        <v>4</v>
      </c>
    </row>
    <row r="78" spans="1:14" ht="24" x14ac:dyDescent="0.35">
      <c r="A78" s="13" t="s">
        <v>6</v>
      </c>
      <c r="B78" s="36">
        <v>46298</v>
      </c>
      <c r="C78" s="13" t="s">
        <v>119</v>
      </c>
      <c r="D78" s="13" t="s">
        <v>10</v>
      </c>
      <c r="E78" s="14">
        <v>1</v>
      </c>
      <c r="F78" s="19">
        <v>42657</v>
      </c>
      <c r="G78" s="15">
        <v>42657</v>
      </c>
      <c r="H78" s="36" t="s">
        <v>91</v>
      </c>
      <c r="I78" s="36" t="s">
        <v>27</v>
      </c>
      <c r="J78" s="36" t="s">
        <v>27</v>
      </c>
      <c r="K78" s="36" t="s">
        <v>27</v>
      </c>
      <c r="L78" s="36" t="s">
        <v>27</v>
      </c>
      <c r="M78" s="36" t="s">
        <v>67</v>
      </c>
      <c r="N78" s="36" t="s">
        <v>4</v>
      </c>
    </row>
    <row r="79" spans="1:14" ht="24" x14ac:dyDescent="0.35">
      <c r="A79" s="13" t="s">
        <v>6</v>
      </c>
      <c r="B79" s="36">
        <v>44851</v>
      </c>
      <c r="C79" s="13" t="s">
        <v>120</v>
      </c>
      <c r="D79" s="13" t="s">
        <v>10</v>
      </c>
      <c r="E79" s="14">
        <v>1</v>
      </c>
      <c r="F79" s="19">
        <v>42625</v>
      </c>
      <c r="G79" s="15">
        <v>42649</v>
      </c>
      <c r="H79" s="36" t="s">
        <v>107</v>
      </c>
      <c r="I79" s="36" t="s">
        <v>27</v>
      </c>
      <c r="J79" s="36" t="s">
        <v>27</v>
      </c>
      <c r="K79" s="36" t="s">
        <v>27</v>
      </c>
      <c r="L79" s="36" t="s">
        <v>27</v>
      </c>
      <c r="M79" s="36" t="s">
        <v>67</v>
      </c>
      <c r="N79" s="36" t="s">
        <v>4</v>
      </c>
    </row>
    <row r="80" spans="1:14" x14ac:dyDescent="0.35">
      <c r="A80" s="13" t="s">
        <v>6</v>
      </c>
      <c r="B80" s="36">
        <v>45743</v>
      </c>
      <c r="C80" s="13" t="s">
        <v>121</v>
      </c>
      <c r="D80" s="13" t="s">
        <v>10</v>
      </c>
      <c r="E80" s="14">
        <v>1</v>
      </c>
      <c r="F80" s="19">
        <v>42647</v>
      </c>
      <c r="G80" s="15">
        <v>42653</v>
      </c>
      <c r="H80" s="36" t="s">
        <v>66</v>
      </c>
      <c r="I80" s="36" t="s">
        <v>27</v>
      </c>
      <c r="J80" s="36" t="s">
        <v>27</v>
      </c>
      <c r="K80" s="36" t="s">
        <v>27</v>
      </c>
      <c r="L80" s="36" t="s">
        <v>27</v>
      </c>
      <c r="M80" s="36" t="s">
        <v>67</v>
      </c>
      <c r="N80" s="36" t="s">
        <v>4</v>
      </c>
    </row>
    <row r="81" spans="1:14" ht="24" x14ac:dyDescent="0.35">
      <c r="A81" s="13" t="s">
        <v>6</v>
      </c>
      <c r="B81" s="36">
        <v>43600</v>
      </c>
      <c r="C81" s="13" t="s">
        <v>122</v>
      </c>
      <c r="D81" s="13" t="s">
        <v>10</v>
      </c>
      <c r="E81" s="14">
        <v>1</v>
      </c>
      <c r="F81" s="19">
        <v>42591</v>
      </c>
      <c r="G81" s="15">
        <v>42647</v>
      </c>
      <c r="H81" s="36" t="s">
        <v>107</v>
      </c>
      <c r="I81" s="36">
        <v>46</v>
      </c>
      <c r="J81" s="36" t="s">
        <v>27</v>
      </c>
      <c r="K81" s="36" t="s">
        <v>27</v>
      </c>
      <c r="L81" s="36" t="s">
        <v>27</v>
      </c>
      <c r="M81" s="36" t="s">
        <v>67</v>
      </c>
      <c r="N81" s="36" t="s">
        <v>4</v>
      </c>
    </row>
    <row r="82" spans="1:14" ht="24" x14ac:dyDescent="0.35">
      <c r="A82" s="13" t="s">
        <v>6</v>
      </c>
      <c r="B82" s="36">
        <v>44541</v>
      </c>
      <c r="C82" s="13" t="s">
        <v>123</v>
      </c>
      <c r="D82" s="13" t="s">
        <v>10</v>
      </c>
      <c r="E82" s="14">
        <v>1</v>
      </c>
      <c r="F82" s="19">
        <v>42615</v>
      </c>
      <c r="G82" s="15">
        <v>42647</v>
      </c>
      <c r="H82" s="36" t="s">
        <v>107</v>
      </c>
      <c r="I82" s="36">
        <v>46</v>
      </c>
      <c r="J82" s="36" t="s">
        <v>27</v>
      </c>
      <c r="K82" s="36" t="s">
        <v>27</v>
      </c>
      <c r="L82" s="36" t="s">
        <v>27</v>
      </c>
      <c r="M82" s="36" t="s">
        <v>67</v>
      </c>
      <c r="N82" s="36" t="s">
        <v>4</v>
      </c>
    </row>
    <row r="83" spans="1:14" x14ac:dyDescent="0.35">
      <c r="A83" s="13" t="s">
        <v>6</v>
      </c>
      <c r="B83" s="36">
        <v>43662</v>
      </c>
      <c r="C83" s="13" t="s">
        <v>124</v>
      </c>
      <c r="D83" s="13" t="s">
        <v>10</v>
      </c>
      <c r="E83" s="14">
        <v>1</v>
      </c>
      <c r="F83" s="19">
        <v>42594</v>
      </c>
      <c r="G83" s="15">
        <v>42639</v>
      </c>
      <c r="H83" s="36" t="s">
        <v>84</v>
      </c>
      <c r="I83" s="36">
        <v>46</v>
      </c>
      <c r="J83" s="36" t="s">
        <v>27</v>
      </c>
      <c r="K83" s="36" t="s">
        <v>27</v>
      </c>
      <c r="L83" s="36" t="s">
        <v>27</v>
      </c>
      <c r="M83" s="36" t="s">
        <v>67</v>
      </c>
      <c r="N83" s="36" t="s">
        <v>4</v>
      </c>
    </row>
    <row r="84" spans="1:14" ht="24" x14ac:dyDescent="0.35">
      <c r="A84" s="13" t="s">
        <v>6</v>
      </c>
      <c r="B84" s="36">
        <v>45446</v>
      </c>
      <c r="C84" s="13" t="s">
        <v>125</v>
      </c>
      <c r="D84" s="13" t="s">
        <v>10</v>
      </c>
      <c r="E84" s="14">
        <v>1</v>
      </c>
      <c r="F84" s="19">
        <v>42640</v>
      </c>
      <c r="G84" s="15">
        <v>42640</v>
      </c>
      <c r="H84" s="36" t="s">
        <v>91</v>
      </c>
      <c r="I84" s="36" t="s">
        <v>27</v>
      </c>
      <c r="J84" s="36" t="s">
        <v>27</v>
      </c>
      <c r="K84" s="36" t="s">
        <v>27</v>
      </c>
      <c r="L84" s="36" t="s">
        <v>27</v>
      </c>
      <c r="M84" s="36" t="s">
        <v>67</v>
      </c>
      <c r="N84" s="36" t="s">
        <v>4</v>
      </c>
    </row>
    <row r="85" spans="1:14" ht="36" x14ac:dyDescent="0.35">
      <c r="A85" s="13" t="s">
        <v>6</v>
      </c>
      <c r="B85" s="36">
        <v>44827</v>
      </c>
      <c r="C85" s="13" t="s">
        <v>126</v>
      </c>
      <c r="D85" s="13" t="s">
        <v>10</v>
      </c>
      <c r="E85" s="14">
        <v>1</v>
      </c>
      <c r="F85" s="19">
        <v>42625</v>
      </c>
      <c r="G85" s="15">
        <v>42629</v>
      </c>
      <c r="H85" s="36" t="s">
        <v>91</v>
      </c>
      <c r="I85" s="36" t="s">
        <v>27</v>
      </c>
      <c r="J85" s="36" t="s">
        <v>27</v>
      </c>
      <c r="K85" s="36" t="s">
        <v>27</v>
      </c>
      <c r="L85" s="36" t="s">
        <v>27</v>
      </c>
      <c r="M85" s="36" t="s">
        <v>67</v>
      </c>
      <c r="N85" s="36" t="s">
        <v>4</v>
      </c>
    </row>
    <row r="86" spans="1:14" x14ac:dyDescent="0.35">
      <c r="A86" s="13" t="s">
        <v>6</v>
      </c>
      <c r="B86" s="36">
        <v>37833</v>
      </c>
      <c r="C86" s="13" t="s">
        <v>127</v>
      </c>
      <c r="D86" s="13" t="s">
        <v>10</v>
      </c>
      <c r="E86" s="14">
        <v>0.83</v>
      </c>
      <c r="F86" s="19">
        <v>42404</v>
      </c>
      <c r="G86" s="15">
        <v>42627</v>
      </c>
      <c r="H86" s="36" t="s">
        <v>128</v>
      </c>
      <c r="I86" s="36" t="s">
        <v>27</v>
      </c>
      <c r="J86" s="36">
        <v>107</v>
      </c>
      <c r="K86" s="36">
        <v>103</v>
      </c>
      <c r="L86" s="36" t="s">
        <v>27</v>
      </c>
      <c r="M86" s="36" t="s">
        <v>67</v>
      </c>
      <c r="N86" s="36" t="s">
        <v>4</v>
      </c>
    </row>
    <row r="87" spans="1:14" ht="24" x14ac:dyDescent="0.35">
      <c r="A87" s="13" t="s">
        <v>6</v>
      </c>
      <c r="B87" s="36">
        <v>43610</v>
      </c>
      <c r="C87" s="13" t="s">
        <v>129</v>
      </c>
      <c r="D87" s="13" t="s">
        <v>10</v>
      </c>
      <c r="E87" s="14">
        <v>1</v>
      </c>
      <c r="F87" s="19">
        <v>42592</v>
      </c>
      <c r="G87" s="15">
        <v>42604</v>
      </c>
      <c r="H87" s="36" t="s">
        <v>66</v>
      </c>
      <c r="I87" s="36">
        <v>46</v>
      </c>
      <c r="J87" s="36" t="s">
        <v>27</v>
      </c>
      <c r="K87" s="36" t="s">
        <v>27</v>
      </c>
      <c r="L87" s="36" t="s">
        <v>27</v>
      </c>
      <c r="M87" s="36" t="s">
        <v>67</v>
      </c>
      <c r="N87" s="36" t="s">
        <v>4</v>
      </c>
    </row>
    <row r="88" spans="1:14" ht="24" x14ac:dyDescent="0.35">
      <c r="A88" s="13" t="s">
        <v>6</v>
      </c>
      <c r="B88" s="36">
        <v>43351</v>
      </c>
      <c r="C88" s="13" t="s">
        <v>130</v>
      </c>
      <c r="D88" s="13" t="s">
        <v>10</v>
      </c>
      <c r="E88" s="14">
        <v>1</v>
      </c>
      <c r="F88" s="19">
        <v>42586</v>
      </c>
      <c r="G88" s="15">
        <v>42604</v>
      </c>
      <c r="H88" s="36" t="s">
        <v>80</v>
      </c>
      <c r="I88" s="36">
        <v>46</v>
      </c>
      <c r="J88" s="36" t="s">
        <v>27</v>
      </c>
      <c r="K88" s="36" t="s">
        <v>27</v>
      </c>
      <c r="L88" s="36" t="s">
        <v>27</v>
      </c>
      <c r="M88" s="36" t="s">
        <v>67</v>
      </c>
      <c r="N88" s="36" t="s">
        <v>4</v>
      </c>
    </row>
    <row r="89" spans="1:14" ht="24" x14ac:dyDescent="0.35">
      <c r="A89" s="13" t="s">
        <v>6</v>
      </c>
      <c r="B89" s="36">
        <v>43359</v>
      </c>
      <c r="C89" s="13" t="s">
        <v>131</v>
      </c>
      <c r="D89" s="13" t="s">
        <v>10</v>
      </c>
      <c r="E89" s="14">
        <v>1</v>
      </c>
      <c r="F89" s="19">
        <v>42586</v>
      </c>
      <c r="G89" s="15">
        <v>42586</v>
      </c>
      <c r="H89" s="36" t="s">
        <v>91</v>
      </c>
      <c r="I89" s="36" t="s">
        <v>27</v>
      </c>
      <c r="J89" s="36" t="s">
        <v>27</v>
      </c>
      <c r="K89" s="36" t="s">
        <v>27</v>
      </c>
      <c r="L89" s="36" t="s">
        <v>27</v>
      </c>
      <c r="M89" s="36" t="s">
        <v>67</v>
      </c>
      <c r="N89" s="36" t="s">
        <v>4</v>
      </c>
    </row>
    <row r="90" spans="1:14" ht="24" x14ac:dyDescent="0.35">
      <c r="A90" s="13" t="s">
        <v>6</v>
      </c>
      <c r="B90" s="36">
        <v>43105</v>
      </c>
      <c r="C90" s="13" t="s">
        <v>132</v>
      </c>
      <c r="D90" s="13" t="s">
        <v>10</v>
      </c>
      <c r="E90" s="14">
        <v>1</v>
      </c>
      <c r="F90" s="19">
        <v>42580</v>
      </c>
      <c r="G90" s="15">
        <v>42586</v>
      </c>
      <c r="H90" s="36" t="s">
        <v>66</v>
      </c>
      <c r="I90" s="36" t="s">
        <v>27</v>
      </c>
      <c r="J90" s="36" t="s">
        <v>27</v>
      </c>
      <c r="K90" s="36" t="s">
        <v>27</v>
      </c>
      <c r="L90" s="36" t="s">
        <v>27</v>
      </c>
      <c r="M90" s="36" t="s">
        <v>67</v>
      </c>
      <c r="N90" s="36" t="s">
        <v>4</v>
      </c>
    </row>
    <row r="91" spans="1:14" x14ac:dyDescent="0.35">
      <c r="A91" s="13" t="s">
        <v>6</v>
      </c>
      <c r="B91" s="36">
        <v>41869</v>
      </c>
      <c r="C91" s="13" t="s">
        <v>133</v>
      </c>
      <c r="D91" s="13" t="s">
        <v>10</v>
      </c>
      <c r="E91" s="14">
        <v>1</v>
      </c>
      <c r="F91" s="19">
        <v>42552</v>
      </c>
      <c r="G91" s="15">
        <v>42581</v>
      </c>
      <c r="H91" s="36" t="s">
        <v>107</v>
      </c>
      <c r="I91" s="36">
        <v>46</v>
      </c>
      <c r="J91" s="36" t="s">
        <v>27</v>
      </c>
      <c r="K91" s="36" t="s">
        <v>27</v>
      </c>
      <c r="L91" s="36" t="s">
        <v>27</v>
      </c>
      <c r="M91" s="36" t="s">
        <v>67</v>
      </c>
      <c r="N91" s="36" t="s">
        <v>4</v>
      </c>
    </row>
    <row r="92" spans="1:14" x14ac:dyDescent="0.35">
      <c r="A92" s="13" t="s">
        <v>6</v>
      </c>
      <c r="B92" s="36">
        <v>33958</v>
      </c>
      <c r="C92" s="13" t="s">
        <v>134</v>
      </c>
      <c r="D92" s="13" t="s">
        <v>10</v>
      </c>
      <c r="E92" s="14">
        <v>0.95</v>
      </c>
      <c r="F92" s="19">
        <v>42263</v>
      </c>
      <c r="G92" s="15">
        <v>42565</v>
      </c>
      <c r="H92" s="36" t="s">
        <v>69</v>
      </c>
      <c r="I92" s="36" t="s">
        <v>27</v>
      </c>
      <c r="J92" s="36" t="s">
        <v>27</v>
      </c>
      <c r="K92" s="36" t="s">
        <v>27</v>
      </c>
      <c r="L92" s="36" t="s">
        <v>27</v>
      </c>
      <c r="M92" s="36" t="s">
        <v>67</v>
      </c>
      <c r="N92" s="36" t="s">
        <v>4</v>
      </c>
    </row>
    <row r="93" spans="1:14" x14ac:dyDescent="0.35">
      <c r="A93" s="13" t="s">
        <v>6</v>
      </c>
      <c r="B93" s="36">
        <v>37765</v>
      </c>
      <c r="C93" s="13" t="s">
        <v>135</v>
      </c>
      <c r="D93" s="13" t="s">
        <v>10</v>
      </c>
      <c r="E93" s="14">
        <v>1</v>
      </c>
      <c r="F93" s="19">
        <v>42491</v>
      </c>
      <c r="G93" s="15">
        <v>42515</v>
      </c>
      <c r="H93" s="36" t="s">
        <v>80</v>
      </c>
      <c r="I93" s="36">
        <v>144</v>
      </c>
      <c r="J93" s="36" t="s">
        <v>27</v>
      </c>
      <c r="K93" s="36" t="s">
        <v>27</v>
      </c>
      <c r="L93" s="36" t="s">
        <v>27</v>
      </c>
      <c r="M93" s="36" t="s">
        <v>67</v>
      </c>
      <c r="N93" s="36" t="s">
        <v>4</v>
      </c>
    </row>
    <row r="94" spans="1:14" x14ac:dyDescent="0.35">
      <c r="A94" s="13" t="s">
        <v>6</v>
      </c>
      <c r="B94" s="36">
        <v>39305</v>
      </c>
      <c r="C94" s="13" t="s">
        <v>136</v>
      </c>
      <c r="D94" s="13" t="s">
        <v>10</v>
      </c>
      <c r="E94" s="14">
        <v>1</v>
      </c>
      <c r="F94" s="19">
        <v>42491</v>
      </c>
      <c r="G94" s="15">
        <v>42520</v>
      </c>
      <c r="H94" s="36" t="s">
        <v>107</v>
      </c>
      <c r="I94" s="36">
        <v>46</v>
      </c>
      <c r="J94" s="36" t="s">
        <v>27</v>
      </c>
      <c r="K94" s="36" t="s">
        <v>27</v>
      </c>
      <c r="L94" s="36" t="s">
        <v>27</v>
      </c>
      <c r="M94" s="36" t="s">
        <v>67</v>
      </c>
      <c r="N94" s="36" t="s">
        <v>4</v>
      </c>
    </row>
    <row r="95" spans="1:14" ht="24" x14ac:dyDescent="0.35">
      <c r="A95" s="13" t="s">
        <v>6</v>
      </c>
      <c r="B95" s="36">
        <v>33788</v>
      </c>
      <c r="C95" s="13" t="s">
        <v>137</v>
      </c>
      <c r="D95" s="13" t="s">
        <v>10</v>
      </c>
      <c r="E95" s="14">
        <v>0.95</v>
      </c>
      <c r="F95" s="19">
        <v>42255</v>
      </c>
      <c r="G95" s="15">
        <v>42465</v>
      </c>
      <c r="H95" s="36" t="s">
        <v>138</v>
      </c>
      <c r="I95" s="36" t="s">
        <v>27</v>
      </c>
      <c r="J95" s="36" t="s">
        <v>27</v>
      </c>
      <c r="K95" s="36" t="s">
        <v>27</v>
      </c>
      <c r="L95" s="36" t="s">
        <v>27</v>
      </c>
      <c r="M95" s="36" t="s">
        <v>67</v>
      </c>
      <c r="N95" s="36" t="s">
        <v>4</v>
      </c>
    </row>
    <row r="96" spans="1:14" ht="24" x14ac:dyDescent="0.35">
      <c r="A96" s="13" t="s">
        <v>6</v>
      </c>
      <c r="B96" s="36">
        <v>34272</v>
      </c>
      <c r="C96" s="13" t="s">
        <v>139</v>
      </c>
      <c r="D96" s="13" t="s">
        <v>10</v>
      </c>
      <c r="E96" s="14">
        <v>0.95</v>
      </c>
      <c r="F96" s="19">
        <v>42271</v>
      </c>
      <c r="G96" s="15">
        <v>42465</v>
      </c>
      <c r="H96" s="36" t="s">
        <v>138</v>
      </c>
      <c r="I96" s="36" t="s">
        <v>27</v>
      </c>
      <c r="J96" s="36" t="s">
        <v>27</v>
      </c>
      <c r="K96" s="36" t="s">
        <v>27</v>
      </c>
      <c r="L96" s="36" t="s">
        <v>27</v>
      </c>
      <c r="M96" s="36" t="s">
        <v>67</v>
      </c>
      <c r="N96" s="36" t="s">
        <v>4</v>
      </c>
    </row>
    <row r="97" spans="1:14" x14ac:dyDescent="0.35">
      <c r="A97" s="13" t="s">
        <v>6</v>
      </c>
      <c r="B97" s="36">
        <v>37763</v>
      </c>
      <c r="C97" s="13" t="s">
        <v>140</v>
      </c>
      <c r="D97" s="13" t="s">
        <v>10</v>
      </c>
      <c r="E97" s="14">
        <v>0.92</v>
      </c>
      <c r="F97" s="19">
        <v>42401</v>
      </c>
      <c r="G97" s="15">
        <v>42482</v>
      </c>
      <c r="H97" s="36" t="s">
        <v>69</v>
      </c>
      <c r="I97" s="36">
        <v>40</v>
      </c>
      <c r="J97" s="36" t="s">
        <v>27</v>
      </c>
      <c r="K97" s="36">
        <v>96.75</v>
      </c>
      <c r="L97" s="36" t="s">
        <v>27</v>
      </c>
      <c r="M97" s="36" t="s">
        <v>67</v>
      </c>
      <c r="N97" s="36" t="s">
        <v>4</v>
      </c>
    </row>
    <row r="98" spans="1:14" ht="36" x14ac:dyDescent="0.35">
      <c r="A98" s="13" t="s">
        <v>6</v>
      </c>
      <c r="B98" s="36">
        <v>34660</v>
      </c>
      <c r="C98" s="13" t="s">
        <v>141</v>
      </c>
      <c r="D98" s="13" t="s">
        <v>10</v>
      </c>
      <c r="E98" s="14">
        <v>0.99</v>
      </c>
      <c r="F98" s="19">
        <v>42282</v>
      </c>
      <c r="G98" s="15">
        <v>42490</v>
      </c>
      <c r="H98" s="36" t="s">
        <v>37</v>
      </c>
      <c r="I98" s="36" t="s">
        <v>27</v>
      </c>
      <c r="J98" s="36" t="s">
        <v>27</v>
      </c>
      <c r="K98" s="36" t="s">
        <v>27</v>
      </c>
      <c r="L98" s="36" t="s">
        <v>27</v>
      </c>
      <c r="M98" s="36" t="s">
        <v>67</v>
      </c>
      <c r="N98" s="36" t="s">
        <v>4</v>
      </c>
    </row>
    <row r="99" spans="1:14" x14ac:dyDescent="0.35">
      <c r="A99" s="13" t="s">
        <v>6</v>
      </c>
      <c r="B99" s="36">
        <v>32734</v>
      </c>
      <c r="C99" s="13" t="s">
        <v>142</v>
      </c>
      <c r="D99" s="13" t="s">
        <v>10</v>
      </c>
      <c r="E99" s="14">
        <v>0.96</v>
      </c>
      <c r="F99" s="19">
        <v>42226</v>
      </c>
      <c r="G99" s="15">
        <v>42490</v>
      </c>
      <c r="H99" s="36" t="s">
        <v>87</v>
      </c>
      <c r="I99" s="36" t="s">
        <v>27</v>
      </c>
      <c r="J99" s="36" t="s">
        <v>27</v>
      </c>
      <c r="K99" s="36">
        <v>5.25</v>
      </c>
      <c r="L99" s="36" t="s">
        <v>27</v>
      </c>
      <c r="M99" s="36" t="s">
        <v>67</v>
      </c>
      <c r="N99" s="36" t="s">
        <v>4</v>
      </c>
    </row>
    <row r="100" spans="1:14" ht="24" x14ac:dyDescent="0.35">
      <c r="A100" s="13" t="s">
        <v>6</v>
      </c>
      <c r="B100" s="36">
        <v>37603</v>
      </c>
      <c r="C100" s="13" t="s">
        <v>143</v>
      </c>
      <c r="D100" s="13" t="s">
        <v>10</v>
      </c>
      <c r="E100" s="14">
        <v>0.9</v>
      </c>
      <c r="F100" s="19">
        <v>42395</v>
      </c>
      <c r="G100" s="15">
        <v>42490</v>
      </c>
      <c r="H100" s="36" t="s">
        <v>69</v>
      </c>
      <c r="I100" s="36">
        <v>184</v>
      </c>
      <c r="J100" s="36" t="s">
        <v>27</v>
      </c>
      <c r="K100" s="36" t="s">
        <v>27</v>
      </c>
      <c r="L100" s="36" t="s">
        <v>27</v>
      </c>
      <c r="M100" s="36" t="s">
        <v>67</v>
      </c>
      <c r="N100" s="36" t="s">
        <v>4</v>
      </c>
    </row>
    <row r="101" spans="1:14" x14ac:dyDescent="0.35">
      <c r="A101" s="13" t="s">
        <v>6</v>
      </c>
      <c r="B101" s="36">
        <v>42086</v>
      </c>
      <c r="C101" s="13" t="s">
        <v>42</v>
      </c>
      <c r="D101" s="13" t="s">
        <v>10</v>
      </c>
      <c r="E101" s="14">
        <v>1</v>
      </c>
      <c r="F101" s="19">
        <v>42416</v>
      </c>
      <c r="G101" s="15">
        <v>42520</v>
      </c>
      <c r="H101" s="36" t="s">
        <v>37</v>
      </c>
      <c r="I101" s="36" t="s">
        <v>27</v>
      </c>
      <c r="J101" s="36" t="s">
        <v>27</v>
      </c>
      <c r="K101" s="36" t="s">
        <v>27</v>
      </c>
      <c r="L101" s="36" t="s">
        <v>27</v>
      </c>
      <c r="M101" s="36" t="s">
        <v>67</v>
      </c>
      <c r="N101" s="36" t="s">
        <v>4</v>
      </c>
    </row>
    <row r="102" spans="1:14" ht="24" x14ac:dyDescent="0.35">
      <c r="A102" s="13" t="s">
        <v>6</v>
      </c>
      <c r="B102" s="36">
        <v>39513</v>
      </c>
      <c r="C102" s="13" t="s">
        <v>144</v>
      </c>
      <c r="D102" s="13" t="s">
        <v>10</v>
      </c>
      <c r="E102" s="14">
        <v>0.92</v>
      </c>
      <c r="F102" s="19">
        <v>42472</v>
      </c>
      <c r="G102" s="15">
        <v>42520</v>
      </c>
      <c r="H102" s="36" t="s">
        <v>37</v>
      </c>
      <c r="I102" s="36" t="s">
        <v>27</v>
      </c>
      <c r="J102" s="36" t="s">
        <v>27</v>
      </c>
      <c r="K102" s="36" t="s">
        <v>27</v>
      </c>
      <c r="L102" s="36" t="s">
        <v>27</v>
      </c>
      <c r="M102" s="36" t="s">
        <v>67</v>
      </c>
      <c r="N102" s="36" t="s">
        <v>4</v>
      </c>
    </row>
    <row r="103" spans="1:14" x14ac:dyDescent="0.35">
      <c r="A103" s="13" t="s">
        <v>6</v>
      </c>
      <c r="B103" s="36">
        <v>38518</v>
      </c>
      <c r="C103" s="13" t="s">
        <v>145</v>
      </c>
      <c r="D103" s="13" t="s">
        <v>10</v>
      </c>
      <c r="E103" s="14">
        <v>1</v>
      </c>
      <c r="F103" s="19">
        <v>42478</v>
      </c>
      <c r="G103" s="15">
        <v>42525</v>
      </c>
      <c r="H103" s="36" t="s">
        <v>146</v>
      </c>
      <c r="I103" s="36">
        <v>152</v>
      </c>
      <c r="J103" s="36" t="s">
        <v>27</v>
      </c>
      <c r="K103" s="36" t="s">
        <v>27</v>
      </c>
      <c r="L103" s="36" t="s">
        <v>27</v>
      </c>
      <c r="M103" s="36" t="s">
        <v>67</v>
      </c>
      <c r="N103" s="36" t="s">
        <v>4</v>
      </c>
    </row>
    <row r="104" spans="1:14" x14ac:dyDescent="0.35">
      <c r="A104" s="13" t="s">
        <v>6</v>
      </c>
      <c r="B104" s="36">
        <v>38204</v>
      </c>
      <c r="C104" s="13" t="s">
        <v>147</v>
      </c>
      <c r="D104" s="13" t="s">
        <v>10</v>
      </c>
      <c r="E104" s="14">
        <v>1</v>
      </c>
      <c r="F104" s="19">
        <v>42496</v>
      </c>
      <c r="G104" s="15">
        <v>42525</v>
      </c>
      <c r="H104" s="36" t="s">
        <v>107</v>
      </c>
      <c r="I104" s="36" t="s">
        <v>27</v>
      </c>
      <c r="J104" s="36" t="s">
        <v>27</v>
      </c>
      <c r="K104" s="36" t="s">
        <v>27</v>
      </c>
      <c r="L104" s="36" t="s">
        <v>27</v>
      </c>
      <c r="M104" s="36" t="s">
        <v>67</v>
      </c>
      <c r="N104" s="36" t="s">
        <v>4</v>
      </c>
    </row>
    <row r="105" spans="1:14" x14ac:dyDescent="0.35">
      <c r="A105" s="13" t="s">
        <v>6</v>
      </c>
      <c r="B105" s="36">
        <v>40009</v>
      </c>
      <c r="C105" s="13" t="s">
        <v>148</v>
      </c>
      <c r="D105" s="13" t="s">
        <v>10</v>
      </c>
      <c r="E105" s="14">
        <v>1</v>
      </c>
      <c r="F105" s="19">
        <v>42489</v>
      </c>
      <c r="G105" s="15">
        <v>42505</v>
      </c>
      <c r="H105" s="36" t="s">
        <v>66</v>
      </c>
      <c r="I105" s="36" t="s">
        <v>27</v>
      </c>
      <c r="J105" s="36" t="s">
        <v>27</v>
      </c>
      <c r="K105" s="36" t="s">
        <v>27</v>
      </c>
      <c r="L105" s="36" t="s">
        <v>27</v>
      </c>
      <c r="M105" s="36" t="s">
        <v>67</v>
      </c>
      <c r="N105" s="36" t="s">
        <v>4</v>
      </c>
    </row>
    <row r="106" spans="1:14" x14ac:dyDescent="0.35">
      <c r="A106" s="13" t="s">
        <v>6</v>
      </c>
      <c r="B106" s="36">
        <v>39513</v>
      </c>
      <c r="C106" s="13" t="s">
        <v>149</v>
      </c>
      <c r="D106" s="13" t="s">
        <v>10</v>
      </c>
      <c r="E106" s="14">
        <v>1</v>
      </c>
      <c r="F106" s="19">
        <v>42523</v>
      </c>
      <c r="G106" s="15">
        <v>42552</v>
      </c>
      <c r="H106" s="36" t="s">
        <v>80</v>
      </c>
      <c r="I106" s="36" t="s">
        <v>27</v>
      </c>
      <c r="J106" s="36" t="s">
        <v>27</v>
      </c>
      <c r="K106" s="36" t="s">
        <v>27</v>
      </c>
      <c r="L106" s="36" t="s">
        <v>27</v>
      </c>
      <c r="M106" s="36" t="s">
        <v>67</v>
      </c>
      <c r="N106" s="36" t="s">
        <v>4</v>
      </c>
    </row>
    <row r="107" spans="1:14" ht="24" x14ac:dyDescent="0.35">
      <c r="A107" s="13" t="s">
        <v>6</v>
      </c>
      <c r="B107" s="36">
        <v>38623</v>
      </c>
      <c r="C107" s="19" t="s">
        <v>150</v>
      </c>
      <c r="D107" s="19" t="s">
        <v>10</v>
      </c>
      <c r="E107" s="14">
        <v>1</v>
      </c>
      <c r="F107" s="19">
        <v>42432</v>
      </c>
      <c r="G107" s="15">
        <v>42490</v>
      </c>
      <c r="H107" s="36" t="s">
        <v>66</v>
      </c>
      <c r="I107" s="36" t="s">
        <v>27</v>
      </c>
      <c r="J107" s="36" t="s">
        <v>27</v>
      </c>
      <c r="K107" s="36" t="s">
        <v>27</v>
      </c>
      <c r="L107" s="36" t="s">
        <v>27</v>
      </c>
      <c r="M107" s="36" t="s">
        <v>67</v>
      </c>
      <c r="N107" s="36" t="s">
        <v>4</v>
      </c>
    </row>
    <row r="108" spans="1:14" x14ac:dyDescent="0.35">
      <c r="E108" s="23">
        <f>AVERAGE(E2:E107)</f>
        <v>0.98031250000000003</v>
      </c>
      <c r="N108" s="22"/>
    </row>
    <row r="109" spans="1:14" x14ac:dyDescent="0.35">
      <c r="E109" s="24"/>
    </row>
    <row r="111" spans="1:14" x14ac:dyDescent="0.35">
      <c r="E111" s="25"/>
    </row>
  </sheetData>
  <mergeCells count="3">
    <mergeCell ref="I23:I24"/>
    <mergeCell ref="I61:I62"/>
    <mergeCell ref="K66:K6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1"/>
  <dimension ref="A1:AF37"/>
  <sheetViews>
    <sheetView tabSelected="1" zoomScale="115" zoomScaleNormal="115" workbookViewId="0">
      <pane xSplit="2" ySplit="2" topLeftCell="J9" activePane="bottomRight" state="frozen"/>
      <selection pane="topRight" activeCell="C1" sqref="C1"/>
      <selection pane="bottomLeft" activeCell="A3" sqref="A3"/>
      <selection pane="bottomRight" activeCell="B11" sqref="B11"/>
    </sheetView>
  </sheetViews>
  <sheetFormatPr baseColWidth="10" defaultColWidth="11.453125" defaultRowHeight="10.5" outlineLevelRow="1" x14ac:dyDescent="0.35"/>
  <cols>
    <col min="1" max="1" width="8.26953125" style="58" customWidth="1"/>
    <col min="2" max="2" width="49.453125" style="59" customWidth="1"/>
    <col min="3" max="3" width="7.453125" style="58" hidden="1" customWidth="1"/>
    <col min="4" max="4" width="8.81640625" style="58" hidden="1" customWidth="1"/>
    <col min="5" max="5" width="7.1796875" style="58" hidden="1" customWidth="1"/>
    <col min="6" max="6" width="10.54296875" style="58" hidden="1" customWidth="1"/>
    <col min="7" max="7" width="14" style="58" hidden="1" customWidth="1"/>
    <col min="8" max="8" width="12.7265625" style="58" hidden="1" customWidth="1"/>
    <col min="9" max="9" width="23.54296875" style="59" hidden="1" customWidth="1"/>
    <col min="10" max="10" width="23.54296875" style="59" customWidth="1"/>
    <col min="11" max="11" width="35.1796875" style="59" customWidth="1"/>
    <col min="12" max="12" width="11" style="59" customWidth="1"/>
    <col min="13" max="13" width="12.26953125" style="58" customWidth="1"/>
    <col min="14" max="14" width="27" style="59" customWidth="1"/>
    <col min="15" max="15" width="23.453125" style="59" customWidth="1"/>
    <col min="16" max="16" width="12.54296875" style="59" customWidth="1"/>
    <col min="17" max="17" width="7" style="59" customWidth="1"/>
    <col min="18" max="18" width="9.453125" style="59" customWidth="1"/>
    <col min="19" max="19" width="24" style="59" customWidth="1"/>
    <col min="20" max="20" width="36.54296875" style="59" customWidth="1"/>
    <col min="21" max="21" width="23.54296875" style="51" customWidth="1"/>
    <col min="22" max="16384" width="11.453125" style="51"/>
  </cols>
  <sheetData>
    <row r="1" spans="1:32" x14ac:dyDescent="0.35">
      <c r="A1" s="49"/>
      <c r="B1" s="50"/>
      <c r="C1" s="85" t="s">
        <v>276</v>
      </c>
      <c r="D1" s="85"/>
      <c r="E1" s="85"/>
      <c r="F1" s="85"/>
      <c r="G1" s="66"/>
      <c r="H1" s="66"/>
      <c r="I1" s="84" t="s">
        <v>201</v>
      </c>
      <c r="J1" s="84"/>
      <c r="K1" s="84"/>
      <c r="L1" s="84"/>
      <c r="M1" s="86" t="s">
        <v>278</v>
      </c>
      <c r="N1" s="87"/>
      <c r="O1" s="87"/>
      <c r="P1" s="87"/>
      <c r="Q1" s="87"/>
      <c r="R1" s="87"/>
      <c r="S1" s="87"/>
      <c r="T1" s="87"/>
    </row>
    <row r="2" spans="1:32" s="57" customFormat="1" x14ac:dyDescent="0.35">
      <c r="A2" s="52" t="s">
        <v>183</v>
      </c>
      <c r="B2" s="53" t="s">
        <v>271</v>
      </c>
      <c r="C2" s="54" t="s">
        <v>272</v>
      </c>
      <c r="D2" s="54" t="s">
        <v>184</v>
      </c>
      <c r="E2" s="54" t="s">
        <v>273</v>
      </c>
      <c r="F2" s="54" t="s">
        <v>274</v>
      </c>
      <c r="G2" s="53" t="s">
        <v>190</v>
      </c>
      <c r="H2" s="53" t="s">
        <v>181</v>
      </c>
      <c r="I2" s="53" t="s">
        <v>292</v>
      </c>
      <c r="J2" s="53" t="s">
        <v>182</v>
      </c>
      <c r="K2" s="53" t="s">
        <v>202</v>
      </c>
      <c r="L2" s="53" t="s">
        <v>186</v>
      </c>
      <c r="M2" s="53" t="s">
        <v>152</v>
      </c>
      <c r="N2" s="53" t="s">
        <v>293</v>
      </c>
      <c r="O2" s="53" t="s">
        <v>185</v>
      </c>
      <c r="P2" s="53" t="s">
        <v>187</v>
      </c>
      <c r="Q2" s="53" t="s">
        <v>152</v>
      </c>
      <c r="R2" s="53" t="s">
        <v>188</v>
      </c>
      <c r="S2" s="53" t="s">
        <v>151</v>
      </c>
      <c r="T2" s="55" t="s">
        <v>203</v>
      </c>
      <c r="U2" s="51"/>
      <c r="V2" s="51"/>
      <c r="W2" s="51"/>
      <c r="X2" s="51"/>
      <c r="Y2" s="51"/>
      <c r="Z2" s="51"/>
      <c r="AA2" s="51"/>
      <c r="AB2" s="56"/>
      <c r="AC2" s="56"/>
      <c r="AD2" s="56"/>
      <c r="AE2" s="56"/>
      <c r="AF2" s="56"/>
    </row>
    <row r="3" spans="1:32" ht="52.5" hidden="1" x14ac:dyDescent="0.35">
      <c r="A3" s="79" t="s">
        <v>325</v>
      </c>
      <c r="B3" s="80" t="s">
        <v>410</v>
      </c>
      <c r="C3" s="79"/>
      <c r="D3" s="79"/>
      <c r="E3" s="79" t="s">
        <v>302</v>
      </c>
      <c r="F3" s="79"/>
      <c r="G3" s="80" t="s">
        <v>375</v>
      </c>
      <c r="H3" s="79" t="s">
        <v>318</v>
      </c>
      <c r="I3" s="80" t="s">
        <v>420</v>
      </c>
      <c r="J3" s="92" t="s">
        <v>320</v>
      </c>
      <c r="K3" s="80" t="s">
        <v>395</v>
      </c>
      <c r="L3" s="80">
        <v>90</v>
      </c>
    </row>
    <row r="4" spans="1:32" ht="42" hidden="1" x14ac:dyDescent="0.35">
      <c r="A4" s="79" t="s">
        <v>326</v>
      </c>
      <c r="B4" s="80" t="s">
        <v>411</v>
      </c>
      <c r="C4" s="79"/>
      <c r="D4" s="79"/>
      <c r="E4" s="79" t="s">
        <v>302</v>
      </c>
      <c r="F4" s="79"/>
      <c r="G4" s="80" t="s">
        <v>375</v>
      </c>
      <c r="H4" s="79" t="s">
        <v>318</v>
      </c>
      <c r="I4" s="80" t="s">
        <v>381</v>
      </c>
      <c r="J4" s="92" t="s">
        <v>320</v>
      </c>
      <c r="K4" s="80" t="s">
        <v>396</v>
      </c>
      <c r="L4" s="80">
        <v>90</v>
      </c>
    </row>
    <row r="5" spans="1:32" ht="73.5" hidden="1" x14ac:dyDescent="0.35">
      <c r="A5" s="79" t="s">
        <v>327</v>
      </c>
      <c r="B5" s="80" t="s">
        <v>413</v>
      </c>
      <c r="C5" s="79"/>
      <c r="D5" s="79"/>
      <c r="E5" s="79" t="s">
        <v>302</v>
      </c>
      <c r="F5" s="79"/>
      <c r="G5" s="80" t="s">
        <v>375</v>
      </c>
      <c r="H5" s="79" t="s">
        <v>318</v>
      </c>
      <c r="I5" s="80" t="s">
        <v>321</v>
      </c>
      <c r="J5" s="92" t="s">
        <v>322</v>
      </c>
      <c r="K5" s="80" t="s">
        <v>329</v>
      </c>
      <c r="L5" s="80">
        <v>90</v>
      </c>
    </row>
    <row r="6" spans="1:32" ht="52.5" hidden="1" x14ac:dyDescent="0.35">
      <c r="A6" s="79" t="s">
        <v>328</v>
      </c>
      <c r="B6" s="80" t="s">
        <v>414</v>
      </c>
      <c r="C6" s="79"/>
      <c r="D6" s="79"/>
      <c r="E6" s="79" t="s">
        <v>302</v>
      </c>
      <c r="F6" s="79"/>
      <c r="G6" s="80" t="s">
        <v>375</v>
      </c>
      <c r="H6" s="79" t="s">
        <v>318</v>
      </c>
      <c r="I6" s="80" t="s">
        <v>423</v>
      </c>
      <c r="J6" s="92" t="s">
        <v>323</v>
      </c>
      <c r="K6" s="80" t="s">
        <v>425</v>
      </c>
      <c r="L6" s="80">
        <v>90</v>
      </c>
    </row>
    <row r="7" spans="1:32" ht="52.5" hidden="1" outlineLevel="1" x14ac:dyDescent="0.35">
      <c r="A7" s="58" t="s">
        <v>306</v>
      </c>
      <c r="B7" s="59" t="s">
        <v>354</v>
      </c>
      <c r="C7" s="60"/>
      <c r="D7" s="60" t="s">
        <v>302</v>
      </c>
      <c r="E7" s="60"/>
      <c r="G7" s="59" t="s">
        <v>297</v>
      </c>
      <c r="H7" s="59" t="s">
        <v>297</v>
      </c>
      <c r="I7" s="59" t="s">
        <v>355</v>
      </c>
      <c r="J7" s="61" t="s">
        <v>307</v>
      </c>
      <c r="N7" s="62"/>
      <c r="T7" s="62"/>
    </row>
    <row r="8" spans="1:32" s="81" customFormat="1" ht="105" hidden="1" collapsed="1" x14ac:dyDescent="0.35">
      <c r="A8" s="79" t="s">
        <v>296</v>
      </c>
      <c r="B8" s="80" t="s">
        <v>356</v>
      </c>
      <c r="C8" s="79"/>
      <c r="D8" s="79"/>
      <c r="E8" s="79" t="s">
        <v>302</v>
      </c>
      <c r="F8" s="79"/>
      <c r="G8" s="79" t="s">
        <v>318</v>
      </c>
      <c r="H8" s="79" t="s">
        <v>318</v>
      </c>
      <c r="I8" s="80" t="s">
        <v>384</v>
      </c>
      <c r="J8" s="80" t="s">
        <v>385</v>
      </c>
      <c r="K8" s="80" t="s">
        <v>452</v>
      </c>
      <c r="L8" s="80">
        <v>80</v>
      </c>
      <c r="M8" s="79"/>
      <c r="N8" s="80"/>
      <c r="O8" s="80"/>
      <c r="P8" s="80"/>
      <c r="Q8" s="80"/>
      <c r="R8" s="80"/>
      <c r="S8" s="80"/>
      <c r="T8" s="80"/>
    </row>
    <row r="9" spans="1:32" ht="52.5" x14ac:dyDescent="0.35">
      <c r="A9" s="58" t="s">
        <v>334</v>
      </c>
      <c r="B9" s="59" t="s">
        <v>382</v>
      </c>
      <c r="E9" s="58" t="s">
        <v>302</v>
      </c>
      <c r="G9" s="58" t="s">
        <v>318</v>
      </c>
      <c r="H9" s="58" t="s">
        <v>318</v>
      </c>
      <c r="I9" s="59" t="s">
        <v>380</v>
      </c>
      <c r="J9" s="61" t="s">
        <v>319</v>
      </c>
      <c r="K9" s="59" t="s">
        <v>453</v>
      </c>
      <c r="L9" s="59">
        <v>79</v>
      </c>
    </row>
    <row r="10" spans="1:32" ht="42" x14ac:dyDescent="0.35">
      <c r="A10" s="58" t="s">
        <v>455</v>
      </c>
      <c r="B10" s="59" t="s">
        <v>382</v>
      </c>
      <c r="E10" s="58" t="s">
        <v>302</v>
      </c>
      <c r="G10" s="58" t="s">
        <v>318</v>
      </c>
      <c r="H10" s="58" t="s">
        <v>318</v>
      </c>
      <c r="I10" s="59" t="s">
        <v>380</v>
      </c>
      <c r="J10" s="61" t="s">
        <v>319</v>
      </c>
      <c r="K10" s="59" t="s">
        <v>459</v>
      </c>
      <c r="L10" s="59">
        <v>82</v>
      </c>
      <c r="M10" s="58">
        <v>8</v>
      </c>
    </row>
    <row r="11" spans="1:32" ht="52.5" x14ac:dyDescent="0.35">
      <c r="A11" s="58" t="s">
        <v>458</v>
      </c>
      <c r="B11" s="59" t="s">
        <v>382</v>
      </c>
      <c r="E11" s="58" t="s">
        <v>302</v>
      </c>
      <c r="G11" s="58" t="s">
        <v>318</v>
      </c>
      <c r="H11" s="58" t="s">
        <v>318</v>
      </c>
      <c r="I11" s="59" t="s">
        <v>380</v>
      </c>
      <c r="J11" s="61" t="s">
        <v>319</v>
      </c>
      <c r="K11" s="59" t="s">
        <v>460</v>
      </c>
      <c r="L11" s="59">
        <v>80</v>
      </c>
      <c r="M11" s="58">
        <v>5</v>
      </c>
    </row>
    <row r="12" spans="1:32" ht="94.5" x14ac:dyDescent="0.35">
      <c r="A12" s="58" t="s">
        <v>335</v>
      </c>
      <c r="B12" s="59" t="s">
        <v>359</v>
      </c>
      <c r="E12" s="58" t="s">
        <v>302</v>
      </c>
      <c r="G12" s="58" t="s">
        <v>318</v>
      </c>
      <c r="H12" s="58" t="s">
        <v>318</v>
      </c>
      <c r="I12" s="59" t="s">
        <v>405</v>
      </c>
      <c r="J12" s="59" t="s">
        <v>406</v>
      </c>
      <c r="K12" s="59" t="s">
        <v>456</v>
      </c>
      <c r="L12" s="59">
        <v>90</v>
      </c>
      <c r="M12" s="58">
        <v>13</v>
      </c>
    </row>
    <row r="13" spans="1:32" ht="105" outlineLevel="1" x14ac:dyDescent="0.35">
      <c r="A13" s="59" t="s">
        <v>299</v>
      </c>
      <c r="B13" s="59" t="s">
        <v>374</v>
      </c>
      <c r="C13" s="59"/>
      <c r="D13" s="59"/>
      <c r="E13" s="59" t="s">
        <v>302</v>
      </c>
      <c r="F13" s="59"/>
      <c r="G13" s="59" t="s">
        <v>375</v>
      </c>
      <c r="H13" s="59" t="s">
        <v>297</v>
      </c>
      <c r="I13" s="59" t="s">
        <v>305</v>
      </c>
      <c r="J13" s="59" t="s">
        <v>309</v>
      </c>
      <c r="K13" s="59" t="s">
        <v>457</v>
      </c>
      <c r="L13" s="59">
        <v>85</v>
      </c>
      <c r="M13" s="58">
        <v>3</v>
      </c>
      <c r="N13" s="62"/>
      <c r="T13" s="62"/>
    </row>
    <row r="14" spans="1:32" ht="42" outlineLevel="1" x14ac:dyDescent="0.35">
      <c r="A14" s="58" t="s">
        <v>298</v>
      </c>
      <c r="B14" s="59" t="s">
        <v>378</v>
      </c>
      <c r="C14" s="60"/>
      <c r="D14" s="60"/>
      <c r="E14" s="60" t="s">
        <v>302</v>
      </c>
      <c r="G14" s="58" t="s">
        <v>318</v>
      </c>
      <c r="H14" s="58" t="s">
        <v>318</v>
      </c>
      <c r="I14" s="59" t="s">
        <v>387</v>
      </c>
      <c r="J14" s="59" t="s">
        <v>386</v>
      </c>
      <c r="K14" s="59" t="s">
        <v>399</v>
      </c>
      <c r="L14" s="59">
        <v>65</v>
      </c>
      <c r="N14" s="62"/>
      <c r="T14" s="62"/>
    </row>
    <row r="15" spans="1:32" ht="31.5" outlineLevel="1" x14ac:dyDescent="0.35">
      <c r="A15" s="58" t="s">
        <v>300</v>
      </c>
      <c r="B15" s="59" t="s">
        <v>442</v>
      </c>
      <c r="C15" s="60"/>
      <c r="D15" s="60"/>
      <c r="E15" s="60" t="s">
        <v>302</v>
      </c>
      <c r="G15" s="59" t="s">
        <v>375</v>
      </c>
      <c r="H15" s="59" t="s">
        <v>297</v>
      </c>
      <c r="I15" s="59" t="s">
        <v>310</v>
      </c>
      <c r="J15" s="65" t="s">
        <v>311</v>
      </c>
      <c r="K15" s="64" t="s">
        <v>332</v>
      </c>
      <c r="L15" s="64">
        <v>30</v>
      </c>
      <c r="N15" s="62"/>
      <c r="T15" s="62"/>
    </row>
    <row r="16" spans="1:32" s="76" customFormat="1" ht="52.5" hidden="1" x14ac:dyDescent="0.35">
      <c r="A16" s="74" t="s">
        <v>303</v>
      </c>
      <c r="B16" s="75" t="s">
        <v>357</v>
      </c>
      <c r="C16" s="74"/>
      <c r="D16" s="74"/>
      <c r="E16" s="74" t="s">
        <v>302</v>
      </c>
      <c r="F16" s="74"/>
      <c r="G16" s="74" t="s">
        <v>318</v>
      </c>
      <c r="H16" s="74" t="s">
        <v>318</v>
      </c>
      <c r="I16" s="75" t="s">
        <v>397</v>
      </c>
      <c r="J16" s="75" t="s">
        <v>398</v>
      </c>
      <c r="K16" s="75" t="s">
        <v>400</v>
      </c>
      <c r="L16" s="75">
        <v>70</v>
      </c>
      <c r="M16" s="74" t="s">
        <v>454</v>
      </c>
      <c r="N16" s="75"/>
      <c r="O16" s="75"/>
      <c r="P16" s="75"/>
      <c r="Q16" s="75"/>
      <c r="R16" s="75"/>
      <c r="S16" s="75"/>
      <c r="T16" s="75"/>
    </row>
    <row r="17" spans="1:25" s="81" customFormat="1" ht="52.5" hidden="1" x14ac:dyDescent="0.35">
      <c r="A17" s="79" t="s">
        <v>304</v>
      </c>
      <c r="B17" s="80" t="s">
        <v>358</v>
      </c>
      <c r="C17" s="79"/>
      <c r="D17" s="79"/>
      <c r="E17" s="79" t="s">
        <v>302</v>
      </c>
      <c r="F17" s="79"/>
      <c r="G17" s="79" t="s">
        <v>318</v>
      </c>
      <c r="H17" s="79" t="s">
        <v>318</v>
      </c>
      <c r="I17" s="80" t="s">
        <v>402</v>
      </c>
      <c r="J17" s="80" t="s">
        <v>403</v>
      </c>
      <c r="K17" s="80" t="s">
        <v>404</v>
      </c>
      <c r="L17" s="80">
        <v>70</v>
      </c>
      <c r="M17" s="79"/>
      <c r="N17" s="80"/>
      <c r="O17" s="80"/>
      <c r="P17" s="80"/>
      <c r="Q17" s="80"/>
      <c r="R17" s="80"/>
      <c r="S17" s="80"/>
      <c r="T17" s="80"/>
    </row>
    <row r="18" spans="1:25" ht="42" x14ac:dyDescent="0.35">
      <c r="A18" s="58" t="s">
        <v>383</v>
      </c>
      <c r="B18" s="59" t="s">
        <v>360</v>
      </c>
      <c r="E18" s="58" t="s">
        <v>302</v>
      </c>
      <c r="G18" s="58" t="s">
        <v>318</v>
      </c>
      <c r="H18" s="58" t="s">
        <v>318</v>
      </c>
      <c r="I18" s="59" t="s">
        <v>305</v>
      </c>
      <c r="J18" s="59" t="s">
        <v>309</v>
      </c>
      <c r="K18" s="59" t="s">
        <v>401</v>
      </c>
      <c r="L18" s="59">
        <v>40</v>
      </c>
    </row>
    <row r="19" spans="1:25" ht="52.5" x14ac:dyDescent="0.35">
      <c r="A19" s="58" t="s">
        <v>372</v>
      </c>
      <c r="B19" s="59" t="s">
        <v>341</v>
      </c>
      <c r="E19" s="58" t="s">
        <v>302</v>
      </c>
      <c r="G19" s="59" t="s">
        <v>377</v>
      </c>
      <c r="H19" s="58" t="s">
        <v>297</v>
      </c>
      <c r="I19" s="59" t="s">
        <v>314</v>
      </c>
      <c r="J19" s="61" t="s">
        <v>317</v>
      </c>
      <c r="K19" s="59" t="s">
        <v>331</v>
      </c>
      <c r="L19" s="59">
        <v>30</v>
      </c>
    </row>
    <row r="20" spans="1:25" ht="52.5" x14ac:dyDescent="0.35">
      <c r="A20" s="58" t="s">
        <v>373</v>
      </c>
      <c r="B20" s="59" t="s">
        <v>409</v>
      </c>
      <c r="E20" s="58" t="s">
        <v>302</v>
      </c>
      <c r="G20" s="59" t="s">
        <v>377</v>
      </c>
      <c r="H20" s="59" t="s">
        <v>376</v>
      </c>
      <c r="I20" s="59" t="s">
        <v>390</v>
      </c>
      <c r="J20" s="59" t="s">
        <v>388</v>
      </c>
      <c r="K20" s="59" t="s">
        <v>389</v>
      </c>
      <c r="L20" s="59">
        <v>29</v>
      </c>
    </row>
    <row r="21" spans="1:25" s="76" customFormat="1" ht="31.5" outlineLevel="1" x14ac:dyDescent="0.35">
      <c r="A21" s="58" t="s">
        <v>365</v>
      </c>
      <c r="B21" s="59" t="s">
        <v>366</v>
      </c>
      <c r="C21" s="58"/>
      <c r="D21" s="58" t="s">
        <v>302</v>
      </c>
      <c r="E21" s="58"/>
      <c r="F21" s="58"/>
      <c r="G21" s="59" t="s">
        <v>375</v>
      </c>
      <c r="H21" s="59" t="s">
        <v>375</v>
      </c>
      <c r="I21" s="59"/>
      <c r="J21" s="59"/>
      <c r="K21" s="59"/>
      <c r="L21" s="59"/>
      <c r="M21" s="58"/>
      <c r="N21" s="59"/>
      <c r="O21" s="59"/>
      <c r="P21" s="59"/>
      <c r="Q21" s="59"/>
      <c r="R21" s="59"/>
      <c r="S21" s="59"/>
      <c r="T21" s="62"/>
    </row>
    <row r="22" spans="1:25" s="76" customFormat="1" ht="73.5" x14ac:dyDescent="0.35">
      <c r="A22" s="58" t="s">
        <v>370</v>
      </c>
      <c r="B22" s="59" t="s">
        <v>407</v>
      </c>
      <c r="C22" s="58"/>
      <c r="D22" s="58"/>
      <c r="E22" s="58" t="s">
        <v>302</v>
      </c>
      <c r="F22" s="58"/>
      <c r="G22" s="58" t="s">
        <v>318</v>
      </c>
      <c r="H22" s="58" t="s">
        <v>376</v>
      </c>
      <c r="I22" s="59" t="s">
        <v>312</v>
      </c>
      <c r="J22" s="65" t="s">
        <v>313</v>
      </c>
      <c r="K22" s="64" t="s">
        <v>379</v>
      </c>
      <c r="L22" s="59">
        <v>20</v>
      </c>
      <c r="M22" s="58"/>
      <c r="N22" s="59"/>
      <c r="O22" s="59"/>
      <c r="P22" s="59"/>
      <c r="Q22" s="59"/>
      <c r="R22" s="59"/>
      <c r="S22" s="59"/>
      <c r="T22" s="59"/>
    </row>
    <row r="23" spans="1:25" s="76" customFormat="1" ht="42" x14ac:dyDescent="0.35">
      <c r="A23" s="58" t="s">
        <v>371</v>
      </c>
      <c r="B23" s="59" t="s">
        <v>408</v>
      </c>
      <c r="C23" s="58"/>
      <c r="D23" s="58"/>
      <c r="E23" s="58" t="s">
        <v>302</v>
      </c>
      <c r="F23" s="58"/>
      <c r="G23" s="58" t="s">
        <v>318</v>
      </c>
      <c r="H23" s="58" t="s">
        <v>318</v>
      </c>
      <c r="I23" s="59" t="s">
        <v>316</v>
      </c>
      <c r="J23" s="61" t="s">
        <v>308</v>
      </c>
      <c r="K23" s="59" t="s">
        <v>333</v>
      </c>
      <c r="L23" s="64">
        <v>20</v>
      </c>
      <c r="M23" s="58"/>
      <c r="N23" s="59"/>
      <c r="O23" s="59"/>
      <c r="P23" s="59"/>
      <c r="Q23" s="59"/>
      <c r="R23" s="59"/>
      <c r="S23" s="59"/>
      <c r="T23" s="59"/>
    </row>
    <row r="24" spans="1:25" s="76" customFormat="1" x14ac:dyDescent="0.25">
      <c r="A24" s="73" t="s">
        <v>441</v>
      </c>
      <c r="B24" s="59" t="s">
        <v>440</v>
      </c>
      <c r="C24" s="58"/>
      <c r="D24" s="58"/>
      <c r="E24" s="58"/>
      <c r="F24" s="58" t="s">
        <v>302</v>
      </c>
      <c r="G24" s="58"/>
      <c r="H24" s="58"/>
      <c r="I24" s="59"/>
      <c r="J24" s="59"/>
      <c r="K24" s="59"/>
      <c r="L24" s="59"/>
      <c r="M24" s="58"/>
      <c r="N24" s="59"/>
      <c r="O24" s="59"/>
      <c r="P24" s="59"/>
      <c r="Q24" s="59"/>
      <c r="R24" s="59"/>
      <c r="S24" s="59"/>
      <c r="T24" s="59"/>
    </row>
    <row r="25" spans="1:25" s="76" customFormat="1" ht="73.5" x14ac:dyDescent="0.35">
      <c r="A25" s="58" t="s">
        <v>324</v>
      </c>
      <c r="B25" s="59" t="s">
        <v>361</v>
      </c>
      <c r="C25" s="58"/>
      <c r="D25" s="58" t="s">
        <v>302</v>
      </c>
      <c r="E25" s="58"/>
      <c r="F25" s="58"/>
      <c r="G25" s="58" t="s">
        <v>318</v>
      </c>
      <c r="H25" s="58" t="s">
        <v>318</v>
      </c>
      <c r="I25" s="59" t="s">
        <v>439</v>
      </c>
      <c r="J25" s="61" t="s">
        <v>315</v>
      </c>
      <c r="K25" s="59" t="s">
        <v>330</v>
      </c>
      <c r="L25" s="59"/>
      <c r="M25" s="58"/>
      <c r="N25" s="59"/>
      <c r="O25" s="59"/>
      <c r="P25" s="59"/>
      <c r="Q25" s="59"/>
      <c r="R25" s="59"/>
      <c r="S25" s="59"/>
      <c r="T25" s="59"/>
    </row>
    <row r="26" spans="1:25" s="76" customFormat="1" ht="42" x14ac:dyDescent="0.35">
      <c r="A26" s="74" t="s">
        <v>350</v>
      </c>
      <c r="B26" s="75" t="s">
        <v>435</v>
      </c>
      <c r="C26" s="74"/>
      <c r="D26" s="74"/>
      <c r="E26" s="74" t="s">
        <v>302</v>
      </c>
      <c r="F26" s="74"/>
      <c r="G26" s="75" t="s">
        <v>375</v>
      </c>
      <c r="H26" s="75" t="s">
        <v>375</v>
      </c>
      <c r="I26" s="75" t="s">
        <v>436</v>
      </c>
      <c r="J26" s="75" t="s">
        <v>437</v>
      </c>
      <c r="K26" s="75" t="s">
        <v>391</v>
      </c>
      <c r="L26" s="75"/>
      <c r="M26" s="74"/>
      <c r="N26" s="75"/>
      <c r="O26" s="75"/>
      <c r="P26" s="75"/>
      <c r="Q26" s="75"/>
      <c r="R26" s="75"/>
      <c r="S26" s="75"/>
      <c r="T26" s="75"/>
    </row>
    <row r="27" spans="1:25" s="76" customFormat="1" ht="42" x14ac:dyDescent="0.35">
      <c r="A27" s="74" t="s">
        <v>362</v>
      </c>
      <c r="B27" s="75" t="s">
        <v>412</v>
      </c>
      <c r="C27" s="74"/>
      <c r="D27" s="74"/>
      <c r="E27" s="74" t="s">
        <v>302</v>
      </c>
      <c r="F27" s="74"/>
      <c r="G27" s="75" t="s">
        <v>375</v>
      </c>
      <c r="H27" s="74" t="s">
        <v>318</v>
      </c>
      <c r="I27" s="75" t="s">
        <v>392</v>
      </c>
      <c r="J27" s="75" t="s">
        <v>393</v>
      </c>
      <c r="K27" s="75" t="s">
        <v>394</v>
      </c>
      <c r="L27" s="75"/>
      <c r="M27" s="74"/>
      <c r="N27" s="75"/>
      <c r="O27" s="75"/>
      <c r="P27" s="75"/>
      <c r="Q27" s="75"/>
      <c r="R27" s="75"/>
      <c r="S27" s="75"/>
      <c r="T27" s="75"/>
    </row>
    <row r="28" spans="1:25" ht="63" x14ac:dyDescent="0.35">
      <c r="A28" s="74" t="s">
        <v>363</v>
      </c>
      <c r="B28" s="75" t="s">
        <v>415</v>
      </c>
      <c r="C28" s="74"/>
      <c r="D28" s="74"/>
      <c r="E28" s="74" t="s">
        <v>302</v>
      </c>
      <c r="F28" s="74"/>
      <c r="G28" s="75" t="s">
        <v>375</v>
      </c>
      <c r="H28" s="75" t="s">
        <v>375</v>
      </c>
      <c r="I28" s="75" t="s">
        <v>421</v>
      </c>
      <c r="J28" s="77" t="s">
        <v>320</v>
      </c>
      <c r="K28" s="75" t="s">
        <v>438</v>
      </c>
      <c r="L28" s="75"/>
      <c r="M28" s="74"/>
      <c r="N28" s="75"/>
      <c r="O28" s="75"/>
      <c r="P28" s="75"/>
      <c r="Q28" s="75"/>
      <c r="R28" s="75"/>
      <c r="S28" s="75"/>
      <c r="T28" s="75"/>
      <c r="U28" s="63"/>
      <c r="V28" s="63"/>
      <c r="W28" s="63"/>
      <c r="X28" s="63"/>
      <c r="Y28" s="63"/>
    </row>
    <row r="29" spans="1:25" ht="94.5" x14ac:dyDescent="0.35">
      <c r="A29" s="74" t="s">
        <v>364</v>
      </c>
      <c r="B29" s="75" t="s">
        <v>416</v>
      </c>
      <c r="C29" s="74"/>
      <c r="D29" s="74"/>
      <c r="E29" s="74" t="s">
        <v>302</v>
      </c>
      <c r="F29" s="74"/>
      <c r="G29" s="75" t="s">
        <v>375</v>
      </c>
      <c r="H29" s="75" t="s">
        <v>375</v>
      </c>
      <c r="I29" s="75" t="s">
        <v>422</v>
      </c>
      <c r="J29" s="77" t="s">
        <v>320</v>
      </c>
      <c r="K29" s="75" t="s">
        <v>427</v>
      </c>
      <c r="L29" s="75"/>
      <c r="M29" s="74"/>
      <c r="N29" s="75"/>
      <c r="O29" s="75"/>
      <c r="P29" s="75"/>
      <c r="Q29" s="75"/>
      <c r="R29" s="75"/>
      <c r="S29" s="75"/>
      <c r="T29" s="75"/>
    </row>
    <row r="30" spans="1:25" ht="73.5" x14ac:dyDescent="0.35">
      <c r="A30" s="74" t="s">
        <v>367</v>
      </c>
      <c r="B30" s="75" t="s">
        <v>417</v>
      </c>
      <c r="C30" s="74"/>
      <c r="D30" s="74"/>
      <c r="E30" s="74" t="s">
        <v>302</v>
      </c>
      <c r="F30" s="74"/>
      <c r="G30" s="75" t="s">
        <v>375</v>
      </c>
      <c r="H30" s="75" t="s">
        <v>375</v>
      </c>
      <c r="I30" s="75" t="s">
        <v>429</v>
      </c>
      <c r="J30" s="77" t="s">
        <v>424</v>
      </c>
      <c r="K30" s="75" t="s">
        <v>426</v>
      </c>
      <c r="L30" s="75"/>
      <c r="M30" s="74"/>
      <c r="N30" s="75"/>
      <c r="O30" s="75"/>
      <c r="P30" s="75"/>
      <c r="Q30" s="75"/>
      <c r="R30" s="75"/>
      <c r="S30" s="75"/>
      <c r="T30" s="75"/>
    </row>
    <row r="31" spans="1:25" ht="73.5" x14ac:dyDescent="0.35">
      <c r="A31" s="74" t="s">
        <v>368</v>
      </c>
      <c r="B31" s="75" t="s">
        <v>418</v>
      </c>
      <c r="C31" s="74"/>
      <c r="D31" s="74"/>
      <c r="E31" s="74" t="s">
        <v>302</v>
      </c>
      <c r="F31" s="74"/>
      <c r="G31" s="75" t="s">
        <v>375</v>
      </c>
      <c r="H31" s="75" t="s">
        <v>375</v>
      </c>
      <c r="I31" s="75" t="s">
        <v>428</v>
      </c>
      <c r="J31" s="77" t="s">
        <v>430</v>
      </c>
      <c r="K31" s="75" t="s">
        <v>431</v>
      </c>
      <c r="L31" s="75"/>
      <c r="M31" s="74"/>
      <c r="N31" s="75"/>
      <c r="O31" s="75"/>
      <c r="P31" s="75"/>
      <c r="Q31" s="75"/>
      <c r="R31" s="75"/>
      <c r="S31" s="75"/>
      <c r="T31" s="75"/>
    </row>
    <row r="32" spans="1:25" ht="73.5" x14ac:dyDescent="0.35">
      <c r="A32" s="74" t="s">
        <v>369</v>
      </c>
      <c r="B32" s="75" t="s">
        <v>419</v>
      </c>
      <c r="C32" s="74"/>
      <c r="D32" s="74"/>
      <c r="E32" s="74" t="s">
        <v>302</v>
      </c>
      <c r="F32" s="74"/>
      <c r="G32" s="75" t="s">
        <v>375</v>
      </c>
      <c r="H32" s="75" t="s">
        <v>375</v>
      </c>
      <c r="I32" s="75" t="s">
        <v>432</v>
      </c>
      <c r="J32" s="77" t="s">
        <v>433</v>
      </c>
      <c r="K32" s="75" t="s">
        <v>434</v>
      </c>
      <c r="L32" s="75"/>
      <c r="M32" s="74"/>
      <c r="N32" s="75"/>
      <c r="O32" s="75"/>
      <c r="P32" s="75"/>
      <c r="Q32" s="75"/>
      <c r="R32" s="75"/>
      <c r="S32" s="75"/>
      <c r="T32" s="75"/>
    </row>
    <row r="37" spans="10:10" x14ac:dyDescent="0.35">
      <c r="J37" s="59" t="s">
        <v>301</v>
      </c>
    </row>
  </sheetData>
  <autoFilter ref="A2:AF32" xr:uid="{00000000-0009-0000-0000-000001000000}"/>
  <sortState ref="A3:T36">
    <sortCondition descending="1" ref="L2"/>
  </sortState>
  <dataConsolidate link="1"/>
  <mergeCells count="3">
    <mergeCell ref="I1:L1"/>
    <mergeCell ref="C1:F1"/>
    <mergeCell ref="M1:T1"/>
  </mergeCells>
  <pageMargins left="0.7" right="0.7"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6"/>
  <sheetViews>
    <sheetView workbookViewId="0">
      <selection activeCell="E6" sqref="E6"/>
    </sheetView>
  </sheetViews>
  <sheetFormatPr baseColWidth="10" defaultRowHeight="14.5" x14ac:dyDescent="0.35"/>
  <cols>
    <col min="2" max="2" width="57.26953125" style="78" customWidth="1"/>
  </cols>
  <sheetData>
    <row r="1" spans="1:5" x14ac:dyDescent="0.35">
      <c r="A1" t="s">
        <v>448</v>
      </c>
      <c r="B1" s="78" t="s">
        <v>12</v>
      </c>
      <c r="C1" t="s">
        <v>449</v>
      </c>
      <c r="D1" t="s">
        <v>450</v>
      </c>
      <c r="E1" t="s">
        <v>451</v>
      </c>
    </row>
    <row r="2" spans="1:5" ht="29" x14ac:dyDescent="0.35">
      <c r="A2" t="s">
        <v>443</v>
      </c>
      <c r="B2" s="78" t="s">
        <v>356</v>
      </c>
      <c r="C2">
        <v>8</v>
      </c>
      <c r="D2">
        <v>1</v>
      </c>
      <c r="E2">
        <v>1</v>
      </c>
    </row>
    <row r="3" spans="1:5" ht="29" x14ac:dyDescent="0.35">
      <c r="A3" t="s">
        <v>444</v>
      </c>
      <c r="B3" s="78" t="s">
        <v>357</v>
      </c>
    </row>
    <row r="4" spans="1:5" ht="43.5" x14ac:dyDescent="0.35">
      <c r="A4" t="s">
        <v>445</v>
      </c>
      <c r="B4" s="78" t="s">
        <v>358</v>
      </c>
      <c r="C4">
        <v>5</v>
      </c>
      <c r="D4">
        <v>2</v>
      </c>
      <c r="E4">
        <v>1</v>
      </c>
    </row>
    <row r="5" spans="1:5" ht="29" x14ac:dyDescent="0.35">
      <c r="A5" t="s">
        <v>446</v>
      </c>
      <c r="B5" s="78" t="s">
        <v>359</v>
      </c>
      <c r="C5">
        <v>20</v>
      </c>
      <c r="E5">
        <v>2</v>
      </c>
    </row>
    <row r="6" spans="1:5" ht="29" x14ac:dyDescent="0.35">
      <c r="A6" t="s">
        <v>447</v>
      </c>
      <c r="B6" s="78" t="s">
        <v>382</v>
      </c>
      <c r="C6">
        <v>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4"/>
  <sheetViews>
    <sheetView workbookViewId="0">
      <selection activeCell="B1" sqref="B1"/>
    </sheetView>
  </sheetViews>
  <sheetFormatPr baseColWidth="10" defaultRowHeight="14.5" x14ac:dyDescent="0.35"/>
  <cols>
    <col min="1" max="1" width="14.81640625" customWidth="1"/>
    <col min="2" max="2" width="52.453125" customWidth="1"/>
  </cols>
  <sheetData>
    <row r="1" spans="1:2" x14ac:dyDescent="0.35">
      <c r="A1" s="58" t="s">
        <v>296</v>
      </c>
      <c r="B1" s="59" t="s">
        <v>337</v>
      </c>
    </row>
    <row r="2" spans="1:2" x14ac:dyDescent="0.35">
      <c r="A2" s="58" t="s">
        <v>298</v>
      </c>
      <c r="B2" s="59" t="s">
        <v>338</v>
      </c>
    </row>
    <row r="3" spans="1:2" x14ac:dyDescent="0.35">
      <c r="A3" s="58" t="s">
        <v>299</v>
      </c>
      <c r="B3" s="59" t="s">
        <v>339</v>
      </c>
    </row>
    <row r="4" spans="1:2" x14ac:dyDescent="0.35">
      <c r="A4" s="58" t="s">
        <v>300</v>
      </c>
      <c r="B4" s="59" t="s">
        <v>340</v>
      </c>
    </row>
    <row r="5" spans="1:2" x14ac:dyDescent="0.35">
      <c r="A5" s="58" t="s">
        <v>303</v>
      </c>
      <c r="B5" s="59" t="s">
        <v>341</v>
      </c>
    </row>
    <row r="6" spans="1:2" x14ac:dyDescent="0.35">
      <c r="A6" s="58" t="s">
        <v>304</v>
      </c>
      <c r="B6" s="59" t="s">
        <v>342</v>
      </c>
    </row>
    <row r="7" spans="1:2" ht="21" x14ac:dyDescent="0.35">
      <c r="A7" s="58" t="s">
        <v>334</v>
      </c>
      <c r="B7" s="59" t="s">
        <v>343</v>
      </c>
    </row>
    <row r="8" spans="1:2" x14ac:dyDescent="0.35">
      <c r="A8" s="58" t="s">
        <v>335</v>
      </c>
      <c r="B8" s="59" t="s">
        <v>344</v>
      </c>
    </row>
    <row r="9" spans="1:2" x14ac:dyDescent="0.35">
      <c r="A9" s="58" t="s">
        <v>324</v>
      </c>
      <c r="B9" s="59" t="s">
        <v>345</v>
      </c>
    </row>
    <row r="10" spans="1:2" x14ac:dyDescent="0.35">
      <c r="A10" s="58" t="s">
        <v>325</v>
      </c>
      <c r="B10" s="59" t="s">
        <v>346</v>
      </c>
    </row>
    <row r="11" spans="1:2" x14ac:dyDescent="0.35">
      <c r="A11" s="58" t="s">
        <v>326</v>
      </c>
      <c r="B11" s="59" t="s">
        <v>347</v>
      </c>
    </row>
    <row r="12" spans="1:2" x14ac:dyDescent="0.35">
      <c r="A12" s="58" t="s">
        <v>327</v>
      </c>
      <c r="B12" s="59" t="s">
        <v>348</v>
      </c>
    </row>
    <row r="13" spans="1:2" x14ac:dyDescent="0.35">
      <c r="A13" s="58" t="s">
        <v>328</v>
      </c>
      <c r="B13" s="59" t="s">
        <v>349</v>
      </c>
    </row>
    <row r="14" spans="1:2" x14ac:dyDescent="0.35">
      <c r="A14" s="58" t="s">
        <v>350</v>
      </c>
      <c r="B14" s="59" t="s">
        <v>351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1"/>
  <sheetViews>
    <sheetView workbookViewId="0">
      <selection activeCell="A11" sqref="A11"/>
    </sheetView>
  </sheetViews>
  <sheetFormatPr baseColWidth="10" defaultColWidth="0" defaultRowHeight="14.5" x14ac:dyDescent="0.35"/>
  <cols>
    <col min="1" max="3" width="62.26953125" customWidth="1"/>
    <col min="4" max="16384" width="11.453125" hidden="1"/>
  </cols>
  <sheetData>
    <row r="1" spans="1:3" ht="43.5" customHeight="1" x14ac:dyDescent="0.35">
      <c r="A1" s="70" t="s">
        <v>336</v>
      </c>
      <c r="B1" s="70" t="s">
        <v>352</v>
      </c>
      <c r="C1" s="70" t="s">
        <v>353</v>
      </c>
    </row>
    <row r="2" spans="1:3" ht="43.5" customHeight="1" x14ac:dyDescent="0.35">
      <c r="A2" s="67" t="s">
        <v>346</v>
      </c>
      <c r="B2" s="67" t="s">
        <v>338</v>
      </c>
      <c r="C2" s="59" t="s">
        <v>337</v>
      </c>
    </row>
    <row r="3" spans="1:3" ht="43.5" customHeight="1" x14ac:dyDescent="0.35">
      <c r="A3" s="67" t="s">
        <v>347</v>
      </c>
      <c r="B3" s="59" t="s">
        <v>339</v>
      </c>
      <c r="C3" s="59" t="s">
        <v>340</v>
      </c>
    </row>
    <row r="4" spans="1:3" ht="43.5" customHeight="1" x14ac:dyDescent="0.35">
      <c r="A4" s="67" t="s">
        <v>348</v>
      </c>
      <c r="B4" s="59" t="s">
        <v>342</v>
      </c>
      <c r="C4" s="59" t="s">
        <v>341</v>
      </c>
    </row>
    <row r="5" spans="1:3" ht="43.5" customHeight="1" x14ac:dyDescent="0.35">
      <c r="A5" s="67" t="s">
        <v>349</v>
      </c>
      <c r="B5" s="59" t="s">
        <v>344</v>
      </c>
      <c r="C5" s="59" t="s">
        <v>343</v>
      </c>
    </row>
    <row r="6" spans="1:3" ht="43.5" customHeight="1" x14ac:dyDescent="0.35">
      <c r="A6" s="67" t="s">
        <v>351</v>
      </c>
      <c r="C6" s="68"/>
    </row>
    <row r="7" spans="1:3" s="71" customFormat="1" ht="9.75" customHeight="1" x14ac:dyDescent="0.35">
      <c r="A7" s="72"/>
      <c r="B7" s="72"/>
      <c r="C7" s="72"/>
    </row>
    <row r="8" spans="1:3" x14ac:dyDescent="0.35">
      <c r="A8" s="68"/>
      <c r="B8" s="68"/>
      <c r="C8" s="68"/>
    </row>
    <row r="9" spans="1:3" x14ac:dyDescent="0.35">
      <c r="A9" s="68"/>
      <c r="B9" s="68"/>
      <c r="C9" s="68"/>
    </row>
    <row r="10" spans="1:3" x14ac:dyDescent="0.35">
      <c r="A10" s="68"/>
      <c r="B10" s="68"/>
      <c r="C10" s="68"/>
    </row>
    <row r="11" spans="1:3" x14ac:dyDescent="0.35">
      <c r="A11" s="68"/>
      <c r="B11" s="68"/>
      <c r="C11" s="68"/>
    </row>
    <row r="12" spans="1:3" x14ac:dyDescent="0.35">
      <c r="A12" s="68"/>
      <c r="B12" s="68"/>
      <c r="C12" s="68"/>
    </row>
    <row r="13" spans="1:3" x14ac:dyDescent="0.35">
      <c r="A13" s="68"/>
      <c r="B13" s="68"/>
      <c r="C13" s="68"/>
    </row>
    <row r="14" spans="1:3" x14ac:dyDescent="0.35">
      <c r="A14" s="68"/>
      <c r="B14" s="68"/>
      <c r="C14" s="68"/>
    </row>
    <row r="15" spans="1:3" x14ac:dyDescent="0.35">
      <c r="A15" s="68"/>
      <c r="B15" s="68"/>
      <c r="C15" s="68"/>
    </row>
    <row r="16" spans="1:3" x14ac:dyDescent="0.35">
      <c r="A16" s="68"/>
      <c r="B16" s="68"/>
      <c r="C16" s="68"/>
    </row>
    <row r="17" spans="1:3" x14ac:dyDescent="0.35">
      <c r="A17" s="68"/>
      <c r="B17" s="68"/>
      <c r="C17" s="68"/>
    </row>
    <row r="18" spans="1:3" x14ac:dyDescent="0.35">
      <c r="A18" s="68"/>
      <c r="B18" s="68"/>
      <c r="C18" s="68"/>
    </row>
    <row r="19" spans="1:3" x14ac:dyDescent="0.35">
      <c r="A19" s="68"/>
      <c r="B19" s="68"/>
      <c r="C19" s="68"/>
    </row>
    <row r="20" spans="1:3" x14ac:dyDescent="0.35">
      <c r="A20" s="68"/>
      <c r="B20" s="68"/>
      <c r="C20" s="68"/>
    </row>
    <row r="21" spans="1:3" ht="15" thickBot="1" x14ac:dyDescent="0.4">
      <c r="A21" s="69"/>
      <c r="B21" s="69"/>
      <c r="C21" s="6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W16"/>
  <sheetViews>
    <sheetView zoomScale="70" zoomScaleNormal="70" workbookViewId="0">
      <pane ySplit="2" topLeftCell="A3" activePane="bottomLeft" state="frozen"/>
      <selection activeCell="C12" sqref="C12"/>
      <selection pane="bottomLeft" activeCell="C12" sqref="C12"/>
    </sheetView>
  </sheetViews>
  <sheetFormatPr baseColWidth="10" defaultColWidth="11.453125" defaultRowHeight="14.5" x14ac:dyDescent="0.35"/>
  <cols>
    <col min="1" max="1" width="12.26953125" style="33" bestFit="1" customWidth="1"/>
    <col min="2" max="2" width="25.54296875" style="33" customWidth="1"/>
    <col min="3" max="6" width="8.453125" style="32" customWidth="1"/>
    <col min="7" max="7" width="18.7265625" style="33" customWidth="1"/>
    <col min="8" max="8" width="20" style="33" customWidth="1"/>
    <col min="9" max="9" width="34.26953125" style="33" customWidth="1"/>
    <col min="10" max="10" width="45.26953125" style="46" customWidth="1"/>
    <col min="11" max="11" width="123.54296875" style="33" customWidth="1"/>
    <col min="12" max="12" width="12.26953125" style="33" bestFit="1" customWidth="1"/>
    <col min="13" max="13" width="27" style="33" customWidth="1"/>
    <col min="14" max="14" width="23.453125" style="33" customWidth="1"/>
    <col min="15" max="15" width="16.1796875" style="33" customWidth="1"/>
    <col min="16" max="16" width="12.54296875" style="33" hidden="1" customWidth="1"/>
    <col min="17" max="17" width="7" style="33" hidden="1" customWidth="1"/>
    <col min="18" max="18" width="9.453125" style="33" hidden="1" customWidth="1"/>
    <col min="19" max="19" width="24" style="33" hidden="1" customWidth="1"/>
    <col min="20" max="20" width="36.54296875" style="33" customWidth="1"/>
    <col min="21" max="21" width="23.54296875" style="2" customWidth="1"/>
    <col min="22" max="40" width="11.453125" style="2"/>
    <col min="41" max="41" width="29.1796875" style="30" customWidth="1"/>
    <col min="42" max="16384" width="11.453125" style="2"/>
  </cols>
  <sheetData>
    <row r="1" spans="1:75" x14ac:dyDescent="0.35">
      <c r="A1" s="29"/>
      <c r="B1" s="44"/>
      <c r="C1" s="88" t="s">
        <v>276</v>
      </c>
      <c r="D1" s="88"/>
      <c r="E1" s="88"/>
      <c r="F1" s="88"/>
      <c r="G1" s="89" t="s">
        <v>201</v>
      </c>
      <c r="H1" s="89"/>
      <c r="I1" s="89"/>
      <c r="J1" s="89"/>
      <c r="K1" s="89"/>
      <c r="L1" s="90" t="s">
        <v>278</v>
      </c>
      <c r="M1" s="91"/>
      <c r="N1" s="91"/>
      <c r="O1" s="91"/>
      <c r="P1" s="91"/>
      <c r="Q1" s="91"/>
      <c r="R1" s="91"/>
      <c r="S1" s="91"/>
      <c r="T1" s="91"/>
      <c r="AO1" s="31"/>
    </row>
    <row r="2" spans="1:75" s="28" customFormat="1" x14ac:dyDescent="0.35">
      <c r="A2" s="43" t="s">
        <v>183</v>
      </c>
      <c r="B2" s="37" t="s">
        <v>271</v>
      </c>
      <c r="C2" s="45" t="s">
        <v>272</v>
      </c>
      <c r="D2" s="45" t="s">
        <v>184</v>
      </c>
      <c r="E2" s="45" t="s">
        <v>273</v>
      </c>
      <c r="F2" s="45" t="s">
        <v>274</v>
      </c>
      <c r="G2" s="37" t="s">
        <v>190</v>
      </c>
      <c r="H2" s="37" t="s">
        <v>181</v>
      </c>
      <c r="I2" s="37" t="s">
        <v>292</v>
      </c>
      <c r="J2" s="37" t="s">
        <v>182</v>
      </c>
      <c r="K2" s="37" t="s">
        <v>202</v>
      </c>
      <c r="L2" s="37" t="s">
        <v>152</v>
      </c>
      <c r="M2" s="37" t="s">
        <v>275</v>
      </c>
      <c r="N2" s="37" t="s">
        <v>185</v>
      </c>
      <c r="O2" s="37" t="s">
        <v>186</v>
      </c>
      <c r="P2" s="37" t="s">
        <v>187</v>
      </c>
      <c r="Q2" s="37" t="s">
        <v>152</v>
      </c>
      <c r="R2" s="37" t="s">
        <v>188</v>
      </c>
      <c r="S2" s="37" t="s">
        <v>151</v>
      </c>
      <c r="T2" s="38" t="s">
        <v>203</v>
      </c>
      <c r="U2" s="26"/>
      <c r="V2" s="26"/>
      <c r="W2" s="26"/>
      <c r="X2" s="26"/>
      <c r="Y2" s="26"/>
      <c r="Z2" s="26"/>
      <c r="AA2" s="26"/>
      <c r="AB2" s="26"/>
      <c r="AC2" s="26"/>
      <c r="AD2" s="26"/>
      <c r="AE2" s="26"/>
      <c r="AF2" s="26"/>
      <c r="AG2" s="26"/>
      <c r="AH2" s="26"/>
      <c r="AI2" s="26"/>
      <c r="AJ2" s="26"/>
      <c r="AK2" s="26"/>
      <c r="AL2" s="26"/>
      <c r="AM2" s="26"/>
      <c r="AN2" s="26"/>
      <c r="AO2" s="27"/>
      <c r="AP2" s="26"/>
      <c r="AQ2" s="26"/>
      <c r="AR2" s="26"/>
      <c r="AS2" s="26"/>
      <c r="AT2" s="26"/>
      <c r="AU2" s="26"/>
      <c r="AV2" s="26"/>
      <c r="AW2" s="26"/>
      <c r="AX2" s="26"/>
      <c r="AY2" s="26"/>
      <c r="AZ2" s="26"/>
      <c r="BA2" s="26"/>
      <c r="BB2" s="26"/>
      <c r="BC2" s="26"/>
      <c r="BD2" s="26"/>
      <c r="BE2" s="26"/>
      <c r="BF2" s="26"/>
      <c r="BG2" s="26"/>
      <c r="BH2" s="26"/>
      <c r="BI2" s="26"/>
      <c r="BJ2" s="26"/>
      <c r="BK2" s="26"/>
      <c r="BL2" s="26"/>
      <c r="BM2" s="26"/>
      <c r="BN2" s="26"/>
      <c r="BO2" s="26"/>
      <c r="BP2" s="26"/>
      <c r="BQ2" s="26"/>
      <c r="BR2" s="26"/>
      <c r="BS2" s="26"/>
      <c r="BT2" s="26"/>
      <c r="BU2" s="26"/>
      <c r="BV2" s="26"/>
      <c r="BW2" s="26"/>
    </row>
    <row r="3" spans="1:75" x14ac:dyDescent="0.35">
      <c r="B3" s="39"/>
      <c r="C3" s="40"/>
      <c r="D3" s="40"/>
      <c r="E3" s="40"/>
      <c r="F3" s="40"/>
      <c r="G3" s="39"/>
      <c r="H3" s="39"/>
      <c r="I3" s="39"/>
      <c r="J3" s="47"/>
      <c r="K3" s="39"/>
      <c r="L3" s="39"/>
      <c r="M3" s="42" t="s">
        <v>270</v>
      </c>
      <c r="N3" s="39"/>
      <c r="O3" s="39"/>
      <c r="P3" s="39"/>
      <c r="Q3" s="39"/>
      <c r="R3" s="39"/>
      <c r="S3" s="39"/>
      <c r="T3" s="39"/>
      <c r="U3" s="34"/>
      <c r="V3" s="34"/>
      <c r="W3" s="34"/>
      <c r="X3" s="34"/>
      <c r="Y3" s="34"/>
    </row>
    <row r="4" spans="1:75" x14ac:dyDescent="0.35">
      <c r="A4" s="33" t="s">
        <v>279</v>
      </c>
      <c r="B4" s="39" t="s">
        <v>155</v>
      </c>
      <c r="C4" s="40" t="s">
        <v>277</v>
      </c>
      <c r="D4" s="40"/>
      <c r="E4" s="40"/>
      <c r="M4" s="41"/>
    </row>
    <row r="5" spans="1:75" ht="72.5" x14ac:dyDescent="0.35">
      <c r="A5" s="33" t="s">
        <v>280</v>
      </c>
      <c r="B5" s="33" t="s">
        <v>156</v>
      </c>
      <c r="C5" s="40"/>
      <c r="D5" s="40" t="s">
        <v>277</v>
      </c>
      <c r="E5" s="40"/>
      <c r="G5" s="33" t="s">
        <v>189</v>
      </c>
      <c r="H5" s="33" t="s">
        <v>153</v>
      </c>
      <c r="I5" s="33" t="s">
        <v>157</v>
      </c>
      <c r="J5" s="46" t="s">
        <v>158</v>
      </c>
      <c r="K5" s="33" t="s">
        <v>255</v>
      </c>
      <c r="M5" s="41" t="s">
        <v>260</v>
      </c>
    </row>
    <row r="6" spans="1:75" ht="116" x14ac:dyDescent="0.35">
      <c r="A6" s="33" t="s">
        <v>281</v>
      </c>
      <c r="B6" s="33" t="s">
        <v>159</v>
      </c>
      <c r="C6" s="40"/>
      <c r="D6" s="40" t="s">
        <v>277</v>
      </c>
      <c r="E6" s="40"/>
      <c r="G6" s="33" t="s">
        <v>189</v>
      </c>
      <c r="H6" s="33" t="s">
        <v>153</v>
      </c>
      <c r="I6" s="33" t="s">
        <v>160</v>
      </c>
      <c r="J6" s="46" t="s">
        <v>161</v>
      </c>
      <c r="K6" s="33" t="s">
        <v>256</v>
      </c>
      <c r="M6" s="41" t="s">
        <v>261</v>
      </c>
    </row>
    <row r="7" spans="1:75" ht="72.5" x14ac:dyDescent="0.35">
      <c r="A7" s="33" t="s">
        <v>282</v>
      </c>
      <c r="B7" s="33" t="s">
        <v>162</v>
      </c>
      <c r="C7" s="40"/>
      <c r="D7" s="40" t="s">
        <v>277</v>
      </c>
      <c r="E7" s="40"/>
      <c r="G7" s="33" t="s">
        <v>189</v>
      </c>
      <c r="H7" s="33" t="s">
        <v>153</v>
      </c>
      <c r="I7" s="33" t="s">
        <v>204</v>
      </c>
      <c r="J7" s="46" t="s">
        <v>205</v>
      </c>
      <c r="K7" s="33" t="s">
        <v>257</v>
      </c>
      <c r="M7" s="41" t="s">
        <v>262</v>
      </c>
    </row>
    <row r="8" spans="1:75" ht="58" x14ac:dyDescent="0.35">
      <c r="A8" s="33" t="s">
        <v>283</v>
      </c>
      <c r="B8" s="33" t="s">
        <v>163</v>
      </c>
      <c r="C8" s="40"/>
      <c r="D8" s="40" t="s">
        <v>277</v>
      </c>
      <c r="E8" s="40"/>
      <c r="G8" s="33" t="s">
        <v>189</v>
      </c>
      <c r="H8" s="33" t="s">
        <v>153</v>
      </c>
      <c r="I8" s="33" t="s">
        <v>164</v>
      </c>
      <c r="J8" s="46" t="s">
        <v>165</v>
      </c>
      <c r="K8" s="33" t="s">
        <v>258</v>
      </c>
      <c r="M8" s="41" t="s">
        <v>263</v>
      </c>
    </row>
    <row r="9" spans="1:75" ht="72.5" x14ac:dyDescent="0.35">
      <c r="A9" s="33" t="s">
        <v>284</v>
      </c>
      <c r="B9" s="33" t="s">
        <v>179</v>
      </c>
      <c r="C9" s="40"/>
      <c r="D9" s="40" t="s">
        <v>277</v>
      </c>
      <c r="E9" s="40"/>
      <c r="G9" s="33" t="s">
        <v>189</v>
      </c>
      <c r="H9" s="33" t="s">
        <v>153</v>
      </c>
      <c r="I9" s="33" t="s">
        <v>206</v>
      </c>
      <c r="J9" s="46" t="s">
        <v>180</v>
      </c>
      <c r="K9" s="33" t="s">
        <v>259</v>
      </c>
      <c r="M9" s="41"/>
    </row>
    <row r="10" spans="1:75" ht="29" x14ac:dyDescent="0.35">
      <c r="A10" s="33" t="s">
        <v>285</v>
      </c>
      <c r="B10" s="33" t="s">
        <v>191</v>
      </c>
      <c r="C10" s="40"/>
      <c r="D10" s="40" t="s">
        <v>277</v>
      </c>
      <c r="E10" s="40"/>
      <c r="G10" s="33" t="s">
        <v>189</v>
      </c>
      <c r="H10" s="33" t="s">
        <v>153</v>
      </c>
      <c r="I10" s="33" t="s">
        <v>192</v>
      </c>
      <c r="J10" s="46" t="s">
        <v>193</v>
      </c>
      <c r="K10" s="33" t="s">
        <v>207</v>
      </c>
      <c r="M10" s="41" t="s">
        <v>264</v>
      </c>
    </row>
    <row r="11" spans="1:75" ht="58" x14ac:dyDescent="0.35">
      <c r="A11" s="33" t="s">
        <v>286</v>
      </c>
      <c r="B11" s="33" t="s">
        <v>197</v>
      </c>
      <c r="C11" s="40"/>
      <c r="D11" s="40" t="s">
        <v>277</v>
      </c>
      <c r="E11" s="40"/>
      <c r="G11" s="33" t="s">
        <v>189</v>
      </c>
      <c r="H11" s="33" t="s">
        <v>153</v>
      </c>
      <c r="I11" s="33" t="s">
        <v>194</v>
      </c>
      <c r="J11" s="46" t="s">
        <v>195</v>
      </c>
      <c r="K11" s="33" t="s">
        <v>196</v>
      </c>
      <c r="M11" s="41" t="s">
        <v>265</v>
      </c>
    </row>
    <row r="12" spans="1:75" x14ac:dyDescent="0.35">
      <c r="A12" s="33" t="s">
        <v>287</v>
      </c>
      <c r="B12" s="39" t="s">
        <v>166</v>
      </c>
      <c r="C12" s="40" t="s">
        <v>277</v>
      </c>
      <c r="D12" s="40"/>
      <c r="E12" s="40"/>
      <c r="M12" s="41"/>
    </row>
    <row r="13" spans="1:75" ht="72.5" x14ac:dyDescent="0.35">
      <c r="A13" s="33" t="s">
        <v>288</v>
      </c>
      <c r="B13" s="33" t="s">
        <v>167</v>
      </c>
      <c r="C13" s="40"/>
      <c r="D13" s="40" t="s">
        <v>277</v>
      </c>
      <c r="E13" s="40"/>
      <c r="G13" s="33" t="s">
        <v>189</v>
      </c>
      <c r="H13" s="33" t="s">
        <v>153</v>
      </c>
      <c r="I13" s="33" t="s">
        <v>168</v>
      </c>
      <c r="J13" s="46" t="s">
        <v>169</v>
      </c>
      <c r="K13" s="33" t="s">
        <v>198</v>
      </c>
      <c r="M13" s="41" t="s">
        <v>266</v>
      </c>
    </row>
    <row r="14" spans="1:75" ht="101.5" x14ac:dyDescent="0.35">
      <c r="A14" s="33" t="s">
        <v>289</v>
      </c>
      <c r="B14" s="33" t="s">
        <v>170</v>
      </c>
      <c r="C14" s="40"/>
      <c r="D14" s="40" t="s">
        <v>277</v>
      </c>
      <c r="E14" s="40"/>
      <c r="G14" s="33" t="s">
        <v>189</v>
      </c>
      <c r="H14" s="33" t="s">
        <v>153</v>
      </c>
      <c r="I14" s="33" t="s">
        <v>171</v>
      </c>
      <c r="J14" s="46" t="s">
        <v>172</v>
      </c>
      <c r="K14" s="33" t="s">
        <v>199</v>
      </c>
      <c r="M14" s="41" t="s">
        <v>267</v>
      </c>
    </row>
    <row r="15" spans="1:75" ht="72.5" x14ac:dyDescent="0.35">
      <c r="A15" s="33" t="s">
        <v>290</v>
      </c>
      <c r="B15" s="33" t="s">
        <v>173</v>
      </c>
      <c r="C15" s="40"/>
      <c r="D15" s="40" t="s">
        <v>277</v>
      </c>
      <c r="E15" s="40"/>
      <c r="G15" s="33" t="s">
        <v>189</v>
      </c>
      <c r="H15" s="33" t="s">
        <v>153</v>
      </c>
      <c r="I15" s="33" t="s">
        <v>174</v>
      </c>
      <c r="J15" s="46" t="s">
        <v>175</v>
      </c>
      <c r="K15" s="33" t="s">
        <v>208</v>
      </c>
      <c r="M15" s="41" t="s">
        <v>268</v>
      </c>
    </row>
    <row r="16" spans="1:75" ht="72.5" x14ac:dyDescent="0.35">
      <c r="A16" s="33" t="s">
        <v>291</v>
      </c>
      <c r="B16" s="33" t="s">
        <v>176</v>
      </c>
      <c r="C16" s="40"/>
      <c r="D16" s="40" t="s">
        <v>277</v>
      </c>
      <c r="E16" s="40"/>
      <c r="G16" s="33" t="s">
        <v>189</v>
      </c>
      <c r="H16" s="33" t="s">
        <v>154</v>
      </c>
      <c r="I16" s="33" t="s">
        <v>177</v>
      </c>
      <c r="J16" s="46" t="s">
        <v>178</v>
      </c>
      <c r="K16" s="33" t="s">
        <v>200</v>
      </c>
      <c r="M16" s="41" t="s">
        <v>269</v>
      </c>
    </row>
  </sheetData>
  <autoFilter ref="A2:BW2" xr:uid="{00000000-0009-0000-0000-000005000000}"/>
  <mergeCells count="3">
    <mergeCell ref="C1:F1"/>
    <mergeCell ref="G1:K1"/>
    <mergeCell ref="L1:T1"/>
  </mergeCells>
  <pageMargins left="0.7" right="0.7" top="0.75" bottom="0.75" header="0.3" footer="0.3"/>
  <pageSetup paperSize="9"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47"/>
  <sheetViews>
    <sheetView topLeftCell="A22" workbookViewId="0">
      <selection activeCell="C12" sqref="C12"/>
    </sheetView>
  </sheetViews>
  <sheetFormatPr baseColWidth="10" defaultRowHeight="14.5" x14ac:dyDescent="0.35"/>
  <sheetData>
    <row r="1" spans="1:2" x14ac:dyDescent="0.35">
      <c r="A1" t="s">
        <v>209</v>
      </c>
      <c r="B1" t="s">
        <v>294</v>
      </c>
    </row>
    <row r="2" spans="1:2" s="48" customFormat="1" x14ac:dyDescent="0.35">
      <c r="A2" s="48" t="s">
        <v>210</v>
      </c>
    </row>
    <row r="3" spans="1:2" s="48" customFormat="1" x14ac:dyDescent="0.35">
      <c r="B3" s="48" t="s">
        <v>216</v>
      </c>
    </row>
    <row r="4" spans="1:2" s="48" customFormat="1" x14ac:dyDescent="0.35">
      <c r="B4" s="48" t="s">
        <v>217</v>
      </c>
    </row>
    <row r="5" spans="1:2" s="48" customFormat="1" x14ac:dyDescent="0.35">
      <c r="B5" s="48" t="s">
        <v>218</v>
      </c>
    </row>
    <row r="6" spans="1:2" s="48" customFormat="1" x14ac:dyDescent="0.35">
      <c r="B6" s="48" t="s">
        <v>230</v>
      </c>
    </row>
    <row r="7" spans="1:2" s="48" customFormat="1" x14ac:dyDescent="0.35">
      <c r="B7" s="48" t="s">
        <v>231</v>
      </c>
    </row>
    <row r="8" spans="1:2" s="48" customFormat="1" x14ac:dyDescent="0.35">
      <c r="B8" s="48" t="s">
        <v>226</v>
      </c>
    </row>
    <row r="9" spans="1:2" s="48" customFormat="1" x14ac:dyDescent="0.35">
      <c r="B9" s="48" t="s">
        <v>243</v>
      </c>
    </row>
    <row r="10" spans="1:2" s="48" customFormat="1" x14ac:dyDescent="0.35">
      <c r="A10" s="48" t="s">
        <v>211</v>
      </c>
    </row>
    <row r="11" spans="1:2" s="48" customFormat="1" x14ac:dyDescent="0.35">
      <c r="B11" s="48" t="s">
        <v>212</v>
      </c>
    </row>
    <row r="12" spans="1:2" s="48" customFormat="1" x14ac:dyDescent="0.35">
      <c r="B12" s="48" t="s">
        <v>213</v>
      </c>
    </row>
    <row r="13" spans="1:2" s="48" customFormat="1" x14ac:dyDescent="0.35">
      <c r="B13" s="48" t="s">
        <v>214</v>
      </c>
    </row>
    <row r="14" spans="1:2" s="48" customFormat="1" x14ac:dyDescent="0.35">
      <c r="A14" s="48" t="s">
        <v>215</v>
      </c>
    </row>
    <row r="15" spans="1:2" s="48" customFormat="1" x14ac:dyDescent="0.35">
      <c r="B15" s="48" t="s">
        <v>232</v>
      </c>
    </row>
    <row r="16" spans="1:2" s="48" customFormat="1" x14ac:dyDescent="0.35">
      <c r="A16" s="48" t="s">
        <v>219</v>
      </c>
    </row>
    <row r="17" spans="1:3" x14ac:dyDescent="0.35">
      <c r="A17" t="s">
        <v>220</v>
      </c>
    </row>
    <row r="18" spans="1:3" x14ac:dyDescent="0.35">
      <c r="A18" s="48" t="s">
        <v>221</v>
      </c>
    </row>
    <row r="19" spans="1:3" x14ac:dyDescent="0.35">
      <c r="A19" t="s">
        <v>222</v>
      </c>
    </row>
    <row r="20" spans="1:3" x14ac:dyDescent="0.35">
      <c r="B20" t="s">
        <v>223</v>
      </c>
    </row>
    <row r="21" spans="1:3" x14ac:dyDescent="0.35">
      <c r="B21" t="s">
        <v>224</v>
      </c>
    </row>
    <row r="22" spans="1:3" s="48" customFormat="1" x14ac:dyDescent="0.35">
      <c r="A22" s="48" t="s">
        <v>227</v>
      </c>
    </row>
    <row r="23" spans="1:3" s="48" customFormat="1" x14ac:dyDescent="0.35">
      <c r="A23" s="48" t="s">
        <v>228</v>
      </c>
    </row>
    <row r="24" spans="1:3" s="48" customFormat="1" x14ac:dyDescent="0.35">
      <c r="A24" s="48" t="s">
        <v>229</v>
      </c>
      <c r="C24" s="48" t="s">
        <v>295</v>
      </c>
    </row>
    <row r="25" spans="1:3" s="48" customFormat="1" x14ac:dyDescent="0.35">
      <c r="A25" s="48" t="s">
        <v>225</v>
      </c>
    </row>
    <row r="26" spans="1:3" s="48" customFormat="1" x14ac:dyDescent="0.35">
      <c r="A26" s="48" t="s">
        <v>233</v>
      </c>
    </row>
    <row r="27" spans="1:3" x14ac:dyDescent="0.35">
      <c r="A27" t="s">
        <v>234</v>
      </c>
    </row>
    <row r="28" spans="1:3" x14ac:dyDescent="0.35">
      <c r="A28" t="s">
        <v>235</v>
      </c>
    </row>
    <row r="29" spans="1:3" x14ac:dyDescent="0.35">
      <c r="A29" t="s">
        <v>236</v>
      </c>
    </row>
    <row r="30" spans="1:3" x14ac:dyDescent="0.35">
      <c r="A30" t="s">
        <v>237</v>
      </c>
    </row>
    <row r="31" spans="1:3" x14ac:dyDescent="0.35">
      <c r="A31" t="s">
        <v>238</v>
      </c>
    </row>
    <row r="32" spans="1:3" x14ac:dyDescent="0.35">
      <c r="A32" t="s">
        <v>239</v>
      </c>
    </row>
    <row r="33" spans="1:1" x14ac:dyDescent="0.35">
      <c r="A33" t="s">
        <v>240</v>
      </c>
    </row>
    <row r="34" spans="1:1" x14ac:dyDescent="0.35">
      <c r="A34" t="s">
        <v>241</v>
      </c>
    </row>
    <row r="35" spans="1:1" x14ac:dyDescent="0.35">
      <c r="A35" t="s">
        <v>242</v>
      </c>
    </row>
    <row r="36" spans="1:1" x14ac:dyDescent="0.35">
      <c r="A36" t="s">
        <v>244</v>
      </c>
    </row>
    <row r="37" spans="1:1" x14ac:dyDescent="0.35">
      <c r="A37" t="s">
        <v>245</v>
      </c>
    </row>
    <row r="38" spans="1:1" x14ac:dyDescent="0.35">
      <c r="A38" t="s">
        <v>246</v>
      </c>
    </row>
    <row r="39" spans="1:1" x14ac:dyDescent="0.35">
      <c r="A39" t="s">
        <v>247</v>
      </c>
    </row>
    <row r="40" spans="1:1" x14ac:dyDescent="0.35">
      <c r="A40" t="s">
        <v>248</v>
      </c>
    </row>
    <row r="41" spans="1:1" x14ac:dyDescent="0.35">
      <c r="A41" t="s">
        <v>249</v>
      </c>
    </row>
    <row r="42" spans="1:1" x14ac:dyDescent="0.35">
      <c r="A42" t="s">
        <v>250</v>
      </c>
    </row>
    <row r="43" spans="1:1" x14ac:dyDescent="0.35">
      <c r="A43" t="s">
        <v>251</v>
      </c>
    </row>
    <row r="44" spans="1:1" x14ac:dyDescent="0.35">
      <c r="A44" t="s">
        <v>211</v>
      </c>
    </row>
    <row r="45" spans="1:1" x14ac:dyDescent="0.35">
      <c r="A45" t="s">
        <v>253</v>
      </c>
    </row>
    <row r="46" spans="1:1" x14ac:dyDescent="0.35">
      <c r="A46" t="s">
        <v>252</v>
      </c>
    </row>
    <row r="47" spans="1:1" x14ac:dyDescent="0.35">
      <c r="A47" t="s">
        <v>254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workbookViewId="0">
      <selection activeCell="C12" sqref="C12"/>
    </sheetView>
  </sheetViews>
  <sheetFormatPr baseColWidth="10" defaultRowHeight="14.5" x14ac:dyDescent="0.3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F6CCA907BCADB4498F3505FB4009939" ma:contentTypeVersion="" ma:contentTypeDescription="Create a new document." ma:contentTypeScope="" ma:versionID="1927c54f668bb15ff319701334d08f65">
  <xsd:schema xmlns:xsd="http://www.w3.org/2001/XMLSchema" xmlns:xs="http://www.w3.org/2001/XMLSchema" xmlns:p="http://schemas.microsoft.com/office/2006/metadata/properties" xmlns:ns2="3CB1B434-8B81-4954-BB62-CC155C2F0874" xmlns:ns3="01b87b55-2186-4f81-a4ec-9e199edea861" targetNamespace="http://schemas.microsoft.com/office/2006/metadata/properties" ma:root="true" ma:fieldsID="154fdcd83b82e45ed6be67d1d62b86e6" ns2:_="" ns3:_="">
    <xsd:import namespace="3CB1B434-8B81-4954-BB62-CC155C2F0874"/>
    <xsd:import namespace="01b87b55-2186-4f81-a4ec-9e199edea861"/>
    <xsd:element name="properties">
      <xsd:complexType>
        <xsd:sequence>
          <xsd:element name="documentManagement">
            <xsd:complexType>
              <xsd:all>
                <xsd:element ref="ns2:n4a17120b6c7419f811ae2e202542daf" minOccurs="0"/>
                <xsd:element ref="ns3:TaxCatchAll" minOccurs="0"/>
                <xsd:element ref="ns2:ExceptionStatement" minOccurs="0"/>
                <xsd:element ref="ns2:GovernanceDocument" minOccurs="0"/>
                <xsd:element ref="ns2:ea00713fb852413fbfa3a833560ffb71" minOccurs="0"/>
                <xsd:element ref="ns2:nb57d2e5dda548ed8f49cdd6af4c5a47" minOccurs="0"/>
                <xsd:element ref="ns2:QualityChecklistItem" minOccurs="0"/>
                <xsd:element ref="ns2:RequiredForThisProject" minOccurs="0"/>
                <xsd:element ref="ns2:ge5d68f044644869a20c3b3750f072cc"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CB1B434-8B81-4954-BB62-CC155C2F0874" elementFormDefault="qualified">
    <xsd:import namespace="http://schemas.microsoft.com/office/2006/documentManagement/types"/>
    <xsd:import namespace="http://schemas.microsoft.com/office/infopath/2007/PartnerControls"/>
    <xsd:element name="n4a17120b6c7419f811ae2e202542daf" ma:index="9" nillable="true" ma:taxonomy="true" ma:internalName="n4a17120b6c7419f811ae2e202542daf" ma:taxonomyFieldName="DocumentCategories" ma:displayName="Document Categories" ma:readOnly="false" ma:default="" ma:fieldId="{74a17120-b6c7-419f-811a-e2e202542daf}" ma:sspId="bf4bf053-000e-4292-83cd-163d2dbff3fe" ma:termSetId="060c95d3-03cf-4a83-82ab-9fc8daf21a32" ma:anchorId="00000000-0000-0000-0000-000000000000" ma:open="false" ma:isKeyword="false">
      <xsd:complexType>
        <xsd:sequence>
          <xsd:element ref="pc:Terms" minOccurs="0" maxOccurs="1"/>
        </xsd:sequence>
      </xsd:complexType>
    </xsd:element>
    <xsd:element name="ExceptionStatement" ma:index="11" nillable="true" ma:displayName="Exception Statement" ma:internalName="ExceptionStatement">
      <xsd:simpleType>
        <xsd:restriction base="dms:Note">
          <xsd:maxLength value="255"/>
        </xsd:restriction>
      </xsd:simpleType>
    </xsd:element>
    <xsd:element name="GovernanceDocument" ma:index="12" nillable="true" ma:displayName="Governance Document" ma:default="0" ma:internalName="GovernanceDocument">
      <xsd:simpleType>
        <xsd:restriction base="dms:Boolean"/>
      </xsd:simpleType>
    </xsd:element>
    <xsd:element name="ea00713fb852413fbfa3a833560ffb71" ma:index="14" nillable="true" ma:taxonomy="true" ma:internalName="ea00713fb852413fbfa3a833560ffb71" ma:taxonomyFieldName="ProjectPhase" ma:displayName="Project Phase" ma:readOnly="false" ma:default="7;#00 (Cross Phase)|9ed8d7e5-4e4d-46b5-be2e-143989f9da8c" ma:fieldId="{ea00713f-b852-413f-bfa3-a833560ffb71}" ma:sspId="bf4bf053-000e-4292-83cd-163d2dbff3fe" ma:termSetId="9e18bd1e-1dd5-42c5-bb56-db6bb88e3e82" ma:anchorId="00000000-0000-0000-0000-000000000000" ma:open="false" ma:isKeyword="false">
      <xsd:complexType>
        <xsd:sequence>
          <xsd:element ref="pc:Terms" minOccurs="0" maxOccurs="1"/>
        </xsd:sequence>
      </xsd:complexType>
    </xsd:element>
    <xsd:element name="nb57d2e5dda548ed8f49cdd6af4c5a47" ma:index="16" nillable="true" ma:taxonomy="true" ma:internalName="nb57d2e5dda548ed8f49cdd6af4c5a47" ma:taxonomyFieldName="Project_x0020_Theme" ma:displayName="Project Theme" ma:default="1;#Organization and Management|13258a58-50f3-48e8-969c-b042dba57576" ma:fieldId="{7b57d2e5-dda5-48ed-8f49-cdd6af4c5a47}" ma:sspId="bf4bf053-000e-4292-83cd-163d2dbff3fe" ma:termSetId="b884ba0a-b2cf-428a-9238-e335f0fba2bb" ma:anchorId="00000000-0000-0000-0000-000000000000" ma:open="false" ma:isKeyword="false">
      <xsd:complexType>
        <xsd:sequence>
          <xsd:element ref="pc:Terms" minOccurs="0" maxOccurs="1"/>
        </xsd:sequence>
      </xsd:complexType>
    </xsd:element>
    <xsd:element name="QualityChecklistItem" ma:index="17" nillable="true" ma:displayName="Quality Checklist Item" ma:default="0" ma:internalName="QualityChecklistItem">
      <xsd:simpleType>
        <xsd:restriction base="dms:Boolean"/>
      </xsd:simpleType>
    </xsd:element>
    <xsd:element name="RequiredForThisProject" ma:index="18" nillable="true" ma:displayName="Required For This Project" ma:default="1" ma:internalName="RequiredForThisProject">
      <xsd:simpleType>
        <xsd:restriction base="dms:Boolean"/>
      </xsd:simpleType>
    </xsd:element>
    <xsd:element name="ge5d68f044644869a20c3b3750f072cc" ma:index="20" nillable="true" ma:taxonomy="true" ma:internalName="ge5d68f044644869a20c3b3750f072cc" ma:taxonomyFieldName="Subcategory" ma:displayName="Sub Category" ma:readOnly="false" ma:default="" ma:fieldId="{0e5d68f0-4464-4869-a20c-3b3750f072cc}" ma:sspId="bf4bf053-000e-4292-83cd-163d2dbff3fe" ma:termSetId="e6ebe6e3-2b61-488c-8437-20dae67d78d9" ma:anchorId="00000000-0000-0000-0000-000000000000"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1b87b55-2186-4f81-a4ec-9e199edea861"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021c550f-e676-4f1a-bfa1-241fc68ef717}" ma:internalName="TaxCatchAll" ma:showField="CatchAllData" ma:web="01b87b55-2186-4f81-a4ec-9e199edea8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ge5d68f044644869a20c3b3750f072cc xmlns="3CB1B434-8B81-4954-BB62-CC155C2F0874">
      <Terms xmlns="http://schemas.microsoft.com/office/infopath/2007/PartnerControls"/>
    </ge5d68f044644869a20c3b3750f072cc>
    <n4a17120b6c7419f811ae2e202542daf xmlns="3CB1B434-8B81-4954-BB62-CC155C2F0874">
      <Terms xmlns="http://schemas.microsoft.com/office/infopath/2007/PartnerControls"/>
    </n4a17120b6c7419f811ae2e202542daf>
    <RequiredForThisProject xmlns="3CB1B434-8B81-4954-BB62-CC155C2F0874">false</RequiredForThisProject>
    <ea00713fb852413fbfa3a833560ffb71 xmlns="3CB1B434-8B81-4954-BB62-CC155C2F0874">
      <Terms xmlns="http://schemas.microsoft.com/office/infopath/2007/PartnerControls">
        <TermInfo xmlns="http://schemas.microsoft.com/office/infopath/2007/PartnerControls">
          <TermName xmlns="http://schemas.microsoft.com/office/infopath/2007/PartnerControls">04 Execution and Control</TermName>
          <TermId xmlns="http://schemas.microsoft.com/office/infopath/2007/PartnerControls">6426653e-0297-49da-9e33-17bef3fa2e4b</TermId>
        </TermInfo>
      </Terms>
    </ea00713fb852413fbfa3a833560ffb71>
    <QualityChecklistItem xmlns="3CB1B434-8B81-4954-BB62-CC155C2F0874">false</QualityChecklistItem>
    <TaxCatchAll xmlns="01b87b55-2186-4f81-a4ec-9e199edea861">
      <Value>5</Value>
      <Value>1</Value>
    </TaxCatchAll>
    <GovernanceDocument xmlns="3CB1B434-8B81-4954-BB62-CC155C2F0874">false</GovernanceDocument>
    <nb57d2e5dda548ed8f49cdd6af4c5a47 xmlns="3CB1B434-8B81-4954-BB62-CC155C2F0874">
      <Terms xmlns="http://schemas.microsoft.com/office/infopath/2007/PartnerControls">
        <TermInfo xmlns="http://schemas.microsoft.com/office/infopath/2007/PartnerControls">
          <TermName xmlns="http://schemas.microsoft.com/office/infopath/2007/PartnerControls">Organization and Management</TermName>
          <TermId xmlns="http://schemas.microsoft.com/office/infopath/2007/PartnerControls">13258a58-50f3-48e8-969c-b042dba57576</TermId>
        </TermInfo>
      </Terms>
    </nb57d2e5dda548ed8f49cdd6af4c5a47>
    <ExceptionStatement xmlns="3CB1B434-8B81-4954-BB62-CC155C2F0874"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9D692CE-734F-4BAC-A976-4B95BCFF0D0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CB1B434-8B81-4954-BB62-CC155C2F0874"/>
    <ds:schemaRef ds:uri="01b87b55-2186-4f81-a4ec-9e199edea8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93C3218-7349-43AB-88C4-9BC89A7D60C8}">
  <ds:schemaRefs>
    <ds:schemaRef ds:uri="http://schemas.openxmlformats.org/package/2006/metadata/core-properties"/>
    <ds:schemaRef ds:uri="3CB1B434-8B81-4954-BB62-CC155C2F0874"/>
    <ds:schemaRef ds:uri="http://purl.org/dc/dcmitype/"/>
    <ds:schemaRef ds:uri="http://schemas.microsoft.com/office/2006/documentManagement/types"/>
    <ds:schemaRef ds:uri="01b87b55-2186-4f81-a4ec-9e199edea861"/>
    <ds:schemaRef ds:uri="http://purl.org/dc/terms/"/>
    <ds:schemaRef ds:uri="http://www.w3.org/XML/1998/namespace"/>
    <ds:schemaRef ds:uri="http://purl.org/dc/elements/1.1/"/>
    <ds:schemaRef ds:uri="http://schemas.microsoft.com/office/infopath/2007/PartnerControls"/>
    <ds:schemaRef ds:uri="http://schemas.microsoft.com/office/2006/metadata/properties"/>
  </ds:schemaRefs>
</ds:datastoreItem>
</file>

<file path=customXml/itemProps3.xml><?xml version="1.0" encoding="utf-8"?>
<ds:datastoreItem xmlns:ds="http://schemas.openxmlformats.org/officeDocument/2006/customXml" ds:itemID="{C023EF3A-3F16-4B47-B179-35EADAB6481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Requerimientos</vt:lpstr>
      <vt:lpstr>Backlog Fuentes Externas</vt:lpstr>
      <vt:lpstr>Hoja4</vt:lpstr>
      <vt:lpstr>Hoja3</vt:lpstr>
      <vt:lpstr>Hoja1</vt:lpstr>
      <vt:lpstr>EResolve backlog</vt:lpstr>
      <vt:lpstr>Notas</vt:lpstr>
      <vt:lpstr>Hoja2</vt:lpstr>
    </vt:vector>
  </TitlesOfParts>
  <Company>Experian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Backlog de requerimientos SGID</dc:title>
  <dc:creator>User</dc:creator>
  <cp:lastModifiedBy>Moreno, Carolina</cp:lastModifiedBy>
  <cp:lastPrinted>2018-01-26T21:46:56Z</cp:lastPrinted>
  <dcterms:created xsi:type="dcterms:W3CDTF">2016-11-28T20:17:30Z</dcterms:created>
  <dcterms:modified xsi:type="dcterms:W3CDTF">2019-01-25T15:47:53Z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0x0101009F6CCA907BCADB4498F3505FB4009939</vt:lpwstr>
  </property>
  <property fmtid="{D5CDD505-2E9C-101B-9397-08002B2CF9AE}" pid="3" name="Subcategory">
    <vt:lpwstr/>
  </property>
  <property fmtid="{D5CDD505-2E9C-101B-9397-08002B2CF9AE}" pid="4" name="DocumentCategories">
    <vt:lpwstr/>
  </property>
  <property fmtid="{D5CDD505-2E9C-101B-9397-08002B2CF9AE}" pid="5" name="ProjectPhase">
    <vt:lpwstr>5;#04 Execution and Control|6426653e-0297-49da-9e33-17bef3fa2e4b</vt:lpwstr>
  </property>
  <property fmtid="{D5CDD505-2E9C-101B-9397-08002B2CF9AE}" pid="6" name="Project Theme">
    <vt:lpwstr>1;#Organization and Management|13258a58-50f3-48e8-969c-b042dba57576</vt:lpwstr>
  </property>
  <property fmtid="{D5CDD505-2E9C-101B-9397-08002B2CF9AE}" pid="7" name="SV_QUERY_LIST_4F35BF76-6C0D-4D9B-82B2-816C12CF3733">
    <vt:lpwstr>empty_477D106A-C0D6-4607-AEBD-E2C9D60EA279</vt:lpwstr>
  </property>
</Properties>
</file>