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F4516DED-B4E2-4DA3-8F27-E1EFF696E050}" xr6:coauthVersionLast="31" xr6:coauthVersionMax="31" xr10:uidLastSave="{00000000-0000-0000-0000-000000000000}"/>
  <bookViews>
    <workbookView xWindow="0" yWindow="0" windowWidth="10215" windowHeight="6270" firstSheet="1" activeTab="4" xr2:uid="{CE6E64FF-D9ED-4E1B-BF98-E9D59825553E}"/>
  </bookViews>
  <sheets>
    <sheet name="Epic" sheetId="1" r:id="rId1"/>
    <sheet name="Hallazgos" sheetId="2" r:id="rId2"/>
    <sheet name="Equipo" sheetId="3" r:id="rId3"/>
    <sheet name="Hoja4" sheetId="9" r:id="rId4"/>
    <sheet name="Top Impedimentos" sheetId="10" r:id="rId5"/>
    <sheet name="Artefactos" sheetId="4" r:id="rId6"/>
    <sheet name="Encuesta Metodologica" sheetId="6" r:id="rId7"/>
    <sheet name="Encuesta Equipo" sheetId="7" r:id="rId8"/>
    <sheet name="Encuesta PO" sheetId="5" r:id="rId9"/>
    <sheet name="Estado Equipos" sheetId="8" r:id="rId10"/>
  </sheets>
  <definedNames>
    <definedName name="_xlnm._FilterDatabase" localSheetId="0" hidden="1">Epic!$F$1:$I$1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5" i="3"/>
  <c r="G64" i="7" l="1"/>
  <c r="G63" i="7"/>
  <c r="G62" i="7"/>
  <c r="G61" i="7"/>
  <c r="G60" i="7"/>
  <c r="G56" i="7" l="1"/>
  <c r="G55" i="7"/>
  <c r="G54" i="7"/>
  <c r="G53" i="7"/>
  <c r="G52" i="7"/>
  <c r="D18" i="8"/>
  <c r="D19" i="3"/>
  <c r="P14" i="10"/>
  <c r="P19" i="10"/>
  <c r="P20" i="10"/>
  <c r="P11" i="10"/>
  <c r="P12" i="10"/>
  <c r="P21" i="10"/>
  <c r="P16" i="10"/>
  <c r="P13" i="10"/>
  <c r="P18" i="10"/>
  <c r="P15" i="10"/>
  <c r="P17" i="10"/>
  <c r="P10" i="10"/>
  <c r="P9" i="10"/>
  <c r="P8" i="10"/>
  <c r="P6" i="10"/>
  <c r="P7" i="10"/>
  <c r="P5" i="10"/>
  <c r="P4" i="10"/>
  <c r="G48" i="7"/>
  <c r="G47" i="7"/>
  <c r="G46" i="7"/>
  <c r="G45" i="7"/>
  <c r="G44" i="7"/>
  <c r="G40" i="7"/>
  <c r="G39" i="7"/>
  <c r="G38" i="7"/>
  <c r="G37" i="7"/>
  <c r="G36" i="7"/>
  <c r="G32" i="7"/>
  <c r="G31" i="7"/>
  <c r="G30" i="7"/>
  <c r="G29" i="7"/>
  <c r="G28" i="7"/>
  <c r="G24" i="7"/>
  <c r="G23" i="7"/>
  <c r="G22" i="7"/>
  <c r="G21" i="7"/>
  <c r="G20" i="7"/>
  <c r="G15" i="7"/>
  <c r="G14" i="7"/>
  <c r="G13" i="7"/>
  <c r="G12" i="7"/>
  <c r="G11" i="7"/>
  <c r="G6" i="7" l="1"/>
  <c r="G5" i="7"/>
  <c r="G4" i="7"/>
  <c r="G3" i="7"/>
  <c r="G2" i="7"/>
</calcChain>
</file>

<file path=xl/sharedStrings.xml><?xml version="1.0" encoding="utf-8"?>
<sst xmlns="http://schemas.openxmlformats.org/spreadsheetml/2006/main" count="395" uniqueCount="196">
  <si>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</si>
  <si>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</si>
  <si>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</si>
  <si>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</si>
  <si>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</si>
  <si>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</si>
  <si>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</si>
  <si>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</si>
  <si>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</si>
  <si>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</si>
  <si>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</si>
  <si>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</si>
  <si>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</si>
  <si>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</si>
  <si>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</si>
  <si>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</si>
  <si>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</si>
  <si>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</si>
  <si>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</si>
  <si>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</si>
  <si>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</si>
  <si>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</si>
  <si>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</si>
  <si>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</si>
  <si>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</si>
  <si>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</si>
  <si>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</si>
  <si>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</si>
  <si>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</si>
  <si>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</si>
  <si>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</si>
  <si>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</si>
  <si>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</si>
  <si>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</si>
  <si>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</si>
  <si>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</si>
  <si>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</si>
  <si>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</si>
  <si>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</si>
  <si>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</si>
  <si>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</si>
  <si>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</si>
  <si>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</si>
  <si>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</si>
  <si>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</si>
  <si>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</si>
  <si>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</si>
  <si>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</si>
  <si>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</si>
  <si>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</si>
  <si>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</si>
  <si>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</si>
  <si>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</si>
  <si>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</si>
  <si>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</si>
  <si>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</si>
  <si>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</si>
  <si>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</si>
  <si>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</si>
  <si>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</si>
  <si>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</si>
  <si>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</si>
  <si>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</si>
  <si>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</si>
  <si>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</si>
  <si>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</si>
  <si>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</si>
  <si>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</si>
  <si>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</si>
  <si>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</si>
  <si>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</si>
  <si>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</si>
  <si>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</si>
  <si>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</si>
  <si>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</si>
  <si>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</si>
  <si>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</si>
  <si>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</si>
  <si>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</si>
  <si>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</si>
  <si>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</si>
  <si>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Satisfaccion con el Equipo</t>
  </si>
  <si>
    <t>Compromiso del Equipo</t>
  </si>
  <si>
    <t>Satisfaccion con el Entregable</t>
  </si>
  <si>
    <t>Satisfaccion con la Forma de Trabajar del Equipo</t>
  </si>
  <si>
    <t>Calificacion</t>
  </si>
  <si>
    <t>Pregunta</t>
  </si>
  <si>
    <t>Encuesta de Satisfaccion</t>
  </si>
  <si>
    <t>Proyecto: _________________________________________</t>
  </si>
  <si>
    <t>Informe de Inception</t>
  </si>
  <si>
    <t>Artefactos</t>
  </si>
  <si>
    <t>Encuesta de Metodologica</t>
  </si>
  <si>
    <t>SI</t>
  </si>
  <si>
    <t>NO</t>
  </si>
  <si>
    <t>Se realizan reuniones de Sinconizacion diaria con el equipo?</t>
  </si>
  <si>
    <t>Se realiza Reunion de Planeacion de cada Iteracion</t>
  </si>
  <si>
    <t>Se tiene un backlog Priorizado</t>
  </si>
  <si>
    <t>Se realiza Reunion de Inception</t>
  </si>
  <si>
    <t>Se realizan reuniones de Refinamiento de Historias de Usuario</t>
  </si>
  <si>
    <t>1 Inmersion</t>
  </si>
  <si>
    <t>Radar</t>
  </si>
  <si>
    <t>Encuenta PO</t>
  </si>
  <si>
    <t>Informe</t>
  </si>
  <si>
    <t>se realizan demostracion de lo construido en cada iteracion</t>
  </si>
  <si>
    <t>se realiza reunion de mejora continua de la iteracion</t>
  </si>
  <si>
    <t>el equipo cuenta con un artefacto de seguimiento de las HU</t>
  </si>
  <si>
    <t>Calificacion 1 a 10</t>
  </si>
  <si>
    <t>1 mas Bajo y 10 el mas alto</t>
  </si>
  <si>
    <t>Entregamos software funcionando y probado cada 4 semanas o menos.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</si>
  <si>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</si>
  <si>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</si>
  <si>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</si>
  <si>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</si>
  <si>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</si>
  <si>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</si>
  <si>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</si>
  <si>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</si>
  <si>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</si>
  <si>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</si>
  <si>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</si>
  <si>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</si>
  <si>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</si>
  <si>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</si>
  <si>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</si>
  <si>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</si>
  <si>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</si>
  <si>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Proveedor</t>
  </si>
  <si>
    <t>Arquitectura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</si>
  <si>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</si>
  <si>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</si>
  <si>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</si>
  <si>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</si>
  <si>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</si>
  <si>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</si>
  <si>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</si>
  <si>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</si>
  <si>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</si>
  <si>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Top  Impedimentos</t>
  </si>
  <si>
    <t>https://es.surveymonkey.com/r/MSGR92H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</si>
  <si>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</si>
  <si>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</si>
  <si>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</si>
  <si>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</si>
  <si>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</si>
  <si>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</si>
  <si>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PO</t>
  </si>
  <si>
    <t>hola buenos días, soy el agile coach de la PMO y estamos realizando una pequeña encuesta de satisfacción con el equipo y con lo entregado esto con el fin de mejorar, tu me podrías ayudar a completarla solo toma 1 minuto https://es.surveymonkey.com/r/MSGR92H , Gracias</t>
  </si>
  <si>
    <t>Martha Hernandez</t>
  </si>
  <si>
    <t>Daniel Sarmiento/German Forero</t>
  </si>
  <si>
    <t>Diana Carolina Moreno</t>
  </si>
  <si>
    <t>Jonathan Ruiz</t>
  </si>
  <si>
    <t xml:space="preserve">Alvarez Carolina </t>
  </si>
  <si>
    <t>Fredy Gomez / Marcela Acevedo</t>
  </si>
  <si>
    <t>Andres Giron</t>
  </si>
  <si>
    <t>Andres Davila</t>
  </si>
  <si>
    <t>Yim Angel</t>
  </si>
  <si>
    <t>NO tiene</t>
  </si>
  <si>
    <t>Liliana Cubides</t>
  </si>
  <si>
    <t>Oscar Alejandro Gomez</t>
  </si>
  <si>
    <t>Juan Pablo Granados</t>
  </si>
  <si>
    <t>Monica Consuelo Pabon</t>
  </si>
  <si>
    <t>Decisor</t>
  </si>
  <si>
    <t>El equipo puede dedicar tiempo a formarse</t>
  </si>
  <si>
    <t>El equipo ve como positiva la metodología y además se divierte siguiéndola</t>
  </si>
  <si>
    <t>No Surgen muchas tareas no planificadas</t>
  </si>
  <si>
    <t>¿Qué tanto disfrutastas tu trabajo? o ¿Qué tan contento y orgulloso te sientes del trabajo?</t>
  </si>
  <si>
    <t>MI DATA AL DIA</t>
  </si>
  <si>
    <t>Cobertura</t>
  </si>
  <si>
    <t>no se cuenta con artefactos estandares para todos los equipos</t>
  </si>
  <si>
    <t>Metodologico</t>
  </si>
  <si>
    <t>Desconocimiento del marco de trabajo</t>
  </si>
  <si>
    <t>Rotacion en las personas del equipo</t>
  </si>
  <si>
    <t>cultural</t>
  </si>
  <si>
    <t>Desinteres a los temas de experian por ser de outsorcing</t>
  </si>
  <si>
    <t>CELULA Datos</t>
  </si>
  <si>
    <t>SEGUROS</t>
  </si>
  <si>
    <t>DECISOR</t>
  </si>
  <si>
    <t>Antifraude</t>
  </si>
  <si>
    <t>APP</t>
  </si>
  <si>
    <t>Compras</t>
  </si>
  <si>
    <t>Incident Manager</t>
  </si>
  <si>
    <t>bus</t>
  </si>
  <si>
    <t>Surgen muchas tareas no planificadas</t>
  </si>
  <si>
    <t>Product owner desconoce de la metodologia de trabajo</t>
  </si>
  <si>
    <t>no se generar los artefactos del marco de trabajo</t>
  </si>
  <si>
    <t>dedicacion parcial a los proyectos</t>
  </si>
  <si>
    <t>se tiene diferentes formatos para historias de usuario</t>
  </si>
  <si>
    <t>no se realizan las todas ceremonias del marco de trabajo</t>
  </si>
  <si>
    <t>Gap</t>
  </si>
  <si>
    <t>total Equipo</t>
  </si>
  <si>
    <t>equipos Cubierto</t>
  </si>
  <si>
    <t xml:space="preserve"> </t>
  </si>
  <si>
    <t>Serie 1</t>
  </si>
  <si>
    <t>Serie 2</t>
  </si>
  <si>
    <t>Categoría 1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</si>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</sst>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1" fillId="7" borderId="3" xfId="0" applyFont="1" applyFill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right"/>
    </xf>
    <xf numFmtId="0" fontId="0" fillId="0" borderId="3" xfId="0" applyFill="1" applyBorder="1"/>
    <xf numFmtId="0" fontId="0" fillId="8" borderId="3" xfId="0" applyFill="1" applyBorder="1"/>
    <xf numFmtId="0" fontId="1" fillId="0" borderId="0" xfId="0" applyFont="1"/>
    <xf numFmtId="0" fontId="1" fillId="0" borderId="3" xfId="0" applyFont="1" applyFill="1" applyBorder="1"/>
    <xf numFmtId="0" fontId="0" fillId="9" borderId="3" xfId="0" applyFill="1" applyBorder="1"/>
    <xf numFmtId="0" fontId="0" fillId="6" borderId="3" xfId="0" applyFill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2" xfId="0" applyFill="1" applyBorder="1"/>
    <xf numFmtId="0" fontId="5" fillId="10" borderId="3" xfId="0" applyFont="1" applyFill="1" applyBorder="1" applyAlignment="1">
      <alignment wrapText="1"/>
    </xf>
    <xf numFmtId="0" fontId="5" fillId="10" borderId="3" xfId="0" applyFont="1" applyFill="1" applyBorder="1"/>
    <xf numFmtId="9" fontId="0" fillId="0" borderId="0" xfId="1" applyFont="1"/>
    <xf numFmtId="0" fontId="0" fillId="4" borderId="3" xfId="0" applyFill="1" applyBorder="1"/>
    <xf numFmtId="0" fontId="2" fillId="0" borderId="0" xfId="0" applyFont="1" applyFill="1" applyBorder="1" applyAlignment="1">
      <alignment vertical="center" wrapText="1"/>
    </xf>
    <xf numFmtId="9" fontId="0" fillId="0" borderId="3" xfId="1" applyFont="1" applyBorder="1"/>
    <xf numFmtId="0" fontId="2" fillId="11" borderId="3" xfId="0" applyFont="1" applyFill="1" applyBorder="1" applyAlignment="1">
      <alignment vertical="center" wrapText="1"/>
    </xf>
    <xf numFmtId="9" fontId="0" fillId="0" borderId="0" xfId="0" applyNumberFormat="1"/>
    <xf numFmtId="164" fontId="0" fillId="0" borderId="0" xfId="1" applyNumberFormat="1" applyFont="1"/>
    <xf numFmtId="9" fontId="0" fillId="0" borderId="0" xfId="1" applyNumberFormat="1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40161660077397343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Impedimentos'!$D$3:$O$3</c:f>
              <c:strCache>
                <c:ptCount val="1"/>
                <c:pt idx="0">
                  <c:v>Equipo Equipo Equipo Equipo Equipo Equipo Equipo Equipo Equipo Equipo Equipo 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Impedimentos'!$P$4:$P$18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1</xdr:row>
      <xdr:rowOff>61911</xdr:rowOff>
    </xdr:from>
    <xdr:to>
      <xdr:col>29</xdr:col>
      <xdr:colOff>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5</xdr:col>
      <xdr:colOff>1066526</xdr:colOff>
      <xdr:row>5</xdr:row>
      <xdr:rowOff>15458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44E3B262-6BDF-4694-88DA-62DC4C5C1B43}"/>
            </a:ext>
          </a:extLst>
        </xdr:cNvPr>
        <xdr:cNvGrpSpPr/>
      </xdr:nvGrpSpPr>
      <xdr:grpSpPr>
        <a:xfrm>
          <a:off x="4886325" y="0"/>
          <a:ext cx="980801" cy="967958"/>
          <a:chOff x="3016501" y="693292"/>
          <a:chExt cx="980801" cy="967958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8BD74296-95A6-46C1-ABC7-BC35AB5607C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" name="object 7">
              <a:extLst>
                <a:ext uri="{FF2B5EF4-FFF2-40B4-BE49-F238E27FC236}">
                  <a16:creationId xmlns:a16="http://schemas.microsoft.com/office/drawing/2014/main" id="{F7B65EAC-B01F-40C5-BEA9-DB445D1EFD7F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" name="object 8">
              <a:extLst>
                <a:ext uri="{FF2B5EF4-FFF2-40B4-BE49-F238E27FC236}">
                  <a16:creationId xmlns:a16="http://schemas.microsoft.com/office/drawing/2014/main" id="{71865115-37C2-472A-A142-BF3AAA8B9F9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" name="object 9">
              <a:extLst>
                <a:ext uri="{FF2B5EF4-FFF2-40B4-BE49-F238E27FC236}">
                  <a16:creationId xmlns:a16="http://schemas.microsoft.com/office/drawing/2014/main" id="{1337E58C-04E7-485A-B5FB-1BDADAC12C68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" name="object 10">
              <a:extLst>
                <a:ext uri="{FF2B5EF4-FFF2-40B4-BE49-F238E27FC236}">
                  <a16:creationId xmlns:a16="http://schemas.microsoft.com/office/drawing/2014/main" id="{372965DF-15B5-403E-A422-F1516975977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" name="object 11">
              <a:extLst>
                <a:ext uri="{FF2B5EF4-FFF2-40B4-BE49-F238E27FC236}">
                  <a16:creationId xmlns:a16="http://schemas.microsoft.com/office/drawing/2014/main" id="{D553912D-FB45-45DB-B976-9BD7E219591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" name="object 12">
              <a:extLst>
                <a:ext uri="{FF2B5EF4-FFF2-40B4-BE49-F238E27FC236}">
                  <a16:creationId xmlns:a16="http://schemas.microsoft.com/office/drawing/2014/main" id="{CF04579F-DDA9-4FA5-95FD-80C03F32BCA2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" name="object 13">
              <a:extLst>
                <a:ext uri="{FF2B5EF4-FFF2-40B4-BE49-F238E27FC236}">
                  <a16:creationId xmlns:a16="http://schemas.microsoft.com/office/drawing/2014/main" id="{EED40C4D-D39E-486D-BE3F-691901B7E49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" name="object 14">
              <a:extLst>
                <a:ext uri="{FF2B5EF4-FFF2-40B4-BE49-F238E27FC236}">
                  <a16:creationId xmlns:a16="http://schemas.microsoft.com/office/drawing/2014/main" id="{12062C46-5C06-401C-BCBF-D47C3F8E09F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" name="object 15">
              <a:extLst>
                <a:ext uri="{FF2B5EF4-FFF2-40B4-BE49-F238E27FC236}">
                  <a16:creationId xmlns:a16="http://schemas.microsoft.com/office/drawing/2014/main" id="{A5139BB7-0436-4E75-BA6F-2AA8F47A87EE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" name="object 16">
              <a:extLst>
                <a:ext uri="{FF2B5EF4-FFF2-40B4-BE49-F238E27FC236}">
                  <a16:creationId xmlns:a16="http://schemas.microsoft.com/office/drawing/2014/main" id="{F2CEBE13-B700-4B46-80D0-A41878534C34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" name="object 17">
              <a:extLst>
                <a:ext uri="{FF2B5EF4-FFF2-40B4-BE49-F238E27FC236}">
                  <a16:creationId xmlns:a16="http://schemas.microsoft.com/office/drawing/2014/main" id="{F0A93D54-EE74-46AC-9A94-B4963F8B0EDE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" name="object 18">
              <a:extLst>
                <a:ext uri="{FF2B5EF4-FFF2-40B4-BE49-F238E27FC236}">
                  <a16:creationId xmlns:a16="http://schemas.microsoft.com/office/drawing/2014/main" id="{098864E8-6968-4517-B3B7-E7078BCDB337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" name="object 19">
              <a:extLst>
                <a:ext uri="{FF2B5EF4-FFF2-40B4-BE49-F238E27FC236}">
                  <a16:creationId xmlns:a16="http://schemas.microsoft.com/office/drawing/2014/main" id="{EBF7FD60-C5AE-42DC-B451-74F842E72EE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" name="object 20">
              <a:extLst>
                <a:ext uri="{FF2B5EF4-FFF2-40B4-BE49-F238E27FC236}">
                  <a16:creationId xmlns:a16="http://schemas.microsoft.com/office/drawing/2014/main" id="{B83956D2-60AB-4A1C-B1BC-91E1B533B8ED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" name="object 21">
              <a:extLst>
                <a:ext uri="{FF2B5EF4-FFF2-40B4-BE49-F238E27FC236}">
                  <a16:creationId xmlns:a16="http://schemas.microsoft.com/office/drawing/2014/main" id="{F5356C93-CD43-4AC1-B27C-CBCC74AFB77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" name="object 22">
              <a:extLst>
                <a:ext uri="{FF2B5EF4-FFF2-40B4-BE49-F238E27FC236}">
                  <a16:creationId xmlns:a16="http://schemas.microsoft.com/office/drawing/2014/main" id="{14A8720A-74A9-4158-8F64-12DE28628977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" name="object 23">
              <a:extLst>
                <a:ext uri="{FF2B5EF4-FFF2-40B4-BE49-F238E27FC236}">
                  <a16:creationId xmlns:a16="http://schemas.microsoft.com/office/drawing/2014/main" id="{BE895F27-BAFB-4610-8C2E-BF153E69A38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" name="object 24">
              <a:extLst>
                <a:ext uri="{FF2B5EF4-FFF2-40B4-BE49-F238E27FC236}">
                  <a16:creationId xmlns:a16="http://schemas.microsoft.com/office/drawing/2014/main" id="{9F8CFF75-22AA-49C3-BCF3-1EFE67D7C082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" name="object 25">
              <a:extLst>
                <a:ext uri="{FF2B5EF4-FFF2-40B4-BE49-F238E27FC236}">
                  <a16:creationId xmlns:a16="http://schemas.microsoft.com/office/drawing/2014/main" id="{60F80C52-9612-4B23-86E2-131140EE639F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" name="object 26">
              <a:extLst>
                <a:ext uri="{FF2B5EF4-FFF2-40B4-BE49-F238E27FC236}">
                  <a16:creationId xmlns:a16="http://schemas.microsoft.com/office/drawing/2014/main" id="{51744AEC-F9EB-4CA8-9081-68F4E0B1A01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" name="object 27">
              <a:extLst>
                <a:ext uri="{FF2B5EF4-FFF2-40B4-BE49-F238E27FC236}">
                  <a16:creationId xmlns:a16="http://schemas.microsoft.com/office/drawing/2014/main" id="{7D9F283D-2D3B-475E-8800-3AFF0C447D2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4" name="object 28">
              <a:extLst>
                <a:ext uri="{FF2B5EF4-FFF2-40B4-BE49-F238E27FC236}">
                  <a16:creationId xmlns:a16="http://schemas.microsoft.com/office/drawing/2014/main" id="{EFC49200-19A9-4021-A410-5BDF01305736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5" name="object 29">
              <a:extLst>
                <a:ext uri="{FF2B5EF4-FFF2-40B4-BE49-F238E27FC236}">
                  <a16:creationId xmlns:a16="http://schemas.microsoft.com/office/drawing/2014/main" id="{3950EF23-D3B4-4816-82FA-B4C9FCB81162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6" name="object 30">
              <a:extLst>
                <a:ext uri="{FF2B5EF4-FFF2-40B4-BE49-F238E27FC236}">
                  <a16:creationId xmlns:a16="http://schemas.microsoft.com/office/drawing/2014/main" id="{D8752358-9939-4C18-B47A-3C21698281AB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7" name="object 31">
              <a:extLst>
                <a:ext uri="{FF2B5EF4-FFF2-40B4-BE49-F238E27FC236}">
                  <a16:creationId xmlns:a16="http://schemas.microsoft.com/office/drawing/2014/main" id="{DDAD1E5C-9972-4C1E-896A-81C4B1D70A2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8" name="object 32">
              <a:extLst>
                <a:ext uri="{FF2B5EF4-FFF2-40B4-BE49-F238E27FC236}">
                  <a16:creationId xmlns:a16="http://schemas.microsoft.com/office/drawing/2014/main" id="{22011F5B-118E-4935-940E-882C8122E10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9" name="object 33">
              <a:extLst>
                <a:ext uri="{FF2B5EF4-FFF2-40B4-BE49-F238E27FC236}">
                  <a16:creationId xmlns:a16="http://schemas.microsoft.com/office/drawing/2014/main" id="{59DD4D5F-5C7E-4309-B983-E8E751A3C996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0" name="object 34">
              <a:extLst>
                <a:ext uri="{FF2B5EF4-FFF2-40B4-BE49-F238E27FC236}">
                  <a16:creationId xmlns:a16="http://schemas.microsoft.com/office/drawing/2014/main" id="{9AF57F0B-1EE4-4286-8273-C12FC2ED2E6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1" name="object 35">
              <a:extLst>
                <a:ext uri="{FF2B5EF4-FFF2-40B4-BE49-F238E27FC236}">
                  <a16:creationId xmlns:a16="http://schemas.microsoft.com/office/drawing/2014/main" id="{A6EB8E27-7E10-4E9C-BE67-C825FA128BA7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2" name="object 36">
              <a:extLst>
                <a:ext uri="{FF2B5EF4-FFF2-40B4-BE49-F238E27FC236}">
                  <a16:creationId xmlns:a16="http://schemas.microsoft.com/office/drawing/2014/main" id="{063A802E-5490-41EA-8B7F-2F820BDDCB17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3" name="object 37">
              <a:extLst>
                <a:ext uri="{FF2B5EF4-FFF2-40B4-BE49-F238E27FC236}">
                  <a16:creationId xmlns:a16="http://schemas.microsoft.com/office/drawing/2014/main" id="{1CD5B0DB-2CB3-4753-9490-B6264EA0A3D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4" name="object 38">
              <a:extLst>
                <a:ext uri="{FF2B5EF4-FFF2-40B4-BE49-F238E27FC236}">
                  <a16:creationId xmlns:a16="http://schemas.microsoft.com/office/drawing/2014/main" id="{8C6F3938-B324-4103-A60B-68CB9C0BA27E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5" name="object 39">
              <a:extLst>
                <a:ext uri="{FF2B5EF4-FFF2-40B4-BE49-F238E27FC236}">
                  <a16:creationId xmlns:a16="http://schemas.microsoft.com/office/drawing/2014/main" id="{61DD7861-871A-4DB2-9761-910794A4C0B1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6" name="object 40">
              <a:extLst>
                <a:ext uri="{FF2B5EF4-FFF2-40B4-BE49-F238E27FC236}">
                  <a16:creationId xmlns:a16="http://schemas.microsoft.com/office/drawing/2014/main" id="{18291A0E-BFB4-4D61-AD85-36A438FAAF2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7" name="object 41">
              <a:extLst>
                <a:ext uri="{FF2B5EF4-FFF2-40B4-BE49-F238E27FC236}">
                  <a16:creationId xmlns:a16="http://schemas.microsoft.com/office/drawing/2014/main" id="{039A8C17-CD63-4619-8320-EC9F7E8A9FD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8" name="object 42">
              <a:extLst>
                <a:ext uri="{FF2B5EF4-FFF2-40B4-BE49-F238E27FC236}">
                  <a16:creationId xmlns:a16="http://schemas.microsoft.com/office/drawing/2014/main" id="{0014C8DD-4AB2-4F67-B86C-761FA2C66A94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8CBB6C29-D217-489A-878A-0B6C7A6E42D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49%</a:t>
              </a:r>
            </a:p>
          </xdr:txBody>
        </xdr:sp>
      </xdr:grpSp>
      <xdr:sp macro="" textlink="">
        <xdr:nvSpPr>
          <xdr:cNvPr id="42" name="CuadroTexto 48">
            <a:extLst>
              <a:ext uri="{FF2B5EF4-FFF2-40B4-BE49-F238E27FC236}">
                <a16:creationId xmlns:a16="http://schemas.microsoft.com/office/drawing/2014/main" id="{308131EC-C37B-409B-A43C-8BE03C8D96EE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Mi Data Al Dia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190226</xdr:colOff>
      <xdr:row>5</xdr:row>
      <xdr:rowOff>15458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B0BA0D50-C85B-40A1-8354-6D1B5F851B4A}"/>
            </a:ext>
          </a:extLst>
        </xdr:cNvPr>
        <xdr:cNvGrpSpPr/>
      </xdr:nvGrpSpPr>
      <xdr:grpSpPr>
        <a:xfrm>
          <a:off x="6781800" y="0"/>
          <a:ext cx="980801" cy="967958"/>
          <a:chOff x="3016501" y="693292"/>
          <a:chExt cx="980801" cy="967958"/>
        </a:xfrm>
      </xdr:grpSpPr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23FD674F-3DAF-4ACD-98FD-282C41AC31BD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83" name="object 7">
              <a:extLst>
                <a:ext uri="{FF2B5EF4-FFF2-40B4-BE49-F238E27FC236}">
                  <a16:creationId xmlns:a16="http://schemas.microsoft.com/office/drawing/2014/main" id="{5100D293-4720-4998-85FC-509ED911992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4" name="object 8">
              <a:extLst>
                <a:ext uri="{FF2B5EF4-FFF2-40B4-BE49-F238E27FC236}">
                  <a16:creationId xmlns:a16="http://schemas.microsoft.com/office/drawing/2014/main" id="{B82E2F62-F706-4BD4-86EE-C3F0BBAA9BE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5" name="object 9">
              <a:extLst>
                <a:ext uri="{FF2B5EF4-FFF2-40B4-BE49-F238E27FC236}">
                  <a16:creationId xmlns:a16="http://schemas.microsoft.com/office/drawing/2014/main" id="{4860B67D-B5A8-43A8-91BA-FCB32005026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6" name="object 10">
              <a:extLst>
                <a:ext uri="{FF2B5EF4-FFF2-40B4-BE49-F238E27FC236}">
                  <a16:creationId xmlns:a16="http://schemas.microsoft.com/office/drawing/2014/main" id="{05F746EE-E43D-4F8E-9E23-74B39065185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7" name="object 11">
              <a:extLst>
                <a:ext uri="{FF2B5EF4-FFF2-40B4-BE49-F238E27FC236}">
                  <a16:creationId xmlns:a16="http://schemas.microsoft.com/office/drawing/2014/main" id="{937E06D8-E556-4B2D-8B62-5713C33E2C6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8" name="object 12">
              <a:extLst>
                <a:ext uri="{FF2B5EF4-FFF2-40B4-BE49-F238E27FC236}">
                  <a16:creationId xmlns:a16="http://schemas.microsoft.com/office/drawing/2014/main" id="{20B62D9C-A226-42A7-A5F9-D8C63BABCB4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9" name="object 13">
              <a:extLst>
                <a:ext uri="{FF2B5EF4-FFF2-40B4-BE49-F238E27FC236}">
                  <a16:creationId xmlns:a16="http://schemas.microsoft.com/office/drawing/2014/main" id="{758B3CCF-AFDB-466B-89F3-62DD484C25D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0" name="object 14">
              <a:extLst>
                <a:ext uri="{FF2B5EF4-FFF2-40B4-BE49-F238E27FC236}">
                  <a16:creationId xmlns:a16="http://schemas.microsoft.com/office/drawing/2014/main" id="{CAA746F9-F2B0-41F7-A8E7-9DA601A9C9CF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1" name="object 15">
              <a:extLst>
                <a:ext uri="{FF2B5EF4-FFF2-40B4-BE49-F238E27FC236}">
                  <a16:creationId xmlns:a16="http://schemas.microsoft.com/office/drawing/2014/main" id="{7F62128F-EC39-4A6A-AA96-D09F424ACC6F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2" name="object 16">
              <a:extLst>
                <a:ext uri="{FF2B5EF4-FFF2-40B4-BE49-F238E27FC236}">
                  <a16:creationId xmlns:a16="http://schemas.microsoft.com/office/drawing/2014/main" id="{92921F4E-1791-4202-8D17-E50C5390C3C8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3" name="object 17">
              <a:extLst>
                <a:ext uri="{FF2B5EF4-FFF2-40B4-BE49-F238E27FC236}">
                  <a16:creationId xmlns:a16="http://schemas.microsoft.com/office/drawing/2014/main" id="{E09E05F4-6CE3-45D7-843C-3F8AF136010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4" name="object 18">
              <a:extLst>
                <a:ext uri="{FF2B5EF4-FFF2-40B4-BE49-F238E27FC236}">
                  <a16:creationId xmlns:a16="http://schemas.microsoft.com/office/drawing/2014/main" id="{9D3206E4-7AA8-4474-9136-936DFF5DE54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5" name="object 19">
              <a:extLst>
                <a:ext uri="{FF2B5EF4-FFF2-40B4-BE49-F238E27FC236}">
                  <a16:creationId xmlns:a16="http://schemas.microsoft.com/office/drawing/2014/main" id="{5110058A-CFD8-441F-B1C5-1EA576C1CAC1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6" name="object 20">
              <a:extLst>
                <a:ext uri="{FF2B5EF4-FFF2-40B4-BE49-F238E27FC236}">
                  <a16:creationId xmlns:a16="http://schemas.microsoft.com/office/drawing/2014/main" id="{D46303E2-2C16-40D8-AEAC-B8ED9FD387E3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7" name="object 21">
              <a:extLst>
                <a:ext uri="{FF2B5EF4-FFF2-40B4-BE49-F238E27FC236}">
                  <a16:creationId xmlns:a16="http://schemas.microsoft.com/office/drawing/2014/main" id="{38085703-08E5-442F-8D34-A8527434649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8" name="object 22">
              <a:extLst>
                <a:ext uri="{FF2B5EF4-FFF2-40B4-BE49-F238E27FC236}">
                  <a16:creationId xmlns:a16="http://schemas.microsoft.com/office/drawing/2014/main" id="{9A85D9DD-7EE5-4293-B824-D3E40F02FFA8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9" name="object 23">
              <a:extLst>
                <a:ext uri="{FF2B5EF4-FFF2-40B4-BE49-F238E27FC236}">
                  <a16:creationId xmlns:a16="http://schemas.microsoft.com/office/drawing/2014/main" id="{8E11578F-AF0C-4CC4-874C-08F7BBDC6FA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0" name="object 24">
              <a:extLst>
                <a:ext uri="{FF2B5EF4-FFF2-40B4-BE49-F238E27FC236}">
                  <a16:creationId xmlns:a16="http://schemas.microsoft.com/office/drawing/2014/main" id="{C2067265-1A69-4816-A37C-D19E99F1DCCF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1" name="object 25">
              <a:extLst>
                <a:ext uri="{FF2B5EF4-FFF2-40B4-BE49-F238E27FC236}">
                  <a16:creationId xmlns:a16="http://schemas.microsoft.com/office/drawing/2014/main" id="{F1E69E50-6278-4EED-99D0-544048CDA5E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2" name="object 26">
              <a:extLst>
                <a:ext uri="{FF2B5EF4-FFF2-40B4-BE49-F238E27FC236}">
                  <a16:creationId xmlns:a16="http://schemas.microsoft.com/office/drawing/2014/main" id="{462A2B5E-713F-4526-BFDA-CD33176CED87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3" name="object 27">
              <a:extLst>
                <a:ext uri="{FF2B5EF4-FFF2-40B4-BE49-F238E27FC236}">
                  <a16:creationId xmlns:a16="http://schemas.microsoft.com/office/drawing/2014/main" id="{3A4AA8B5-2FB0-4ABE-BE6D-1875CE272B8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4" name="object 28">
              <a:extLst>
                <a:ext uri="{FF2B5EF4-FFF2-40B4-BE49-F238E27FC236}">
                  <a16:creationId xmlns:a16="http://schemas.microsoft.com/office/drawing/2014/main" id="{6F351052-B3F9-4025-9B34-641A372B35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5" name="object 29">
              <a:extLst>
                <a:ext uri="{FF2B5EF4-FFF2-40B4-BE49-F238E27FC236}">
                  <a16:creationId xmlns:a16="http://schemas.microsoft.com/office/drawing/2014/main" id="{C1EE5054-033E-4FAC-9152-588B3BC11E0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6" name="object 30">
              <a:extLst>
                <a:ext uri="{FF2B5EF4-FFF2-40B4-BE49-F238E27FC236}">
                  <a16:creationId xmlns:a16="http://schemas.microsoft.com/office/drawing/2014/main" id="{08AED354-DBF7-4890-8B51-D9EBD7331F8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7" name="object 31">
              <a:extLst>
                <a:ext uri="{FF2B5EF4-FFF2-40B4-BE49-F238E27FC236}">
                  <a16:creationId xmlns:a16="http://schemas.microsoft.com/office/drawing/2014/main" id="{896E123A-60E6-4F42-9A3A-4FA8531AC73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8" name="object 32">
              <a:extLst>
                <a:ext uri="{FF2B5EF4-FFF2-40B4-BE49-F238E27FC236}">
                  <a16:creationId xmlns:a16="http://schemas.microsoft.com/office/drawing/2014/main" id="{71C354B0-5491-43E0-A163-F7573EA3860B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9" name="object 33">
              <a:extLst>
                <a:ext uri="{FF2B5EF4-FFF2-40B4-BE49-F238E27FC236}">
                  <a16:creationId xmlns:a16="http://schemas.microsoft.com/office/drawing/2014/main" id="{1E1AAEF4-BC7E-4677-BEDE-6A0765249EF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0" name="object 34">
              <a:extLst>
                <a:ext uri="{FF2B5EF4-FFF2-40B4-BE49-F238E27FC236}">
                  <a16:creationId xmlns:a16="http://schemas.microsoft.com/office/drawing/2014/main" id="{8C81CE15-21F9-43D4-BE5F-7D8F3BA7DE2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1" name="object 35">
              <a:extLst>
                <a:ext uri="{FF2B5EF4-FFF2-40B4-BE49-F238E27FC236}">
                  <a16:creationId xmlns:a16="http://schemas.microsoft.com/office/drawing/2014/main" id="{2B1269A1-9291-4CB7-9A96-EF7262E9E693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2" name="object 36">
              <a:extLst>
                <a:ext uri="{FF2B5EF4-FFF2-40B4-BE49-F238E27FC236}">
                  <a16:creationId xmlns:a16="http://schemas.microsoft.com/office/drawing/2014/main" id="{92CC041F-FF54-42BA-817A-46382FE0991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3" name="object 37">
              <a:extLst>
                <a:ext uri="{FF2B5EF4-FFF2-40B4-BE49-F238E27FC236}">
                  <a16:creationId xmlns:a16="http://schemas.microsoft.com/office/drawing/2014/main" id="{4E398EA6-D6FE-426F-A9FE-FEFB71A282EF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4" name="object 38">
              <a:extLst>
                <a:ext uri="{FF2B5EF4-FFF2-40B4-BE49-F238E27FC236}">
                  <a16:creationId xmlns:a16="http://schemas.microsoft.com/office/drawing/2014/main" id="{3BED1491-532B-4AE3-88E3-F610C60CA2D5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5" name="object 39">
              <a:extLst>
                <a:ext uri="{FF2B5EF4-FFF2-40B4-BE49-F238E27FC236}">
                  <a16:creationId xmlns:a16="http://schemas.microsoft.com/office/drawing/2014/main" id="{2FEF00C1-A47C-4CDD-BDDE-6000813BA24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6" name="object 40">
              <a:extLst>
                <a:ext uri="{FF2B5EF4-FFF2-40B4-BE49-F238E27FC236}">
                  <a16:creationId xmlns:a16="http://schemas.microsoft.com/office/drawing/2014/main" id="{E3FB1AA0-8AFD-4F7C-97A9-7F3781B24AD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7" name="object 41">
              <a:extLst>
                <a:ext uri="{FF2B5EF4-FFF2-40B4-BE49-F238E27FC236}">
                  <a16:creationId xmlns:a16="http://schemas.microsoft.com/office/drawing/2014/main" id="{022DA39D-4BC7-48FE-B5D1-7D8093DE7B2C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8" name="object 42">
              <a:extLst>
                <a:ext uri="{FF2B5EF4-FFF2-40B4-BE49-F238E27FC236}">
                  <a16:creationId xmlns:a16="http://schemas.microsoft.com/office/drawing/2014/main" id="{BAB9A2D1-7662-4274-8354-7F8DD621A51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673E35FF-B55B-40BE-99A9-78907A6F28F7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44%</a:t>
              </a:r>
            </a:p>
          </xdr:txBody>
        </xdr:sp>
      </xdr:grpSp>
      <xdr:sp macro="" textlink="">
        <xdr:nvSpPr>
          <xdr:cNvPr id="82" name="CuadroTexto 48">
            <a:extLst>
              <a:ext uri="{FF2B5EF4-FFF2-40B4-BE49-F238E27FC236}">
                <a16:creationId xmlns:a16="http://schemas.microsoft.com/office/drawing/2014/main" id="{F82BF374-E47D-49A5-A965-15CDDE2FBBA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Celula</a:t>
            </a:r>
            <a:r>
              <a:rPr lang="es-ES" sz="1000" b="1" baseline="0"/>
              <a:t> Datos</a:t>
            </a:r>
            <a:endParaRPr lang="es-CO" sz="1000" b="1"/>
          </a:p>
        </xdr:txBody>
      </xdr:sp>
    </xdr:grpSp>
    <xdr:clientData/>
  </xdr:twoCellAnchor>
  <xdr:twoCellAnchor>
    <xdr:from>
      <xdr:col>8</xdr:col>
      <xdr:colOff>142875</xdr:colOff>
      <xdr:row>0</xdr:row>
      <xdr:rowOff>19050</xdr:rowOff>
    </xdr:from>
    <xdr:to>
      <xdr:col>9</xdr:col>
      <xdr:colOff>333101</xdr:colOff>
      <xdr:row>5</xdr:row>
      <xdr:rowOff>34508</xdr:rowOff>
    </xdr:to>
    <xdr:grpSp>
      <xdr:nvGrpSpPr>
        <xdr:cNvPr id="120" name="Grupo 119">
          <a:extLst>
            <a:ext uri="{FF2B5EF4-FFF2-40B4-BE49-F238E27FC236}">
              <a16:creationId xmlns:a16="http://schemas.microsoft.com/office/drawing/2014/main" id="{822B963F-A57C-402C-AA7C-42FFDE90DE7C}"/>
            </a:ext>
          </a:extLst>
        </xdr:cNvPr>
        <xdr:cNvGrpSpPr/>
      </xdr:nvGrpSpPr>
      <xdr:grpSpPr>
        <a:xfrm>
          <a:off x="7715250" y="19050"/>
          <a:ext cx="980801" cy="967958"/>
          <a:chOff x="3016501" y="693292"/>
          <a:chExt cx="980801" cy="967958"/>
        </a:xfrm>
      </xdr:grpSpPr>
      <xdr:grpSp>
        <xdr:nvGrpSpPr>
          <xdr:cNvPr id="121" name="Grupo 120">
            <a:extLst>
              <a:ext uri="{FF2B5EF4-FFF2-40B4-BE49-F238E27FC236}">
                <a16:creationId xmlns:a16="http://schemas.microsoft.com/office/drawing/2014/main" id="{59D80A13-ECB8-4821-A6A4-40D822166E57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123" name="object 7">
              <a:extLst>
                <a:ext uri="{FF2B5EF4-FFF2-40B4-BE49-F238E27FC236}">
                  <a16:creationId xmlns:a16="http://schemas.microsoft.com/office/drawing/2014/main" id="{DDF663D1-3473-424B-9D65-1BECA0820095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4" name="object 8">
              <a:extLst>
                <a:ext uri="{FF2B5EF4-FFF2-40B4-BE49-F238E27FC236}">
                  <a16:creationId xmlns:a16="http://schemas.microsoft.com/office/drawing/2014/main" id="{E70C6937-0674-45D1-B6FE-1AF5572C74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5" name="object 9">
              <a:extLst>
                <a:ext uri="{FF2B5EF4-FFF2-40B4-BE49-F238E27FC236}">
                  <a16:creationId xmlns:a16="http://schemas.microsoft.com/office/drawing/2014/main" id="{CACA5B4C-C1E0-453F-94AE-E5ABE126BEDB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6" name="object 10">
              <a:extLst>
                <a:ext uri="{FF2B5EF4-FFF2-40B4-BE49-F238E27FC236}">
                  <a16:creationId xmlns:a16="http://schemas.microsoft.com/office/drawing/2014/main" id="{DDC00019-B5DB-462A-9F53-BA128C752D7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7" name="object 11">
              <a:extLst>
                <a:ext uri="{FF2B5EF4-FFF2-40B4-BE49-F238E27FC236}">
                  <a16:creationId xmlns:a16="http://schemas.microsoft.com/office/drawing/2014/main" id="{3AA07568-2077-4AD5-A162-8906170BC0F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8" name="object 12">
              <a:extLst>
                <a:ext uri="{FF2B5EF4-FFF2-40B4-BE49-F238E27FC236}">
                  <a16:creationId xmlns:a16="http://schemas.microsoft.com/office/drawing/2014/main" id="{4FD9E0C2-A7A1-4F18-9369-25F3BF7B01DE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9" name="object 13">
              <a:extLst>
                <a:ext uri="{FF2B5EF4-FFF2-40B4-BE49-F238E27FC236}">
                  <a16:creationId xmlns:a16="http://schemas.microsoft.com/office/drawing/2014/main" id="{205565A9-148F-46F5-AE74-DFF147F3FEAC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0" name="object 14">
              <a:extLst>
                <a:ext uri="{FF2B5EF4-FFF2-40B4-BE49-F238E27FC236}">
                  <a16:creationId xmlns:a16="http://schemas.microsoft.com/office/drawing/2014/main" id="{D76A3C61-9BB4-4EB4-8D9E-AEA2A2D3531B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1" name="object 15">
              <a:extLst>
                <a:ext uri="{FF2B5EF4-FFF2-40B4-BE49-F238E27FC236}">
                  <a16:creationId xmlns:a16="http://schemas.microsoft.com/office/drawing/2014/main" id="{C9DC160B-9D3C-4048-9079-FC8B65560269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2" name="object 16">
              <a:extLst>
                <a:ext uri="{FF2B5EF4-FFF2-40B4-BE49-F238E27FC236}">
                  <a16:creationId xmlns:a16="http://schemas.microsoft.com/office/drawing/2014/main" id="{659D9F9A-0381-40E0-A9B1-F040EA58B5A7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3" name="object 17">
              <a:extLst>
                <a:ext uri="{FF2B5EF4-FFF2-40B4-BE49-F238E27FC236}">
                  <a16:creationId xmlns:a16="http://schemas.microsoft.com/office/drawing/2014/main" id="{44803ABD-DA29-4116-878C-70BA07C85CF9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4" name="object 18">
              <a:extLst>
                <a:ext uri="{FF2B5EF4-FFF2-40B4-BE49-F238E27FC236}">
                  <a16:creationId xmlns:a16="http://schemas.microsoft.com/office/drawing/2014/main" id="{F5CE0D92-38E5-4F1A-A081-EBC2DB63172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5" name="object 19">
              <a:extLst>
                <a:ext uri="{FF2B5EF4-FFF2-40B4-BE49-F238E27FC236}">
                  <a16:creationId xmlns:a16="http://schemas.microsoft.com/office/drawing/2014/main" id="{6F80AFD8-3827-4346-80D6-0708F422B22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6" name="object 20">
              <a:extLst>
                <a:ext uri="{FF2B5EF4-FFF2-40B4-BE49-F238E27FC236}">
                  <a16:creationId xmlns:a16="http://schemas.microsoft.com/office/drawing/2014/main" id="{7E1A56E8-F5BD-4B95-B68E-E48D9239CD6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7" name="object 21">
              <a:extLst>
                <a:ext uri="{FF2B5EF4-FFF2-40B4-BE49-F238E27FC236}">
                  <a16:creationId xmlns:a16="http://schemas.microsoft.com/office/drawing/2014/main" id="{3465DFD9-0478-48A1-9873-689548335D46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8" name="object 22">
              <a:extLst>
                <a:ext uri="{FF2B5EF4-FFF2-40B4-BE49-F238E27FC236}">
                  <a16:creationId xmlns:a16="http://schemas.microsoft.com/office/drawing/2014/main" id="{981BE1C7-FF6F-4D4D-B9FA-1D9C3126224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9" name="object 23">
              <a:extLst>
                <a:ext uri="{FF2B5EF4-FFF2-40B4-BE49-F238E27FC236}">
                  <a16:creationId xmlns:a16="http://schemas.microsoft.com/office/drawing/2014/main" id="{94C5B75E-432C-422B-AF2A-1661D13F327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0" name="object 24">
              <a:extLst>
                <a:ext uri="{FF2B5EF4-FFF2-40B4-BE49-F238E27FC236}">
                  <a16:creationId xmlns:a16="http://schemas.microsoft.com/office/drawing/2014/main" id="{1BF36AE9-111E-4BDD-85E2-5F22F21447B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1" name="object 25">
              <a:extLst>
                <a:ext uri="{FF2B5EF4-FFF2-40B4-BE49-F238E27FC236}">
                  <a16:creationId xmlns:a16="http://schemas.microsoft.com/office/drawing/2014/main" id="{8E205A2B-56E7-4369-8227-1831FBFF401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2" name="object 26">
              <a:extLst>
                <a:ext uri="{FF2B5EF4-FFF2-40B4-BE49-F238E27FC236}">
                  <a16:creationId xmlns:a16="http://schemas.microsoft.com/office/drawing/2014/main" id="{C8D42BDD-FD45-434C-A39F-3BD1C7901242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3" name="object 27">
              <a:extLst>
                <a:ext uri="{FF2B5EF4-FFF2-40B4-BE49-F238E27FC236}">
                  <a16:creationId xmlns:a16="http://schemas.microsoft.com/office/drawing/2014/main" id="{FF444F13-4F71-4F35-BDB2-C8CD67456D35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4" name="object 28">
              <a:extLst>
                <a:ext uri="{FF2B5EF4-FFF2-40B4-BE49-F238E27FC236}">
                  <a16:creationId xmlns:a16="http://schemas.microsoft.com/office/drawing/2014/main" id="{8B7B8421-3B53-4C2A-9F34-CDF27982BDD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5" name="object 29">
              <a:extLst>
                <a:ext uri="{FF2B5EF4-FFF2-40B4-BE49-F238E27FC236}">
                  <a16:creationId xmlns:a16="http://schemas.microsoft.com/office/drawing/2014/main" id="{DF543099-4B22-44D6-A0C7-B361AA913C99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6" name="object 30">
              <a:extLst>
                <a:ext uri="{FF2B5EF4-FFF2-40B4-BE49-F238E27FC236}">
                  <a16:creationId xmlns:a16="http://schemas.microsoft.com/office/drawing/2014/main" id="{569002B3-5A7B-4825-9F4B-CCD1CE4C10C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7" name="object 31">
              <a:extLst>
                <a:ext uri="{FF2B5EF4-FFF2-40B4-BE49-F238E27FC236}">
                  <a16:creationId xmlns:a16="http://schemas.microsoft.com/office/drawing/2014/main" id="{EBEBF35A-1ED5-46A6-A931-714CE39E249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8" name="object 32">
              <a:extLst>
                <a:ext uri="{FF2B5EF4-FFF2-40B4-BE49-F238E27FC236}">
                  <a16:creationId xmlns:a16="http://schemas.microsoft.com/office/drawing/2014/main" id="{049CE4E3-B247-46B4-940A-FC8CD71901C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9" name="object 33">
              <a:extLst>
                <a:ext uri="{FF2B5EF4-FFF2-40B4-BE49-F238E27FC236}">
                  <a16:creationId xmlns:a16="http://schemas.microsoft.com/office/drawing/2014/main" id="{DD94C276-1253-4320-935C-3107407D522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0" name="object 34">
              <a:extLst>
                <a:ext uri="{FF2B5EF4-FFF2-40B4-BE49-F238E27FC236}">
                  <a16:creationId xmlns:a16="http://schemas.microsoft.com/office/drawing/2014/main" id="{8F73EC2F-CBAF-4B8D-8E73-93D9345CA40B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1" name="object 35">
              <a:extLst>
                <a:ext uri="{FF2B5EF4-FFF2-40B4-BE49-F238E27FC236}">
                  <a16:creationId xmlns:a16="http://schemas.microsoft.com/office/drawing/2014/main" id="{65D26860-29EF-426F-A6E8-904074E7A502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2" name="object 36">
              <a:extLst>
                <a:ext uri="{FF2B5EF4-FFF2-40B4-BE49-F238E27FC236}">
                  <a16:creationId xmlns:a16="http://schemas.microsoft.com/office/drawing/2014/main" id="{F196BC70-1A49-4D25-B216-ACD5AEBFD3FA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3" name="object 37">
              <a:extLst>
                <a:ext uri="{FF2B5EF4-FFF2-40B4-BE49-F238E27FC236}">
                  <a16:creationId xmlns:a16="http://schemas.microsoft.com/office/drawing/2014/main" id="{F3B03CCE-1FCF-4F11-90B6-93F780365C4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4" name="object 38">
              <a:extLst>
                <a:ext uri="{FF2B5EF4-FFF2-40B4-BE49-F238E27FC236}">
                  <a16:creationId xmlns:a16="http://schemas.microsoft.com/office/drawing/2014/main" id="{3BEEB8FC-58EF-4ED5-B32B-CE05F5AA1F43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5" name="object 39">
              <a:extLst>
                <a:ext uri="{FF2B5EF4-FFF2-40B4-BE49-F238E27FC236}">
                  <a16:creationId xmlns:a16="http://schemas.microsoft.com/office/drawing/2014/main" id="{AE6D6F3A-278E-42A1-BE00-3D2DBD4E6818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6" name="object 40">
              <a:extLst>
                <a:ext uri="{FF2B5EF4-FFF2-40B4-BE49-F238E27FC236}">
                  <a16:creationId xmlns:a16="http://schemas.microsoft.com/office/drawing/2014/main" id="{D98E8EC0-E10E-43B3-AB35-1D2DA0C8D2A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7" name="object 41">
              <a:extLst>
                <a:ext uri="{FF2B5EF4-FFF2-40B4-BE49-F238E27FC236}">
                  <a16:creationId xmlns:a16="http://schemas.microsoft.com/office/drawing/2014/main" id="{5A306367-4821-4511-915F-C937228C4A69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8" name="object 42">
              <a:extLst>
                <a:ext uri="{FF2B5EF4-FFF2-40B4-BE49-F238E27FC236}">
                  <a16:creationId xmlns:a16="http://schemas.microsoft.com/office/drawing/2014/main" id="{5556BE15-5C43-4118-8360-E2C4C09FF24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0E9D4E16-C577-4B5E-9467-6744A23C58F5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52%</a:t>
              </a:r>
            </a:p>
          </xdr:txBody>
        </xdr:sp>
      </xdr:grpSp>
      <xdr:sp macro="" textlink="">
        <xdr:nvSpPr>
          <xdr:cNvPr id="122" name="CuadroTexto 48">
            <a:extLst>
              <a:ext uri="{FF2B5EF4-FFF2-40B4-BE49-F238E27FC236}">
                <a16:creationId xmlns:a16="http://schemas.microsoft.com/office/drawing/2014/main" id="{5206835A-E7F1-4737-94EA-0222A3AD175A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Seguros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247649</xdr:colOff>
      <xdr:row>12</xdr:row>
      <xdr:rowOff>95250</xdr:rowOff>
    </xdr:from>
    <xdr:to>
      <xdr:col>8</xdr:col>
      <xdr:colOff>590549</xdr:colOff>
      <xdr:row>18</xdr:row>
      <xdr:rowOff>155124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5EA3D43-964D-4C66-9AE6-3C231E18D731}"/>
            </a:ext>
          </a:extLst>
        </xdr:cNvPr>
        <xdr:cNvGrpSpPr/>
      </xdr:nvGrpSpPr>
      <xdr:grpSpPr>
        <a:xfrm>
          <a:off x="7010399" y="2381250"/>
          <a:ext cx="1152525" cy="1202874"/>
          <a:chOff x="3241874" y="4096061"/>
          <a:chExt cx="764350" cy="764724"/>
        </a:xfrm>
      </xdr:grpSpPr>
      <xdr:sp macro="" textlink="">
        <xdr:nvSpPr>
          <xdr:cNvPr id="161" name="object 7">
            <a:extLst>
              <a:ext uri="{FF2B5EF4-FFF2-40B4-BE49-F238E27FC236}">
                <a16:creationId xmlns:a16="http://schemas.microsoft.com/office/drawing/2014/main" id="{FF17CAD1-6EE8-49E8-9971-A8F8DC66510E}"/>
              </a:ext>
            </a:extLst>
          </xdr:cNvPr>
          <xdr:cNvSpPr/>
        </xdr:nvSpPr>
        <xdr:spPr>
          <a:xfrm>
            <a:off x="3609992" y="48326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78"/>
                </a:lnTo>
                <a:lnTo>
                  <a:pt x="7756" y="7746"/>
                </a:lnTo>
                <a:lnTo>
                  <a:pt x="2081" y="16159"/>
                </a:lnTo>
                <a:lnTo>
                  <a:pt x="0" y="26466"/>
                </a:lnTo>
                <a:lnTo>
                  <a:pt x="2081" y="36769"/>
                </a:lnTo>
                <a:lnTo>
                  <a:pt x="7756" y="45181"/>
                </a:lnTo>
                <a:lnTo>
                  <a:pt x="16169" y="50853"/>
                </a:lnTo>
                <a:lnTo>
                  <a:pt x="26466" y="52933"/>
                </a:lnTo>
                <a:lnTo>
                  <a:pt x="36769" y="50853"/>
                </a:lnTo>
                <a:lnTo>
                  <a:pt x="45181" y="45181"/>
                </a:lnTo>
                <a:lnTo>
                  <a:pt x="50853" y="36769"/>
                </a:lnTo>
                <a:lnTo>
                  <a:pt x="52933" y="26466"/>
                </a:lnTo>
                <a:lnTo>
                  <a:pt x="50853" y="16159"/>
                </a:lnTo>
                <a:lnTo>
                  <a:pt x="45181" y="7746"/>
                </a:lnTo>
                <a:lnTo>
                  <a:pt x="36769" y="2078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2" name="object 8">
            <a:extLst>
              <a:ext uri="{FF2B5EF4-FFF2-40B4-BE49-F238E27FC236}">
                <a16:creationId xmlns:a16="http://schemas.microsoft.com/office/drawing/2014/main" id="{F3F36AE5-1451-449B-A853-CEB4E8403EAC}"/>
              </a:ext>
            </a:extLst>
          </xdr:cNvPr>
          <xdr:cNvSpPr/>
        </xdr:nvSpPr>
        <xdr:spPr>
          <a:xfrm>
            <a:off x="3609992" y="4096061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81"/>
                </a:lnTo>
                <a:lnTo>
                  <a:pt x="7756" y="7758"/>
                </a:lnTo>
                <a:lnTo>
                  <a:pt x="2081" y="16175"/>
                </a:lnTo>
                <a:lnTo>
                  <a:pt x="0" y="26479"/>
                </a:lnTo>
                <a:lnTo>
                  <a:pt x="2081" y="36781"/>
                </a:lnTo>
                <a:lnTo>
                  <a:pt x="7756" y="45194"/>
                </a:lnTo>
                <a:lnTo>
                  <a:pt x="16169" y="50866"/>
                </a:lnTo>
                <a:lnTo>
                  <a:pt x="26466" y="52946"/>
                </a:lnTo>
                <a:lnTo>
                  <a:pt x="36769" y="50866"/>
                </a:lnTo>
                <a:lnTo>
                  <a:pt x="45181" y="45194"/>
                </a:lnTo>
                <a:lnTo>
                  <a:pt x="50853" y="36781"/>
                </a:lnTo>
                <a:lnTo>
                  <a:pt x="52933" y="26479"/>
                </a:lnTo>
                <a:lnTo>
                  <a:pt x="50853" y="16175"/>
                </a:lnTo>
                <a:lnTo>
                  <a:pt x="45181" y="7758"/>
                </a:lnTo>
                <a:lnTo>
                  <a:pt x="36769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3" name="object 9">
            <a:extLst>
              <a:ext uri="{FF2B5EF4-FFF2-40B4-BE49-F238E27FC236}">
                <a16:creationId xmlns:a16="http://schemas.microsoft.com/office/drawing/2014/main" id="{A005D6E7-E34B-41BB-9B3C-B8AA3723B84C}"/>
              </a:ext>
            </a:extLst>
          </xdr:cNvPr>
          <xdr:cNvSpPr/>
        </xdr:nvSpPr>
        <xdr:spPr>
          <a:xfrm>
            <a:off x="3241874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6466" y="0"/>
                </a:moveTo>
                <a:lnTo>
                  <a:pt x="16169" y="2081"/>
                </a:lnTo>
                <a:lnTo>
                  <a:pt x="7756" y="7756"/>
                </a:lnTo>
                <a:lnTo>
                  <a:pt x="2081" y="16169"/>
                </a:lnTo>
                <a:lnTo>
                  <a:pt x="0" y="26466"/>
                </a:lnTo>
                <a:lnTo>
                  <a:pt x="2081" y="36774"/>
                </a:lnTo>
                <a:lnTo>
                  <a:pt x="7756" y="45186"/>
                </a:lnTo>
                <a:lnTo>
                  <a:pt x="16169" y="50855"/>
                </a:lnTo>
                <a:lnTo>
                  <a:pt x="26466" y="52933"/>
                </a:lnTo>
                <a:lnTo>
                  <a:pt x="36771" y="50855"/>
                </a:lnTo>
                <a:lnTo>
                  <a:pt x="45188" y="45186"/>
                </a:lnTo>
                <a:lnTo>
                  <a:pt x="50864" y="36774"/>
                </a:lnTo>
                <a:lnTo>
                  <a:pt x="52946" y="26466"/>
                </a:lnTo>
                <a:lnTo>
                  <a:pt x="50864" y="16169"/>
                </a:lnTo>
                <a:lnTo>
                  <a:pt x="45188" y="7756"/>
                </a:lnTo>
                <a:lnTo>
                  <a:pt x="36771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4" name="object 10">
            <a:extLst>
              <a:ext uri="{FF2B5EF4-FFF2-40B4-BE49-F238E27FC236}">
                <a16:creationId xmlns:a16="http://schemas.microsoft.com/office/drawing/2014/main" id="{F5856ED0-85E1-4621-9A68-A9F198C3059B}"/>
              </a:ext>
            </a:extLst>
          </xdr:cNvPr>
          <xdr:cNvSpPr/>
        </xdr:nvSpPr>
        <xdr:spPr>
          <a:xfrm>
            <a:off x="3978109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4" y="2081"/>
                </a:lnTo>
                <a:lnTo>
                  <a:pt x="7751" y="7756"/>
                </a:lnTo>
                <a:lnTo>
                  <a:pt x="2079" y="16169"/>
                </a:lnTo>
                <a:lnTo>
                  <a:pt x="0" y="26466"/>
                </a:lnTo>
                <a:lnTo>
                  <a:pt x="2079" y="36774"/>
                </a:lnTo>
                <a:lnTo>
                  <a:pt x="7751" y="45186"/>
                </a:lnTo>
                <a:lnTo>
                  <a:pt x="16164" y="50855"/>
                </a:lnTo>
                <a:lnTo>
                  <a:pt x="26466" y="52933"/>
                </a:lnTo>
                <a:lnTo>
                  <a:pt x="36763" y="50855"/>
                </a:lnTo>
                <a:lnTo>
                  <a:pt x="45177" y="45186"/>
                </a:lnTo>
                <a:lnTo>
                  <a:pt x="50851" y="36774"/>
                </a:lnTo>
                <a:lnTo>
                  <a:pt x="52933" y="26466"/>
                </a:lnTo>
                <a:lnTo>
                  <a:pt x="50851" y="16169"/>
                </a:lnTo>
                <a:lnTo>
                  <a:pt x="45177" y="7756"/>
                </a:lnTo>
                <a:lnTo>
                  <a:pt x="36763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5" name="object 11">
            <a:extLst>
              <a:ext uri="{FF2B5EF4-FFF2-40B4-BE49-F238E27FC236}">
                <a16:creationId xmlns:a16="http://schemas.microsoft.com/office/drawing/2014/main" id="{80BEB436-7535-4115-94EE-375664B040AA}"/>
              </a:ext>
            </a:extLst>
          </xdr:cNvPr>
          <xdr:cNvSpPr/>
        </xdr:nvSpPr>
        <xdr:spPr>
          <a:xfrm>
            <a:off x="3674119" y="48272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92" y="3838"/>
                </a:lnTo>
                <a:lnTo>
                  <a:pt x="4389" y="10887"/>
                </a:lnTo>
                <a:lnTo>
                  <a:pt x="260" y="20159"/>
                </a:lnTo>
                <a:lnTo>
                  <a:pt x="0" y="30670"/>
                </a:lnTo>
                <a:lnTo>
                  <a:pt x="3838" y="40457"/>
                </a:lnTo>
                <a:lnTo>
                  <a:pt x="10887" y="47755"/>
                </a:lnTo>
                <a:lnTo>
                  <a:pt x="20159" y="51876"/>
                </a:lnTo>
                <a:lnTo>
                  <a:pt x="30670" y="52133"/>
                </a:lnTo>
                <a:lnTo>
                  <a:pt x="40464" y="48305"/>
                </a:lnTo>
                <a:lnTo>
                  <a:pt x="47766" y="41255"/>
                </a:lnTo>
                <a:lnTo>
                  <a:pt x="51889" y="31977"/>
                </a:lnTo>
                <a:lnTo>
                  <a:pt x="52146" y="21463"/>
                </a:lnTo>
                <a:lnTo>
                  <a:pt x="48307" y="11681"/>
                </a:lnTo>
                <a:lnTo>
                  <a:pt x="41259" y="4383"/>
                </a:lnTo>
                <a:lnTo>
                  <a:pt x="31986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6" name="object 12">
            <a:extLst>
              <a:ext uri="{FF2B5EF4-FFF2-40B4-BE49-F238E27FC236}">
                <a16:creationId xmlns:a16="http://schemas.microsoft.com/office/drawing/2014/main" id="{2EF65B67-F3F3-4322-9E1E-5DC716474A85}"/>
              </a:ext>
            </a:extLst>
          </xdr:cNvPr>
          <xdr:cNvSpPr/>
        </xdr:nvSpPr>
        <xdr:spPr>
          <a:xfrm>
            <a:off x="3546273" y="41018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88" y="0"/>
                </a:moveTo>
                <a:lnTo>
                  <a:pt x="11699" y="3843"/>
                </a:lnTo>
                <a:lnTo>
                  <a:pt x="4395" y="10891"/>
                </a:lnTo>
                <a:lnTo>
                  <a:pt x="266" y="20161"/>
                </a:lnTo>
                <a:lnTo>
                  <a:pt x="0" y="30670"/>
                </a:lnTo>
                <a:lnTo>
                  <a:pt x="3838" y="40459"/>
                </a:lnTo>
                <a:lnTo>
                  <a:pt x="10887" y="47761"/>
                </a:lnTo>
                <a:lnTo>
                  <a:pt x="20159" y="51887"/>
                </a:lnTo>
                <a:lnTo>
                  <a:pt x="30670" y="52146"/>
                </a:lnTo>
                <a:lnTo>
                  <a:pt x="40459" y="48307"/>
                </a:lnTo>
                <a:lnTo>
                  <a:pt x="47761" y="41259"/>
                </a:lnTo>
                <a:lnTo>
                  <a:pt x="51887" y="31986"/>
                </a:lnTo>
                <a:lnTo>
                  <a:pt x="52146" y="21475"/>
                </a:lnTo>
                <a:lnTo>
                  <a:pt x="48307" y="11692"/>
                </a:lnTo>
                <a:lnTo>
                  <a:pt x="41260" y="4389"/>
                </a:lnTo>
                <a:lnTo>
                  <a:pt x="31991" y="260"/>
                </a:lnTo>
                <a:lnTo>
                  <a:pt x="214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7" name="object 13">
            <a:extLst>
              <a:ext uri="{FF2B5EF4-FFF2-40B4-BE49-F238E27FC236}">
                <a16:creationId xmlns:a16="http://schemas.microsoft.com/office/drawing/2014/main" id="{CB36C1B4-10F4-4411-B602-9DC98F4DDA34}"/>
              </a:ext>
            </a:extLst>
          </xdr:cNvPr>
          <xdr:cNvSpPr/>
        </xdr:nvSpPr>
        <xdr:spPr>
          <a:xfrm>
            <a:off x="3247680" y="452852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0" y="3833"/>
                </a:lnTo>
                <a:lnTo>
                  <a:pt x="4375" y="10882"/>
                </a:lnTo>
                <a:lnTo>
                  <a:pt x="251" y="20157"/>
                </a:lnTo>
                <a:lnTo>
                  <a:pt x="0" y="30670"/>
                </a:lnTo>
                <a:lnTo>
                  <a:pt x="3833" y="40451"/>
                </a:lnTo>
                <a:lnTo>
                  <a:pt x="10882" y="47750"/>
                </a:lnTo>
                <a:lnTo>
                  <a:pt x="20157" y="51874"/>
                </a:lnTo>
                <a:lnTo>
                  <a:pt x="30670" y="52133"/>
                </a:lnTo>
                <a:lnTo>
                  <a:pt x="40451" y="48296"/>
                </a:lnTo>
                <a:lnTo>
                  <a:pt x="47750" y="41251"/>
                </a:lnTo>
                <a:lnTo>
                  <a:pt x="51874" y="31979"/>
                </a:lnTo>
                <a:lnTo>
                  <a:pt x="52133" y="21463"/>
                </a:lnTo>
                <a:lnTo>
                  <a:pt x="48295" y="11681"/>
                </a:lnTo>
                <a:lnTo>
                  <a:pt x="41248" y="4383"/>
                </a:lnTo>
                <a:lnTo>
                  <a:pt x="31979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8" name="object 14">
            <a:extLst>
              <a:ext uri="{FF2B5EF4-FFF2-40B4-BE49-F238E27FC236}">
                <a16:creationId xmlns:a16="http://schemas.microsoft.com/office/drawing/2014/main" id="{80BDA544-A2A5-4F16-B290-DC9917A8713F}"/>
              </a:ext>
            </a:extLst>
          </xdr:cNvPr>
          <xdr:cNvSpPr/>
        </xdr:nvSpPr>
        <xdr:spPr>
          <a:xfrm>
            <a:off x="3972724" y="440061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5" y="3831"/>
                </a:lnTo>
                <a:lnTo>
                  <a:pt x="4379" y="10875"/>
                </a:lnTo>
                <a:lnTo>
                  <a:pt x="253" y="20147"/>
                </a:lnTo>
                <a:lnTo>
                  <a:pt x="0" y="30657"/>
                </a:lnTo>
                <a:lnTo>
                  <a:pt x="3838" y="40446"/>
                </a:lnTo>
                <a:lnTo>
                  <a:pt x="10887" y="47748"/>
                </a:lnTo>
                <a:lnTo>
                  <a:pt x="20159" y="51874"/>
                </a:lnTo>
                <a:lnTo>
                  <a:pt x="30670" y="52133"/>
                </a:lnTo>
                <a:lnTo>
                  <a:pt x="40446" y="48294"/>
                </a:lnTo>
                <a:lnTo>
                  <a:pt x="47745" y="41246"/>
                </a:lnTo>
                <a:lnTo>
                  <a:pt x="51873" y="31973"/>
                </a:lnTo>
                <a:lnTo>
                  <a:pt x="52133" y="21463"/>
                </a:lnTo>
                <a:lnTo>
                  <a:pt x="48300" y="11680"/>
                </a:lnTo>
                <a:lnTo>
                  <a:pt x="41252" y="4378"/>
                </a:lnTo>
                <a:lnTo>
                  <a:pt x="31980" y="253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9" name="object 15">
            <a:extLst>
              <a:ext uri="{FF2B5EF4-FFF2-40B4-BE49-F238E27FC236}">
                <a16:creationId xmlns:a16="http://schemas.microsoft.com/office/drawing/2014/main" id="{D297DC5C-9AE8-4550-815D-BC4F1A8F49E5}"/>
              </a:ext>
            </a:extLst>
          </xdr:cNvPr>
          <xdr:cNvSpPr/>
        </xdr:nvSpPr>
        <xdr:spPr>
          <a:xfrm>
            <a:off x="3735902" y="48104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5" y="0"/>
                </a:moveTo>
                <a:lnTo>
                  <a:pt x="17387" y="1572"/>
                </a:lnTo>
                <a:lnTo>
                  <a:pt x="8420" y="7051"/>
                </a:lnTo>
                <a:lnTo>
                  <a:pt x="2452" y="15257"/>
                </a:lnTo>
                <a:lnTo>
                  <a:pt x="0" y="25100"/>
                </a:lnTo>
                <a:lnTo>
                  <a:pt x="1576" y="35494"/>
                </a:lnTo>
                <a:lnTo>
                  <a:pt x="7062" y="44473"/>
                </a:lnTo>
                <a:lnTo>
                  <a:pt x="15271" y="50440"/>
                </a:lnTo>
                <a:lnTo>
                  <a:pt x="25116" y="52891"/>
                </a:lnTo>
                <a:lnTo>
                  <a:pt x="35510" y="51318"/>
                </a:lnTo>
                <a:lnTo>
                  <a:pt x="44484" y="45843"/>
                </a:lnTo>
                <a:lnTo>
                  <a:pt x="50452" y="37632"/>
                </a:lnTo>
                <a:lnTo>
                  <a:pt x="52905" y="27781"/>
                </a:lnTo>
                <a:lnTo>
                  <a:pt x="51334" y="17384"/>
                </a:lnTo>
                <a:lnTo>
                  <a:pt x="45852" y="8412"/>
                </a:lnTo>
                <a:lnTo>
                  <a:pt x="37638" y="2449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0" name="object 16">
            <a:extLst>
              <a:ext uri="{FF2B5EF4-FFF2-40B4-BE49-F238E27FC236}">
                <a16:creationId xmlns:a16="http://schemas.microsoft.com/office/drawing/2014/main" id="{7E3A1CDE-A025-4A9E-A588-C6F1142D7582}"/>
              </a:ext>
            </a:extLst>
          </xdr:cNvPr>
          <xdr:cNvSpPr/>
        </xdr:nvSpPr>
        <xdr:spPr>
          <a:xfrm>
            <a:off x="3484095" y="411828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90" y="0"/>
                </a:moveTo>
                <a:lnTo>
                  <a:pt x="17395" y="1565"/>
                </a:lnTo>
                <a:lnTo>
                  <a:pt x="8421" y="7051"/>
                </a:lnTo>
                <a:lnTo>
                  <a:pt x="2453" y="15260"/>
                </a:lnTo>
                <a:lnTo>
                  <a:pt x="0" y="25105"/>
                </a:lnTo>
                <a:lnTo>
                  <a:pt x="1570" y="35499"/>
                </a:lnTo>
                <a:lnTo>
                  <a:pt x="7059" y="44473"/>
                </a:lnTo>
                <a:lnTo>
                  <a:pt x="15272" y="50441"/>
                </a:lnTo>
                <a:lnTo>
                  <a:pt x="25121" y="52894"/>
                </a:lnTo>
                <a:lnTo>
                  <a:pt x="35517" y="51324"/>
                </a:lnTo>
                <a:lnTo>
                  <a:pt x="44489" y="45846"/>
                </a:lnTo>
                <a:lnTo>
                  <a:pt x="50451" y="37633"/>
                </a:lnTo>
                <a:lnTo>
                  <a:pt x="52896" y="27781"/>
                </a:lnTo>
                <a:lnTo>
                  <a:pt x="51316" y="17389"/>
                </a:lnTo>
                <a:lnTo>
                  <a:pt x="45843" y="8418"/>
                </a:lnTo>
                <a:lnTo>
                  <a:pt x="37637" y="2452"/>
                </a:lnTo>
                <a:lnTo>
                  <a:pt x="2779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1" name="object 17">
            <a:extLst>
              <a:ext uri="{FF2B5EF4-FFF2-40B4-BE49-F238E27FC236}">
                <a16:creationId xmlns:a16="http://schemas.microsoft.com/office/drawing/2014/main" id="{25C4D1D4-9200-4370-815D-34583EB85D3D}"/>
              </a:ext>
            </a:extLst>
          </xdr:cNvPr>
          <xdr:cNvSpPr/>
        </xdr:nvSpPr>
        <xdr:spPr>
          <a:xfrm>
            <a:off x="3264087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7785" y="0"/>
                </a:moveTo>
                <a:lnTo>
                  <a:pt x="17387" y="1569"/>
                </a:lnTo>
                <a:lnTo>
                  <a:pt x="8420" y="7044"/>
                </a:lnTo>
                <a:lnTo>
                  <a:pt x="2452" y="15253"/>
                </a:lnTo>
                <a:lnTo>
                  <a:pt x="0" y="25100"/>
                </a:lnTo>
                <a:lnTo>
                  <a:pt x="1576" y="35490"/>
                </a:lnTo>
                <a:lnTo>
                  <a:pt x="7051" y="44464"/>
                </a:lnTo>
                <a:lnTo>
                  <a:pt x="15262" y="50432"/>
                </a:lnTo>
                <a:lnTo>
                  <a:pt x="25113" y="52885"/>
                </a:lnTo>
                <a:lnTo>
                  <a:pt x="35510" y="51314"/>
                </a:lnTo>
                <a:lnTo>
                  <a:pt x="44475" y="45836"/>
                </a:lnTo>
                <a:lnTo>
                  <a:pt x="50438" y="37630"/>
                </a:lnTo>
                <a:lnTo>
                  <a:pt x="52893" y="27787"/>
                </a:lnTo>
                <a:lnTo>
                  <a:pt x="51334" y="17393"/>
                </a:lnTo>
                <a:lnTo>
                  <a:pt x="45852" y="8425"/>
                </a:lnTo>
                <a:lnTo>
                  <a:pt x="37638" y="2456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2" name="object 18">
            <a:extLst>
              <a:ext uri="{FF2B5EF4-FFF2-40B4-BE49-F238E27FC236}">
                <a16:creationId xmlns:a16="http://schemas.microsoft.com/office/drawing/2014/main" id="{9C38209F-293F-4E29-A9B1-FE5DD2648A0A}"/>
              </a:ext>
            </a:extLst>
          </xdr:cNvPr>
          <xdr:cNvSpPr/>
        </xdr:nvSpPr>
        <xdr:spPr>
          <a:xfrm>
            <a:off x="3955915" y="433840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8" y="0"/>
                </a:moveTo>
                <a:lnTo>
                  <a:pt x="17400" y="1576"/>
                </a:lnTo>
                <a:lnTo>
                  <a:pt x="8425" y="7056"/>
                </a:lnTo>
                <a:lnTo>
                  <a:pt x="2454" y="15265"/>
                </a:lnTo>
                <a:lnTo>
                  <a:pt x="0" y="25109"/>
                </a:lnTo>
                <a:lnTo>
                  <a:pt x="1576" y="35497"/>
                </a:lnTo>
                <a:lnTo>
                  <a:pt x="7051" y="44471"/>
                </a:lnTo>
                <a:lnTo>
                  <a:pt x="15262" y="50439"/>
                </a:lnTo>
                <a:lnTo>
                  <a:pt x="25113" y="52892"/>
                </a:lnTo>
                <a:lnTo>
                  <a:pt x="35510" y="51322"/>
                </a:lnTo>
                <a:lnTo>
                  <a:pt x="44482" y="45836"/>
                </a:lnTo>
                <a:lnTo>
                  <a:pt x="50447" y="37628"/>
                </a:lnTo>
                <a:lnTo>
                  <a:pt x="52900" y="27787"/>
                </a:lnTo>
                <a:lnTo>
                  <a:pt x="51334" y="17400"/>
                </a:lnTo>
                <a:lnTo>
                  <a:pt x="45846" y="8425"/>
                </a:lnTo>
                <a:lnTo>
                  <a:pt x="37634" y="2454"/>
                </a:lnTo>
                <a:lnTo>
                  <a:pt x="277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3" name="object 19">
            <a:extLst>
              <a:ext uri="{FF2B5EF4-FFF2-40B4-BE49-F238E27FC236}">
                <a16:creationId xmlns:a16="http://schemas.microsoft.com/office/drawing/2014/main" id="{C311D024-F260-42B6-A302-31438CB64EC3}"/>
              </a:ext>
            </a:extLst>
          </xdr:cNvPr>
          <xdr:cNvSpPr/>
        </xdr:nvSpPr>
        <xdr:spPr>
          <a:xfrm>
            <a:off x="3794155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2992" y="0"/>
                </a:moveTo>
                <a:lnTo>
                  <a:pt x="13037" y="3347"/>
                </a:lnTo>
                <a:lnTo>
                  <a:pt x="5154" y="10296"/>
                </a:lnTo>
                <a:lnTo>
                  <a:pt x="705" y="19415"/>
                </a:lnTo>
                <a:lnTo>
                  <a:pt x="0" y="29539"/>
                </a:lnTo>
                <a:lnTo>
                  <a:pt x="3347" y="39504"/>
                </a:lnTo>
                <a:lnTo>
                  <a:pt x="10293" y="47386"/>
                </a:lnTo>
                <a:lnTo>
                  <a:pt x="19415" y="51835"/>
                </a:lnTo>
                <a:lnTo>
                  <a:pt x="29543" y="52541"/>
                </a:lnTo>
                <a:lnTo>
                  <a:pt x="39504" y="49194"/>
                </a:lnTo>
                <a:lnTo>
                  <a:pt x="47388" y="42242"/>
                </a:lnTo>
                <a:lnTo>
                  <a:pt x="51839" y="33120"/>
                </a:lnTo>
                <a:lnTo>
                  <a:pt x="52541" y="22996"/>
                </a:lnTo>
                <a:lnTo>
                  <a:pt x="49181" y="13037"/>
                </a:lnTo>
                <a:lnTo>
                  <a:pt x="42226" y="5154"/>
                </a:lnTo>
                <a:lnTo>
                  <a:pt x="33109" y="705"/>
                </a:lnTo>
                <a:lnTo>
                  <a:pt x="2299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4" name="object 20">
            <a:extLst>
              <a:ext uri="{FF2B5EF4-FFF2-40B4-BE49-F238E27FC236}">
                <a16:creationId xmlns:a16="http://schemas.microsoft.com/office/drawing/2014/main" id="{FA2AE2CD-859F-472D-9E00-90C75506C739}"/>
              </a:ext>
            </a:extLst>
          </xdr:cNvPr>
          <xdr:cNvSpPr/>
        </xdr:nvSpPr>
        <xdr:spPr>
          <a:xfrm>
            <a:off x="3426034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2" y="3352"/>
                </a:lnTo>
                <a:lnTo>
                  <a:pt x="5158" y="10307"/>
                </a:lnTo>
                <a:lnTo>
                  <a:pt x="706" y="19426"/>
                </a:lnTo>
                <a:lnTo>
                  <a:pt x="0" y="29546"/>
                </a:lnTo>
                <a:lnTo>
                  <a:pt x="3352" y="39509"/>
                </a:lnTo>
                <a:lnTo>
                  <a:pt x="10302" y="47399"/>
                </a:lnTo>
                <a:lnTo>
                  <a:pt x="19422" y="51852"/>
                </a:lnTo>
                <a:lnTo>
                  <a:pt x="29550" y="52559"/>
                </a:lnTo>
                <a:lnTo>
                  <a:pt x="39522" y="49212"/>
                </a:lnTo>
                <a:lnTo>
                  <a:pt x="47404" y="42255"/>
                </a:lnTo>
                <a:lnTo>
                  <a:pt x="51852" y="33132"/>
                </a:lnTo>
                <a:lnTo>
                  <a:pt x="52554" y="23007"/>
                </a:lnTo>
                <a:lnTo>
                  <a:pt x="49199" y="13042"/>
                </a:lnTo>
                <a:lnTo>
                  <a:pt x="42244" y="5158"/>
                </a:lnTo>
                <a:lnTo>
                  <a:pt x="33126" y="706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5" name="object 21">
            <a:extLst>
              <a:ext uri="{FF2B5EF4-FFF2-40B4-BE49-F238E27FC236}">
                <a16:creationId xmlns:a16="http://schemas.microsoft.com/office/drawing/2014/main" id="{3977ADD8-A17A-48FE-8DEB-A9520E4F2D97}"/>
              </a:ext>
            </a:extLst>
          </xdr:cNvPr>
          <xdr:cNvSpPr/>
        </xdr:nvSpPr>
        <xdr:spPr>
          <a:xfrm>
            <a:off x="3291295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0" y="0"/>
                </a:moveTo>
                <a:lnTo>
                  <a:pt x="13030" y="3354"/>
                </a:lnTo>
                <a:lnTo>
                  <a:pt x="5153" y="10304"/>
                </a:lnTo>
                <a:lnTo>
                  <a:pt x="704" y="19423"/>
                </a:lnTo>
                <a:lnTo>
                  <a:pt x="0" y="29546"/>
                </a:lnTo>
                <a:lnTo>
                  <a:pt x="3352" y="39511"/>
                </a:lnTo>
                <a:lnTo>
                  <a:pt x="10302" y="47390"/>
                </a:lnTo>
                <a:lnTo>
                  <a:pt x="19421" y="51842"/>
                </a:lnTo>
                <a:lnTo>
                  <a:pt x="29545" y="52552"/>
                </a:lnTo>
                <a:lnTo>
                  <a:pt x="39509" y="49201"/>
                </a:lnTo>
                <a:lnTo>
                  <a:pt x="47394" y="42249"/>
                </a:lnTo>
                <a:lnTo>
                  <a:pt x="51846" y="33127"/>
                </a:lnTo>
                <a:lnTo>
                  <a:pt x="52552" y="23003"/>
                </a:lnTo>
                <a:lnTo>
                  <a:pt x="49199" y="13044"/>
                </a:lnTo>
                <a:lnTo>
                  <a:pt x="42244" y="5154"/>
                </a:lnTo>
                <a:lnTo>
                  <a:pt x="33124" y="703"/>
                </a:lnTo>
                <a:lnTo>
                  <a:pt x="2300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6" name="object 22">
            <a:extLst>
              <a:ext uri="{FF2B5EF4-FFF2-40B4-BE49-F238E27FC236}">
                <a16:creationId xmlns:a16="http://schemas.microsoft.com/office/drawing/2014/main" id="{7F722544-184D-4E9D-AE53-C3EA507EC636}"/>
              </a:ext>
            </a:extLst>
          </xdr:cNvPr>
          <xdr:cNvSpPr/>
        </xdr:nvSpPr>
        <xdr:spPr>
          <a:xfrm>
            <a:off x="3928886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0" y="3352"/>
                </a:lnTo>
                <a:lnTo>
                  <a:pt x="5161" y="10307"/>
                </a:lnTo>
                <a:lnTo>
                  <a:pt x="709" y="19426"/>
                </a:lnTo>
                <a:lnTo>
                  <a:pt x="0" y="29547"/>
                </a:lnTo>
                <a:lnTo>
                  <a:pt x="3350" y="39509"/>
                </a:lnTo>
                <a:lnTo>
                  <a:pt x="10307" y="47394"/>
                </a:lnTo>
                <a:lnTo>
                  <a:pt x="19429" y="51847"/>
                </a:lnTo>
                <a:lnTo>
                  <a:pt x="29550" y="52557"/>
                </a:lnTo>
                <a:lnTo>
                  <a:pt x="39507" y="49212"/>
                </a:lnTo>
                <a:lnTo>
                  <a:pt x="47397" y="42255"/>
                </a:lnTo>
                <a:lnTo>
                  <a:pt x="51850" y="33131"/>
                </a:lnTo>
                <a:lnTo>
                  <a:pt x="52557" y="23002"/>
                </a:lnTo>
                <a:lnTo>
                  <a:pt x="49210" y="13030"/>
                </a:lnTo>
                <a:lnTo>
                  <a:pt x="42253" y="5153"/>
                </a:lnTo>
                <a:lnTo>
                  <a:pt x="33130" y="704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7" name="object 23">
            <a:extLst>
              <a:ext uri="{FF2B5EF4-FFF2-40B4-BE49-F238E27FC236}">
                <a16:creationId xmlns:a16="http://schemas.microsoft.com/office/drawing/2014/main" id="{E9279430-81B9-4BC2-AFA7-B4788FC0DAEA}"/>
              </a:ext>
            </a:extLst>
          </xdr:cNvPr>
          <xdr:cNvSpPr/>
        </xdr:nvSpPr>
        <xdr:spPr>
          <a:xfrm>
            <a:off x="3846663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2" y="0"/>
                </a:moveTo>
                <a:lnTo>
                  <a:pt x="18593" y="1062"/>
                </a:lnTo>
                <a:lnTo>
                  <a:pt x="9363" y="6092"/>
                </a:lnTo>
                <a:lnTo>
                  <a:pt x="2800" y="14315"/>
                </a:lnTo>
                <a:lnTo>
                  <a:pt x="0" y="24071"/>
                </a:lnTo>
                <a:lnTo>
                  <a:pt x="1062" y="34162"/>
                </a:lnTo>
                <a:lnTo>
                  <a:pt x="6086" y="43392"/>
                </a:lnTo>
                <a:lnTo>
                  <a:pt x="14306" y="49949"/>
                </a:lnTo>
                <a:lnTo>
                  <a:pt x="24066" y="52747"/>
                </a:lnTo>
                <a:lnTo>
                  <a:pt x="34164" y="51681"/>
                </a:lnTo>
                <a:lnTo>
                  <a:pt x="43399" y="46643"/>
                </a:lnTo>
                <a:lnTo>
                  <a:pt x="49950" y="38433"/>
                </a:lnTo>
                <a:lnTo>
                  <a:pt x="52749" y="28681"/>
                </a:lnTo>
                <a:lnTo>
                  <a:pt x="51685" y="18588"/>
                </a:lnTo>
                <a:lnTo>
                  <a:pt x="46650" y="9356"/>
                </a:lnTo>
                <a:lnTo>
                  <a:pt x="38434" y="2799"/>
                </a:lnTo>
                <a:lnTo>
                  <a:pt x="2868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8" name="object 24">
            <a:extLst>
              <a:ext uri="{FF2B5EF4-FFF2-40B4-BE49-F238E27FC236}">
                <a16:creationId xmlns:a16="http://schemas.microsoft.com/office/drawing/2014/main" id="{49AA5CE3-D3F1-4CED-A5B2-39C0C1649F47}"/>
              </a:ext>
            </a:extLst>
          </xdr:cNvPr>
          <xdr:cNvSpPr/>
        </xdr:nvSpPr>
        <xdr:spPr>
          <a:xfrm>
            <a:off x="3373422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4" y="0"/>
                </a:moveTo>
                <a:lnTo>
                  <a:pt x="18593" y="1058"/>
                </a:lnTo>
                <a:lnTo>
                  <a:pt x="9363" y="6086"/>
                </a:lnTo>
                <a:lnTo>
                  <a:pt x="2800" y="14311"/>
                </a:lnTo>
                <a:lnTo>
                  <a:pt x="0" y="24069"/>
                </a:lnTo>
                <a:lnTo>
                  <a:pt x="1062" y="34161"/>
                </a:lnTo>
                <a:lnTo>
                  <a:pt x="6086" y="43386"/>
                </a:lnTo>
                <a:lnTo>
                  <a:pt x="14304" y="49945"/>
                </a:lnTo>
                <a:lnTo>
                  <a:pt x="24060" y="52747"/>
                </a:lnTo>
                <a:lnTo>
                  <a:pt x="34154" y="51685"/>
                </a:lnTo>
                <a:lnTo>
                  <a:pt x="43386" y="46650"/>
                </a:lnTo>
                <a:lnTo>
                  <a:pt x="49945" y="38434"/>
                </a:lnTo>
                <a:lnTo>
                  <a:pt x="52749" y="28682"/>
                </a:lnTo>
                <a:lnTo>
                  <a:pt x="51690" y="18593"/>
                </a:lnTo>
                <a:lnTo>
                  <a:pt x="46662" y="9363"/>
                </a:lnTo>
                <a:lnTo>
                  <a:pt x="38439" y="2803"/>
                </a:lnTo>
                <a:lnTo>
                  <a:pt x="28684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9" name="object 25">
            <a:extLst>
              <a:ext uri="{FF2B5EF4-FFF2-40B4-BE49-F238E27FC236}">
                <a16:creationId xmlns:a16="http://schemas.microsoft.com/office/drawing/2014/main" id="{4C3F2445-2BC0-41AD-88DE-834E4E11E31B}"/>
              </a:ext>
            </a:extLst>
          </xdr:cNvPr>
          <xdr:cNvSpPr/>
        </xdr:nvSpPr>
        <xdr:spPr>
          <a:xfrm>
            <a:off x="3328048" y="470114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8" y="0"/>
                </a:moveTo>
                <a:lnTo>
                  <a:pt x="18586" y="1064"/>
                </a:lnTo>
                <a:lnTo>
                  <a:pt x="9361" y="6094"/>
                </a:lnTo>
                <a:lnTo>
                  <a:pt x="2798" y="14310"/>
                </a:lnTo>
                <a:lnTo>
                  <a:pt x="0" y="24063"/>
                </a:lnTo>
                <a:lnTo>
                  <a:pt x="1065" y="34156"/>
                </a:lnTo>
                <a:lnTo>
                  <a:pt x="6097" y="43394"/>
                </a:lnTo>
                <a:lnTo>
                  <a:pt x="14315" y="49944"/>
                </a:lnTo>
                <a:lnTo>
                  <a:pt x="24071" y="52739"/>
                </a:lnTo>
                <a:lnTo>
                  <a:pt x="34165" y="51675"/>
                </a:lnTo>
                <a:lnTo>
                  <a:pt x="43397" y="46645"/>
                </a:lnTo>
                <a:lnTo>
                  <a:pt x="49954" y="38433"/>
                </a:lnTo>
                <a:lnTo>
                  <a:pt x="52754" y="28676"/>
                </a:lnTo>
                <a:lnTo>
                  <a:pt x="51691" y="18579"/>
                </a:lnTo>
                <a:lnTo>
                  <a:pt x="46661" y="9345"/>
                </a:lnTo>
                <a:lnTo>
                  <a:pt x="38436" y="2795"/>
                </a:lnTo>
                <a:lnTo>
                  <a:pt x="2867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0" name="object 26">
            <a:extLst>
              <a:ext uri="{FF2B5EF4-FFF2-40B4-BE49-F238E27FC236}">
                <a16:creationId xmlns:a16="http://schemas.microsoft.com/office/drawing/2014/main" id="{EBB4696F-A822-44F4-8BA7-497EFF8AA7F7}"/>
              </a:ext>
            </a:extLst>
          </xdr:cNvPr>
          <xdr:cNvSpPr/>
        </xdr:nvSpPr>
        <xdr:spPr>
          <a:xfrm>
            <a:off x="3892035" y="422767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3" y="0"/>
                </a:moveTo>
                <a:lnTo>
                  <a:pt x="18582" y="1063"/>
                </a:lnTo>
                <a:lnTo>
                  <a:pt x="9351" y="6088"/>
                </a:lnTo>
                <a:lnTo>
                  <a:pt x="2796" y="14305"/>
                </a:lnTo>
                <a:lnTo>
                  <a:pt x="0" y="24063"/>
                </a:lnTo>
                <a:lnTo>
                  <a:pt x="1063" y="34161"/>
                </a:lnTo>
                <a:lnTo>
                  <a:pt x="6088" y="43400"/>
                </a:lnTo>
                <a:lnTo>
                  <a:pt x="14307" y="49945"/>
                </a:lnTo>
                <a:lnTo>
                  <a:pt x="24068" y="52741"/>
                </a:lnTo>
                <a:lnTo>
                  <a:pt x="34166" y="51680"/>
                </a:lnTo>
                <a:lnTo>
                  <a:pt x="43400" y="46651"/>
                </a:lnTo>
                <a:lnTo>
                  <a:pt x="49950" y="38434"/>
                </a:lnTo>
                <a:lnTo>
                  <a:pt x="52746" y="28678"/>
                </a:lnTo>
                <a:lnTo>
                  <a:pt x="51682" y="18584"/>
                </a:lnTo>
                <a:lnTo>
                  <a:pt x="46651" y="9351"/>
                </a:lnTo>
                <a:lnTo>
                  <a:pt x="38428" y="2796"/>
                </a:lnTo>
                <a:lnTo>
                  <a:pt x="2867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1" name="object 27">
            <a:extLst>
              <a:ext uri="{FF2B5EF4-FFF2-40B4-BE49-F238E27FC236}">
                <a16:creationId xmlns:a16="http://schemas.microsoft.com/office/drawing/2014/main" id="{10DC8163-4363-414D-BA86-A0437793E92C}"/>
              </a:ext>
            </a:extLst>
          </xdr:cNvPr>
          <xdr:cNvSpPr/>
        </xdr:nvSpPr>
        <xdr:spPr>
          <a:xfrm>
            <a:off x="3892035" y="470114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8" y="0"/>
                </a:moveTo>
                <a:lnTo>
                  <a:pt x="14307" y="2795"/>
                </a:lnTo>
                <a:lnTo>
                  <a:pt x="6088" y="9345"/>
                </a:lnTo>
                <a:lnTo>
                  <a:pt x="1063" y="18579"/>
                </a:lnTo>
                <a:lnTo>
                  <a:pt x="0" y="28676"/>
                </a:lnTo>
                <a:lnTo>
                  <a:pt x="2796" y="38433"/>
                </a:lnTo>
                <a:lnTo>
                  <a:pt x="9351" y="46645"/>
                </a:lnTo>
                <a:lnTo>
                  <a:pt x="18582" y="51675"/>
                </a:lnTo>
                <a:lnTo>
                  <a:pt x="28673" y="52739"/>
                </a:lnTo>
                <a:lnTo>
                  <a:pt x="38428" y="49944"/>
                </a:lnTo>
                <a:lnTo>
                  <a:pt x="46651" y="43394"/>
                </a:lnTo>
                <a:lnTo>
                  <a:pt x="51682" y="34156"/>
                </a:lnTo>
                <a:lnTo>
                  <a:pt x="52746" y="24063"/>
                </a:lnTo>
                <a:lnTo>
                  <a:pt x="49950" y="14310"/>
                </a:lnTo>
                <a:lnTo>
                  <a:pt x="43400" y="6094"/>
                </a:lnTo>
                <a:lnTo>
                  <a:pt x="34166" y="1064"/>
                </a:lnTo>
                <a:lnTo>
                  <a:pt x="2406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2" name="object 28">
            <a:extLst>
              <a:ext uri="{FF2B5EF4-FFF2-40B4-BE49-F238E27FC236}">
                <a16:creationId xmlns:a16="http://schemas.microsoft.com/office/drawing/2014/main" id="{9FBF0BA3-9CD9-482E-90DC-6ADC2F38B010}"/>
              </a:ext>
            </a:extLst>
          </xdr:cNvPr>
          <xdr:cNvSpPr/>
        </xdr:nvSpPr>
        <xdr:spPr>
          <a:xfrm>
            <a:off x="3328048" y="422767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71" y="0"/>
                </a:moveTo>
                <a:lnTo>
                  <a:pt x="14315" y="2796"/>
                </a:lnTo>
                <a:lnTo>
                  <a:pt x="6097" y="9351"/>
                </a:lnTo>
                <a:lnTo>
                  <a:pt x="1065" y="18584"/>
                </a:lnTo>
                <a:lnTo>
                  <a:pt x="0" y="28678"/>
                </a:lnTo>
                <a:lnTo>
                  <a:pt x="2798" y="38434"/>
                </a:lnTo>
                <a:lnTo>
                  <a:pt x="9361" y="46651"/>
                </a:lnTo>
                <a:lnTo>
                  <a:pt x="18586" y="51682"/>
                </a:lnTo>
                <a:lnTo>
                  <a:pt x="28678" y="52746"/>
                </a:lnTo>
                <a:lnTo>
                  <a:pt x="38436" y="49950"/>
                </a:lnTo>
                <a:lnTo>
                  <a:pt x="46661" y="43400"/>
                </a:lnTo>
                <a:lnTo>
                  <a:pt x="51691" y="34161"/>
                </a:lnTo>
                <a:lnTo>
                  <a:pt x="52754" y="24063"/>
                </a:lnTo>
                <a:lnTo>
                  <a:pt x="49954" y="14305"/>
                </a:lnTo>
                <a:lnTo>
                  <a:pt x="43397" y="6088"/>
                </a:lnTo>
                <a:lnTo>
                  <a:pt x="34165" y="1063"/>
                </a:lnTo>
                <a:lnTo>
                  <a:pt x="2407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3" name="object 29">
            <a:extLst>
              <a:ext uri="{FF2B5EF4-FFF2-40B4-BE49-F238E27FC236}">
                <a16:creationId xmlns:a16="http://schemas.microsoft.com/office/drawing/2014/main" id="{703AAA6D-7015-491B-89C8-0198E6C79312}"/>
              </a:ext>
            </a:extLst>
          </xdr:cNvPr>
          <xdr:cNvSpPr/>
        </xdr:nvSpPr>
        <xdr:spPr>
          <a:xfrm>
            <a:off x="3373422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0" y="0"/>
                </a:moveTo>
                <a:lnTo>
                  <a:pt x="14304" y="2798"/>
                </a:lnTo>
                <a:lnTo>
                  <a:pt x="6086" y="9355"/>
                </a:lnTo>
                <a:lnTo>
                  <a:pt x="1062" y="18587"/>
                </a:lnTo>
                <a:lnTo>
                  <a:pt x="0" y="28681"/>
                </a:lnTo>
                <a:lnTo>
                  <a:pt x="2800" y="38437"/>
                </a:lnTo>
                <a:lnTo>
                  <a:pt x="9363" y="46655"/>
                </a:lnTo>
                <a:lnTo>
                  <a:pt x="18593" y="51685"/>
                </a:lnTo>
                <a:lnTo>
                  <a:pt x="28684" y="52747"/>
                </a:lnTo>
                <a:lnTo>
                  <a:pt x="38439" y="49948"/>
                </a:lnTo>
                <a:lnTo>
                  <a:pt x="46662" y="43391"/>
                </a:lnTo>
                <a:lnTo>
                  <a:pt x="51690" y="34161"/>
                </a:lnTo>
                <a:lnTo>
                  <a:pt x="52749" y="24071"/>
                </a:lnTo>
                <a:lnTo>
                  <a:pt x="49945" y="14319"/>
                </a:lnTo>
                <a:lnTo>
                  <a:pt x="43386" y="6103"/>
                </a:lnTo>
                <a:lnTo>
                  <a:pt x="34154" y="1066"/>
                </a:lnTo>
                <a:lnTo>
                  <a:pt x="2406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4" name="object 30">
            <a:extLst>
              <a:ext uri="{FF2B5EF4-FFF2-40B4-BE49-F238E27FC236}">
                <a16:creationId xmlns:a16="http://schemas.microsoft.com/office/drawing/2014/main" id="{9F666FC0-94C2-43AE-A717-93FB5E2C07D3}"/>
              </a:ext>
            </a:extLst>
          </xdr:cNvPr>
          <xdr:cNvSpPr/>
        </xdr:nvSpPr>
        <xdr:spPr>
          <a:xfrm>
            <a:off x="3846663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6" y="0"/>
                </a:moveTo>
                <a:lnTo>
                  <a:pt x="14306" y="2802"/>
                </a:lnTo>
                <a:lnTo>
                  <a:pt x="6086" y="9361"/>
                </a:lnTo>
                <a:lnTo>
                  <a:pt x="1062" y="18591"/>
                </a:lnTo>
                <a:lnTo>
                  <a:pt x="0" y="28682"/>
                </a:lnTo>
                <a:lnTo>
                  <a:pt x="2800" y="38438"/>
                </a:lnTo>
                <a:lnTo>
                  <a:pt x="9363" y="46661"/>
                </a:lnTo>
                <a:lnTo>
                  <a:pt x="18593" y="51689"/>
                </a:lnTo>
                <a:lnTo>
                  <a:pt x="28682" y="52747"/>
                </a:lnTo>
                <a:lnTo>
                  <a:pt x="38434" y="49943"/>
                </a:lnTo>
                <a:lnTo>
                  <a:pt x="46650" y="43384"/>
                </a:lnTo>
                <a:lnTo>
                  <a:pt x="51685" y="34160"/>
                </a:lnTo>
                <a:lnTo>
                  <a:pt x="52749" y="24069"/>
                </a:lnTo>
                <a:lnTo>
                  <a:pt x="49950" y="14315"/>
                </a:lnTo>
                <a:lnTo>
                  <a:pt x="43399" y="6097"/>
                </a:lnTo>
                <a:lnTo>
                  <a:pt x="34164" y="1062"/>
                </a:lnTo>
                <a:lnTo>
                  <a:pt x="240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5" name="object 31">
            <a:extLst>
              <a:ext uri="{FF2B5EF4-FFF2-40B4-BE49-F238E27FC236}">
                <a16:creationId xmlns:a16="http://schemas.microsoft.com/office/drawing/2014/main" id="{BD13400D-8C48-4919-8C67-6596DC298469}"/>
              </a:ext>
            </a:extLst>
          </xdr:cNvPr>
          <xdr:cNvSpPr/>
        </xdr:nvSpPr>
        <xdr:spPr>
          <a:xfrm>
            <a:off x="3928886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9" y="703"/>
                </a:lnTo>
                <a:lnTo>
                  <a:pt x="10307" y="5154"/>
                </a:lnTo>
                <a:lnTo>
                  <a:pt x="3350" y="13044"/>
                </a:lnTo>
                <a:lnTo>
                  <a:pt x="0" y="23003"/>
                </a:lnTo>
                <a:lnTo>
                  <a:pt x="709" y="33127"/>
                </a:lnTo>
                <a:lnTo>
                  <a:pt x="5161" y="42249"/>
                </a:lnTo>
                <a:lnTo>
                  <a:pt x="13040" y="49201"/>
                </a:lnTo>
                <a:lnTo>
                  <a:pt x="23005" y="52552"/>
                </a:lnTo>
                <a:lnTo>
                  <a:pt x="33130" y="51842"/>
                </a:lnTo>
                <a:lnTo>
                  <a:pt x="42253" y="47390"/>
                </a:lnTo>
                <a:lnTo>
                  <a:pt x="49210" y="39511"/>
                </a:lnTo>
                <a:lnTo>
                  <a:pt x="52557" y="29546"/>
                </a:lnTo>
                <a:lnTo>
                  <a:pt x="51850" y="19423"/>
                </a:lnTo>
                <a:lnTo>
                  <a:pt x="47397" y="10304"/>
                </a:lnTo>
                <a:lnTo>
                  <a:pt x="39507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6" name="object 32">
            <a:extLst>
              <a:ext uri="{FF2B5EF4-FFF2-40B4-BE49-F238E27FC236}">
                <a16:creationId xmlns:a16="http://schemas.microsoft.com/office/drawing/2014/main" id="{C245B15C-5FE9-46CA-8362-8567C93EF5DA}"/>
              </a:ext>
            </a:extLst>
          </xdr:cNvPr>
          <xdr:cNvSpPr/>
        </xdr:nvSpPr>
        <xdr:spPr>
          <a:xfrm>
            <a:off x="3291295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5" y="0"/>
                </a:moveTo>
                <a:lnTo>
                  <a:pt x="19421" y="704"/>
                </a:lnTo>
                <a:lnTo>
                  <a:pt x="10302" y="5153"/>
                </a:lnTo>
                <a:lnTo>
                  <a:pt x="3352" y="13030"/>
                </a:lnTo>
                <a:lnTo>
                  <a:pt x="0" y="23002"/>
                </a:lnTo>
                <a:lnTo>
                  <a:pt x="704" y="33131"/>
                </a:lnTo>
                <a:lnTo>
                  <a:pt x="5153" y="42255"/>
                </a:lnTo>
                <a:lnTo>
                  <a:pt x="13030" y="49212"/>
                </a:lnTo>
                <a:lnTo>
                  <a:pt x="23000" y="52557"/>
                </a:lnTo>
                <a:lnTo>
                  <a:pt x="33124" y="51847"/>
                </a:lnTo>
                <a:lnTo>
                  <a:pt x="42244" y="47394"/>
                </a:lnTo>
                <a:lnTo>
                  <a:pt x="49199" y="39509"/>
                </a:lnTo>
                <a:lnTo>
                  <a:pt x="52552" y="29547"/>
                </a:lnTo>
                <a:lnTo>
                  <a:pt x="51846" y="19426"/>
                </a:lnTo>
                <a:lnTo>
                  <a:pt x="47394" y="10307"/>
                </a:lnTo>
                <a:lnTo>
                  <a:pt x="39509" y="3352"/>
                </a:lnTo>
                <a:lnTo>
                  <a:pt x="2954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7" name="object 33">
            <a:extLst>
              <a:ext uri="{FF2B5EF4-FFF2-40B4-BE49-F238E27FC236}">
                <a16:creationId xmlns:a16="http://schemas.microsoft.com/office/drawing/2014/main" id="{9737ACBE-0577-4111-A8BF-0445B9DB79A6}"/>
              </a:ext>
            </a:extLst>
          </xdr:cNvPr>
          <xdr:cNvSpPr/>
        </xdr:nvSpPr>
        <xdr:spPr>
          <a:xfrm>
            <a:off x="3426034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2" y="701"/>
                </a:lnTo>
                <a:lnTo>
                  <a:pt x="10302" y="5149"/>
                </a:lnTo>
                <a:lnTo>
                  <a:pt x="3352" y="13031"/>
                </a:lnTo>
                <a:lnTo>
                  <a:pt x="0" y="22996"/>
                </a:lnTo>
                <a:lnTo>
                  <a:pt x="706" y="33120"/>
                </a:lnTo>
                <a:lnTo>
                  <a:pt x="5158" y="42239"/>
                </a:lnTo>
                <a:lnTo>
                  <a:pt x="13042" y="49188"/>
                </a:lnTo>
                <a:lnTo>
                  <a:pt x="23005" y="52543"/>
                </a:lnTo>
                <a:lnTo>
                  <a:pt x="33126" y="51840"/>
                </a:lnTo>
                <a:lnTo>
                  <a:pt x="42244" y="47388"/>
                </a:lnTo>
                <a:lnTo>
                  <a:pt x="49199" y="39498"/>
                </a:lnTo>
                <a:lnTo>
                  <a:pt x="52554" y="29540"/>
                </a:lnTo>
                <a:lnTo>
                  <a:pt x="51852" y="19416"/>
                </a:lnTo>
                <a:lnTo>
                  <a:pt x="47404" y="10298"/>
                </a:lnTo>
                <a:lnTo>
                  <a:pt x="39522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8" name="object 34">
            <a:extLst>
              <a:ext uri="{FF2B5EF4-FFF2-40B4-BE49-F238E27FC236}">
                <a16:creationId xmlns:a16="http://schemas.microsoft.com/office/drawing/2014/main" id="{8DF687CD-6A99-463B-958E-D36A5965FC5C}"/>
              </a:ext>
            </a:extLst>
          </xdr:cNvPr>
          <xdr:cNvSpPr/>
        </xdr:nvSpPr>
        <xdr:spPr>
          <a:xfrm>
            <a:off x="3794155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3" y="0"/>
                </a:moveTo>
                <a:lnTo>
                  <a:pt x="19415" y="706"/>
                </a:lnTo>
                <a:lnTo>
                  <a:pt x="10293" y="5158"/>
                </a:lnTo>
                <a:lnTo>
                  <a:pt x="3347" y="13042"/>
                </a:lnTo>
                <a:lnTo>
                  <a:pt x="0" y="23007"/>
                </a:lnTo>
                <a:lnTo>
                  <a:pt x="705" y="33132"/>
                </a:lnTo>
                <a:lnTo>
                  <a:pt x="5154" y="42255"/>
                </a:lnTo>
                <a:lnTo>
                  <a:pt x="13037" y="49212"/>
                </a:lnTo>
                <a:lnTo>
                  <a:pt x="22992" y="52559"/>
                </a:lnTo>
                <a:lnTo>
                  <a:pt x="33109" y="51852"/>
                </a:lnTo>
                <a:lnTo>
                  <a:pt x="42226" y="47399"/>
                </a:lnTo>
                <a:lnTo>
                  <a:pt x="49181" y="39509"/>
                </a:lnTo>
                <a:lnTo>
                  <a:pt x="52541" y="29546"/>
                </a:lnTo>
                <a:lnTo>
                  <a:pt x="51839" y="19426"/>
                </a:lnTo>
                <a:lnTo>
                  <a:pt x="47388" y="10307"/>
                </a:lnTo>
                <a:lnTo>
                  <a:pt x="39504" y="3352"/>
                </a:lnTo>
                <a:lnTo>
                  <a:pt x="2954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9" name="object 35">
            <a:extLst>
              <a:ext uri="{FF2B5EF4-FFF2-40B4-BE49-F238E27FC236}">
                <a16:creationId xmlns:a16="http://schemas.microsoft.com/office/drawing/2014/main" id="{2C058CB0-44FB-4C31-AD6B-9A45261F7417}"/>
              </a:ext>
            </a:extLst>
          </xdr:cNvPr>
          <xdr:cNvSpPr/>
        </xdr:nvSpPr>
        <xdr:spPr>
          <a:xfrm>
            <a:off x="3955915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3" y="0"/>
                </a:moveTo>
                <a:lnTo>
                  <a:pt x="15262" y="2454"/>
                </a:lnTo>
                <a:lnTo>
                  <a:pt x="7051" y="8425"/>
                </a:lnTo>
                <a:lnTo>
                  <a:pt x="1576" y="17400"/>
                </a:lnTo>
                <a:lnTo>
                  <a:pt x="0" y="27788"/>
                </a:lnTo>
                <a:lnTo>
                  <a:pt x="2454" y="37633"/>
                </a:lnTo>
                <a:lnTo>
                  <a:pt x="8425" y="45841"/>
                </a:lnTo>
                <a:lnTo>
                  <a:pt x="17400" y="51322"/>
                </a:lnTo>
                <a:lnTo>
                  <a:pt x="27788" y="52891"/>
                </a:lnTo>
                <a:lnTo>
                  <a:pt x="37634" y="50434"/>
                </a:lnTo>
                <a:lnTo>
                  <a:pt x="45846" y="44465"/>
                </a:lnTo>
                <a:lnTo>
                  <a:pt x="51334" y="35497"/>
                </a:lnTo>
                <a:lnTo>
                  <a:pt x="52900" y="25102"/>
                </a:lnTo>
                <a:lnTo>
                  <a:pt x="50447" y="15255"/>
                </a:lnTo>
                <a:lnTo>
                  <a:pt x="44482" y="7049"/>
                </a:lnTo>
                <a:lnTo>
                  <a:pt x="35510" y="1576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0" name="object 36">
            <a:extLst>
              <a:ext uri="{FF2B5EF4-FFF2-40B4-BE49-F238E27FC236}">
                <a16:creationId xmlns:a16="http://schemas.microsoft.com/office/drawing/2014/main" id="{947C1E1A-C335-49F7-84CC-649E1E5AF1BC}"/>
              </a:ext>
            </a:extLst>
          </xdr:cNvPr>
          <xdr:cNvSpPr/>
        </xdr:nvSpPr>
        <xdr:spPr>
          <a:xfrm>
            <a:off x="3264087" y="433840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5113" y="0"/>
                </a:moveTo>
                <a:lnTo>
                  <a:pt x="15262" y="2449"/>
                </a:lnTo>
                <a:lnTo>
                  <a:pt x="7051" y="8416"/>
                </a:lnTo>
                <a:lnTo>
                  <a:pt x="1576" y="17389"/>
                </a:lnTo>
                <a:lnTo>
                  <a:pt x="0" y="27783"/>
                </a:lnTo>
                <a:lnTo>
                  <a:pt x="2452" y="37628"/>
                </a:lnTo>
                <a:lnTo>
                  <a:pt x="8420" y="45837"/>
                </a:lnTo>
                <a:lnTo>
                  <a:pt x="17387" y="51324"/>
                </a:lnTo>
                <a:lnTo>
                  <a:pt x="27785" y="52894"/>
                </a:lnTo>
                <a:lnTo>
                  <a:pt x="37638" y="50441"/>
                </a:lnTo>
                <a:lnTo>
                  <a:pt x="45852" y="44473"/>
                </a:lnTo>
                <a:lnTo>
                  <a:pt x="51334" y="35499"/>
                </a:lnTo>
                <a:lnTo>
                  <a:pt x="52893" y="25104"/>
                </a:lnTo>
                <a:lnTo>
                  <a:pt x="50438" y="15257"/>
                </a:lnTo>
                <a:lnTo>
                  <a:pt x="44475" y="7051"/>
                </a:lnTo>
                <a:lnTo>
                  <a:pt x="35510" y="1578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1" name="object 37">
            <a:extLst>
              <a:ext uri="{FF2B5EF4-FFF2-40B4-BE49-F238E27FC236}">
                <a16:creationId xmlns:a16="http://schemas.microsoft.com/office/drawing/2014/main" id="{31E272F6-C322-43BC-8B4F-11001DD06349}"/>
              </a:ext>
            </a:extLst>
          </xdr:cNvPr>
          <xdr:cNvSpPr/>
        </xdr:nvSpPr>
        <xdr:spPr>
          <a:xfrm>
            <a:off x="3484095" y="4810454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21" y="0"/>
                </a:moveTo>
                <a:lnTo>
                  <a:pt x="15272" y="2449"/>
                </a:lnTo>
                <a:lnTo>
                  <a:pt x="7059" y="8412"/>
                </a:lnTo>
                <a:lnTo>
                  <a:pt x="1570" y="17384"/>
                </a:lnTo>
                <a:lnTo>
                  <a:pt x="0" y="27781"/>
                </a:lnTo>
                <a:lnTo>
                  <a:pt x="2453" y="37632"/>
                </a:lnTo>
                <a:lnTo>
                  <a:pt x="8421" y="45843"/>
                </a:lnTo>
                <a:lnTo>
                  <a:pt x="17395" y="51318"/>
                </a:lnTo>
                <a:lnTo>
                  <a:pt x="27790" y="52891"/>
                </a:lnTo>
                <a:lnTo>
                  <a:pt x="37637" y="50440"/>
                </a:lnTo>
                <a:lnTo>
                  <a:pt x="45843" y="44473"/>
                </a:lnTo>
                <a:lnTo>
                  <a:pt x="51316" y="35494"/>
                </a:lnTo>
                <a:lnTo>
                  <a:pt x="52896" y="25106"/>
                </a:lnTo>
                <a:lnTo>
                  <a:pt x="50451" y="15261"/>
                </a:lnTo>
                <a:lnTo>
                  <a:pt x="44489" y="7053"/>
                </a:lnTo>
                <a:lnTo>
                  <a:pt x="35517" y="1572"/>
                </a:lnTo>
                <a:lnTo>
                  <a:pt x="2512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2" name="object 38">
            <a:extLst>
              <a:ext uri="{FF2B5EF4-FFF2-40B4-BE49-F238E27FC236}">
                <a16:creationId xmlns:a16="http://schemas.microsoft.com/office/drawing/2014/main" id="{7128C57D-4788-43FD-9D61-FE7102793F4A}"/>
              </a:ext>
            </a:extLst>
          </xdr:cNvPr>
          <xdr:cNvSpPr/>
        </xdr:nvSpPr>
        <xdr:spPr>
          <a:xfrm>
            <a:off x="3735902" y="411828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6" y="0"/>
                </a:moveTo>
                <a:lnTo>
                  <a:pt x="15271" y="2452"/>
                </a:lnTo>
                <a:lnTo>
                  <a:pt x="7062" y="8418"/>
                </a:lnTo>
                <a:lnTo>
                  <a:pt x="1576" y="17389"/>
                </a:lnTo>
                <a:lnTo>
                  <a:pt x="0" y="27779"/>
                </a:lnTo>
                <a:lnTo>
                  <a:pt x="2452" y="37627"/>
                </a:lnTo>
                <a:lnTo>
                  <a:pt x="8420" y="45836"/>
                </a:lnTo>
                <a:lnTo>
                  <a:pt x="17387" y="51311"/>
                </a:lnTo>
                <a:lnTo>
                  <a:pt x="27785" y="52889"/>
                </a:lnTo>
                <a:lnTo>
                  <a:pt x="37638" y="50439"/>
                </a:lnTo>
                <a:lnTo>
                  <a:pt x="45852" y="44473"/>
                </a:lnTo>
                <a:lnTo>
                  <a:pt x="51334" y="35499"/>
                </a:lnTo>
                <a:lnTo>
                  <a:pt x="52905" y="25104"/>
                </a:lnTo>
                <a:lnTo>
                  <a:pt x="50452" y="15256"/>
                </a:lnTo>
                <a:lnTo>
                  <a:pt x="44484" y="7046"/>
                </a:lnTo>
                <a:lnTo>
                  <a:pt x="35510" y="1565"/>
                </a:lnTo>
                <a:lnTo>
                  <a:pt x="2511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3" name="object 39">
            <a:extLst>
              <a:ext uri="{FF2B5EF4-FFF2-40B4-BE49-F238E27FC236}">
                <a16:creationId xmlns:a16="http://schemas.microsoft.com/office/drawing/2014/main" id="{E4F21B86-A240-4CAD-AC21-55CA1B184A36}"/>
              </a:ext>
            </a:extLst>
          </xdr:cNvPr>
          <xdr:cNvSpPr/>
        </xdr:nvSpPr>
        <xdr:spPr>
          <a:xfrm>
            <a:off x="3972724" y="452852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1"/>
                </a:lnTo>
                <a:lnTo>
                  <a:pt x="10887" y="4373"/>
                </a:lnTo>
                <a:lnTo>
                  <a:pt x="3838" y="11674"/>
                </a:lnTo>
                <a:lnTo>
                  <a:pt x="0" y="21463"/>
                </a:lnTo>
                <a:lnTo>
                  <a:pt x="253" y="31973"/>
                </a:lnTo>
                <a:lnTo>
                  <a:pt x="4379" y="41246"/>
                </a:lnTo>
                <a:lnTo>
                  <a:pt x="11685" y="48294"/>
                </a:lnTo>
                <a:lnTo>
                  <a:pt x="21475" y="52133"/>
                </a:lnTo>
                <a:lnTo>
                  <a:pt x="31980" y="51874"/>
                </a:lnTo>
                <a:lnTo>
                  <a:pt x="41252" y="47750"/>
                </a:lnTo>
                <a:lnTo>
                  <a:pt x="48300" y="40451"/>
                </a:lnTo>
                <a:lnTo>
                  <a:pt x="52133" y="30670"/>
                </a:lnTo>
                <a:lnTo>
                  <a:pt x="51873" y="20156"/>
                </a:lnTo>
                <a:lnTo>
                  <a:pt x="47745" y="10877"/>
                </a:lnTo>
                <a:lnTo>
                  <a:pt x="40446" y="3827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4" name="object 40">
            <a:extLst>
              <a:ext uri="{FF2B5EF4-FFF2-40B4-BE49-F238E27FC236}">
                <a16:creationId xmlns:a16="http://schemas.microsoft.com/office/drawing/2014/main" id="{04F92A1F-48C9-48F0-A2E3-F84AC2FE1113}"/>
              </a:ext>
            </a:extLst>
          </xdr:cNvPr>
          <xdr:cNvSpPr/>
        </xdr:nvSpPr>
        <xdr:spPr>
          <a:xfrm>
            <a:off x="3247680" y="4400620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7" y="251"/>
                </a:lnTo>
                <a:lnTo>
                  <a:pt x="10882" y="4373"/>
                </a:lnTo>
                <a:lnTo>
                  <a:pt x="3833" y="11674"/>
                </a:lnTo>
                <a:lnTo>
                  <a:pt x="0" y="21462"/>
                </a:lnTo>
                <a:lnTo>
                  <a:pt x="251" y="31966"/>
                </a:lnTo>
                <a:lnTo>
                  <a:pt x="4375" y="41236"/>
                </a:lnTo>
                <a:lnTo>
                  <a:pt x="11680" y="48287"/>
                </a:lnTo>
                <a:lnTo>
                  <a:pt x="21475" y="52133"/>
                </a:lnTo>
                <a:lnTo>
                  <a:pt x="31979" y="51874"/>
                </a:lnTo>
                <a:lnTo>
                  <a:pt x="41248" y="47748"/>
                </a:lnTo>
                <a:lnTo>
                  <a:pt x="48295" y="40446"/>
                </a:lnTo>
                <a:lnTo>
                  <a:pt x="52133" y="30657"/>
                </a:lnTo>
                <a:lnTo>
                  <a:pt x="51874" y="20145"/>
                </a:lnTo>
                <a:lnTo>
                  <a:pt x="47750" y="10871"/>
                </a:lnTo>
                <a:lnTo>
                  <a:pt x="40451" y="3825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5" name="object 41">
            <a:extLst>
              <a:ext uri="{FF2B5EF4-FFF2-40B4-BE49-F238E27FC236}">
                <a16:creationId xmlns:a16="http://schemas.microsoft.com/office/drawing/2014/main" id="{4FACBD9F-5956-4A43-97A1-8CC4998A45EA}"/>
              </a:ext>
            </a:extLst>
          </xdr:cNvPr>
          <xdr:cNvSpPr/>
        </xdr:nvSpPr>
        <xdr:spPr>
          <a:xfrm>
            <a:off x="3546273" y="4827267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3"/>
                </a:lnTo>
                <a:lnTo>
                  <a:pt x="3838" y="11681"/>
                </a:lnTo>
                <a:lnTo>
                  <a:pt x="0" y="21463"/>
                </a:lnTo>
                <a:lnTo>
                  <a:pt x="266" y="31975"/>
                </a:lnTo>
                <a:lnTo>
                  <a:pt x="4395" y="41251"/>
                </a:lnTo>
                <a:lnTo>
                  <a:pt x="11699" y="48300"/>
                </a:lnTo>
                <a:lnTo>
                  <a:pt x="21488" y="52133"/>
                </a:lnTo>
                <a:lnTo>
                  <a:pt x="31991" y="51874"/>
                </a:lnTo>
                <a:lnTo>
                  <a:pt x="41260" y="47750"/>
                </a:lnTo>
                <a:lnTo>
                  <a:pt x="48307" y="40451"/>
                </a:lnTo>
                <a:lnTo>
                  <a:pt x="52146" y="30670"/>
                </a:lnTo>
                <a:lnTo>
                  <a:pt x="51887" y="20152"/>
                </a:lnTo>
                <a:lnTo>
                  <a:pt x="47761" y="10877"/>
                </a:lnTo>
                <a:lnTo>
                  <a:pt x="40459" y="3831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6" name="object 42">
            <a:extLst>
              <a:ext uri="{FF2B5EF4-FFF2-40B4-BE49-F238E27FC236}">
                <a16:creationId xmlns:a16="http://schemas.microsoft.com/office/drawing/2014/main" id="{5DEA73B4-0209-45DD-B71E-6BF18DB3BE3E}"/>
              </a:ext>
            </a:extLst>
          </xdr:cNvPr>
          <xdr:cNvSpPr/>
        </xdr:nvSpPr>
        <xdr:spPr>
          <a:xfrm>
            <a:off x="3674119" y="410186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4"/>
                </a:lnTo>
                <a:lnTo>
                  <a:pt x="3838" y="11687"/>
                </a:lnTo>
                <a:lnTo>
                  <a:pt x="0" y="21475"/>
                </a:lnTo>
                <a:lnTo>
                  <a:pt x="260" y="31979"/>
                </a:lnTo>
                <a:lnTo>
                  <a:pt x="4389" y="41249"/>
                </a:lnTo>
                <a:lnTo>
                  <a:pt x="11692" y="48300"/>
                </a:lnTo>
                <a:lnTo>
                  <a:pt x="21475" y="52146"/>
                </a:lnTo>
                <a:lnTo>
                  <a:pt x="31986" y="51887"/>
                </a:lnTo>
                <a:lnTo>
                  <a:pt x="41259" y="47761"/>
                </a:lnTo>
                <a:lnTo>
                  <a:pt x="48307" y="40459"/>
                </a:lnTo>
                <a:lnTo>
                  <a:pt x="52146" y="30670"/>
                </a:lnTo>
                <a:lnTo>
                  <a:pt x="51889" y="20159"/>
                </a:lnTo>
                <a:lnTo>
                  <a:pt x="47766" y="10887"/>
                </a:lnTo>
                <a:lnTo>
                  <a:pt x="40464" y="3838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82F1BCB-512D-4561-8577-0F2A30745F89}"/>
              </a:ext>
            </a:extLst>
          </xdr:cNvPr>
          <xdr:cNvSpPr/>
        </xdr:nvSpPr>
        <xdr:spPr>
          <a:xfrm>
            <a:off x="3283966" y="4130529"/>
            <a:ext cx="687458" cy="692478"/>
          </a:xfrm>
          <a:prstGeom prst="ellipse">
            <a:avLst/>
          </a:prstGeom>
          <a:solidFill>
            <a:srgbClr val="98288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/>
              <a:t>44%</a:t>
            </a:r>
          </a:p>
        </xdr:txBody>
      </xdr:sp>
    </xdr:grpSp>
    <xdr:clientData/>
  </xdr:twoCellAnchor>
  <xdr:twoCellAnchor>
    <xdr:from>
      <xdr:col>11</xdr:col>
      <xdr:colOff>590550</xdr:colOff>
      <xdr:row>0</xdr:row>
      <xdr:rowOff>76200</xdr:rowOff>
    </xdr:from>
    <xdr:to>
      <xdr:col>13</xdr:col>
      <xdr:colOff>47351</xdr:colOff>
      <xdr:row>5</xdr:row>
      <xdr:rowOff>91658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1A6DCBB3-A653-4709-A581-FA3F88911493}"/>
            </a:ext>
          </a:extLst>
        </xdr:cNvPr>
        <xdr:cNvGrpSpPr/>
      </xdr:nvGrpSpPr>
      <xdr:grpSpPr>
        <a:xfrm>
          <a:off x="10744200" y="76200"/>
          <a:ext cx="980801" cy="967958"/>
          <a:chOff x="3016501" y="693292"/>
          <a:chExt cx="980801" cy="967958"/>
        </a:xfrm>
      </xdr:grpSpPr>
      <xdr:grpSp>
        <xdr:nvGrpSpPr>
          <xdr:cNvPr id="239" name="Grupo 238">
            <a:extLst>
              <a:ext uri="{FF2B5EF4-FFF2-40B4-BE49-F238E27FC236}">
                <a16:creationId xmlns:a16="http://schemas.microsoft.com/office/drawing/2014/main" id="{B63CF5F2-477A-430E-9AD5-B5AF7119055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241" name="object 7">
              <a:extLst>
                <a:ext uri="{FF2B5EF4-FFF2-40B4-BE49-F238E27FC236}">
                  <a16:creationId xmlns:a16="http://schemas.microsoft.com/office/drawing/2014/main" id="{9EBB5588-B220-4F4C-8DE3-898C2A6A6AF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2" name="object 8">
              <a:extLst>
                <a:ext uri="{FF2B5EF4-FFF2-40B4-BE49-F238E27FC236}">
                  <a16:creationId xmlns:a16="http://schemas.microsoft.com/office/drawing/2014/main" id="{A98F4C4B-127E-4880-97E3-0BCAC19C8F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3" name="object 9">
              <a:extLst>
                <a:ext uri="{FF2B5EF4-FFF2-40B4-BE49-F238E27FC236}">
                  <a16:creationId xmlns:a16="http://schemas.microsoft.com/office/drawing/2014/main" id="{41234399-975A-4AC6-A0E2-5F79D419D53C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4" name="object 10">
              <a:extLst>
                <a:ext uri="{FF2B5EF4-FFF2-40B4-BE49-F238E27FC236}">
                  <a16:creationId xmlns:a16="http://schemas.microsoft.com/office/drawing/2014/main" id="{105BF57A-D82D-48BF-9AFE-241D37965AC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5" name="object 11">
              <a:extLst>
                <a:ext uri="{FF2B5EF4-FFF2-40B4-BE49-F238E27FC236}">
                  <a16:creationId xmlns:a16="http://schemas.microsoft.com/office/drawing/2014/main" id="{47DCA6A4-E823-4CD5-91AE-02D2280CE47F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6" name="object 12">
              <a:extLst>
                <a:ext uri="{FF2B5EF4-FFF2-40B4-BE49-F238E27FC236}">
                  <a16:creationId xmlns:a16="http://schemas.microsoft.com/office/drawing/2014/main" id="{ED76AE5D-7AC2-4CD8-A7FF-B6C355C6F6A5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7" name="object 13">
              <a:extLst>
                <a:ext uri="{FF2B5EF4-FFF2-40B4-BE49-F238E27FC236}">
                  <a16:creationId xmlns:a16="http://schemas.microsoft.com/office/drawing/2014/main" id="{26F734B1-8F2C-4333-BB01-3A253903FE08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8" name="object 14">
              <a:extLst>
                <a:ext uri="{FF2B5EF4-FFF2-40B4-BE49-F238E27FC236}">
                  <a16:creationId xmlns:a16="http://schemas.microsoft.com/office/drawing/2014/main" id="{2D16D478-22B2-4A1D-A469-BD2936DB0BB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9" name="object 15">
              <a:extLst>
                <a:ext uri="{FF2B5EF4-FFF2-40B4-BE49-F238E27FC236}">
                  <a16:creationId xmlns:a16="http://schemas.microsoft.com/office/drawing/2014/main" id="{9D39351D-12B0-410F-AFB0-46AEFCF5E43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0" name="object 16">
              <a:extLst>
                <a:ext uri="{FF2B5EF4-FFF2-40B4-BE49-F238E27FC236}">
                  <a16:creationId xmlns:a16="http://schemas.microsoft.com/office/drawing/2014/main" id="{48A9FCAD-99BE-408B-87C9-A168AF57A5C5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1" name="object 17">
              <a:extLst>
                <a:ext uri="{FF2B5EF4-FFF2-40B4-BE49-F238E27FC236}">
                  <a16:creationId xmlns:a16="http://schemas.microsoft.com/office/drawing/2014/main" id="{C5FCD91B-6E4E-4E57-803D-AB4A9EE5F767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2" name="object 18">
              <a:extLst>
                <a:ext uri="{FF2B5EF4-FFF2-40B4-BE49-F238E27FC236}">
                  <a16:creationId xmlns:a16="http://schemas.microsoft.com/office/drawing/2014/main" id="{C54D5C0B-E2AD-4921-A2CF-2A9F3A7D683E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3" name="object 19">
              <a:extLst>
                <a:ext uri="{FF2B5EF4-FFF2-40B4-BE49-F238E27FC236}">
                  <a16:creationId xmlns:a16="http://schemas.microsoft.com/office/drawing/2014/main" id="{9FB7F4CF-4202-40FB-83EF-D4185F9C8F67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4" name="object 20">
              <a:extLst>
                <a:ext uri="{FF2B5EF4-FFF2-40B4-BE49-F238E27FC236}">
                  <a16:creationId xmlns:a16="http://schemas.microsoft.com/office/drawing/2014/main" id="{90BA18B3-7C83-49A3-A461-2EDE243B6CF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5" name="object 21">
              <a:extLst>
                <a:ext uri="{FF2B5EF4-FFF2-40B4-BE49-F238E27FC236}">
                  <a16:creationId xmlns:a16="http://schemas.microsoft.com/office/drawing/2014/main" id="{A7DF59B0-B28C-43B8-BBE7-3468B132736E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6" name="object 22">
              <a:extLst>
                <a:ext uri="{FF2B5EF4-FFF2-40B4-BE49-F238E27FC236}">
                  <a16:creationId xmlns:a16="http://schemas.microsoft.com/office/drawing/2014/main" id="{11E415E6-2943-4E1F-95C1-1A350C9FA38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7" name="object 23">
              <a:extLst>
                <a:ext uri="{FF2B5EF4-FFF2-40B4-BE49-F238E27FC236}">
                  <a16:creationId xmlns:a16="http://schemas.microsoft.com/office/drawing/2014/main" id="{7CB231EE-EFB7-4142-A988-73CDE4852ABD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8" name="object 24">
              <a:extLst>
                <a:ext uri="{FF2B5EF4-FFF2-40B4-BE49-F238E27FC236}">
                  <a16:creationId xmlns:a16="http://schemas.microsoft.com/office/drawing/2014/main" id="{CC25E6E2-52BE-4A85-A0ED-F65FBA83092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9" name="object 25">
              <a:extLst>
                <a:ext uri="{FF2B5EF4-FFF2-40B4-BE49-F238E27FC236}">
                  <a16:creationId xmlns:a16="http://schemas.microsoft.com/office/drawing/2014/main" id="{81F556F2-44CE-46C0-95AB-DF45AAB362C7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0" name="object 26">
              <a:extLst>
                <a:ext uri="{FF2B5EF4-FFF2-40B4-BE49-F238E27FC236}">
                  <a16:creationId xmlns:a16="http://schemas.microsoft.com/office/drawing/2014/main" id="{C72C1945-98C2-47EF-A7C8-6592BABBC4A1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1" name="object 27">
              <a:extLst>
                <a:ext uri="{FF2B5EF4-FFF2-40B4-BE49-F238E27FC236}">
                  <a16:creationId xmlns:a16="http://schemas.microsoft.com/office/drawing/2014/main" id="{5D64A76A-3593-4774-A75B-109C4989F040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2" name="object 28">
              <a:extLst>
                <a:ext uri="{FF2B5EF4-FFF2-40B4-BE49-F238E27FC236}">
                  <a16:creationId xmlns:a16="http://schemas.microsoft.com/office/drawing/2014/main" id="{423BEEAA-859D-4B1D-87C0-5D098601D6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3" name="object 29">
              <a:extLst>
                <a:ext uri="{FF2B5EF4-FFF2-40B4-BE49-F238E27FC236}">
                  <a16:creationId xmlns:a16="http://schemas.microsoft.com/office/drawing/2014/main" id="{48D802E8-42C8-4E20-ADC7-F57525421E7C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4" name="object 30">
              <a:extLst>
                <a:ext uri="{FF2B5EF4-FFF2-40B4-BE49-F238E27FC236}">
                  <a16:creationId xmlns:a16="http://schemas.microsoft.com/office/drawing/2014/main" id="{72FF38FD-7C9E-433B-A5D6-017048D1ECD2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5" name="object 31">
              <a:extLst>
                <a:ext uri="{FF2B5EF4-FFF2-40B4-BE49-F238E27FC236}">
                  <a16:creationId xmlns:a16="http://schemas.microsoft.com/office/drawing/2014/main" id="{A43F5949-F98F-41F2-8B04-1C7C5C18681D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6" name="object 32">
              <a:extLst>
                <a:ext uri="{FF2B5EF4-FFF2-40B4-BE49-F238E27FC236}">
                  <a16:creationId xmlns:a16="http://schemas.microsoft.com/office/drawing/2014/main" id="{576073FF-92E8-471C-AFA4-4B650DEE4CD8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7" name="object 33">
              <a:extLst>
                <a:ext uri="{FF2B5EF4-FFF2-40B4-BE49-F238E27FC236}">
                  <a16:creationId xmlns:a16="http://schemas.microsoft.com/office/drawing/2014/main" id="{27969881-7F5F-47A7-91DD-F3DF832FF5CD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8" name="object 34">
              <a:extLst>
                <a:ext uri="{FF2B5EF4-FFF2-40B4-BE49-F238E27FC236}">
                  <a16:creationId xmlns:a16="http://schemas.microsoft.com/office/drawing/2014/main" id="{39AAFF03-E96D-4BD7-8230-277071F6FAF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9" name="object 35">
              <a:extLst>
                <a:ext uri="{FF2B5EF4-FFF2-40B4-BE49-F238E27FC236}">
                  <a16:creationId xmlns:a16="http://schemas.microsoft.com/office/drawing/2014/main" id="{8473B1D8-AB3E-4D70-AEAD-97960D2ED56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0" name="object 36">
              <a:extLst>
                <a:ext uri="{FF2B5EF4-FFF2-40B4-BE49-F238E27FC236}">
                  <a16:creationId xmlns:a16="http://schemas.microsoft.com/office/drawing/2014/main" id="{CB9BDE96-07F9-471D-B5AC-490A40C84719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1" name="object 37">
              <a:extLst>
                <a:ext uri="{FF2B5EF4-FFF2-40B4-BE49-F238E27FC236}">
                  <a16:creationId xmlns:a16="http://schemas.microsoft.com/office/drawing/2014/main" id="{84BB5417-2EB4-4EE8-B688-3D3B5C8E0EC3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2" name="object 38">
              <a:extLst>
                <a:ext uri="{FF2B5EF4-FFF2-40B4-BE49-F238E27FC236}">
                  <a16:creationId xmlns:a16="http://schemas.microsoft.com/office/drawing/2014/main" id="{7D7F9B7A-E68C-4EA2-ADFC-9D75AB1C455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3" name="object 39">
              <a:extLst>
                <a:ext uri="{FF2B5EF4-FFF2-40B4-BE49-F238E27FC236}">
                  <a16:creationId xmlns:a16="http://schemas.microsoft.com/office/drawing/2014/main" id="{831B5A4D-7554-4A73-87A0-6EECB033148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4" name="object 40">
              <a:extLst>
                <a:ext uri="{FF2B5EF4-FFF2-40B4-BE49-F238E27FC236}">
                  <a16:creationId xmlns:a16="http://schemas.microsoft.com/office/drawing/2014/main" id="{5274F7C5-C47B-4E18-8C43-0D8A7CC99A2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5" name="object 41">
              <a:extLst>
                <a:ext uri="{FF2B5EF4-FFF2-40B4-BE49-F238E27FC236}">
                  <a16:creationId xmlns:a16="http://schemas.microsoft.com/office/drawing/2014/main" id="{6509EF43-38DB-47AE-89D8-D13A7807C506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6" name="object 42">
              <a:extLst>
                <a:ext uri="{FF2B5EF4-FFF2-40B4-BE49-F238E27FC236}">
                  <a16:creationId xmlns:a16="http://schemas.microsoft.com/office/drawing/2014/main" id="{259D266A-C88D-4B58-A94F-D8428559419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7" name="Elipse 276">
              <a:extLst>
                <a:ext uri="{FF2B5EF4-FFF2-40B4-BE49-F238E27FC236}">
                  <a16:creationId xmlns:a16="http://schemas.microsoft.com/office/drawing/2014/main" id="{110AE4C2-CF90-4B46-BDEC-6D35CB07D363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50%</a:t>
              </a:r>
            </a:p>
          </xdr:txBody>
        </xdr:sp>
      </xdr:grpSp>
      <xdr:sp macro="" textlink="">
        <xdr:nvSpPr>
          <xdr:cNvPr id="240" name="CuadroTexto 48">
            <a:extLst>
              <a:ext uri="{FF2B5EF4-FFF2-40B4-BE49-F238E27FC236}">
                <a16:creationId xmlns:a16="http://schemas.microsoft.com/office/drawing/2014/main" id="{2AF48D7A-CF33-4B7E-A9BB-8F5CAC37651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Ebyington</a:t>
            </a:r>
            <a:endParaRPr lang="es-CO" sz="1000" b="1"/>
          </a:p>
        </xdr:txBody>
      </xdr:sp>
    </xdr:grpSp>
    <xdr:clientData/>
  </xdr:twoCellAnchor>
  <xdr:twoCellAnchor>
    <xdr:from>
      <xdr:col>5</xdr:col>
      <xdr:colOff>1047750</xdr:colOff>
      <xdr:row>0</xdr:row>
      <xdr:rowOff>0</xdr:rowOff>
    </xdr:from>
    <xdr:to>
      <xdr:col>7</xdr:col>
      <xdr:colOff>66401</xdr:colOff>
      <xdr:row>5</xdr:row>
      <xdr:rowOff>15458</xdr:rowOff>
    </xdr:to>
    <xdr:grpSp>
      <xdr:nvGrpSpPr>
        <xdr:cNvPr id="316" name="Grupo 315">
          <a:extLst>
            <a:ext uri="{FF2B5EF4-FFF2-40B4-BE49-F238E27FC236}">
              <a16:creationId xmlns:a16="http://schemas.microsoft.com/office/drawing/2014/main" id="{3F6E6965-19A3-4247-A885-76B537E9AB1F}"/>
            </a:ext>
          </a:extLst>
        </xdr:cNvPr>
        <xdr:cNvGrpSpPr/>
      </xdr:nvGrpSpPr>
      <xdr:grpSpPr>
        <a:xfrm>
          <a:off x="5848350" y="0"/>
          <a:ext cx="980801" cy="967958"/>
          <a:chOff x="3016501" y="693292"/>
          <a:chExt cx="980801" cy="967958"/>
        </a:xfrm>
      </xdr:grpSpPr>
      <xdr:grpSp>
        <xdr:nvGrpSpPr>
          <xdr:cNvPr id="317" name="Grupo 316">
            <a:extLst>
              <a:ext uri="{FF2B5EF4-FFF2-40B4-BE49-F238E27FC236}">
                <a16:creationId xmlns:a16="http://schemas.microsoft.com/office/drawing/2014/main" id="{28A47A5B-445D-407C-9C15-1DA948AFA20A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19" name="object 7">
              <a:extLst>
                <a:ext uri="{FF2B5EF4-FFF2-40B4-BE49-F238E27FC236}">
                  <a16:creationId xmlns:a16="http://schemas.microsoft.com/office/drawing/2014/main" id="{93B5463E-9BC2-421F-ACA2-A8965A386629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0" name="object 8">
              <a:extLst>
                <a:ext uri="{FF2B5EF4-FFF2-40B4-BE49-F238E27FC236}">
                  <a16:creationId xmlns:a16="http://schemas.microsoft.com/office/drawing/2014/main" id="{1435142B-58C1-4517-99FF-DF838AB5C1B7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1" name="object 9">
              <a:extLst>
                <a:ext uri="{FF2B5EF4-FFF2-40B4-BE49-F238E27FC236}">
                  <a16:creationId xmlns:a16="http://schemas.microsoft.com/office/drawing/2014/main" id="{21A3E279-39C5-44FB-9FBB-CE1944F539E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2" name="object 10">
              <a:extLst>
                <a:ext uri="{FF2B5EF4-FFF2-40B4-BE49-F238E27FC236}">
                  <a16:creationId xmlns:a16="http://schemas.microsoft.com/office/drawing/2014/main" id="{1B542D48-3A81-4311-AE18-099D3602369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3" name="object 11">
              <a:extLst>
                <a:ext uri="{FF2B5EF4-FFF2-40B4-BE49-F238E27FC236}">
                  <a16:creationId xmlns:a16="http://schemas.microsoft.com/office/drawing/2014/main" id="{373420FC-1C80-4385-887B-21FABF8096D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4" name="object 12">
              <a:extLst>
                <a:ext uri="{FF2B5EF4-FFF2-40B4-BE49-F238E27FC236}">
                  <a16:creationId xmlns:a16="http://schemas.microsoft.com/office/drawing/2014/main" id="{CE4D3029-C40F-49A5-9169-4C9B550150A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5" name="object 13">
              <a:extLst>
                <a:ext uri="{FF2B5EF4-FFF2-40B4-BE49-F238E27FC236}">
                  <a16:creationId xmlns:a16="http://schemas.microsoft.com/office/drawing/2014/main" id="{8F7875C8-8730-458D-8814-AACD280064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6" name="object 14">
              <a:extLst>
                <a:ext uri="{FF2B5EF4-FFF2-40B4-BE49-F238E27FC236}">
                  <a16:creationId xmlns:a16="http://schemas.microsoft.com/office/drawing/2014/main" id="{EF59B3F7-AE61-4EC2-897B-A2F91050E2C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7" name="object 15">
              <a:extLst>
                <a:ext uri="{FF2B5EF4-FFF2-40B4-BE49-F238E27FC236}">
                  <a16:creationId xmlns:a16="http://schemas.microsoft.com/office/drawing/2014/main" id="{6594A660-4D75-4E0E-8803-18A076DBCD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8" name="object 16">
              <a:extLst>
                <a:ext uri="{FF2B5EF4-FFF2-40B4-BE49-F238E27FC236}">
                  <a16:creationId xmlns:a16="http://schemas.microsoft.com/office/drawing/2014/main" id="{1FA6A9EB-D78C-4A4D-900A-4F635A404AEE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9" name="object 17">
              <a:extLst>
                <a:ext uri="{FF2B5EF4-FFF2-40B4-BE49-F238E27FC236}">
                  <a16:creationId xmlns:a16="http://schemas.microsoft.com/office/drawing/2014/main" id="{E2D58A21-02BD-4124-9CFD-69D8D22E9B1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0" name="object 18">
              <a:extLst>
                <a:ext uri="{FF2B5EF4-FFF2-40B4-BE49-F238E27FC236}">
                  <a16:creationId xmlns:a16="http://schemas.microsoft.com/office/drawing/2014/main" id="{DA0FE879-C389-4CDE-A6DB-FA422F9FB536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1" name="object 19">
              <a:extLst>
                <a:ext uri="{FF2B5EF4-FFF2-40B4-BE49-F238E27FC236}">
                  <a16:creationId xmlns:a16="http://schemas.microsoft.com/office/drawing/2014/main" id="{16C0B37E-7FB7-4D08-ADC3-4047C335D5BD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2" name="object 20">
              <a:extLst>
                <a:ext uri="{FF2B5EF4-FFF2-40B4-BE49-F238E27FC236}">
                  <a16:creationId xmlns:a16="http://schemas.microsoft.com/office/drawing/2014/main" id="{73212F3C-8814-4802-B190-D1B1CDF1A42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3" name="object 21">
              <a:extLst>
                <a:ext uri="{FF2B5EF4-FFF2-40B4-BE49-F238E27FC236}">
                  <a16:creationId xmlns:a16="http://schemas.microsoft.com/office/drawing/2014/main" id="{8E7CE10C-31A9-4F95-8BAD-04F915E224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4" name="object 22">
              <a:extLst>
                <a:ext uri="{FF2B5EF4-FFF2-40B4-BE49-F238E27FC236}">
                  <a16:creationId xmlns:a16="http://schemas.microsoft.com/office/drawing/2014/main" id="{84458EDD-BDF7-404C-B9A7-24696E942CE1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5" name="object 23">
              <a:extLst>
                <a:ext uri="{FF2B5EF4-FFF2-40B4-BE49-F238E27FC236}">
                  <a16:creationId xmlns:a16="http://schemas.microsoft.com/office/drawing/2014/main" id="{24A54F93-2759-403E-96F0-3F7B3B39A739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6" name="object 24">
              <a:extLst>
                <a:ext uri="{FF2B5EF4-FFF2-40B4-BE49-F238E27FC236}">
                  <a16:creationId xmlns:a16="http://schemas.microsoft.com/office/drawing/2014/main" id="{BFE990ED-6D7F-4091-B1FC-E4A2A2201D9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7" name="object 25">
              <a:extLst>
                <a:ext uri="{FF2B5EF4-FFF2-40B4-BE49-F238E27FC236}">
                  <a16:creationId xmlns:a16="http://schemas.microsoft.com/office/drawing/2014/main" id="{94D731C9-6D1B-4282-87EF-CC8B0024AF81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8" name="object 26">
              <a:extLst>
                <a:ext uri="{FF2B5EF4-FFF2-40B4-BE49-F238E27FC236}">
                  <a16:creationId xmlns:a16="http://schemas.microsoft.com/office/drawing/2014/main" id="{8D3F1E3D-C8C4-4BD1-92C1-00A3506A4AC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9" name="object 27">
              <a:extLst>
                <a:ext uri="{FF2B5EF4-FFF2-40B4-BE49-F238E27FC236}">
                  <a16:creationId xmlns:a16="http://schemas.microsoft.com/office/drawing/2014/main" id="{FD3B680D-E1B1-456D-9D35-586470845EC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0" name="object 28">
              <a:extLst>
                <a:ext uri="{FF2B5EF4-FFF2-40B4-BE49-F238E27FC236}">
                  <a16:creationId xmlns:a16="http://schemas.microsoft.com/office/drawing/2014/main" id="{86251165-3E24-4B51-A25F-4E64317E18D7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1" name="object 29">
              <a:extLst>
                <a:ext uri="{FF2B5EF4-FFF2-40B4-BE49-F238E27FC236}">
                  <a16:creationId xmlns:a16="http://schemas.microsoft.com/office/drawing/2014/main" id="{B1114C5D-7C32-4C7E-9F6B-4C97B6D5628B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2" name="object 30">
              <a:extLst>
                <a:ext uri="{FF2B5EF4-FFF2-40B4-BE49-F238E27FC236}">
                  <a16:creationId xmlns:a16="http://schemas.microsoft.com/office/drawing/2014/main" id="{FE670ACE-7D0C-406C-9A57-CB5C26344AC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3" name="object 31">
              <a:extLst>
                <a:ext uri="{FF2B5EF4-FFF2-40B4-BE49-F238E27FC236}">
                  <a16:creationId xmlns:a16="http://schemas.microsoft.com/office/drawing/2014/main" id="{308E2D26-EC75-4CBA-9671-141DFE723FA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4" name="object 32">
              <a:extLst>
                <a:ext uri="{FF2B5EF4-FFF2-40B4-BE49-F238E27FC236}">
                  <a16:creationId xmlns:a16="http://schemas.microsoft.com/office/drawing/2014/main" id="{38260E2C-512F-453C-8EDC-7BF2BE184693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5" name="object 33">
              <a:extLst>
                <a:ext uri="{FF2B5EF4-FFF2-40B4-BE49-F238E27FC236}">
                  <a16:creationId xmlns:a16="http://schemas.microsoft.com/office/drawing/2014/main" id="{1282D483-418B-459C-AD92-88CF2E23B952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6" name="object 34">
              <a:extLst>
                <a:ext uri="{FF2B5EF4-FFF2-40B4-BE49-F238E27FC236}">
                  <a16:creationId xmlns:a16="http://schemas.microsoft.com/office/drawing/2014/main" id="{5873A0EB-BA65-41D0-8C09-EF1C1FA784C7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7" name="object 35">
              <a:extLst>
                <a:ext uri="{FF2B5EF4-FFF2-40B4-BE49-F238E27FC236}">
                  <a16:creationId xmlns:a16="http://schemas.microsoft.com/office/drawing/2014/main" id="{9213BF58-93FB-4F73-9C39-DAE6E47AE06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8" name="object 36">
              <a:extLst>
                <a:ext uri="{FF2B5EF4-FFF2-40B4-BE49-F238E27FC236}">
                  <a16:creationId xmlns:a16="http://schemas.microsoft.com/office/drawing/2014/main" id="{A92CCC2F-DB3F-485F-BDF3-1F8F189260FC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9" name="object 37">
              <a:extLst>
                <a:ext uri="{FF2B5EF4-FFF2-40B4-BE49-F238E27FC236}">
                  <a16:creationId xmlns:a16="http://schemas.microsoft.com/office/drawing/2014/main" id="{465D157D-9AC9-44D4-8001-972C18FF7D7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0" name="object 38">
              <a:extLst>
                <a:ext uri="{FF2B5EF4-FFF2-40B4-BE49-F238E27FC236}">
                  <a16:creationId xmlns:a16="http://schemas.microsoft.com/office/drawing/2014/main" id="{9B22C9A9-FFD4-4A44-BEC7-8C688417F4C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1" name="object 39">
              <a:extLst>
                <a:ext uri="{FF2B5EF4-FFF2-40B4-BE49-F238E27FC236}">
                  <a16:creationId xmlns:a16="http://schemas.microsoft.com/office/drawing/2014/main" id="{30229088-817D-4B30-BB5E-1A6B94431796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2" name="object 40">
              <a:extLst>
                <a:ext uri="{FF2B5EF4-FFF2-40B4-BE49-F238E27FC236}">
                  <a16:creationId xmlns:a16="http://schemas.microsoft.com/office/drawing/2014/main" id="{94A782DC-EDF7-4969-89E5-584A3598059B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3" name="object 41">
              <a:extLst>
                <a:ext uri="{FF2B5EF4-FFF2-40B4-BE49-F238E27FC236}">
                  <a16:creationId xmlns:a16="http://schemas.microsoft.com/office/drawing/2014/main" id="{B9639C1C-F57A-44E3-936B-122483DE81B7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4" name="object 42">
              <a:extLst>
                <a:ext uri="{FF2B5EF4-FFF2-40B4-BE49-F238E27FC236}">
                  <a16:creationId xmlns:a16="http://schemas.microsoft.com/office/drawing/2014/main" id="{8DB7E898-81D8-4698-A0FC-54F159AC102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5" name="Elipse 354">
              <a:extLst>
                <a:ext uri="{FF2B5EF4-FFF2-40B4-BE49-F238E27FC236}">
                  <a16:creationId xmlns:a16="http://schemas.microsoft.com/office/drawing/2014/main" id="{0BB08294-4F51-4B7C-A767-906A0CCEE1A1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58%</a:t>
              </a:r>
            </a:p>
          </xdr:txBody>
        </xdr:sp>
      </xdr:grpSp>
      <xdr:sp macro="" textlink="">
        <xdr:nvSpPr>
          <xdr:cNvPr id="318" name="CuadroTexto 48">
            <a:extLst>
              <a:ext uri="{FF2B5EF4-FFF2-40B4-BE49-F238E27FC236}">
                <a16:creationId xmlns:a16="http://schemas.microsoft.com/office/drawing/2014/main" id="{93E608EC-CAF8-448F-92DB-D9CCB1E16D7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Decisor</a:t>
            </a:r>
            <a:endParaRPr lang="es-CO" sz="1000" b="1"/>
          </a:p>
        </xdr:txBody>
      </xdr:sp>
    </xdr:grpSp>
    <xdr:clientData/>
  </xdr:twoCellAnchor>
  <xdr:twoCellAnchor>
    <xdr:from>
      <xdr:col>10</xdr:col>
      <xdr:colOff>219075</xdr:colOff>
      <xdr:row>0</xdr:row>
      <xdr:rowOff>76200</xdr:rowOff>
    </xdr:from>
    <xdr:to>
      <xdr:col>11</xdr:col>
      <xdr:colOff>437876</xdr:colOff>
      <xdr:row>5</xdr:row>
      <xdr:rowOff>91658</xdr:rowOff>
    </xdr:to>
    <xdr:grpSp>
      <xdr:nvGrpSpPr>
        <xdr:cNvPr id="356" name="Grupo 355">
          <a:extLst>
            <a:ext uri="{FF2B5EF4-FFF2-40B4-BE49-F238E27FC236}">
              <a16:creationId xmlns:a16="http://schemas.microsoft.com/office/drawing/2014/main" id="{8063D250-06BD-4933-910B-B11598F172E8}"/>
            </a:ext>
          </a:extLst>
        </xdr:cNvPr>
        <xdr:cNvGrpSpPr/>
      </xdr:nvGrpSpPr>
      <xdr:grpSpPr>
        <a:xfrm>
          <a:off x="9610725" y="76200"/>
          <a:ext cx="980801" cy="967958"/>
          <a:chOff x="3016501" y="693292"/>
          <a:chExt cx="980801" cy="967958"/>
        </a:xfrm>
      </xdr:grpSpPr>
      <xdr:grpSp>
        <xdr:nvGrpSpPr>
          <xdr:cNvPr id="357" name="Grupo 356">
            <a:extLst>
              <a:ext uri="{FF2B5EF4-FFF2-40B4-BE49-F238E27FC236}">
                <a16:creationId xmlns:a16="http://schemas.microsoft.com/office/drawing/2014/main" id="{2B1CEBE8-2453-4495-8CCA-75A73BB7940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59" name="object 7">
              <a:extLst>
                <a:ext uri="{FF2B5EF4-FFF2-40B4-BE49-F238E27FC236}">
                  <a16:creationId xmlns:a16="http://schemas.microsoft.com/office/drawing/2014/main" id="{F48FE177-0CAA-44F9-B754-3489ABC59C8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0" name="object 8">
              <a:extLst>
                <a:ext uri="{FF2B5EF4-FFF2-40B4-BE49-F238E27FC236}">
                  <a16:creationId xmlns:a16="http://schemas.microsoft.com/office/drawing/2014/main" id="{8E9F6FA4-1172-4616-8249-268CB6013412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1" name="object 9">
              <a:extLst>
                <a:ext uri="{FF2B5EF4-FFF2-40B4-BE49-F238E27FC236}">
                  <a16:creationId xmlns:a16="http://schemas.microsoft.com/office/drawing/2014/main" id="{153C2070-2583-43A6-89C1-DECBD2DBF5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2" name="object 10">
              <a:extLst>
                <a:ext uri="{FF2B5EF4-FFF2-40B4-BE49-F238E27FC236}">
                  <a16:creationId xmlns:a16="http://schemas.microsoft.com/office/drawing/2014/main" id="{FE34E07C-58CE-4A9B-AD46-33BA87F69313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3" name="object 11">
              <a:extLst>
                <a:ext uri="{FF2B5EF4-FFF2-40B4-BE49-F238E27FC236}">
                  <a16:creationId xmlns:a16="http://schemas.microsoft.com/office/drawing/2014/main" id="{F221BC06-5D92-4248-9F3E-6D952CE15B59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4" name="object 12">
              <a:extLst>
                <a:ext uri="{FF2B5EF4-FFF2-40B4-BE49-F238E27FC236}">
                  <a16:creationId xmlns:a16="http://schemas.microsoft.com/office/drawing/2014/main" id="{C6C8B934-E9DB-4245-82C1-BE5C6135CD20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5" name="object 13">
              <a:extLst>
                <a:ext uri="{FF2B5EF4-FFF2-40B4-BE49-F238E27FC236}">
                  <a16:creationId xmlns:a16="http://schemas.microsoft.com/office/drawing/2014/main" id="{4FC8C820-5688-4F67-A8AC-3A3FE80ACB6A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6" name="object 14">
              <a:extLst>
                <a:ext uri="{FF2B5EF4-FFF2-40B4-BE49-F238E27FC236}">
                  <a16:creationId xmlns:a16="http://schemas.microsoft.com/office/drawing/2014/main" id="{9ECE7C26-5CF2-46ED-81A8-555E40D3E45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7" name="object 15">
              <a:extLst>
                <a:ext uri="{FF2B5EF4-FFF2-40B4-BE49-F238E27FC236}">
                  <a16:creationId xmlns:a16="http://schemas.microsoft.com/office/drawing/2014/main" id="{DB818368-9736-4348-B3BA-F6A7E918DF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8" name="object 16">
              <a:extLst>
                <a:ext uri="{FF2B5EF4-FFF2-40B4-BE49-F238E27FC236}">
                  <a16:creationId xmlns:a16="http://schemas.microsoft.com/office/drawing/2014/main" id="{41EBF48A-8A3E-49D0-8C21-E666BFBFF8DB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9" name="object 17">
              <a:extLst>
                <a:ext uri="{FF2B5EF4-FFF2-40B4-BE49-F238E27FC236}">
                  <a16:creationId xmlns:a16="http://schemas.microsoft.com/office/drawing/2014/main" id="{B6F1D3CB-798F-47E8-BF11-CC2ABA93DE1F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0" name="object 18">
              <a:extLst>
                <a:ext uri="{FF2B5EF4-FFF2-40B4-BE49-F238E27FC236}">
                  <a16:creationId xmlns:a16="http://schemas.microsoft.com/office/drawing/2014/main" id="{F1AA2F33-8806-4081-BA69-BC7E52BC9AC2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1" name="object 19">
              <a:extLst>
                <a:ext uri="{FF2B5EF4-FFF2-40B4-BE49-F238E27FC236}">
                  <a16:creationId xmlns:a16="http://schemas.microsoft.com/office/drawing/2014/main" id="{76CD5626-D3FA-4DC2-9FA4-755165A174D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2" name="object 20">
              <a:extLst>
                <a:ext uri="{FF2B5EF4-FFF2-40B4-BE49-F238E27FC236}">
                  <a16:creationId xmlns:a16="http://schemas.microsoft.com/office/drawing/2014/main" id="{9AC44C68-8A70-425D-8F54-FEC7A99B9B49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3" name="object 21">
              <a:extLst>
                <a:ext uri="{FF2B5EF4-FFF2-40B4-BE49-F238E27FC236}">
                  <a16:creationId xmlns:a16="http://schemas.microsoft.com/office/drawing/2014/main" id="{DA62C2D7-B193-484E-832D-DF8DC4E461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4" name="object 22">
              <a:extLst>
                <a:ext uri="{FF2B5EF4-FFF2-40B4-BE49-F238E27FC236}">
                  <a16:creationId xmlns:a16="http://schemas.microsoft.com/office/drawing/2014/main" id="{8EA1A60A-410C-4359-BFB0-9FE0B9B0753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5" name="object 23">
              <a:extLst>
                <a:ext uri="{FF2B5EF4-FFF2-40B4-BE49-F238E27FC236}">
                  <a16:creationId xmlns:a16="http://schemas.microsoft.com/office/drawing/2014/main" id="{3322C9D7-4084-432F-AB7C-D9A6A350E94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6" name="object 24">
              <a:extLst>
                <a:ext uri="{FF2B5EF4-FFF2-40B4-BE49-F238E27FC236}">
                  <a16:creationId xmlns:a16="http://schemas.microsoft.com/office/drawing/2014/main" id="{57175AA4-3D87-4A9E-A49C-DE4AF106A37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7" name="object 25">
              <a:extLst>
                <a:ext uri="{FF2B5EF4-FFF2-40B4-BE49-F238E27FC236}">
                  <a16:creationId xmlns:a16="http://schemas.microsoft.com/office/drawing/2014/main" id="{A6CAADE8-52B1-4233-AAB4-E03EA108A10B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8" name="object 26">
              <a:extLst>
                <a:ext uri="{FF2B5EF4-FFF2-40B4-BE49-F238E27FC236}">
                  <a16:creationId xmlns:a16="http://schemas.microsoft.com/office/drawing/2014/main" id="{EB654B1C-917E-44F1-987F-271C98E44D4D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9" name="object 27">
              <a:extLst>
                <a:ext uri="{FF2B5EF4-FFF2-40B4-BE49-F238E27FC236}">
                  <a16:creationId xmlns:a16="http://schemas.microsoft.com/office/drawing/2014/main" id="{FBC181E1-9168-4E3C-8748-B9B95344CF81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0" name="object 28">
              <a:extLst>
                <a:ext uri="{FF2B5EF4-FFF2-40B4-BE49-F238E27FC236}">
                  <a16:creationId xmlns:a16="http://schemas.microsoft.com/office/drawing/2014/main" id="{0E56BB6C-B8C4-4216-A2D5-A0F8DA0787A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1" name="object 29">
              <a:extLst>
                <a:ext uri="{FF2B5EF4-FFF2-40B4-BE49-F238E27FC236}">
                  <a16:creationId xmlns:a16="http://schemas.microsoft.com/office/drawing/2014/main" id="{307D715F-4839-401C-96E3-8C5260D91C1F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2" name="object 30">
              <a:extLst>
                <a:ext uri="{FF2B5EF4-FFF2-40B4-BE49-F238E27FC236}">
                  <a16:creationId xmlns:a16="http://schemas.microsoft.com/office/drawing/2014/main" id="{4461FC9F-4C08-43F4-A9F4-598A4AD893F3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3" name="object 31">
              <a:extLst>
                <a:ext uri="{FF2B5EF4-FFF2-40B4-BE49-F238E27FC236}">
                  <a16:creationId xmlns:a16="http://schemas.microsoft.com/office/drawing/2014/main" id="{239E808C-CAF0-44E7-BC52-4C9F45287049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4" name="object 32">
              <a:extLst>
                <a:ext uri="{FF2B5EF4-FFF2-40B4-BE49-F238E27FC236}">
                  <a16:creationId xmlns:a16="http://schemas.microsoft.com/office/drawing/2014/main" id="{91085CE6-F948-4B73-8314-075477B990E6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5" name="object 33">
              <a:extLst>
                <a:ext uri="{FF2B5EF4-FFF2-40B4-BE49-F238E27FC236}">
                  <a16:creationId xmlns:a16="http://schemas.microsoft.com/office/drawing/2014/main" id="{55200928-684D-4756-8774-BDBB6C1B2F47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6" name="object 34">
              <a:extLst>
                <a:ext uri="{FF2B5EF4-FFF2-40B4-BE49-F238E27FC236}">
                  <a16:creationId xmlns:a16="http://schemas.microsoft.com/office/drawing/2014/main" id="{930DA055-E9B9-4783-B478-79F32F26AFF8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7" name="object 35">
              <a:extLst>
                <a:ext uri="{FF2B5EF4-FFF2-40B4-BE49-F238E27FC236}">
                  <a16:creationId xmlns:a16="http://schemas.microsoft.com/office/drawing/2014/main" id="{AAA54511-E1C7-44F1-B1BB-AEB6F8EA50AD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8" name="object 36">
              <a:extLst>
                <a:ext uri="{FF2B5EF4-FFF2-40B4-BE49-F238E27FC236}">
                  <a16:creationId xmlns:a16="http://schemas.microsoft.com/office/drawing/2014/main" id="{B6B6D539-0937-497E-B039-991B7B38F98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9" name="object 37">
              <a:extLst>
                <a:ext uri="{FF2B5EF4-FFF2-40B4-BE49-F238E27FC236}">
                  <a16:creationId xmlns:a16="http://schemas.microsoft.com/office/drawing/2014/main" id="{10FF2A65-E074-4365-A35E-5D898732164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0" name="object 38">
              <a:extLst>
                <a:ext uri="{FF2B5EF4-FFF2-40B4-BE49-F238E27FC236}">
                  <a16:creationId xmlns:a16="http://schemas.microsoft.com/office/drawing/2014/main" id="{81268141-578A-479C-98E3-386054962CF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1" name="object 39">
              <a:extLst>
                <a:ext uri="{FF2B5EF4-FFF2-40B4-BE49-F238E27FC236}">
                  <a16:creationId xmlns:a16="http://schemas.microsoft.com/office/drawing/2014/main" id="{759E8AF1-29D1-435D-AD68-DD77A4AF2F85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2" name="object 40">
              <a:extLst>
                <a:ext uri="{FF2B5EF4-FFF2-40B4-BE49-F238E27FC236}">
                  <a16:creationId xmlns:a16="http://schemas.microsoft.com/office/drawing/2014/main" id="{14BF6475-DFDF-4265-BBFC-D618EB4324A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3" name="object 41">
              <a:extLst>
                <a:ext uri="{FF2B5EF4-FFF2-40B4-BE49-F238E27FC236}">
                  <a16:creationId xmlns:a16="http://schemas.microsoft.com/office/drawing/2014/main" id="{D7D2B927-5330-40AD-9CA7-2A2E2EAD9E8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4" name="object 42">
              <a:extLst>
                <a:ext uri="{FF2B5EF4-FFF2-40B4-BE49-F238E27FC236}">
                  <a16:creationId xmlns:a16="http://schemas.microsoft.com/office/drawing/2014/main" id="{62ECAB08-F635-4D96-9C4F-A7683A732CD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5" name="Elipse 394">
              <a:extLst>
                <a:ext uri="{FF2B5EF4-FFF2-40B4-BE49-F238E27FC236}">
                  <a16:creationId xmlns:a16="http://schemas.microsoft.com/office/drawing/2014/main" id="{B904DDC2-B532-4050-8524-AA55B7EE99C9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51%</a:t>
              </a:r>
            </a:p>
          </xdr:txBody>
        </xdr:sp>
      </xdr:grpSp>
      <xdr:sp macro="" textlink="">
        <xdr:nvSpPr>
          <xdr:cNvPr id="358" name="CuadroTexto 48">
            <a:extLst>
              <a:ext uri="{FF2B5EF4-FFF2-40B4-BE49-F238E27FC236}">
                <a16:creationId xmlns:a16="http://schemas.microsoft.com/office/drawing/2014/main" id="{F4F2BF80-FBD2-4259-ADE0-B5ECC6EE3335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Antifraude</a:t>
            </a:r>
            <a:endParaRPr lang="es-CO" sz="1000" b="1"/>
          </a:p>
        </xdr:txBody>
      </xdr:sp>
    </xdr:grpSp>
    <xdr:clientData/>
  </xdr:twoCellAnchor>
  <xdr:twoCellAnchor>
    <xdr:from>
      <xdr:col>13</xdr:col>
      <xdr:colOff>228600</xdr:colOff>
      <xdr:row>0</xdr:row>
      <xdr:rowOff>76200</xdr:rowOff>
    </xdr:from>
    <xdr:to>
      <xdr:col>14</xdr:col>
      <xdr:colOff>447401</xdr:colOff>
      <xdr:row>5</xdr:row>
      <xdr:rowOff>91658</xdr:rowOff>
    </xdr:to>
    <xdr:grpSp>
      <xdr:nvGrpSpPr>
        <xdr:cNvPr id="396" name="Grupo 395">
          <a:extLst>
            <a:ext uri="{FF2B5EF4-FFF2-40B4-BE49-F238E27FC236}">
              <a16:creationId xmlns:a16="http://schemas.microsoft.com/office/drawing/2014/main" id="{C9A49E56-ADD0-498F-903C-D55C90C87A9D}"/>
            </a:ext>
          </a:extLst>
        </xdr:cNvPr>
        <xdr:cNvGrpSpPr/>
      </xdr:nvGrpSpPr>
      <xdr:grpSpPr>
        <a:xfrm>
          <a:off x="11906250" y="76200"/>
          <a:ext cx="980801" cy="967958"/>
          <a:chOff x="3016501" y="693292"/>
          <a:chExt cx="980801" cy="967958"/>
        </a:xfrm>
      </xdr:grpSpPr>
      <xdr:grpSp>
        <xdr:nvGrpSpPr>
          <xdr:cNvPr id="397" name="Grupo 396">
            <a:extLst>
              <a:ext uri="{FF2B5EF4-FFF2-40B4-BE49-F238E27FC236}">
                <a16:creationId xmlns:a16="http://schemas.microsoft.com/office/drawing/2014/main" id="{F2889C55-8505-46D5-9533-26159F1329C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99" name="object 7">
              <a:extLst>
                <a:ext uri="{FF2B5EF4-FFF2-40B4-BE49-F238E27FC236}">
                  <a16:creationId xmlns:a16="http://schemas.microsoft.com/office/drawing/2014/main" id="{932F01DD-4C37-4CED-933D-D04723B35781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0" name="object 8">
              <a:extLst>
                <a:ext uri="{FF2B5EF4-FFF2-40B4-BE49-F238E27FC236}">
                  <a16:creationId xmlns:a16="http://schemas.microsoft.com/office/drawing/2014/main" id="{FF07B119-8E63-4854-B28F-58689A70D9C0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1" name="object 9">
              <a:extLst>
                <a:ext uri="{FF2B5EF4-FFF2-40B4-BE49-F238E27FC236}">
                  <a16:creationId xmlns:a16="http://schemas.microsoft.com/office/drawing/2014/main" id="{FE865C53-7232-4BD1-A844-60CF12EEAC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2" name="object 10">
              <a:extLst>
                <a:ext uri="{FF2B5EF4-FFF2-40B4-BE49-F238E27FC236}">
                  <a16:creationId xmlns:a16="http://schemas.microsoft.com/office/drawing/2014/main" id="{27E4DD64-295F-4017-8F0A-28A3FE4E502B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3" name="object 11">
              <a:extLst>
                <a:ext uri="{FF2B5EF4-FFF2-40B4-BE49-F238E27FC236}">
                  <a16:creationId xmlns:a16="http://schemas.microsoft.com/office/drawing/2014/main" id="{AB2DDCCD-B4D9-412C-9887-C51878866ADE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4" name="object 12">
              <a:extLst>
                <a:ext uri="{FF2B5EF4-FFF2-40B4-BE49-F238E27FC236}">
                  <a16:creationId xmlns:a16="http://schemas.microsoft.com/office/drawing/2014/main" id="{2E575B62-68B0-4004-B3B5-43074E31E4C7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5" name="object 13">
              <a:extLst>
                <a:ext uri="{FF2B5EF4-FFF2-40B4-BE49-F238E27FC236}">
                  <a16:creationId xmlns:a16="http://schemas.microsoft.com/office/drawing/2014/main" id="{352EE3A6-3D24-454C-AF9A-6F813AA7D0F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6" name="object 14">
              <a:extLst>
                <a:ext uri="{FF2B5EF4-FFF2-40B4-BE49-F238E27FC236}">
                  <a16:creationId xmlns:a16="http://schemas.microsoft.com/office/drawing/2014/main" id="{38D3F051-98AE-425E-AD42-5911E757D17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7" name="object 15">
              <a:extLst>
                <a:ext uri="{FF2B5EF4-FFF2-40B4-BE49-F238E27FC236}">
                  <a16:creationId xmlns:a16="http://schemas.microsoft.com/office/drawing/2014/main" id="{61A06205-C97D-4BBD-A99F-F5F9589BE625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8" name="object 16">
              <a:extLst>
                <a:ext uri="{FF2B5EF4-FFF2-40B4-BE49-F238E27FC236}">
                  <a16:creationId xmlns:a16="http://schemas.microsoft.com/office/drawing/2014/main" id="{5E8CF725-60D2-4B38-AF2E-ED3EF3F7BC0F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9" name="object 17">
              <a:extLst>
                <a:ext uri="{FF2B5EF4-FFF2-40B4-BE49-F238E27FC236}">
                  <a16:creationId xmlns:a16="http://schemas.microsoft.com/office/drawing/2014/main" id="{E75D48AA-5EA3-48C8-8AEF-A0DD4C2DCD80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0" name="object 18">
              <a:extLst>
                <a:ext uri="{FF2B5EF4-FFF2-40B4-BE49-F238E27FC236}">
                  <a16:creationId xmlns:a16="http://schemas.microsoft.com/office/drawing/2014/main" id="{7C752E0A-E270-4E5A-9A14-BDB6B2CE2213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1" name="object 19">
              <a:extLst>
                <a:ext uri="{FF2B5EF4-FFF2-40B4-BE49-F238E27FC236}">
                  <a16:creationId xmlns:a16="http://schemas.microsoft.com/office/drawing/2014/main" id="{5C6A2C5E-3A22-4AEC-8C54-EC4D768A5570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2" name="object 20">
              <a:extLst>
                <a:ext uri="{FF2B5EF4-FFF2-40B4-BE49-F238E27FC236}">
                  <a16:creationId xmlns:a16="http://schemas.microsoft.com/office/drawing/2014/main" id="{415C8753-DCCB-4E0D-B4DD-85793EF7421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3" name="object 21">
              <a:extLst>
                <a:ext uri="{FF2B5EF4-FFF2-40B4-BE49-F238E27FC236}">
                  <a16:creationId xmlns:a16="http://schemas.microsoft.com/office/drawing/2014/main" id="{99ECB438-FCF7-43D4-B66B-C904BD9D0628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4" name="object 22">
              <a:extLst>
                <a:ext uri="{FF2B5EF4-FFF2-40B4-BE49-F238E27FC236}">
                  <a16:creationId xmlns:a16="http://schemas.microsoft.com/office/drawing/2014/main" id="{C20D9198-C0F2-4D9D-BEC0-CDC39FD888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5" name="object 23">
              <a:extLst>
                <a:ext uri="{FF2B5EF4-FFF2-40B4-BE49-F238E27FC236}">
                  <a16:creationId xmlns:a16="http://schemas.microsoft.com/office/drawing/2014/main" id="{C133573B-8F01-4362-95C7-B774AD819783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6" name="object 24">
              <a:extLst>
                <a:ext uri="{FF2B5EF4-FFF2-40B4-BE49-F238E27FC236}">
                  <a16:creationId xmlns:a16="http://schemas.microsoft.com/office/drawing/2014/main" id="{B0BA755F-643D-44F8-9A68-91E55EC4A11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7" name="object 25">
              <a:extLst>
                <a:ext uri="{FF2B5EF4-FFF2-40B4-BE49-F238E27FC236}">
                  <a16:creationId xmlns:a16="http://schemas.microsoft.com/office/drawing/2014/main" id="{B0A5B5DA-F6F6-44DD-89FA-F5609F94F9C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8" name="object 26">
              <a:extLst>
                <a:ext uri="{FF2B5EF4-FFF2-40B4-BE49-F238E27FC236}">
                  <a16:creationId xmlns:a16="http://schemas.microsoft.com/office/drawing/2014/main" id="{74026460-695E-41FE-9E15-A5D182667C68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9" name="object 27">
              <a:extLst>
                <a:ext uri="{FF2B5EF4-FFF2-40B4-BE49-F238E27FC236}">
                  <a16:creationId xmlns:a16="http://schemas.microsoft.com/office/drawing/2014/main" id="{591BBB07-4FA1-4B2E-BB81-3D0EF2F7805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0" name="object 28">
              <a:extLst>
                <a:ext uri="{FF2B5EF4-FFF2-40B4-BE49-F238E27FC236}">
                  <a16:creationId xmlns:a16="http://schemas.microsoft.com/office/drawing/2014/main" id="{6130A37C-387C-44F5-9A01-796CB4D5798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1" name="object 29">
              <a:extLst>
                <a:ext uri="{FF2B5EF4-FFF2-40B4-BE49-F238E27FC236}">
                  <a16:creationId xmlns:a16="http://schemas.microsoft.com/office/drawing/2014/main" id="{7558CC42-52F8-42A4-A534-1BCE28752D75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2" name="object 30">
              <a:extLst>
                <a:ext uri="{FF2B5EF4-FFF2-40B4-BE49-F238E27FC236}">
                  <a16:creationId xmlns:a16="http://schemas.microsoft.com/office/drawing/2014/main" id="{D9FF8542-0EED-4297-81FC-114D38E281C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3" name="object 31">
              <a:extLst>
                <a:ext uri="{FF2B5EF4-FFF2-40B4-BE49-F238E27FC236}">
                  <a16:creationId xmlns:a16="http://schemas.microsoft.com/office/drawing/2014/main" id="{ED68E3D1-0175-4179-889C-2F6C7DDE14C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4" name="object 32">
              <a:extLst>
                <a:ext uri="{FF2B5EF4-FFF2-40B4-BE49-F238E27FC236}">
                  <a16:creationId xmlns:a16="http://schemas.microsoft.com/office/drawing/2014/main" id="{CE05D6AB-DD0E-48EF-BDA8-773AF3EC4FE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5" name="object 33">
              <a:extLst>
                <a:ext uri="{FF2B5EF4-FFF2-40B4-BE49-F238E27FC236}">
                  <a16:creationId xmlns:a16="http://schemas.microsoft.com/office/drawing/2014/main" id="{98EC608B-7EE6-468A-9C90-7B32EA7AD29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6" name="object 34">
              <a:extLst>
                <a:ext uri="{FF2B5EF4-FFF2-40B4-BE49-F238E27FC236}">
                  <a16:creationId xmlns:a16="http://schemas.microsoft.com/office/drawing/2014/main" id="{18FB7CB4-A517-4A0D-A848-BA4DACE0853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7" name="object 35">
              <a:extLst>
                <a:ext uri="{FF2B5EF4-FFF2-40B4-BE49-F238E27FC236}">
                  <a16:creationId xmlns:a16="http://schemas.microsoft.com/office/drawing/2014/main" id="{EBFFDD8F-F4E1-4D34-9244-F5E7BDD42D5F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8" name="object 36">
              <a:extLst>
                <a:ext uri="{FF2B5EF4-FFF2-40B4-BE49-F238E27FC236}">
                  <a16:creationId xmlns:a16="http://schemas.microsoft.com/office/drawing/2014/main" id="{32E15BE1-18B3-4A96-B1D2-787BA1EC51B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9" name="object 37">
              <a:extLst>
                <a:ext uri="{FF2B5EF4-FFF2-40B4-BE49-F238E27FC236}">
                  <a16:creationId xmlns:a16="http://schemas.microsoft.com/office/drawing/2014/main" id="{7CEE7663-D665-4035-8D0E-0CC55C7C37BB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0" name="object 38">
              <a:extLst>
                <a:ext uri="{FF2B5EF4-FFF2-40B4-BE49-F238E27FC236}">
                  <a16:creationId xmlns:a16="http://schemas.microsoft.com/office/drawing/2014/main" id="{A44ACF54-5ACA-446D-B3D4-5FA1FE21FC38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1" name="object 39">
              <a:extLst>
                <a:ext uri="{FF2B5EF4-FFF2-40B4-BE49-F238E27FC236}">
                  <a16:creationId xmlns:a16="http://schemas.microsoft.com/office/drawing/2014/main" id="{FF6D83E3-19D8-45F5-995F-D3E85C841627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2" name="object 40">
              <a:extLst>
                <a:ext uri="{FF2B5EF4-FFF2-40B4-BE49-F238E27FC236}">
                  <a16:creationId xmlns:a16="http://schemas.microsoft.com/office/drawing/2014/main" id="{872DD5F0-B906-4783-BF70-78C03337407C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3" name="object 41">
              <a:extLst>
                <a:ext uri="{FF2B5EF4-FFF2-40B4-BE49-F238E27FC236}">
                  <a16:creationId xmlns:a16="http://schemas.microsoft.com/office/drawing/2014/main" id="{037A1677-3F24-4C0D-BF5D-A36F99D3F6A3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4" name="object 42">
              <a:extLst>
                <a:ext uri="{FF2B5EF4-FFF2-40B4-BE49-F238E27FC236}">
                  <a16:creationId xmlns:a16="http://schemas.microsoft.com/office/drawing/2014/main" id="{B803AFA5-EF69-41FF-AE18-26E66D40C9F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5" name="Elipse 434">
              <a:extLst>
                <a:ext uri="{FF2B5EF4-FFF2-40B4-BE49-F238E27FC236}">
                  <a16:creationId xmlns:a16="http://schemas.microsoft.com/office/drawing/2014/main" id="{6E474CF2-548B-4D1D-8973-9378AC6C4406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57%</a:t>
              </a:r>
            </a:p>
          </xdr:txBody>
        </xdr:sp>
      </xdr:grpSp>
      <xdr:sp macro="" textlink="">
        <xdr:nvSpPr>
          <xdr:cNvPr id="398" name="CuadroTexto 48">
            <a:extLst>
              <a:ext uri="{FF2B5EF4-FFF2-40B4-BE49-F238E27FC236}">
                <a16:creationId xmlns:a16="http://schemas.microsoft.com/office/drawing/2014/main" id="{A1D53BF9-A537-4F48-9EEA-8225692D85A1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APP</a:t>
            </a:r>
            <a:endParaRPr lang="es-CO" sz="1000" b="1"/>
          </a:p>
        </xdr:txBody>
      </xdr:sp>
    </xdr:grpSp>
    <xdr:clientData/>
  </xdr:twoCellAnchor>
  <xdr:twoCellAnchor>
    <xdr:from>
      <xdr:col>14</xdr:col>
      <xdr:colOff>571500</xdr:colOff>
      <xdr:row>0</xdr:row>
      <xdr:rowOff>95250</xdr:rowOff>
    </xdr:from>
    <xdr:to>
      <xdr:col>16</xdr:col>
      <xdr:colOff>28301</xdr:colOff>
      <xdr:row>5</xdr:row>
      <xdr:rowOff>110708</xdr:rowOff>
    </xdr:to>
    <xdr:grpSp>
      <xdr:nvGrpSpPr>
        <xdr:cNvPr id="436" name="Grupo 435">
          <a:extLst>
            <a:ext uri="{FF2B5EF4-FFF2-40B4-BE49-F238E27FC236}">
              <a16:creationId xmlns:a16="http://schemas.microsoft.com/office/drawing/2014/main" id="{1AA9D995-C3A7-487C-9D47-DDEF8A4CF704}"/>
            </a:ext>
          </a:extLst>
        </xdr:cNvPr>
        <xdr:cNvGrpSpPr/>
      </xdr:nvGrpSpPr>
      <xdr:grpSpPr>
        <a:xfrm>
          <a:off x="13011150" y="95250"/>
          <a:ext cx="980801" cy="967958"/>
          <a:chOff x="3016501" y="693292"/>
          <a:chExt cx="980801" cy="967958"/>
        </a:xfrm>
      </xdr:grpSpPr>
      <xdr:grpSp>
        <xdr:nvGrpSpPr>
          <xdr:cNvPr id="437" name="Grupo 436">
            <a:extLst>
              <a:ext uri="{FF2B5EF4-FFF2-40B4-BE49-F238E27FC236}">
                <a16:creationId xmlns:a16="http://schemas.microsoft.com/office/drawing/2014/main" id="{05F4DBC2-E45C-4592-8545-9BBBE34BAE66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9" name="object 7">
              <a:extLst>
                <a:ext uri="{FF2B5EF4-FFF2-40B4-BE49-F238E27FC236}">
                  <a16:creationId xmlns:a16="http://schemas.microsoft.com/office/drawing/2014/main" id="{2E1BECA5-ABB5-429D-87A5-A6FE8AE833C7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0" name="object 8">
              <a:extLst>
                <a:ext uri="{FF2B5EF4-FFF2-40B4-BE49-F238E27FC236}">
                  <a16:creationId xmlns:a16="http://schemas.microsoft.com/office/drawing/2014/main" id="{250F272F-6D98-42A3-97C1-1021832F92B9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1" name="object 9">
              <a:extLst>
                <a:ext uri="{FF2B5EF4-FFF2-40B4-BE49-F238E27FC236}">
                  <a16:creationId xmlns:a16="http://schemas.microsoft.com/office/drawing/2014/main" id="{E756596C-3855-46C9-AD86-74192E96BA49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2" name="object 10">
              <a:extLst>
                <a:ext uri="{FF2B5EF4-FFF2-40B4-BE49-F238E27FC236}">
                  <a16:creationId xmlns:a16="http://schemas.microsoft.com/office/drawing/2014/main" id="{4FADD4E9-FE9D-4A28-BBDA-41211044A71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3" name="object 11">
              <a:extLst>
                <a:ext uri="{FF2B5EF4-FFF2-40B4-BE49-F238E27FC236}">
                  <a16:creationId xmlns:a16="http://schemas.microsoft.com/office/drawing/2014/main" id="{5CDB986B-CAED-4FAA-9AC1-6FD9513B8E8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4" name="object 12">
              <a:extLst>
                <a:ext uri="{FF2B5EF4-FFF2-40B4-BE49-F238E27FC236}">
                  <a16:creationId xmlns:a16="http://schemas.microsoft.com/office/drawing/2014/main" id="{7E2AD524-184D-4E4B-9212-B657C0ACD323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5" name="object 13">
              <a:extLst>
                <a:ext uri="{FF2B5EF4-FFF2-40B4-BE49-F238E27FC236}">
                  <a16:creationId xmlns:a16="http://schemas.microsoft.com/office/drawing/2014/main" id="{02D90AA4-0DDA-4E4D-9CE3-3A262C29C2B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6" name="object 14">
              <a:extLst>
                <a:ext uri="{FF2B5EF4-FFF2-40B4-BE49-F238E27FC236}">
                  <a16:creationId xmlns:a16="http://schemas.microsoft.com/office/drawing/2014/main" id="{43E97B5D-B8F4-417B-A224-C1E02B78685C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7" name="object 15">
              <a:extLst>
                <a:ext uri="{FF2B5EF4-FFF2-40B4-BE49-F238E27FC236}">
                  <a16:creationId xmlns:a16="http://schemas.microsoft.com/office/drawing/2014/main" id="{099B22D5-AA94-4F42-B9FE-93A96570A4D0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8" name="object 16">
              <a:extLst>
                <a:ext uri="{FF2B5EF4-FFF2-40B4-BE49-F238E27FC236}">
                  <a16:creationId xmlns:a16="http://schemas.microsoft.com/office/drawing/2014/main" id="{A23AA74B-289E-4130-9078-A91D0B1DA9DC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9" name="object 17">
              <a:extLst>
                <a:ext uri="{FF2B5EF4-FFF2-40B4-BE49-F238E27FC236}">
                  <a16:creationId xmlns:a16="http://schemas.microsoft.com/office/drawing/2014/main" id="{CB56F384-C8F8-40F8-BEB0-E3B55C36751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0" name="object 18">
              <a:extLst>
                <a:ext uri="{FF2B5EF4-FFF2-40B4-BE49-F238E27FC236}">
                  <a16:creationId xmlns:a16="http://schemas.microsoft.com/office/drawing/2014/main" id="{6D244963-D900-4E1C-9C72-27F39393B92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1" name="object 19">
              <a:extLst>
                <a:ext uri="{FF2B5EF4-FFF2-40B4-BE49-F238E27FC236}">
                  <a16:creationId xmlns:a16="http://schemas.microsoft.com/office/drawing/2014/main" id="{D6BD2C7C-F4D7-49E1-A9DE-E6765908935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2" name="object 20">
              <a:extLst>
                <a:ext uri="{FF2B5EF4-FFF2-40B4-BE49-F238E27FC236}">
                  <a16:creationId xmlns:a16="http://schemas.microsoft.com/office/drawing/2014/main" id="{42BBB433-DF13-4A2C-9833-FF604AE7F4E8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3" name="object 21">
              <a:extLst>
                <a:ext uri="{FF2B5EF4-FFF2-40B4-BE49-F238E27FC236}">
                  <a16:creationId xmlns:a16="http://schemas.microsoft.com/office/drawing/2014/main" id="{DD53B8EF-6EB1-4640-A7B3-50660CFD0DB2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4" name="object 22">
              <a:extLst>
                <a:ext uri="{FF2B5EF4-FFF2-40B4-BE49-F238E27FC236}">
                  <a16:creationId xmlns:a16="http://schemas.microsoft.com/office/drawing/2014/main" id="{8F54EDC2-1F7F-4D4B-BBBB-8721B89AB015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5" name="object 23">
              <a:extLst>
                <a:ext uri="{FF2B5EF4-FFF2-40B4-BE49-F238E27FC236}">
                  <a16:creationId xmlns:a16="http://schemas.microsoft.com/office/drawing/2014/main" id="{4EA60B1A-C89D-4476-8E06-7349831B0FB7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6" name="object 24">
              <a:extLst>
                <a:ext uri="{FF2B5EF4-FFF2-40B4-BE49-F238E27FC236}">
                  <a16:creationId xmlns:a16="http://schemas.microsoft.com/office/drawing/2014/main" id="{7920A1C1-87E4-42B9-B164-42B53B508101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7" name="object 25">
              <a:extLst>
                <a:ext uri="{FF2B5EF4-FFF2-40B4-BE49-F238E27FC236}">
                  <a16:creationId xmlns:a16="http://schemas.microsoft.com/office/drawing/2014/main" id="{35D31726-1D78-426F-AA69-7E3226DBCF98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8" name="object 26">
              <a:extLst>
                <a:ext uri="{FF2B5EF4-FFF2-40B4-BE49-F238E27FC236}">
                  <a16:creationId xmlns:a16="http://schemas.microsoft.com/office/drawing/2014/main" id="{0DD90744-747C-426F-A103-92B7F7E5F97B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9" name="object 27">
              <a:extLst>
                <a:ext uri="{FF2B5EF4-FFF2-40B4-BE49-F238E27FC236}">
                  <a16:creationId xmlns:a16="http://schemas.microsoft.com/office/drawing/2014/main" id="{C043AD22-C5F9-4509-BD11-1FE5B7C9125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0" name="object 28">
              <a:extLst>
                <a:ext uri="{FF2B5EF4-FFF2-40B4-BE49-F238E27FC236}">
                  <a16:creationId xmlns:a16="http://schemas.microsoft.com/office/drawing/2014/main" id="{E625025B-6DCA-4C37-BDC5-4F0483B80BEF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1" name="object 29">
              <a:extLst>
                <a:ext uri="{FF2B5EF4-FFF2-40B4-BE49-F238E27FC236}">
                  <a16:creationId xmlns:a16="http://schemas.microsoft.com/office/drawing/2014/main" id="{1C254AC4-3081-485A-8FDC-F0AAAEFE9C57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2" name="object 30">
              <a:extLst>
                <a:ext uri="{FF2B5EF4-FFF2-40B4-BE49-F238E27FC236}">
                  <a16:creationId xmlns:a16="http://schemas.microsoft.com/office/drawing/2014/main" id="{88202E50-20A9-4793-A897-BB606A335B2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3" name="object 31">
              <a:extLst>
                <a:ext uri="{FF2B5EF4-FFF2-40B4-BE49-F238E27FC236}">
                  <a16:creationId xmlns:a16="http://schemas.microsoft.com/office/drawing/2014/main" id="{A3824756-C03D-4E1B-ACED-536FBCD9F36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4" name="object 32">
              <a:extLst>
                <a:ext uri="{FF2B5EF4-FFF2-40B4-BE49-F238E27FC236}">
                  <a16:creationId xmlns:a16="http://schemas.microsoft.com/office/drawing/2014/main" id="{1E377378-A0D7-47BC-ABB7-470F4D6B3885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5" name="object 33">
              <a:extLst>
                <a:ext uri="{FF2B5EF4-FFF2-40B4-BE49-F238E27FC236}">
                  <a16:creationId xmlns:a16="http://schemas.microsoft.com/office/drawing/2014/main" id="{487CFAF8-BB2A-457A-BFEA-50DE2A0A55E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6" name="object 34">
              <a:extLst>
                <a:ext uri="{FF2B5EF4-FFF2-40B4-BE49-F238E27FC236}">
                  <a16:creationId xmlns:a16="http://schemas.microsoft.com/office/drawing/2014/main" id="{E367DFCC-C11F-4893-84EF-4507153C98CE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7" name="object 35">
              <a:extLst>
                <a:ext uri="{FF2B5EF4-FFF2-40B4-BE49-F238E27FC236}">
                  <a16:creationId xmlns:a16="http://schemas.microsoft.com/office/drawing/2014/main" id="{B11DF68B-CB9A-4846-B657-0E3399D488F5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8" name="object 36">
              <a:extLst>
                <a:ext uri="{FF2B5EF4-FFF2-40B4-BE49-F238E27FC236}">
                  <a16:creationId xmlns:a16="http://schemas.microsoft.com/office/drawing/2014/main" id="{6F956E60-BB85-48F6-9E19-509B33A774AB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9" name="object 37">
              <a:extLst>
                <a:ext uri="{FF2B5EF4-FFF2-40B4-BE49-F238E27FC236}">
                  <a16:creationId xmlns:a16="http://schemas.microsoft.com/office/drawing/2014/main" id="{66317603-A769-4D15-98EC-E55CD2759629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0" name="object 38">
              <a:extLst>
                <a:ext uri="{FF2B5EF4-FFF2-40B4-BE49-F238E27FC236}">
                  <a16:creationId xmlns:a16="http://schemas.microsoft.com/office/drawing/2014/main" id="{EDF2EC56-249C-4F7B-9DFF-236BE51A2A4A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1" name="object 39">
              <a:extLst>
                <a:ext uri="{FF2B5EF4-FFF2-40B4-BE49-F238E27FC236}">
                  <a16:creationId xmlns:a16="http://schemas.microsoft.com/office/drawing/2014/main" id="{428121D4-1DC8-441A-8E0C-F71BE02CD0E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2" name="object 40">
              <a:extLst>
                <a:ext uri="{FF2B5EF4-FFF2-40B4-BE49-F238E27FC236}">
                  <a16:creationId xmlns:a16="http://schemas.microsoft.com/office/drawing/2014/main" id="{083F8071-591D-415E-AABB-97EE82514433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3" name="object 41">
              <a:extLst>
                <a:ext uri="{FF2B5EF4-FFF2-40B4-BE49-F238E27FC236}">
                  <a16:creationId xmlns:a16="http://schemas.microsoft.com/office/drawing/2014/main" id="{E6F362FD-D3DC-4A9E-A4FF-E09DFC4EEF7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4" name="object 42">
              <a:extLst>
                <a:ext uri="{FF2B5EF4-FFF2-40B4-BE49-F238E27FC236}">
                  <a16:creationId xmlns:a16="http://schemas.microsoft.com/office/drawing/2014/main" id="{1A0F248C-4123-46ED-A2A4-B4AC29D0632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5" name="Elipse 474">
              <a:extLst>
                <a:ext uri="{FF2B5EF4-FFF2-40B4-BE49-F238E27FC236}">
                  <a16:creationId xmlns:a16="http://schemas.microsoft.com/office/drawing/2014/main" id="{56F82C5A-161A-4ECB-8916-2540B51CEF44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38" name="CuadroTexto 48">
            <a:extLst>
              <a:ext uri="{FF2B5EF4-FFF2-40B4-BE49-F238E27FC236}">
                <a16:creationId xmlns:a16="http://schemas.microsoft.com/office/drawing/2014/main" id="{B152E9A6-1BB2-403A-93FE-939643D9E93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Seguridad</a:t>
            </a:r>
            <a:endParaRPr lang="es-CO" sz="1000" b="1"/>
          </a:p>
        </xdr:txBody>
      </xdr:sp>
    </xdr:grpSp>
    <xdr:clientData/>
  </xdr:twoCellAnchor>
  <xdr:twoCellAnchor>
    <xdr:from>
      <xdr:col>9</xdr:col>
      <xdr:colOff>352425</xdr:colOff>
      <xdr:row>0</xdr:row>
      <xdr:rowOff>57150</xdr:rowOff>
    </xdr:from>
    <xdr:to>
      <xdr:col>10</xdr:col>
      <xdr:colOff>304526</xdr:colOff>
      <xdr:row>6</xdr:row>
      <xdr:rowOff>38624</xdr:rowOff>
    </xdr:to>
    <xdr:grpSp>
      <xdr:nvGrpSpPr>
        <xdr:cNvPr id="476" name="Grupo 475">
          <a:extLst>
            <a:ext uri="{FF2B5EF4-FFF2-40B4-BE49-F238E27FC236}">
              <a16:creationId xmlns:a16="http://schemas.microsoft.com/office/drawing/2014/main" id="{B3D3DDF4-7B99-4081-A790-F531828B98CE}"/>
            </a:ext>
          </a:extLst>
        </xdr:cNvPr>
        <xdr:cNvGrpSpPr/>
      </xdr:nvGrpSpPr>
      <xdr:grpSpPr>
        <a:xfrm>
          <a:off x="8715375" y="57150"/>
          <a:ext cx="980801" cy="1124474"/>
          <a:chOff x="3016501" y="693292"/>
          <a:chExt cx="980801" cy="1124474"/>
        </a:xfrm>
      </xdr:grpSpPr>
      <xdr:grpSp>
        <xdr:nvGrpSpPr>
          <xdr:cNvPr id="477" name="Grupo 476">
            <a:extLst>
              <a:ext uri="{FF2B5EF4-FFF2-40B4-BE49-F238E27FC236}">
                <a16:creationId xmlns:a16="http://schemas.microsoft.com/office/drawing/2014/main" id="{0104A5C4-066D-46DF-8CB1-F7DECC56F43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79" name="object 7">
              <a:extLst>
                <a:ext uri="{FF2B5EF4-FFF2-40B4-BE49-F238E27FC236}">
                  <a16:creationId xmlns:a16="http://schemas.microsoft.com/office/drawing/2014/main" id="{47BFF78C-F7F5-40C8-B14E-BF913D7B870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0" name="object 8">
              <a:extLst>
                <a:ext uri="{FF2B5EF4-FFF2-40B4-BE49-F238E27FC236}">
                  <a16:creationId xmlns:a16="http://schemas.microsoft.com/office/drawing/2014/main" id="{6CB30DD7-253F-4EC1-8C14-D1FE17EF06BD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1" name="object 9">
              <a:extLst>
                <a:ext uri="{FF2B5EF4-FFF2-40B4-BE49-F238E27FC236}">
                  <a16:creationId xmlns:a16="http://schemas.microsoft.com/office/drawing/2014/main" id="{72C7793C-82EE-40A5-A4CF-8DC1923BBE22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2" name="object 10">
              <a:extLst>
                <a:ext uri="{FF2B5EF4-FFF2-40B4-BE49-F238E27FC236}">
                  <a16:creationId xmlns:a16="http://schemas.microsoft.com/office/drawing/2014/main" id="{8CE3108A-F0F7-4916-8BAD-5863D96F6985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3" name="object 11">
              <a:extLst>
                <a:ext uri="{FF2B5EF4-FFF2-40B4-BE49-F238E27FC236}">
                  <a16:creationId xmlns:a16="http://schemas.microsoft.com/office/drawing/2014/main" id="{6318BE02-0A3B-42B7-ADF9-030F2D3B203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4" name="object 12">
              <a:extLst>
                <a:ext uri="{FF2B5EF4-FFF2-40B4-BE49-F238E27FC236}">
                  <a16:creationId xmlns:a16="http://schemas.microsoft.com/office/drawing/2014/main" id="{A1B03AAA-2146-435A-BE74-F9C8B5785C9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5" name="object 13">
              <a:extLst>
                <a:ext uri="{FF2B5EF4-FFF2-40B4-BE49-F238E27FC236}">
                  <a16:creationId xmlns:a16="http://schemas.microsoft.com/office/drawing/2014/main" id="{E358A44D-5324-4C8B-9D45-198F1FD0E117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6" name="object 14">
              <a:extLst>
                <a:ext uri="{FF2B5EF4-FFF2-40B4-BE49-F238E27FC236}">
                  <a16:creationId xmlns:a16="http://schemas.microsoft.com/office/drawing/2014/main" id="{2C241FB5-9FA2-49B0-923A-02AC869B02B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7" name="object 15">
              <a:extLst>
                <a:ext uri="{FF2B5EF4-FFF2-40B4-BE49-F238E27FC236}">
                  <a16:creationId xmlns:a16="http://schemas.microsoft.com/office/drawing/2014/main" id="{93364607-D5BB-4575-BDE7-726E0138CE4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8" name="object 16">
              <a:extLst>
                <a:ext uri="{FF2B5EF4-FFF2-40B4-BE49-F238E27FC236}">
                  <a16:creationId xmlns:a16="http://schemas.microsoft.com/office/drawing/2014/main" id="{BA4F1D03-9567-486D-A6F7-CBF46010BA3A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9" name="object 17">
              <a:extLst>
                <a:ext uri="{FF2B5EF4-FFF2-40B4-BE49-F238E27FC236}">
                  <a16:creationId xmlns:a16="http://schemas.microsoft.com/office/drawing/2014/main" id="{AAFF0170-7CE7-4CA3-BFFE-206B273E47B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0" name="object 18">
              <a:extLst>
                <a:ext uri="{FF2B5EF4-FFF2-40B4-BE49-F238E27FC236}">
                  <a16:creationId xmlns:a16="http://schemas.microsoft.com/office/drawing/2014/main" id="{F5F51750-9D2A-443B-90B2-57BE31EE549C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1" name="object 19">
              <a:extLst>
                <a:ext uri="{FF2B5EF4-FFF2-40B4-BE49-F238E27FC236}">
                  <a16:creationId xmlns:a16="http://schemas.microsoft.com/office/drawing/2014/main" id="{E4164CB6-3C97-4FE5-97EB-B44AA21EF95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2" name="object 20">
              <a:extLst>
                <a:ext uri="{FF2B5EF4-FFF2-40B4-BE49-F238E27FC236}">
                  <a16:creationId xmlns:a16="http://schemas.microsoft.com/office/drawing/2014/main" id="{5DFF37BB-3ADD-4272-84BD-4E0C0E16D3BC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3" name="object 21">
              <a:extLst>
                <a:ext uri="{FF2B5EF4-FFF2-40B4-BE49-F238E27FC236}">
                  <a16:creationId xmlns:a16="http://schemas.microsoft.com/office/drawing/2014/main" id="{9BACE5D4-1F72-4FAD-A37F-BF54EDDB891D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4" name="object 22">
              <a:extLst>
                <a:ext uri="{FF2B5EF4-FFF2-40B4-BE49-F238E27FC236}">
                  <a16:creationId xmlns:a16="http://schemas.microsoft.com/office/drawing/2014/main" id="{35924BE3-2EE2-4F23-AD00-000969B4BC3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5" name="object 23">
              <a:extLst>
                <a:ext uri="{FF2B5EF4-FFF2-40B4-BE49-F238E27FC236}">
                  <a16:creationId xmlns:a16="http://schemas.microsoft.com/office/drawing/2014/main" id="{AA87A492-3789-4BB6-94E0-768AF757EA9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6" name="object 24">
              <a:extLst>
                <a:ext uri="{FF2B5EF4-FFF2-40B4-BE49-F238E27FC236}">
                  <a16:creationId xmlns:a16="http://schemas.microsoft.com/office/drawing/2014/main" id="{41B15126-5B3B-429E-BAB9-8D77B8A9521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7" name="object 25">
              <a:extLst>
                <a:ext uri="{FF2B5EF4-FFF2-40B4-BE49-F238E27FC236}">
                  <a16:creationId xmlns:a16="http://schemas.microsoft.com/office/drawing/2014/main" id="{FDD73051-E36A-431E-B9B6-87F6D4494DF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8" name="object 26">
              <a:extLst>
                <a:ext uri="{FF2B5EF4-FFF2-40B4-BE49-F238E27FC236}">
                  <a16:creationId xmlns:a16="http://schemas.microsoft.com/office/drawing/2014/main" id="{756BCCC4-E344-4E4E-B123-AC21718EC9B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9" name="object 27">
              <a:extLst>
                <a:ext uri="{FF2B5EF4-FFF2-40B4-BE49-F238E27FC236}">
                  <a16:creationId xmlns:a16="http://schemas.microsoft.com/office/drawing/2014/main" id="{2B95EBC6-57B9-4850-AD29-6DDD8A8D4913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0" name="object 28">
              <a:extLst>
                <a:ext uri="{FF2B5EF4-FFF2-40B4-BE49-F238E27FC236}">
                  <a16:creationId xmlns:a16="http://schemas.microsoft.com/office/drawing/2014/main" id="{771B2427-E2F0-497A-AA41-8687F9AE228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1" name="object 29">
              <a:extLst>
                <a:ext uri="{FF2B5EF4-FFF2-40B4-BE49-F238E27FC236}">
                  <a16:creationId xmlns:a16="http://schemas.microsoft.com/office/drawing/2014/main" id="{9445E7D8-E414-4EBB-9D57-320C0E3EC36D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2" name="object 30">
              <a:extLst>
                <a:ext uri="{FF2B5EF4-FFF2-40B4-BE49-F238E27FC236}">
                  <a16:creationId xmlns:a16="http://schemas.microsoft.com/office/drawing/2014/main" id="{48C03A7F-45C0-48E3-9D04-845CB20B2FA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3" name="object 31">
              <a:extLst>
                <a:ext uri="{FF2B5EF4-FFF2-40B4-BE49-F238E27FC236}">
                  <a16:creationId xmlns:a16="http://schemas.microsoft.com/office/drawing/2014/main" id="{3AA085F2-5AA7-490F-A02F-A30C41F3067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4" name="object 32">
              <a:extLst>
                <a:ext uri="{FF2B5EF4-FFF2-40B4-BE49-F238E27FC236}">
                  <a16:creationId xmlns:a16="http://schemas.microsoft.com/office/drawing/2014/main" id="{177830CA-4E99-46F0-9B26-83AEA6AC6D00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5" name="object 33">
              <a:extLst>
                <a:ext uri="{FF2B5EF4-FFF2-40B4-BE49-F238E27FC236}">
                  <a16:creationId xmlns:a16="http://schemas.microsoft.com/office/drawing/2014/main" id="{E8412E8A-CFEC-4BB8-8464-2792C40794B8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6" name="object 34">
              <a:extLst>
                <a:ext uri="{FF2B5EF4-FFF2-40B4-BE49-F238E27FC236}">
                  <a16:creationId xmlns:a16="http://schemas.microsoft.com/office/drawing/2014/main" id="{0D3DA7AF-53C6-4DF9-8928-617397102EEA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7" name="object 35">
              <a:extLst>
                <a:ext uri="{FF2B5EF4-FFF2-40B4-BE49-F238E27FC236}">
                  <a16:creationId xmlns:a16="http://schemas.microsoft.com/office/drawing/2014/main" id="{30C94223-51EC-4799-BFDF-A65C818955D0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8" name="object 36">
              <a:extLst>
                <a:ext uri="{FF2B5EF4-FFF2-40B4-BE49-F238E27FC236}">
                  <a16:creationId xmlns:a16="http://schemas.microsoft.com/office/drawing/2014/main" id="{3E9B5064-65AA-4C88-835E-926C6BBC6B0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9" name="object 37">
              <a:extLst>
                <a:ext uri="{FF2B5EF4-FFF2-40B4-BE49-F238E27FC236}">
                  <a16:creationId xmlns:a16="http://schemas.microsoft.com/office/drawing/2014/main" id="{B9C2555C-DD5B-4ED0-B516-DB101D661F3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0" name="object 38">
              <a:extLst>
                <a:ext uri="{FF2B5EF4-FFF2-40B4-BE49-F238E27FC236}">
                  <a16:creationId xmlns:a16="http://schemas.microsoft.com/office/drawing/2014/main" id="{A97BE95E-72A3-4E84-AC5C-9204D87CBCF6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1" name="object 39">
              <a:extLst>
                <a:ext uri="{FF2B5EF4-FFF2-40B4-BE49-F238E27FC236}">
                  <a16:creationId xmlns:a16="http://schemas.microsoft.com/office/drawing/2014/main" id="{A78CF9C9-8195-4019-B6F7-BF037EF9A47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2" name="object 40">
              <a:extLst>
                <a:ext uri="{FF2B5EF4-FFF2-40B4-BE49-F238E27FC236}">
                  <a16:creationId xmlns:a16="http://schemas.microsoft.com/office/drawing/2014/main" id="{5DD0AB4E-F653-4CEB-8BCB-F0483AE9B00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3" name="object 41">
              <a:extLst>
                <a:ext uri="{FF2B5EF4-FFF2-40B4-BE49-F238E27FC236}">
                  <a16:creationId xmlns:a16="http://schemas.microsoft.com/office/drawing/2014/main" id="{EA0FCC26-7AEC-4007-8552-39D9B8779A11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4" name="object 42">
              <a:extLst>
                <a:ext uri="{FF2B5EF4-FFF2-40B4-BE49-F238E27FC236}">
                  <a16:creationId xmlns:a16="http://schemas.microsoft.com/office/drawing/2014/main" id="{C7515178-736F-49D6-B767-A51DFFC4263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5" name="Elipse 514">
              <a:extLst>
                <a:ext uri="{FF2B5EF4-FFF2-40B4-BE49-F238E27FC236}">
                  <a16:creationId xmlns:a16="http://schemas.microsoft.com/office/drawing/2014/main" id="{5A768602-6CFD-4815-84DF-DE23C4AC110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78" name="CuadroTexto 48">
            <a:extLst>
              <a:ext uri="{FF2B5EF4-FFF2-40B4-BE49-F238E27FC236}">
                <a16:creationId xmlns:a16="http://schemas.microsoft.com/office/drawing/2014/main" id="{C202EFAD-19A5-4119-9272-1A9787C1057B}"/>
              </a:ext>
            </a:extLst>
          </xdr:cNvPr>
          <xdr:cNvSpPr txBox="1"/>
        </xdr:nvSpPr>
        <xdr:spPr>
          <a:xfrm>
            <a:off x="3016501" y="1412399"/>
            <a:ext cx="980801" cy="4053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Validador Ingresos</a:t>
            </a:r>
            <a:endParaRPr lang="es-CO" sz="1000" b="1"/>
          </a:p>
        </xdr:txBody>
      </xdr:sp>
    </xdr:grpSp>
    <xdr:clientData/>
  </xdr:twoCellAnchor>
  <xdr:twoCellAnchor>
    <xdr:from>
      <xdr:col>16</xdr:col>
      <xdr:colOff>123825</xdr:colOff>
      <xdr:row>0</xdr:row>
      <xdr:rowOff>114300</xdr:rowOff>
    </xdr:from>
    <xdr:to>
      <xdr:col>17</xdr:col>
      <xdr:colOff>342626</xdr:colOff>
      <xdr:row>5</xdr:row>
      <xdr:rowOff>129758</xdr:rowOff>
    </xdr:to>
    <xdr:grpSp>
      <xdr:nvGrpSpPr>
        <xdr:cNvPr id="516" name="Grupo 515">
          <a:extLst>
            <a:ext uri="{FF2B5EF4-FFF2-40B4-BE49-F238E27FC236}">
              <a16:creationId xmlns:a16="http://schemas.microsoft.com/office/drawing/2014/main" id="{A201CF9D-D560-48CF-A30D-0B342415E919}"/>
            </a:ext>
          </a:extLst>
        </xdr:cNvPr>
        <xdr:cNvGrpSpPr/>
      </xdr:nvGrpSpPr>
      <xdr:grpSpPr>
        <a:xfrm>
          <a:off x="14087475" y="114300"/>
          <a:ext cx="980801" cy="967958"/>
          <a:chOff x="3016501" y="693292"/>
          <a:chExt cx="980801" cy="967958"/>
        </a:xfrm>
      </xdr:grpSpPr>
      <xdr:grpSp>
        <xdr:nvGrpSpPr>
          <xdr:cNvPr id="517" name="Grupo 516">
            <a:extLst>
              <a:ext uri="{FF2B5EF4-FFF2-40B4-BE49-F238E27FC236}">
                <a16:creationId xmlns:a16="http://schemas.microsoft.com/office/drawing/2014/main" id="{3912CA6E-9073-473F-9B6B-F89FB1368DA0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19" name="object 7">
              <a:extLst>
                <a:ext uri="{FF2B5EF4-FFF2-40B4-BE49-F238E27FC236}">
                  <a16:creationId xmlns:a16="http://schemas.microsoft.com/office/drawing/2014/main" id="{4558C13E-72CA-4803-9CF0-96184C91FBCE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0" name="object 8">
              <a:extLst>
                <a:ext uri="{FF2B5EF4-FFF2-40B4-BE49-F238E27FC236}">
                  <a16:creationId xmlns:a16="http://schemas.microsoft.com/office/drawing/2014/main" id="{B7A36FFA-141D-4292-B372-A0670390A4BA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1" name="object 9">
              <a:extLst>
                <a:ext uri="{FF2B5EF4-FFF2-40B4-BE49-F238E27FC236}">
                  <a16:creationId xmlns:a16="http://schemas.microsoft.com/office/drawing/2014/main" id="{5CA62923-5D25-4B6C-B51B-221A9EBDAA81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2" name="object 10">
              <a:extLst>
                <a:ext uri="{FF2B5EF4-FFF2-40B4-BE49-F238E27FC236}">
                  <a16:creationId xmlns:a16="http://schemas.microsoft.com/office/drawing/2014/main" id="{3A7C086D-3B57-4683-ADBC-57408A8A111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3" name="object 11">
              <a:extLst>
                <a:ext uri="{FF2B5EF4-FFF2-40B4-BE49-F238E27FC236}">
                  <a16:creationId xmlns:a16="http://schemas.microsoft.com/office/drawing/2014/main" id="{0ADD27FD-19F4-4B10-81EC-C0333256EDA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4" name="object 12">
              <a:extLst>
                <a:ext uri="{FF2B5EF4-FFF2-40B4-BE49-F238E27FC236}">
                  <a16:creationId xmlns:a16="http://schemas.microsoft.com/office/drawing/2014/main" id="{8BB1EC00-DCA1-4A06-A6DE-B3D67D15777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5" name="object 13">
              <a:extLst>
                <a:ext uri="{FF2B5EF4-FFF2-40B4-BE49-F238E27FC236}">
                  <a16:creationId xmlns:a16="http://schemas.microsoft.com/office/drawing/2014/main" id="{E9F264F0-5287-4C60-A357-81EFE21DD870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6" name="object 14">
              <a:extLst>
                <a:ext uri="{FF2B5EF4-FFF2-40B4-BE49-F238E27FC236}">
                  <a16:creationId xmlns:a16="http://schemas.microsoft.com/office/drawing/2014/main" id="{244BEA88-C12C-451B-A64F-346B2CF3207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7" name="object 15">
              <a:extLst>
                <a:ext uri="{FF2B5EF4-FFF2-40B4-BE49-F238E27FC236}">
                  <a16:creationId xmlns:a16="http://schemas.microsoft.com/office/drawing/2014/main" id="{F5C11469-0E26-4C96-B094-3300F0316B7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8" name="object 16">
              <a:extLst>
                <a:ext uri="{FF2B5EF4-FFF2-40B4-BE49-F238E27FC236}">
                  <a16:creationId xmlns:a16="http://schemas.microsoft.com/office/drawing/2014/main" id="{ED66F0BA-72A3-4E3D-ADB4-558DF55F4260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9" name="object 17">
              <a:extLst>
                <a:ext uri="{FF2B5EF4-FFF2-40B4-BE49-F238E27FC236}">
                  <a16:creationId xmlns:a16="http://schemas.microsoft.com/office/drawing/2014/main" id="{14ECF02C-9FB5-4FBF-9704-64E52979FA5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0" name="object 18">
              <a:extLst>
                <a:ext uri="{FF2B5EF4-FFF2-40B4-BE49-F238E27FC236}">
                  <a16:creationId xmlns:a16="http://schemas.microsoft.com/office/drawing/2014/main" id="{D1F1BB20-B92B-41B7-87DB-B7C465056A89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1" name="object 19">
              <a:extLst>
                <a:ext uri="{FF2B5EF4-FFF2-40B4-BE49-F238E27FC236}">
                  <a16:creationId xmlns:a16="http://schemas.microsoft.com/office/drawing/2014/main" id="{6714D982-E4A3-45E3-B78F-A08788FE2A6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2" name="object 20">
              <a:extLst>
                <a:ext uri="{FF2B5EF4-FFF2-40B4-BE49-F238E27FC236}">
                  <a16:creationId xmlns:a16="http://schemas.microsoft.com/office/drawing/2014/main" id="{F400A6F5-8327-43C9-B6D9-260169D88BB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3" name="object 21">
              <a:extLst>
                <a:ext uri="{FF2B5EF4-FFF2-40B4-BE49-F238E27FC236}">
                  <a16:creationId xmlns:a16="http://schemas.microsoft.com/office/drawing/2014/main" id="{97623A5F-66E9-4CA7-8A0B-52224E3CC05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4" name="object 22">
              <a:extLst>
                <a:ext uri="{FF2B5EF4-FFF2-40B4-BE49-F238E27FC236}">
                  <a16:creationId xmlns:a16="http://schemas.microsoft.com/office/drawing/2014/main" id="{9EDF0016-2B24-4193-BCAD-07D63E3C70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5" name="object 23">
              <a:extLst>
                <a:ext uri="{FF2B5EF4-FFF2-40B4-BE49-F238E27FC236}">
                  <a16:creationId xmlns:a16="http://schemas.microsoft.com/office/drawing/2014/main" id="{03F738A8-D26B-47AB-BF47-402B0728D93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6" name="object 24">
              <a:extLst>
                <a:ext uri="{FF2B5EF4-FFF2-40B4-BE49-F238E27FC236}">
                  <a16:creationId xmlns:a16="http://schemas.microsoft.com/office/drawing/2014/main" id="{804545FE-6BEA-41D3-90BE-F45D6941B8C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7" name="object 25">
              <a:extLst>
                <a:ext uri="{FF2B5EF4-FFF2-40B4-BE49-F238E27FC236}">
                  <a16:creationId xmlns:a16="http://schemas.microsoft.com/office/drawing/2014/main" id="{96F1DA01-5B7C-4602-A932-00B40BFC71D5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8" name="object 26">
              <a:extLst>
                <a:ext uri="{FF2B5EF4-FFF2-40B4-BE49-F238E27FC236}">
                  <a16:creationId xmlns:a16="http://schemas.microsoft.com/office/drawing/2014/main" id="{266A9802-FB6F-44A0-92A6-444155390A54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9" name="object 27">
              <a:extLst>
                <a:ext uri="{FF2B5EF4-FFF2-40B4-BE49-F238E27FC236}">
                  <a16:creationId xmlns:a16="http://schemas.microsoft.com/office/drawing/2014/main" id="{532D155C-89BD-4EB7-ABBB-1CE90C58077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0" name="object 28">
              <a:extLst>
                <a:ext uri="{FF2B5EF4-FFF2-40B4-BE49-F238E27FC236}">
                  <a16:creationId xmlns:a16="http://schemas.microsoft.com/office/drawing/2014/main" id="{687521CB-BD88-47C5-B9FC-97634C8506D3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1" name="object 29">
              <a:extLst>
                <a:ext uri="{FF2B5EF4-FFF2-40B4-BE49-F238E27FC236}">
                  <a16:creationId xmlns:a16="http://schemas.microsoft.com/office/drawing/2014/main" id="{4F178629-4E7F-40DC-810B-786EDD6D0E1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2" name="object 30">
              <a:extLst>
                <a:ext uri="{FF2B5EF4-FFF2-40B4-BE49-F238E27FC236}">
                  <a16:creationId xmlns:a16="http://schemas.microsoft.com/office/drawing/2014/main" id="{E37BFC33-392D-4CDE-B8FB-49DA61C01EE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3" name="object 31">
              <a:extLst>
                <a:ext uri="{FF2B5EF4-FFF2-40B4-BE49-F238E27FC236}">
                  <a16:creationId xmlns:a16="http://schemas.microsoft.com/office/drawing/2014/main" id="{5FC8B773-B274-4122-AA67-C6E5C7AD51D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4" name="object 32">
              <a:extLst>
                <a:ext uri="{FF2B5EF4-FFF2-40B4-BE49-F238E27FC236}">
                  <a16:creationId xmlns:a16="http://schemas.microsoft.com/office/drawing/2014/main" id="{71AB0457-4C88-4442-A1B6-7B45122DA4EE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5" name="object 33">
              <a:extLst>
                <a:ext uri="{FF2B5EF4-FFF2-40B4-BE49-F238E27FC236}">
                  <a16:creationId xmlns:a16="http://schemas.microsoft.com/office/drawing/2014/main" id="{B7808479-BCFE-4D72-A342-DC5E75AD60B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6" name="object 34">
              <a:extLst>
                <a:ext uri="{FF2B5EF4-FFF2-40B4-BE49-F238E27FC236}">
                  <a16:creationId xmlns:a16="http://schemas.microsoft.com/office/drawing/2014/main" id="{8FD55E1A-2499-4593-88CF-606E283B833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7" name="object 35">
              <a:extLst>
                <a:ext uri="{FF2B5EF4-FFF2-40B4-BE49-F238E27FC236}">
                  <a16:creationId xmlns:a16="http://schemas.microsoft.com/office/drawing/2014/main" id="{CEBB723C-E199-4987-8987-0AA474A6EB5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8" name="object 36">
              <a:extLst>
                <a:ext uri="{FF2B5EF4-FFF2-40B4-BE49-F238E27FC236}">
                  <a16:creationId xmlns:a16="http://schemas.microsoft.com/office/drawing/2014/main" id="{93D99ECD-48C1-4DD0-89DF-A8142F99313D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9" name="object 37">
              <a:extLst>
                <a:ext uri="{FF2B5EF4-FFF2-40B4-BE49-F238E27FC236}">
                  <a16:creationId xmlns:a16="http://schemas.microsoft.com/office/drawing/2014/main" id="{F649FA12-7646-4310-8195-90CF7E4E623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0" name="object 38">
              <a:extLst>
                <a:ext uri="{FF2B5EF4-FFF2-40B4-BE49-F238E27FC236}">
                  <a16:creationId xmlns:a16="http://schemas.microsoft.com/office/drawing/2014/main" id="{6A0F1A32-4E93-47B9-8BBC-BF1320B833BB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1" name="object 39">
              <a:extLst>
                <a:ext uri="{FF2B5EF4-FFF2-40B4-BE49-F238E27FC236}">
                  <a16:creationId xmlns:a16="http://schemas.microsoft.com/office/drawing/2014/main" id="{790D9D2E-215B-466E-A7B3-BA6B883541A3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2" name="object 40">
              <a:extLst>
                <a:ext uri="{FF2B5EF4-FFF2-40B4-BE49-F238E27FC236}">
                  <a16:creationId xmlns:a16="http://schemas.microsoft.com/office/drawing/2014/main" id="{055D98F4-07A8-4F3F-B375-4EBB5CE9704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3" name="object 41">
              <a:extLst>
                <a:ext uri="{FF2B5EF4-FFF2-40B4-BE49-F238E27FC236}">
                  <a16:creationId xmlns:a16="http://schemas.microsoft.com/office/drawing/2014/main" id="{53905344-0256-4454-A5B5-5E50AB229085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4" name="object 42">
              <a:extLst>
                <a:ext uri="{FF2B5EF4-FFF2-40B4-BE49-F238E27FC236}">
                  <a16:creationId xmlns:a16="http://schemas.microsoft.com/office/drawing/2014/main" id="{6E100207-6483-43E9-99DA-0E6214785862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5" name="Elipse 554">
              <a:extLst>
                <a:ext uri="{FF2B5EF4-FFF2-40B4-BE49-F238E27FC236}">
                  <a16:creationId xmlns:a16="http://schemas.microsoft.com/office/drawing/2014/main" id="{F2653056-FE4D-45E4-9995-B85D59754322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54%</a:t>
              </a:r>
            </a:p>
          </xdr:txBody>
        </xdr:sp>
      </xdr:grpSp>
      <xdr:sp macro="" textlink="">
        <xdr:nvSpPr>
          <xdr:cNvPr id="518" name="CuadroTexto 48">
            <a:extLst>
              <a:ext uri="{FF2B5EF4-FFF2-40B4-BE49-F238E27FC236}">
                <a16:creationId xmlns:a16="http://schemas.microsoft.com/office/drawing/2014/main" id="{EF584756-CD8F-4F7A-A552-DCD25E350B03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SME</a:t>
            </a:r>
            <a:endParaRPr lang="es-CO" sz="1000" b="1"/>
          </a:p>
        </xdr:txBody>
      </xdr:sp>
    </xdr:grpSp>
    <xdr:clientData/>
  </xdr:twoCellAnchor>
  <xdr:twoCellAnchor>
    <xdr:from>
      <xdr:col>17</xdr:col>
      <xdr:colOff>352425</xdr:colOff>
      <xdr:row>0</xdr:row>
      <xdr:rowOff>142875</xdr:rowOff>
    </xdr:from>
    <xdr:to>
      <xdr:col>18</xdr:col>
      <xdr:colOff>571226</xdr:colOff>
      <xdr:row>5</xdr:row>
      <xdr:rowOff>158333</xdr:rowOff>
    </xdr:to>
    <xdr:grpSp>
      <xdr:nvGrpSpPr>
        <xdr:cNvPr id="556" name="Grupo 555">
          <a:extLst>
            <a:ext uri="{FF2B5EF4-FFF2-40B4-BE49-F238E27FC236}">
              <a16:creationId xmlns:a16="http://schemas.microsoft.com/office/drawing/2014/main" id="{AC85F8B5-06B9-4EBF-971E-563108B02D7B}"/>
            </a:ext>
          </a:extLst>
        </xdr:cNvPr>
        <xdr:cNvGrpSpPr/>
      </xdr:nvGrpSpPr>
      <xdr:grpSpPr>
        <a:xfrm>
          <a:off x="15078075" y="142875"/>
          <a:ext cx="980801" cy="967958"/>
          <a:chOff x="3016501" y="693292"/>
          <a:chExt cx="980801" cy="967958"/>
        </a:xfrm>
      </xdr:grpSpPr>
      <xdr:grpSp>
        <xdr:nvGrpSpPr>
          <xdr:cNvPr id="557" name="Grupo 556">
            <a:extLst>
              <a:ext uri="{FF2B5EF4-FFF2-40B4-BE49-F238E27FC236}">
                <a16:creationId xmlns:a16="http://schemas.microsoft.com/office/drawing/2014/main" id="{85032476-0A63-4B7A-AC54-2427603FE97F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59" name="object 7">
              <a:extLst>
                <a:ext uri="{FF2B5EF4-FFF2-40B4-BE49-F238E27FC236}">
                  <a16:creationId xmlns:a16="http://schemas.microsoft.com/office/drawing/2014/main" id="{79BD1510-BF7E-4B68-80D8-0E893EE71F6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0" name="object 8">
              <a:extLst>
                <a:ext uri="{FF2B5EF4-FFF2-40B4-BE49-F238E27FC236}">
                  <a16:creationId xmlns:a16="http://schemas.microsoft.com/office/drawing/2014/main" id="{CBF29F10-DD32-4984-804C-DDEC0EE8F62C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1" name="object 9">
              <a:extLst>
                <a:ext uri="{FF2B5EF4-FFF2-40B4-BE49-F238E27FC236}">
                  <a16:creationId xmlns:a16="http://schemas.microsoft.com/office/drawing/2014/main" id="{AB18A614-D637-494A-9333-3E4AA71787A5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2" name="object 10">
              <a:extLst>
                <a:ext uri="{FF2B5EF4-FFF2-40B4-BE49-F238E27FC236}">
                  <a16:creationId xmlns:a16="http://schemas.microsoft.com/office/drawing/2014/main" id="{145AC7EF-28B4-4939-A58C-20EE8A2AED9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3" name="object 11">
              <a:extLst>
                <a:ext uri="{FF2B5EF4-FFF2-40B4-BE49-F238E27FC236}">
                  <a16:creationId xmlns:a16="http://schemas.microsoft.com/office/drawing/2014/main" id="{BE8759F6-5B8B-473B-8B7A-E5E1E93B36F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4" name="object 12">
              <a:extLst>
                <a:ext uri="{FF2B5EF4-FFF2-40B4-BE49-F238E27FC236}">
                  <a16:creationId xmlns:a16="http://schemas.microsoft.com/office/drawing/2014/main" id="{475EC40C-996C-4DAD-A3F7-6CF6D4F2036D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5" name="object 13">
              <a:extLst>
                <a:ext uri="{FF2B5EF4-FFF2-40B4-BE49-F238E27FC236}">
                  <a16:creationId xmlns:a16="http://schemas.microsoft.com/office/drawing/2014/main" id="{EFCB084C-2834-4AC6-BF2C-4F8341B17A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6" name="object 14">
              <a:extLst>
                <a:ext uri="{FF2B5EF4-FFF2-40B4-BE49-F238E27FC236}">
                  <a16:creationId xmlns:a16="http://schemas.microsoft.com/office/drawing/2014/main" id="{755EE308-A851-415D-9C09-46D272A31AE0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7" name="object 15">
              <a:extLst>
                <a:ext uri="{FF2B5EF4-FFF2-40B4-BE49-F238E27FC236}">
                  <a16:creationId xmlns:a16="http://schemas.microsoft.com/office/drawing/2014/main" id="{F1ED8113-93DD-4945-B5C2-A4CEBDD5705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8" name="object 16">
              <a:extLst>
                <a:ext uri="{FF2B5EF4-FFF2-40B4-BE49-F238E27FC236}">
                  <a16:creationId xmlns:a16="http://schemas.microsoft.com/office/drawing/2014/main" id="{4D9963A3-3A8E-4FC3-912C-A3DC1FA4A3C2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9" name="object 17">
              <a:extLst>
                <a:ext uri="{FF2B5EF4-FFF2-40B4-BE49-F238E27FC236}">
                  <a16:creationId xmlns:a16="http://schemas.microsoft.com/office/drawing/2014/main" id="{FE63462F-AD93-4F22-97E1-142A9658625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0" name="object 18">
              <a:extLst>
                <a:ext uri="{FF2B5EF4-FFF2-40B4-BE49-F238E27FC236}">
                  <a16:creationId xmlns:a16="http://schemas.microsoft.com/office/drawing/2014/main" id="{0A394322-9FD2-446C-A029-1E31A0DB317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1" name="object 19">
              <a:extLst>
                <a:ext uri="{FF2B5EF4-FFF2-40B4-BE49-F238E27FC236}">
                  <a16:creationId xmlns:a16="http://schemas.microsoft.com/office/drawing/2014/main" id="{3D4408AB-E4DC-4F0D-A109-335F27E7C6F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2" name="object 20">
              <a:extLst>
                <a:ext uri="{FF2B5EF4-FFF2-40B4-BE49-F238E27FC236}">
                  <a16:creationId xmlns:a16="http://schemas.microsoft.com/office/drawing/2014/main" id="{22ABFB29-72C2-410B-8511-B862BADB5E9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3" name="object 21">
              <a:extLst>
                <a:ext uri="{FF2B5EF4-FFF2-40B4-BE49-F238E27FC236}">
                  <a16:creationId xmlns:a16="http://schemas.microsoft.com/office/drawing/2014/main" id="{2903FE50-3DE1-4292-852A-DD922ED9A5B4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4" name="object 22">
              <a:extLst>
                <a:ext uri="{FF2B5EF4-FFF2-40B4-BE49-F238E27FC236}">
                  <a16:creationId xmlns:a16="http://schemas.microsoft.com/office/drawing/2014/main" id="{23FFF731-414E-432B-AE7F-9BF964CEC3E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5" name="object 23">
              <a:extLst>
                <a:ext uri="{FF2B5EF4-FFF2-40B4-BE49-F238E27FC236}">
                  <a16:creationId xmlns:a16="http://schemas.microsoft.com/office/drawing/2014/main" id="{C64D0CE0-F464-4382-86FC-96132E74FA5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6" name="object 24">
              <a:extLst>
                <a:ext uri="{FF2B5EF4-FFF2-40B4-BE49-F238E27FC236}">
                  <a16:creationId xmlns:a16="http://schemas.microsoft.com/office/drawing/2014/main" id="{BCF865C2-58C1-4B6D-BBC4-406AB0C73C8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7" name="object 25">
              <a:extLst>
                <a:ext uri="{FF2B5EF4-FFF2-40B4-BE49-F238E27FC236}">
                  <a16:creationId xmlns:a16="http://schemas.microsoft.com/office/drawing/2014/main" id="{52D8CEE6-2FA8-4FCF-83FF-6722C8201DD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8" name="object 26">
              <a:extLst>
                <a:ext uri="{FF2B5EF4-FFF2-40B4-BE49-F238E27FC236}">
                  <a16:creationId xmlns:a16="http://schemas.microsoft.com/office/drawing/2014/main" id="{21220C1E-8CAC-47F0-BA70-26361AC84C7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9" name="object 27">
              <a:extLst>
                <a:ext uri="{FF2B5EF4-FFF2-40B4-BE49-F238E27FC236}">
                  <a16:creationId xmlns:a16="http://schemas.microsoft.com/office/drawing/2014/main" id="{4953EDE5-4723-45F5-A924-0684B2A7199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0" name="object 28">
              <a:extLst>
                <a:ext uri="{FF2B5EF4-FFF2-40B4-BE49-F238E27FC236}">
                  <a16:creationId xmlns:a16="http://schemas.microsoft.com/office/drawing/2014/main" id="{A772CD7D-6B08-406F-97BB-CE00CEC2A2BE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1" name="object 29">
              <a:extLst>
                <a:ext uri="{FF2B5EF4-FFF2-40B4-BE49-F238E27FC236}">
                  <a16:creationId xmlns:a16="http://schemas.microsoft.com/office/drawing/2014/main" id="{23653871-EF0E-43C5-876B-997E478CA98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2" name="object 30">
              <a:extLst>
                <a:ext uri="{FF2B5EF4-FFF2-40B4-BE49-F238E27FC236}">
                  <a16:creationId xmlns:a16="http://schemas.microsoft.com/office/drawing/2014/main" id="{BEBDE78F-A87B-4468-9756-6FC3F361A267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3" name="object 31">
              <a:extLst>
                <a:ext uri="{FF2B5EF4-FFF2-40B4-BE49-F238E27FC236}">
                  <a16:creationId xmlns:a16="http://schemas.microsoft.com/office/drawing/2014/main" id="{68273692-133A-41CB-B5F0-0E50F2482B93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4" name="object 32">
              <a:extLst>
                <a:ext uri="{FF2B5EF4-FFF2-40B4-BE49-F238E27FC236}">
                  <a16:creationId xmlns:a16="http://schemas.microsoft.com/office/drawing/2014/main" id="{1C34F241-8EBE-45E0-AA69-F1B47C23716A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5" name="object 33">
              <a:extLst>
                <a:ext uri="{FF2B5EF4-FFF2-40B4-BE49-F238E27FC236}">
                  <a16:creationId xmlns:a16="http://schemas.microsoft.com/office/drawing/2014/main" id="{2EFB33B6-4284-4589-827E-E37D7BE10AD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6" name="object 34">
              <a:extLst>
                <a:ext uri="{FF2B5EF4-FFF2-40B4-BE49-F238E27FC236}">
                  <a16:creationId xmlns:a16="http://schemas.microsoft.com/office/drawing/2014/main" id="{570BBBFB-97F5-4022-A1E4-B5E31396E2A6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7" name="object 35">
              <a:extLst>
                <a:ext uri="{FF2B5EF4-FFF2-40B4-BE49-F238E27FC236}">
                  <a16:creationId xmlns:a16="http://schemas.microsoft.com/office/drawing/2014/main" id="{E3AF66A5-308B-456F-9CBA-C236DB6F615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8" name="object 36">
              <a:extLst>
                <a:ext uri="{FF2B5EF4-FFF2-40B4-BE49-F238E27FC236}">
                  <a16:creationId xmlns:a16="http://schemas.microsoft.com/office/drawing/2014/main" id="{4574158A-07D2-4474-B972-9617B9B78EE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9" name="object 37">
              <a:extLst>
                <a:ext uri="{FF2B5EF4-FFF2-40B4-BE49-F238E27FC236}">
                  <a16:creationId xmlns:a16="http://schemas.microsoft.com/office/drawing/2014/main" id="{9F47F52F-FBBC-4EC6-9DD6-3304D690546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0" name="object 38">
              <a:extLst>
                <a:ext uri="{FF2B5EF4-FFF2-40B4-BE49-F238E27FC236}">
                  <a16:creationId xmlns:a16="http://schemas.microsoft.com/office/drawing/2014/main" id="{C07CE2D3-0A92-4F49-B3F4-247E9D891F09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1" name="object 39">
              <a:extLst>
                <a:ext uri="{FF2B5EF4-FFF2-40B4-BE49-F238E27FC236}">
                  <a16:creationId xmlns:a16="http://schemas.microsoft.com/office/drawing/2014/main" id="{22CDA639-C021-469E-851F-964FB56BDD1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2" name="object 40">
              <a:extLst>
                <a:ext uri="{FF2B5EF4-FFF2-40B4-BE49-F238E27FC236}">
                  <a16:creationId xmlns:a16="http://schemas.microsoft.com/office/drawing/2014/main" id="{F3DECF99-EBBA-4DEE-A38D-7B47A6BDB57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3" name="object 41">
              <a:extLst>
                <a:ext uri="{FF2B5EF4-FFF2-40B4-BE49-F238E27FC236}">
                  <a16:creationId xmlns:a16="http://schemas.microsoft.com/office/drawing/2014/main" id="{CB6035A6-CCE5-4DA2-8070-2EEA57BC625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4" name="object 42">
              <a:extLst>
                <a:ext uri="{FF2B5EF4-FFF2-40B4-BE49-F238E27FC236}">
                  <a16:creationId xmlns:a16="http://schemas.microsoft.com/office/drawing/2014/main" id="{10720099-36BA-4FDF-8C0D-D467D871A91B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5" name="Elipse 594">
              <a:extLst>
                <a:ext uri="{FF2B5EF4-FFF2-40B4-BE49-F238E27FC236}">
                  <a16:creationId xmlns:a16="http://schemas.microsoft.com/office/drawing/2014/main" id="{940C1424-45B0-401E-8C2D-918FF5CD387E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65%</a:t>
              </a:r>
            </a:p>
          </xdr:txBody>
        </xdr:sp>
      </xdr:grpSp>
      <xdr:sp macro="" textlink="">
        <xdr:nvSpPr>
          <xdr:cNvPr id="558" name="CuadroTexto 48">
            <a:extLst>
              <a:ext uri="{FF2B5EF4-FFF2-40B4-BE49-F238E27FC236}">
                <a16:creationId xmlns:a16="http://schemas.microsoft.com/office/drawing/2014/main" id="{CAEFD0C0-400C-4159-B7F9-5EFE99E86FE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SGID</a:t>
            </a:r>
            <a:endParaRPr lang="es-CO" sz="1000" b="1"/>
          </a:p>
        </xdr:txBody>
      </xdr:sp>
    </xdr:grpSp>
    <xdr:clientData/>
  </xdr:twoCellAnchor>
  <xdr:twoCellAnchor>
    <xdr:from>
      <xdr:col>18</xdr:col>
      <xdr:colOff>590550</xdr:colOff>
      <xdr:row>0</xdr:row>
      <xdr:rowOff>142875</xdr:rowOff>
    </xdr:from>
    <xdr:to>
      <xdr:col>20</xdr:col>
      <xdr:colOff>47351</xdr:colOff>
      <xdr:row>5</xdr:row>
      <xdr:rowOff>158333</xdr:rowOff>
    </xdr:to>
    <xdr:grpSp>
      <xdr:nvGrpSpPr>
        <xdr:cNvPr id="596" name="Grupo 595">
          <a:extLst>
            <a:ext uri="{FF2B5EF4-FFF2-40B4-BE49-F238E27FC236}">
              <a16:creationId xmlns:a16="http://schemas.microsoft.com/office/drawing/2014/main" id="{746A20F8-5B60-4FBA-9506-7941967AF3FB}"/>
            </a:ext>
          </a:extLst>
        </xdr:cNvPr>
        <xdr:cNvGrpSpPr/>
      </xdr:nvGrpSpPr>
      <xdr:grpSpPr>
        <a:xfrm>
          <a:off x="16078200" y="142875"/>
          <a:ext cx="980801" cy="967958"/>
          <a:chOff x="3016501" y="693292"/>
          <a:chExt cx="980801" cy="967958"/>
        </a:xfrm>
      </xdr:grpSpPr>
      <xdr:grpSp>
        <xdr:nvGrpSpPr>
          <xdr:cNvPr id="597" name="Grupo 596">
            <a:extLst>
              <a:ext uri="{FF2B5EF4-FFF2-40B4-BE49-F238E27FC236}">
                <a16:creationId xmlns:a16="http://schemas.microsoft.com/office/drawing/2014/main" id="{E6703A66-133C-4D0B-82A6-D3295C88D4B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99" name="object 7">
              <a:extLst>
                <a:ext uri="{FF2B5EF4-FFF2-40B4-BE49-F238E27FC236}">
                  <a16:creationId xmlns:a16="http://schemas.microsoft.com/office/drawing/2014/main" id="{A14515D5-3F8E-4BE7-8F03-7EA925EA36CB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0" name="object 8">
              <a:extLst>
                <a:ext uri="{FF2B5EF4-FFF2-40B4-BE49-F238E27FC236}">
                  <a16:creationId xmlns:a16="http://schemas.microsoft.com/office/drawing/2014/main" id="{7C5B5C23-4DE6-4B67-9CBB-E560D297D734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1" name="object 9">
              <a:extLst>
                <a:ext uri="{FF2B5EF4-FFF2-40B4-BE49-F238E27FC236}">
                  <a16:creationId xmlns:a16="http://schemas.microsoft.com/office/drawing/2014/main" id="{68B04C38-68BA-43BD-B865-B09A86A88A8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2" name="object 10">
              <a:extLst>
                <a:ext uri="{FF2B5EF4-FFF2-40B4-BE49-F238E27FC236}">
                  <a16:creationId xmlns:a16="http://schemas.microsoft.com/office/drawing/2014/main" id="{F6A4290B-88A4-4EB3-9360-8CD21033D36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3" name="object 11">
              <a:extLst>
                <a:ext uri="{FF2B5EF4-FFF2-40B4-BE49-F238E27FC236}">
                  <a16:creationId xmlns:a16="http://schemas.microsoft.com/office/drawing/2014/main" id="{8481F05F-2C6C-49B3-93ED-7E48838E0DC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4" name="object 12">
              <a:extLst>
                <a:ext uri="{FF2B5EF4-FFF2-40B4-BE49-F238E27FC236}">
                  <a16:creationId xmlns:a16="http://schemas.microsoft.com/office/drawing/2014/main" id="{1267402B-6457-4C27-B0E0-60B5BAF1C45C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5" name="object 13">
              <a:extLst>
                <a:ext uri="{FF2B5EF4-FFF2-40B4-BE49-F238E27FC236}">
                  <a16:creationId xmlns:a16="http://schemas.microsoft.com/office/drawing/2014/main" id="{27B528BF-5E68-4A02-9881-F2CE51D78432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6" name="object 14">
              <a:extLst>
                <a:ext uri="{FF2B5EF4-FFF2-40B4-BE49-F238E27FC236}">
                  <a16:creationId xmlns:a16="http://schemas.microsoft.com/office/drawing/2014/main" id="{E97DA494-3B69-42D4-8547-61127A6A682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7" name="object 15">
              <a:extLst>
                <a:ext uri="{FF2B5EF4-FFF2-40B4-BE49-F238E27FC236}">
                  <a16:creationId xmlns:a16="http://schemas.microsoft.com/office/drawing/2014/main" id="{8A185518-CB3A-49C0-A305-86B9C5A3F05D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8" name="object 16">
              <a:extLst>
                <a:ext uri="{FF2B5EF4-FFF2-40B4-BE49-F238E27FC236}">
                  <a16:creationId xmlns:a16="http://schemas.microsoft.com/office/drawing/2014/main" id="{DCC604C6-2697-41D5-87AE-EC125CF97B2D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9" name="object 17">
              <a:extLst>
                <a:ext uri="{FF2B5EF4-FFF2-40B4-BE49-F238E27FC236}">
                  <a16:creationId xmlns:a16="http://schemas.microsoft.com/office/drawing/2014/main" id="{4027991B-319D-452D-AE1A-D459F9DBE84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0" name="object 18">
              <a:extLst>
                <a:ext uri="{FF2B5EF4-FFF2-40B4-BE49-F238E27FC236}">
                  <a16:creationId xmlns:a16="http://schemas.microsoft.com/office/drawing/2014/main" id="{6E125D0E-6DE9-48A9-8F88-43480B263F94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1" name="object 19">
              <a:extLst>
                <a:ext uri="{FF2B5EF4-FFF2-40B4-BE49-F238E27FC236}">
                  <a16:creationId xmlns:a16="http://schemas.microsoft.com/office/drawing/2014/main" id="{7B5C650F-C5D7-47E1-B634-0B10A9CC3EE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2" name="object 20">
              <a:extLst>
                <a:ext uri="{FF2B5EF4-FFF2-40B4-BE49-F238E27FC236}">
                  <a16:creationId xmlns:a16="http://schemas.microsoft.com/office/drawing/2014/main" id="{8D430941-A3CA-45A3-99D5-C050BF89002E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3" name="object 21">
              <a:extLst>
                <a:ext uri="{FF2B5EF4-FFF2-40B4-BE49-F238E27FC236}">
                  <a16:creationId xmlns:a16="http://schemas.microsoft.com/office/drawing/2014/main" id="{936E6673-A323-4AC1-B8A5-837A1501951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4" name="object 22">
              <a:extLst>
                <a:ext uri="{FF2B5EF4-FFF2-40B4-BE49-F238E27FC236}">
                  <a16:creationId xmlns:a16="http://schemas.microsoft.com/office/drawing/2014/main" id="{95534C64-AA18-4C93-BE48-DAD24478040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5" name="object 23">
              <a:extLst>
                <a:ext uri="{FF2B5EF4-FFF2-40B4-BE49-F238E27FC236}">
                  <a16:creationId xmlns:a16="http://schemas.microsoft.com/office/drawing/2014/main" id="{6910CA97-08A9-4A92-8AAD-F689264F901C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6" name="object 24">
              <a:extLst>
                <a:ext uri="{FF2B5EF4-FFF2-40B4-BE49-F238E27FC236}">
                  <a16:creationId xmlns:a16="http://schemas.microsoft.com/office/drawing/2014/main" id="{CA162063-CE30-466D-B7EF-5C3B954D3624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7" name="object 25">
              <a:extLst>
                <a:ext uri="{FF2B5EF4-FFF2-40B4-BE49-F238E27FC236}">
                  <a16:creationId xmlns:a16="http://schemas.microsoft.com/office/drawing/2014/main" id="{399D6066-E087-4C5D-94CD-799183A1021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8" name="object 26">
              <a:extLst>
                <a:ext uri="{FF2B5EF4-FFF2-40B4-BE49-F238E27FC236}">
                  <a16:creationId xmlns:a16="http://schemas.microsoft.com/office/drawing/2014/main" id="{690DD059-A12D-4109-9EE8-0679FB376A0F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9" name="object 27">
              <a:extLst>
                <a:ext uri="{FF2B5EF4-FFF2-40B4-BE49-F238E27FC236}">
                  <a16:creationId xmlns:a16="http://schemas.microsoft.com/office/drawing/2014/main" id="{8841FAED-01F9-4310-951C-862E0984201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0" name="object 28">
              <a:extLst>
                <a:ext uri="{FF2B5EF4-FFF2-40B4-BE49-F238E27FC236}">
                  <a16:creationId xmlns:a16="http://schemas.microsoft.com/office/drawing/2014/main" id="{73BDA4D0-357F-43B9-82E2-754EF35B9F71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1" name="object 29">
              <a:extLst>
                <a:ext uri="{FF2B5EF4-FFF2-40B4-BE49-F238E27FC236}">
                  <a16:creationId xmlns:a16="http://schemas.microsoft.com/office/drawing/2014/main" id="{BD30C002-E890-4E47-8E77-65CC949CA19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2" name="object 30">
              <a:extLst>
                <a:ext uri="{FF2B5EF4-FFF2-40B4-BE49-F238E27FC236}">
                  <a16:creationId xmlns:a16="http://schemas.microsoft.com/office/drawing/2014/main" id="{A5F937FE-B856-47FC-BFBB-472234BFE14A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3" name="object 31">
              <a:extLst>
                <a:ext uri="{FF2B5EF4-FFF2-40B4-BE49-F238E27FC236}">
                  <a16:creationId xmlns:a16="http://schemas.microsoft.com/office/drawing/2014/main" id="{AAD87741-ED13-43C8-9942-D67F3986AAF1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4" name="object 32">
              <a:extLst>
                <a:ext uri="{FF2B5EF4-FFF2-40B4-BE49-F238E27FC236}">
                  <a16:creationId xmlns:a16="http://schemas.microsoft.com/office/drawing/2014/main" id="{08A5629F-A4DF-4DAD-95B7-6A71D01AA5AC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5" name="object 33">
              <a:extLst>
                <a:ext uri="{FF2B5EF4-FFF2-40B4-BE49-F238E27FC236}">
                  <a16:creationId xmlns:a16="http://schemas.microsoft.com/office/drawing/2014/main" id="{FACA2B07-FF56-4392-9708-3C362DEFD53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6" name="object 34">
              <a:extLst>
                <a:ext uri="{FF2B5EF4-FFF2-40B4-BE49-F238E27FC236}">
                  <a16:creationId xmlns:a16="http://schemas.microsoft.com/office/drawing/2014/main" id="{157B7496-8271-48F5-9998-7AFCB10F12E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7" name="object 35">
              <a:extLst>
                <a:ext uri="{FF2B5EF4-FFF2-40B4-BE49-F238E27FC236}">
                  <a16:creationId xmlns:a16="http://schemas.microsoft.com/office/drawing/2014/main" id="{03425AEB-08C9-485E-9129-2BCFD97383C4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8" name="object 36">
              <a:extLst>
                <a:ext uri="{FF2B5EF4-FFF2-40B4-BE49-F238E27FC236}">
                  <a16:creationId xmlns:a16="http://schemas.microsoft.com/office/drawing/2014/main" id="{2FB7877A-C736-46E0-B76B-5F8F7F78F656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9" name="object 37">
              <a:extLst>
                <a:ext uri="{FF2B5EF4-FFF2-40B4-BE49-F238E27FC236}">
                  <a16:creationId xmlns:a16="http://schemas.microsoft.com/office/drawing/2014/main" id="{6184BBE0-7589-4E70-8F2E-7081EAD7656E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0" name="object 38">
              <a:extLst>
                <a:ext uri="{FF2B5EF4-FFF2-40B4-BE49-F238E27FC236}">
                  <a16:creationId xmlns:a16="http://schemas.microsoft.com/office/drawing/2014/main" id="{33EE1F02-89EF-4C33-9E79-331840C01C10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1" name="object 39">
              <a:extLst>
                <a:ext uri="{FF2B5EF4-FFF2-40B4-BE49-F238E27FC236}">
                  <a16:creationId xmlns:a16="http://schemas.microsoft.com/office/drawing/2014/main" id="{84874B05-03D0-4C6A-9003-90001B085E90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2" name="object 40">
              <a:extLst>
                <a:ext uri="{FF2B5EF4-FFF2-40B4-BE49-F238E27FC236}">
                  <a16:creationId xmlns:a16="http://schemas.microsoft.com/office/drawing/2014/main" id="{3B35573C-089C-4DE6-801B-F23F10C00BE0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3" name="object 41">
              <a:extLst>
                <a:ext uri="{FF2B5EF4-FFF2-40B4-BE49-F238E27FC236}">
                  <a16:creationId xmlns:a16="http://schemas.microsoft.com/office/drawing/2014/main" id="{004CE9C5-B728-42D7-9630-42BE798052CB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4" name="object 42">
              <a:extLst>
                <a:ext uri="{FF2B5EF4-FFF2-40B4-BE49-F238E27FC236}">
                  <a16:creationId xmlns:a16="http://schemas.microsoft.com/office/drawing/2014/main" id="{CEC16130-4BE7-4BBE-AF45-D8D554E1EB7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5" name="Elipse 634">
              <a:extLst>
                <a:ext uri="{FF2B5EF4-FFF2-40B4-BE49-F238E27FC236}">
                  <a16:creationId xmlns:a16="http://schemas.microsoft.com/office/drawing/2014/main" id="{000FB73F-47CF-4B0B-ACB6-B94E164F4600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55%</a:t>
              </a:r>
            </a:p>
          </xdr:txBody>
        </xdr:sp>
      </xdr:grpSp>
      <xdr:sp macro="" textlink="">
        <xdr:nvSpPr>
          <xdr:cNvPr id="598" name="CuadroTexto 48">
            <a:extLst>
              <a:ext uri="{FF2B5EF4-FFF2-40B4-BE49-F238E27FC236}">
                <a16:creationId xmlns:a16="http://schemas.microsoft.com/office/drawing/2014/main" id="{89967D24-096A-45DD-BB51-706F76DC554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Bus</a:t>
            </a:r>
            <a:endParaRPr lang="es-CO" sz="10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972A-2481-4D9A-AF05-4B708F341659}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62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63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63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62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62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62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64</v>
      </c>
    </row>
    <row r="9" spans="6:9" ht="15.75" thickBot="1" x14ac:dyDescent="0.3">
      <c r="F9" s="2"/>
      <c r="G9" s="10" t="s">
        <v>65</v>
      </c>
      <c r="H9" s="15" t="s">
        <v>11</v>
      </c>
      <c r="I9" s="6" t="s">
        <v>66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62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62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62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67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67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62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62</v>
      </c>
    </row>
    <row r="18" spans="6:9" ht="15.75" thickBot="1" x14ac:dyDescent="0.3">
      <c r="F18" s="2">
        <v>16</v>
      </c>
      <c r="G18" s="12" t="s">
        <v>68</v>
      </c>
      <c r="H18" s="15" t="s">
        <v>23</v>
      </c>
      <c r="I18" s="6" t="s">
        <v>62</v>
      </c>
    </row>
    <row r="19" spans="6:9" ht="15.75" thickBot="1" x14ac:dyDescent="0.3">
      <c r="F19" s="2">
        <v>16</v>
      </c>
      <c r="G19" s="12" t="s">
        <v>69</v>
      </c>
      <c r="H19" s="15" t="s">
        <v>23</v>
      </c>
      <c r="I19" s="6" t="s">
        <v>66</v>
      </c>
    </row>
    <row r="20" spans="6:9" ht="15.75" thickBot="1" x14ac:dyDescent="0.3">
      <c r="F20" s="2">
        <v>17</v>
      </c>
      <c r="G20" s="10" t="s">
        <v>70</v>
      </c>
      <c r="H20" s="15" t="s">
        <v>23</v>
      </c>
      <c r="I20" s="6" t="s">
        <v>67</v>
      </c>
    </row>
    <row r="21" spans="6:9" ht="15.75" thickBot="1" x14ac:dyDescent="0.3">
      <c r="F21" s="2">
        <v>17</v>
      </c>
      <c r="G21" s="10" t="s">
        <v>71</v>
      </c>
      <c r="H21" s="15" t="s">
        <v>23</v>
      </c>
      <c r="I21" s="6" t="s">
        <v>62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67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62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62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62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62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62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66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66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72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72</v>
      </c>
    </row>
    <row r="32" spans="6:9" ht="15.75" thickBot="1" x14ac:dyDescent="0.3">
      <c r="F32" s="2">
        <v>28</v>
      </c>
      <c r="G32" s="10" t="s">
        <v>73</v>
      </c>
      <c r="H32" s="15" t="s">
        <v>31</v>
      </c>
      <c r="I32" s="6" t="s">
        <v>67</v>
      </c>
    </row>
    <row r="33" spans="6:9" ht="15.75" thickBot="1" x14ac:dyDescent="0.3">
      <c r="F33" s="2">
        <v>28</v>
      </c>
      <c r="G33" s="10" t="s">
        <v>74</v>
      </c>
      <c r="H33" s="15" t="s">
        <v>31</v>
      </c>
      <c r="I33" s="6" t="s">
        <v>62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62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62</v>
      </c>
    </row>
  </sheetData>
  <autoFilter ref="F1:I1" xr:uid="{6E373AA1-E04A-4476-BFDD-43FC0377F096}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2C89-1214-4120-A8A0-0E62B611F256}">
  <dimension ref="C2:D18"/>
  <sheetViews>
    <sheetView topLeftCell="B1" workbookViewId="0">
      <selection activeCell="D11" sqref="D11"/>
    </sheetView>
  </sheetViews>
  <sheetFormatPr baseColWidth="10" defaultRowHeight="15" x14ac:dyDescent="0.25"/>
  <cols>
    <col min="3" max="3" width="22.85546875" bestFit="1" customWidth="1"/>
    <col min="4" max="4" width="14.85546875" bestFit="1" customWidth="1"/>
    <col min="6" max="6" width="16.28515625" bestFit="1" customWidth="1"/>
    <col min="7" max="7" width="13.140625" bestFit="1" customWidth="1"/>
    <col min="8" max="8" width="12.140625" bestFit="1" customWidth="1"/>
    <col min="9" max="9" width="11.85546875" bestFit="1" customWidth="1"/>
    <col min="10" max="10" width="15.42578125" bestFit="1" customWidth="1"/>
  </cols>
  <sheetData>
    <row r="2" spans="3:4" x14ac:dyDescent="0.25">
      <c r="C2" s="38" t="s">
        <v>42</v>
      </c>
      <c r="D2" s="6"/>
    </row>
    <row r="3" spans="3:4" x14ac:dyDescent="0.25">
      <c r="C3" s="7" t="s">
        <v>43</v>
      </c>
      <c r="D3" s="37">
        <v>0.48766666666666658</v>
      </c>
    </row>
    <row r="4" spans="3:4" x14ac:dyDescent="0.25">
      <c r="C4" s="7" t="s">
        <v>44</v>
      </c>
      <c r="D4" s="37">
        <v>0.57999999999999996</v>
      </c>
    </row>
    <row r="5" spans="3:4" x14ac:dyDescent="0.25">
      <c r="C5" s="7" t="s">
        <v>46</v>
      </c>
      <c r="D5" s="37">
        <v>0.43666666666666665</v>
      </c>
    </row>
    <row r="6" spans="3:4" x14ac:dyDescent="0.25">
      <c r="C6" s="7" t="s">
        <v>48</v>
      </c>
      <c r="D6" s="37">
        <v>0.52266666666666661</v>
      </c>
    </row>
    <row r="7" spans="3:4" x14ac:dyDescent="0.25">
      <c r="C7" s="7" t="s">
        <v>49</v>
      </c>
      <c r="D7" s="37">
        <v>0.38</v>
      </c>
    </row>
    <row r="8" spans="3:4" x14ac:dyDescent="0.25">
      <c r="C8" s="7" t="s">
        <v>51</v>
      </c>
      <c r="D8" s="37">
        <v>0.51</v>
      </c>
    </row>
    <row r="9" spans="3:4" x14ac:dyDescent="0.25">
      <c r="C9" s="7" t="s">
        <v>52</v>
      </c>
      <c r="D9" s="37">
        <v>0.5</v>
      </c>
    </row>
    <row r="10" spans="3:4" x14ac:dyDescent="0.25">
      <c r="C10" s="7" t="s">
        <v>53</v>
      </c>
      <c r="D10" s="37">
        <v>0.56999999999999995</v>
      </c>
    </row>
    <row r="11" spans="3:4" x14ac:dyDescent="0.25">
      <c r="C11" s="7" t="s">
        <v>55</v>
      </c>
      <c r="D11" s="37"/>
    </row>
    <row r="12" spans="3:4" x14ac:dyDescent="0.25">
      <c r="C12" s="7" t="s">
        <v>56</v>
      </c>
      <c r="D12" s="37">
        <v>0.38</v>
      </c>
    </row>
    <row r="13" spans="3:4" x14ac:dyDescent="0.25">
      <c r="C13" s="7" t="s">
        <v>57</v>
      </c>
      <c r="D13" s="37">
        <v>0.54</v>
      </c>
    </row>
    <row r="14" spans="3:4" x14ac:dyDescent="0.25">
      <c r="C14" s="7" t="s">
        <v>58</v>
      </c>
      <c r="D14" s="37">
        <v>0.65</v>
      </c>
    </row>
    <row r="15" spans="3:4" x14ac:dyDescent="0.25">
      <c r="C15" s="7" t="s">
        <v>59</v>
      </c>
      <c r="D15" s="37">
        <v>0.55000000000000004</v>
      </c>
    </row>
    <row r="16" spans="3:4" x14ac:dyDescent="0.25">
      <c r="C16" s="7" t="s">
        <v>60</v>
      </c>
      <c r="D16" s="37">
        <v>0</v>
      </c>
    </row>
    <row r="17" spans="3:4" x14ac:dyDescent="0.25">
      <c r="C17" s="7" t="s">
        <v>61</v>
      </c>
      <c r="D17" s="37">
        <v>0</v>
      </c>
    </row>
    <row r="18" spans="3:4" x14ac:dyDescent="0.25">
      <c r="D18" s="39">
        <f>AVERAGE(D3:D17)</f>
        <v>0.43621428571428572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BD52-EA8B-4C14-8FF1-7F4ADA95B188}">
  <dimension ref="C2:C14"/>
  <sheetViews>
    <sheetView workbookViewId="0">
      <selection activeCell="C3" sqref="C3"/>
    </sheetView>
  </sheetViews>
  <sheetFormatPr baseColWidth="10" defaultRowHeight="15" x14ac:dyDescent="0.25"/>
  <cols>
    <col min="3" max="3" width="56.5703125" bestFit="1" customWidth="1"/>
  </cols>
  <sheetData>
    <row r="2" spans="3:3" x14ac:dyDescent="0.25">
      <c r="C2" t="s">
        <v>188</v>
      </c>
    </row>
    <row r="3" spans="3:3" x14ac:dyDescent="0.25">
      <c r="C3" s="25" t="s">
        <v>172</v>
      </c>
    </row>
    <row r="4" spans="3:3" x14ac:dyDescent="0.25">
      <c r="C4" t="s">
        <v>171</v>
      </c>
    </row>
    <row r="5" spans="3:3" x14ac:dyDescent="0.25">
      <c r="C5" t="s">
        <v>170</v>
      </c>
    </row>
    <row r="6" spans="3:3" x14ac:dyDescent="0.25">
      <c r="C6" t="s">
        <v>173</v>
      </c>
    </row>
    <row r="7" spans="3:3" x14ac:dyDescent="0.25">
      <c r="C7" t="s">
        <v>185</v>
      </c>
    </row>
    <row r="9" spans="3:3" x14ac:dyDescent="0.25">
      <c r="C9" s="25" t="s">
        <v>169</v>
      </c>
    </row>
    <row r="10" spans="3:3" x14ac:dyDescent="0.25">
      <c r="C10" t="s">
        <v>183</v>
      </c>
    </row>
    <row r="11" spans="3:3" x14ac:dyDescent="0.25">
      <c r="C11" t="s">
        <v>168</v>
      </c>
    </row>
    <row r="12" spans="3:3" x14ac:dyDescent="0.25">
      <c r="C12" t="s">
        <v>187</v>
      </c>
    </row>
    <row r="13" spans="3:3" x14ac:dyDescent="0.25">
      <c r="C13" t="s">
        <v>184</v>
      </c>
    </row>
    <row r="14" spans="3:3" x14ac:dyDescent="0.25">
      <c r="C14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D7F2-7CB5-4925-98D4-C5DC0B3E49C0}">
  <dimension ref="A2:J29"/>
  <sheetViews>
    <sheetView workbookViewId="0">
      <pane xSplit="1" topLeftCell="B1" activePane="topRight" state="frozen"/>
      <selection pane="topRight" activeCell="B9" sqref="B9"/>
    </sheetView>
  </sheetViews>
  <sheetFormatPr baseColWidth="10" defaultColWidth="27" defaultRowHeight="15" x14ac:dyDescent="0.25"/>
  <cols>
    <col min="1" max="1" width="22.85546875" bestFit="1" customWidth="1"/>
    <col min="2" max="2" width="22.28515625" bestFit="1" customWidth="1"/>
    <col min="3" max="3" width="22.28515625" customWidth="1"/>
    <col min="4" max="4" width="12.5703125" bestFit="1" customWidth="1"/>
    <col min="5" max="6" width="12.5703125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1:10" x14ac:dyDescent="0.25">
      <c r="A2" s="5" t="s">
        <v>42</v>
      </c>
      <c r="B2" s="5" t="s">
        <v>2</v>
      </c>
      <c r="C2" s="5" t="s">
        <v>145</v>
      </c>
      <c r="D2" s="6" t="s">
        <v>99</v>
      </c>
      <c r="E2" s="6" t="s">
        <v>101</v>
      </c>
      <c r="F2" s="6" t="s">
        <v>139</v>
      </c>
      <c r="G2" s="6" t="s">
        <v>140</v>
      </c>
      <c r="H2" s="6" t="s">
        <v>90</v>
      </c>
      <c r="I2" s="23" t="s">
        <v>100</v>
      </c>
      <c r="J2" s="23" t="s">
        <v>102</v>
      </c>
    </row>
    <row r="3" spans="1:10" x14ac:dyDescent="0.25">
      <c r="A3" s="7" t="s">
        <v>43</v>
      </c>
      <c r="B3" s="8" t="s">
        <v>41</v>
      </c>
      <c r="C3" s="29" t="s">
        <v>147</v>
      </c>
      <c r="D3" s="24"/>
      <c r="E3" s="24"/>
      <c r="F3" s="24"/>
      <c r="G3" s="24"/>
      <c r="H3" s="6"/>
      <c r="I3" s="24"/>
      <c r="J3" s="6"/>
    </row>
    <row r="4" spans="1:10" ht="42.75" x14ac:dyDescent="0.25">
      <c r="A4" s="7" t="s">
        <v>44</v>
      </c>
      <c r="B4" s="8" t="s">
        <v>45</v>
      </c>
      <c r="C4" s="30" t="s">
        <v>148</v>
      </c>
      <c r="D4" s="24"/>
      <c r="E4" s="35"/>
      <c r="F4" s="24"/>
      <c r="G4" s="35"/>
      <c r="H4" s="6"/>
      <c r="I4" s="24"/>
      <c r="J4" s="6"/>
    </row>
    <row r="5" spans="1:10" x14ac:dyDescent="0.25">
      <c r="A5" s="7" t="s">
        <v>46</v>
      </c>
      <c r="B5" s="8" t="s">
        <v>47</v>
      </c>
      <c r="C5" s="30" t="s">
        <v>149</v>
      </c>
      <c r="D5" s="24"/>
      <c r="E5" s="24"/>
      <c r="F5" s="24"/>
      <c r="G5" s="35"/>
      <c r="H5" s="6"/>
      <c r="I5" s="24"/>
      <c r="J5" s="6"/>
    </row>
    <row r="6" spans="1:10" x14ac:dyDescent="0.25">
      <c r="A6" s="7" t="s">
        <v>48</v>
      </c>
      <c r="B6" s="8" t="s">
        <v>15</v>
      </c>
      <c r="C6" s="30" t="s">
        <v>150</v>
      </c>
      <c r="D6" s="24"/>
      <c r="E6" s="24"/>
      <c r="F6" s="24"/>
      <c r="G6" s="35"/>
      <c r="H6" s="6"/>
      <c r="I6" s="24"/>
      <c r="J6" s="6"/>
    </row>
    <row r="7" spans="1:10" x14ac:dyDescent="0.25">
      <c r="A7" s="7" t="s">
        <v>49</v>
      </c>
      <c r="B7" s="8" t="s">
        <v>50</v>
      </c>
      <c r="C7" s="30"/>
      <c r="D7" s="24"/>
      <c r="E7" s="6"/>
      <c r="F7" s="28"/>
      <c r="G7" s="35"/>
      <c r="H7" s="24"/>
      <c r="I7" s="24"/>
      <c r="J7" s="6"/>
    </row>
    <row r="8" spans="1:10" x14ac:dyDescent="0.25">
      <c r="A8" s="7" t="s">
        <v>51</v>
      </c>
      <c r="B8" s="8" t="s">
        <v>4</v>
      </c>
      <c r="C8" s="30" t="s">
        <v>151</v>
      </c>
      <c r="D8" s="24"/>
      <c r="E8" s="6"/>
      <c r="F8" s="24"/>
      <c r="G8" s="35"/>
      <c r="H8" s="6"/>
      <c r="I8" s="24"/>
      <c r="J8" s="6"/>
    </row>
    <row r="9" spans="1:10" ht="28.5" x14ac:dyDescent="0.25">
      <c r="A9" s="7" t="s">
        <v>52</v>
      </c>
      <c r="B9" s="8" t="s">
        <v>23</v>
      </c>
      <c r="C9" s="30" t="s">
        <v>152</v>
      </c>
      <c r="D9" s="24"/>
      <c r="E9" s="24"/>
      <c r="F9" s="24"/>
      <c r="G9" s="35"/>
      <c r="H9" s="6"/>
      <c r="I9" s="24"/>
      <c r="J9" s="6"/>
    </row>
    <row r="10" spans="1:10" x14ac:dyDescent="0.25">
      <c r="A10" s="7" t="s">
        <v>53</v>
      </c>
      <c r="B10" s="8" t="s">
        <v>54</v>
      </c>
      <c r="C10" s="30"/>
      <c r="D10" s="24"/>
      <c r="E10" s="6"/>
      <c r="F10" s="24"/>
      <c r="G10" s="6"/>
      <c r="H10" s="6"/>
      <c r="I10" s="24"/>
      <c r="J10" s="6"/>
    </row>
    <row r="11" spans="1:10" x14ac:dyDescent="0.25">
      <c r="A11" s="7" t="s">
        <v>55</v>
      </c>
      <c r="B11" s="8" t="s">
        <v>31</v>
      </c>
      <c r="C11" s="30"/>
      <c r="D11" s="6"/>
      <c r="E11" s="6"/>
      <c r="F11" s="24"/>
      <c r="G11" s="6"/>
      <c r="H11" s="6"/>
      <c r="I11" s="24"/>
      <c r="J11" s="6"/>
    </row>
    <row r="12" spans="1:10" x14ac:dyDescent="0.25">
      <c r="A12" s="7" t="s">
        <v>56</v>
      </c>
      <c r="B12" s="8" t="s">
        <v>18</v>
      </c>
      <c r="C12" s="30" t="s">
        <v>154</v>
      </c>
      <c r="D12" s="24"/>
      <c r="E12" s="6"/>
      <c r="F12" s="24"/>
      <c r="G12" s="6"/>
      <c r="H12" s="6"/>
      <c r="I12" s="24"/>
      <c r="J12" s="6"/>
    </row>
    <row r="13" spans="1:10" x14ac:dyDescent="0.25">
      <c r="A13" s="7" t="s">
        <v>57</v>
      </c>
      <c r="B13" s="8" t="s">
        <v>25</v>
      </c>
      <c r="C13" s="30" t="s">
        <v>153</v>
      </c>
      <c r="D13" s="24"/>
      <c r="E13" s="6"/>
      <c r="F13" s="24"/>
      <c r="G13" s="35"/>
      <c r="H13" s="6"/>
      <c r="I13" s="24"/>
      <c r="J13" s="6"/>
    </row>
    <row r="14" spans="1:10" x14ac:dyDescent="0.25">
      <c r="A14" s="7" t="s">
        <v>58</v>
      </c>
      <c r="B14" s="8" t="s">
        <v>155</v>
      </c>
      <c r="C14" s="30" t="s">
        <v>157</v>
      </c>
      <c r="D14" s="24"/>
      <c r="E14" s="6"/>
      <c r="F14" s="24"/>
      <c r="G14" s="6"/>
      <c r="H14" s="6"/>
      <c r="I14" s="24"/>
      <c r="J14" s="6"/>
    </row>
    <row r="15" spans="1:10" x14ac:dyDescent="0.25">
      <c r="A15" s="7" t="s">
        <v>59</v>
      </c>
      <c r="B15" s="8" t="s">
        <v>15</v>
      </c>
      <c r="C15" s="30" t="s">
        <v>156</v>
      </c>
      <c r="D15" s="24"/>
      <c r="E15" s="6"/>
      <c r="F15" s="6"/>
      <c r="G15" s="35"/>
      <c r="H15" s="6"/>
      <c r="I15" s="24"/>
      <c r="J15" s="6"/>
    </row>
    <row r="16" spans="1:10" x14ac:dyDescent="0.25">
      <c r="A16" s="7" t="s">
        <v>60</v>
      </c>
      <c r="B16" s="8" t="s">
        <v>35</v>
      </c>
      <c r="C16" s="30"/>
      <c r="D16" s="24"/>
      <c r="E16" s="6"/>
      <c r="F16" s="6"/>
      <c r="G16" s="6"/>
      <c r="H16" s="6"/>
      <c r="I16" s="6"/>
      <c r="J16" s="6"/>
    </row>
    <row r="17" spans="1:10" x14ac:dyDescent="0.25">
      <c r="A17" s="7" t="s">
        <v>61</v>
      </c>
      <c r="B17" s="8" t="s">
        <v>33</v>
      </c>
      <c r="C17" s="30"/>
      <c r="D17" s="6"/>
      <c r="E17" s="6"/>
      <c r="F17" s="6"/>
      <c r="G17" s="6"/>
      <c r="H17" s="6"/>
      <c r="I17" s="6"/>
      <c r="J17" s="6"/>
    </row>
    <row r="18" spans="1:10" x14ac:dyDescent="0.25">
      <c r="A18" s="3"/>
    </row>
    <row r="19" spans="1:10" x14ac:dyDescent="0.25">
      <c r="B19" s="36" t="s">
        <v>167</v>
      </c>
      <c r="D19" s="34">
        <f>(13/15)</f>
        <v>0.8666666666666667</v>
      </c>
    </row>
    <row r="21" spans="1:10" x14ac:dyDescent="0.25">
      <c r="A21" t="s">
        <v>146</v>
      </c>
    </row>
    <row r="24" spans="1:10" x14ac:dyDescent="0.25">
      <c r="C24" t="s">
        <v>189</v>
      </c>
      <c r="D24" t="s">
        <v>190</v>
      </c>
    </row>
    <row r="25" spans="1:10" x14ac:dyDescent="0.25">
      <c r="C25">
        <v>15</v>
      </c>
      <c r="D25">
        <v>13</v>
      </c>
      <c r="E25" s="34">
        <f>D25/C25</f>
        <v>0.8666666666666667</v>
      </c>
    </row>
    <row r="26" spans="1:10" x14ac:dyDescent="0.25">
      <c r="E26" s="39">
        <f>E25-0.1</f>
        <v>0.76666666666666672</v>
      </c>
    </row>
    <row r="27" spans="1:10" x14ac:dyDescent="0.25">
      <c r="C27" s="34"/>
    </row>
    <row r="28" spans="1:10" x14ac:dyDescent="0.25">
      <c r="C28" t="s">
        <v>191</v>
      </c>
      <c r="D28" t="s">
        <v>192</v>
      </c>
      <c r="E28" t="s">
        <v>193</v>
      </c>
    </row>
    <row r="29" spans="1:10" x14ac:dyDescent="0.25">
      <c r="C29" t="s">
        <v>194</v>
      </c>
      <c r="D29" s="41">
        <v>0.87</v>
      </c>
      <c r="E29" s="40">
        <v>1.2999999999999999E-2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3F04-90E2-4ED5-B096-BC2A2D63C5F4}">
  <dimension ref="A2:E20"/>
  <sheetViews>
    <sheetView workbookViewId="0">
      <selection activeCell="A16" sqref="A16:A20"/>
    </sheetView>
  </sheetViews>
  <sheetFormatPr baseColWidth="10" defaultRowHeight="15" x14ac:dyDescent="0.25"/>
  <cols>
    <col min="1" max="1" width="39.8554687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110</v>
      </c>
      <c r="B4" s="16" t="s">
        <v>111</v>
      </c>
      <c r="C4" s="16" t="s">
        <v>117</v>
      </c>
      <c r="D4" s="26" t="s">
        <v>141</v>
      </c>
      <c r="E4" s="26" t="s">
        <v>110</v>
      </c>
    </row>
    <row r="5" spans="1:5" x14ac:dyDescent="0.25">
      <c r="A5" s="6" t="s">
        <v>41</v>
      </c>
      <c r="B5" s="6" t="s">
        <v>2</v>
      </c>
      <c r="C5" s="6" t="s">
        <v>118</v>
      </c>
      <c r="D5" s="6"/>
      <c r="E5" s="6" t="s">
        <v>109</v>
      </c>
    </row>
    <row r="6" spans="1:5" x14ac:dyDescent="0.25">
      <c r="A6" s="27" t="s">
        <v>112</v>
      </c>
      <c r="B6" s="6" t="s">
        <v>113</v>
      </c>
      <c r="C6" s="6" t="s">
        <v>118</v>
      </c>
      <c r="D6" s="6"/>
      <c r="E6" s="6" t="s">
        <v>109</v>
      </c>
    </row>
    <row r="7" spans="1:5" x14ac:dyDescent="0.25">
      <c r="A7" s="6" t="s">
        <v>114</v>
      </c>
      <c r="B7" s="6" t="s">
        <v>113</v>
      </c>
      <c r="C7" s="6" t="s">
        <v>118</v>
      </c>
      <c r="D7" s="6" t="s">
        <v>142</v>
      </c>
      <c r="E7" s="6" t="s">
        <v>109</v>
      </c>
    </row>
    <row r="8" spans="1:5" x14ac:dyDescent="0.25">
      <c r="A8" s="6" t="s">
        <v>119</v>
      </c>
      <c r="B8" s="6" t="s">
        <v>113</v>
      </c>
      <c r="C8" s="6" t="s">
        <v>120</v>
      </c>
      <c r="D8" s="6" t="s">
        <v>143</v>
      </c>
      <c r="E8" s="6" t="s">
        <v>109</v>
      </c>
    </row>
    <row r="9" spans="1:5" x14ac:dyDescent="0.25">
      <c r="A9" s="6" t="s">
        <v>115</v>
      </c>
      <c r="B9" s="6" t="s">
        <v>116</v>
      </c>
      <c r="C9" s="6" t="s">
        <v>118</v>
      </c>
      <c r="D9" s="6" t="s">
        <v>144</v>
      </c>
      <c r="E9" s="6" t="s">
        <v>109</v>
      </c>
    </row>
    <row r="10" spans="1:5" x14ac:dyDescent="0.25">
      <c r="A10" s="31" t="s">
        <v>158</v>
      </c>
      <c r="B10" s="31" t="s">
        <v>113</v>
      </c>
      <c r="E10" s="31" t="s">
        <v>161</v>
      </c>
    </row>
    <row r="11" spans="1:5" x14ac:dyDescent="0.25">
      <c r="A11" s="31" t="s">
        <v>159</v>
      </c>
      <c r="B11" s="31" t="s">
        <v>113</v>
      </c>
      <c r="E11" s="31" t="s">
        <v>161</v>
      </c>
    </row>
    <row r="12" spans="1:5" x14ac:dyDescent="0.25">
      <c r="A12" s="31" t="s">
        <v>160</v>
      </c>
      <c r="B12" s="31" t="s">
        <v>113</v>
      </c>
      <c r="E12" s="31" t="s">
        <v>161</v>
      </c>
    </row>
    <row r="16" spans="1:5" ht="45" x14ac:dyDescent="0.25">
      <c r="A16" s="32" t="s">
        <v>136</v>
      </c>
    </row>
    <row r="17" spans="1:1" x14ac:dyDescent="0.25">
      <c r="A17" s="33" t="s">
        <v>162</v>
      </c>
    </row>
    <row r="18" spans="1:1" ht="30" x14ac:dyDescent="0.25">
      <c r="A18" s="32" t="s">
        <v>163</v>
      </c>
    </row>
    <row r="19" spans="1:1" x14ac:dyDescent="0.25">
      <c r="A19" s="33" t="s">
        <v>164</v>
      </c>
    </row>
    <row r="20" spans="1:1" ht="45" x14ac:dyDescent="0.25">
      <c r="A20" s="32" t="s">
        <v>165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46C-8D3E-41F6-A563-7CA33FF48D5B}">
  <dimension ref="C2:P21"/>
  <sheetViews>
    <sheetView tabSelected="1" topLeftCell="B1" workbookViewId="0">
      <selection activeCell="C10" sqref="C10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11.42578125" hidden="1" customWidth="1"/>
    <col min="10" max="10" width="17.5703125" hidden="1" customWidth="1"/>
    <col min="11" max="11" width="11.42578125" hidden="1" customWidth="1"/>
    <col min="12" max="15" width="7.140625" hidden="1" customWidth="1"/>
  </cols>
  <sheetData>
    <row r="2" spans="3:16" x14ac:dyDescent="0.25">
      <c r="C2" s="25" t="s">
        <v>137</v>
      </c>
    </row>
    <row r="3" spans="3:16" x14ac:dyDescent="0.25">
      <c r="C3" s="6"/>
      <c r="D3" s="16" t="s">
        <v>110</v>
      </c>
      <c r="E3" s="16" t="s">
        <v>110</v>
      </c>
      <c r="F3" s="16" t="s">
        <v>110</v>
      </c>
      <c r="G3" s="16" t="s">
        <v>110</v>
      </c>
      <c r="H3" s="16" t="s">
        <v>110</v>
      </c>
      <c r="I3" s="16" t="s">
        <v>110</v>
      </c>
      <c r="J3" s="16" t="s">
        <v>110</v>
      </c>
      <c r="K3" s="16" t="s">
        <v>110</v>
      </c>
      <c r="L3" s="16" t="s">
        <v>110</v>
      </c>
      <c r="M3" s="16" t="s">
        <v>110</v>
      </c>
      <c r="N3" s="16" t="s">
        <v>110</v>
      </c>
      <c r="O3" s="16" t="s">
        <v>110</v>
      </c>
      <c r="P3" s="26" t="s">
        <v>134</v>
      </c>
    </row>
    <row r="4" spans="3:16" x14ac:dyDescent="0.25">
      <c r="C4" s="6" t="s">
        <v>126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v>1</v>
      </c>
      <c r="O4" s="6"/>
      <c r="P4" s="6">
        <f t="shared" ref="P4:P21" si="0">SUM(D4:O4)</f>
        <v>10</v>
      </c>
    </row>
    <row r="5" spans="3:16" x14ac:dyDescent="0.25">
      <c r="C5" s="6" t="s">
        <v>121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f t="shared" si="0"/>
        <v>10</v>
      </c>
    </row>
    <row r="6" spans="3:16" x14ac:dyDescent="0.25">
      <c r="C6" s="6" t="s">
        <v>135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f t="shared" si="0"/>
        <v>6</v>
      </c>
    </row>
    <row r="7" spans="3:16" x14ac:dyDescent="0.25">
      <c r="C7" s="6" t="s">
        <v>123</v>
      </c>
      <c r="D7" s="6">
        <v>1</v>
      </c>
      <c r="E7" s="6"/>
      <c r="F7" s="6">
        <v>1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f t="shared" si="0"/>
        <v>4</v>
      </c>
    </row>
    <row r="8" spans="3:16" x14ac:dyDescent="0.25">
      <c r="C8" s="6" t="s">
        <v>127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/>
      <c r="O8" s="6"/>
      <c r="P8" s="6">
        <f t="shared" si="0"/>
        <v>3</v>
      </c>
    </row>
    <row r="9" spans="3:16" x14ac:dyDescent="0.25">
      <c r="C9" s="6" t="s">
        <v>195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/>
      <c r="O9" s="6"/>
      <c r="P9" s="6">
        <f t="shared" si="0"/>
        <v>2</v>
      </c>
    </row>
    <row r="10" spans="3:16" x14ac:dyDescent="0.25">
      <c r="C10" s="6" t="s">
        <v>133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/>
      <c r="O10" s="6"/>
      <c r="P10" s="6">
        <f t="shared" si="0"/>
        <v>2</v>
      </c>
    </row>
    <row r="11" spans="3:16" x14ac:dyDescent="0.25">
      <c r="C11" s="6" t="s">
        <v>125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1</v>
      </c>
    </row>
    <row r="12" spans="3:16" x14ac:dyDescent="0.25">
      <c r="C12" s="6" t="s">
        <v>132</v>
      </c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f t="shared" si="0"/>
        <v>1</v>
      </c>
    </row>
    <row r="13" spans="3:16" x14ac:dyDescent="0.25">
      <c r="C13" s="6" t="s">
        <v>129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>
        <f t="shared" si="0"/>
        <v>1</v>
      </c>
    </row>
    <row r="14" spans="3:16" x14ac:dyDescent="0.25">
      <c r="C14" s="23" t="s">
        <v>180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>
        <f t="shared" si="0"/>
        <v>1</v>
      </c>
    </row>
    <row r="15" spans="3:16" x14ac:dyDescent="0.25">
      <c r="C15" s="6" t="s">
        <v>124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1</v>
      </c>
    </row>
    <row r="16" spans="3:16" x14ac:dyDescent="0.25">
      <c r="C16" s="6" t="s">
        <v>130</v>
      </c>
      <c r="D16" s="6"/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>
        <f t="shared" si="0"/>
        <v>1</v>
      </c>
    </row>
    <row r="17" spans="3:16" x14ac:dyDescent="0.25">
      <c r="C17" s="6" t="s">
        <v>122</v>
      </c>
      <c r="D17" s="6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1</v>
      </c>
    </row>
    <row r="18" spans="3:16" x14ac:dyDescent="0.25">
      <c r="C18" s="6" t="s">
        <v>128</v>
      </c>
      <c r="D18" s="6"/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>
        <f t="shared" si="0"/>
        <v>1</v>
      </c>
    </row>
    <row r="19" spans="3:16" x14ac:dyDescent="0.25">
      <c r="C19" s="23" t="s">
        <v>161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</v>
      </c>
      <c r="P19" s="6">
        <f t="shared" si="0"/>
        <v>1</v>
      </c>
    </row>
    <row r="20" spans="3:16" x14ac:dyDescent="0.25">
      <c r="C20" s="23" t="s">
        <v>179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f t="shared" si="0"/>
        <v>1</v>
      </c>
    </row>
    <row r="21" spans="3:16" x14ac:dyDescent="0.25">
      <c r="C21" s="6" t="s">
        <v>131</v>
      </c>
      <c r="D21" s="6"/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/>
      <c r="P21" s="6">
        <f t="shared" si="0"/>
        <v>1</v>
      </c>
    </row>
  </sheetData>
  <sortState ref="C4:P21">
    <sortCondition descending="1" ref="P4:P21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763A-FC0D-4123-937B-02BE9C0CB356}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90</v>
      </c>
    </row>
    <row r="3" spans="3:3" x14ac:dyDescent="0.25">
      <c r="C3" s="6" t="s">
        <v>75</v>
      </c>
    </row>
    <row r="4" spans="3:3" x14ac:dyDescent="0.25">
      <c r="C4" s="6" t="s">
        <v>76</v>
      </c>
    </row>
    <row r="5" spans="3:3" x14ac:dyDescent="0.25">
      <c r="C5" s="6" t="s">
        <v>77</v>
      </c>
    </row>
    <row r="6" spans="3:3" x14ac:dyDescent="0.25">
      <c r="C6" s="6" t="s">
        <v>78</v>
      </c>
    </row>
    <row r="7" spans="3:3" x14ac:dyDescent="0.25">
      <c r="C7" s="6" t="s">
        <v>79</v>
      </c>
    </row>
    <row r="8" spans="3:3" x14ac:dyDescent="0.25">
      <c r="C8" s="6" t="s">
        <v>80</v>
      </c>
    </row>
    <row r="9" spans="3:3" x14ac:dyDescent="0.25">
      <c r="C9" s="6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F684-2F1C-49AD-82E0-F20791ABF7C7}">
  <dimension ref="A1:C13"/>
  <sheetViews>
    <sheetView workbookViewId="0">
      <selection activeCell="A12" sqref="A12"/>
    </sheetView>
  </sheetViews>
  <sheetFormatPr baseColWidth="10" defaultRowHeight="15" x14ac:dyDescent="0.25"/>
  <cols>
    <col min="1" max="1" width="64.5703125" bestFit="1" customWidth="1"/>
    <col min="2" max="2" width="3" customWidth="1"/>
    <col min="3" max="3" width="3.85546875" bestFit="1" customWidth="1"/>
  </cols>
  <sheetData>
    <row r="1" spans="1:3" x14ac:dyDescent="0.25">
      <c r="A1" s="42" t="s">
        <v>91</v>
      </c>
      <c r="B1" s="42"/>
      <c r="C1" s="4"/>
    </row>
    <row r="2" spans="1:3" x14ac:dyDescent="0.25">
      <c r="A2" s="43" t="s">
        <v>88</v>
      </c>
      <c r="B2" s="43"/>
      <c r="C2" s="4"/>
    </row>
    <row r="3" spans="1:3" x14ac:dyDescent="0.25">
      <c r="A3" s="4"/>
      <c r="B3" s="4"/>
      <c r="C3" s="4"/>
    </row>
    <row r="4" spans="1:3" x14ac:dyDescent="0.25">
      <c r="A4" s="17" t="s">
        <v>86</v>
      </c>
      <c r="B4" s="17" t="s">
        <v>92</v>
      </c>
      <c r="C4" s="17" t="s">
        <v>93</v>
      </c>
    </row>
    <row r="5" spans="1:3" x14ac:dyDescent="0.25">
      <c r="A5" s="6" t="s">
        <v>94</v>
      </c>
      <c r="B5" s="6"/>
      <c r="C5" s="6"/>
    </row>
    <row r="6" spans="1:3" x14ac:dyDescent="0.25">
      <c r="A6" s="6" t="s">
        <v>97</v>
      </c>
      <c r="B6" s="6"/>
      <c r="C6" s="6"/>
    </row>
    <row r="7" spans="1:3" x14ac:dyDescent="0.25">
      <c r="A7" s="6" t="s">
        <v>95</v>
      </c>
      <c r="B7" s="6"/>
      <c r="C7" s="6"/>
    </row>
    <row r="8" spans="1:3" x14ac:dyDescent="0.25">
      <c r="A8" s="23" t="s">
        <v>96</v>
      </c>
      <c r="B8" s="6"/>
      <c r="C8" s="6"/>
    </row>
    <row r="9" spans="1:3" x14ac:dyDescent="0.25">
      <c r="A9" s="6" t="s">
        <v>103</v>
      </c>
      <c r="B9" s="6"/>
      <c r="C9" s="6"/>
    </row>
    <row r="10" spans="1:3" x14ac:dyDescent="0.25">
      <c r="A10" s="23" t="s">
        <v>104</v>
      </c>
      <c r="B10" s="6"/>
      <c r="C10" s="6"/>
    </row>
    <row r="11" spans="1:3" x14ac:dyDescent="0.25">
      <c r="A11" s="23" t="s">
        <v>98</v>
      </c>
      <c r="B11" s="6"/>
      <c r="C11" s="6"/>
    </row>
    <row r="12" spans="1:3" x14ac:dyDescent="0.25">
      <c r="A12" s="23" t="s">
        <v>105</v>
      </c>
      <c r="B12" s="6"/>
      <c r="C12" s="6"/>
    </row>
    <row r="13" spans="1:3" x14ac:dyDescent="0.25">
      <c r="A13" s="23" t="s">
        <v>108</v>
      </c>
      <c r="B13" s="6"/>
      <c r="C13" s="6"/>
    </row>
  </sheetData>
  <mergeCells count="2">
    <mergeCell ref="A1:B1"/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48D8-C099-4DC6-A9C9-B80168AC2758}">
  <dimension ref="C1:H64"/>
  <sheetViews>
    <sheetView topLeftCell="A25" zoomScale="70" zoomScaleNormal="70" workbookViewId="0">
      <selection activeCell="G64" sqref="G64"/>
    </sheetView>
  </sheetViews>
  <sheetFormatPr baseColWidth="10" defaultRowHeight="15" x14ac:dyDescent="0.25"/>
  <cols>
    <col min="3" max="3" width="79.42578125" bestFit="1" customWidth="1"/>
  </cols>
  <sheetData>
    <row r="1" spans="3:8" x14ac:dyDescent="0.25">
      <c r="C1" t="s">
        <v>166</v>
      </c>
    </row>
    <row r="2" spans="3:8" x14ac:dyDescent="0.25">
      <c r="C2" s="32" t="s">
        <v>136</v>
      </c>
      <c r="D2">
        <v>0</v>
      </c>
      <c r="E2">
        <v>1</v>
      </c>
      <c r="G2">
        <f>AVERAGE(D2:F2)</f>
        <v>0.5</v>
      </c>
      <c r="H2" s="34"/>
    </row>
    <row r="3" spans="3:8" x14ac:dyDescent="0.25">
      <c r="C3" s="33" t="s">
        <v>162</v>
      </c>
      <c r="D3">
        <v>0</v>
      </c>
      <c r="E3">
        <v>0</v>
      </c>
      <c r="G3">
        <f t="shared" ref="G3:G6" si="0">AVERAGE(D3:F3)</f>
        <v>0</v>
      </c>
      <c r="H3" s="34"/>
    </row>
    <row r="4" spans="3:8" x14ac:dyDescent="0.25">
      <c r="C4" s="32" t="s">
        <v>163</v>
      </c>
      <c r="D4">
        <v>0</v>
      </c>
      <c r="E4">
        <v>0</v>
      </c>
      <c r="G4">
        <f t="shared" si="0"/>
        <v>0</v>
      </c>
      <c r="H4" s="34"/>
    </row>
    <row r="5" spans="3:8" x14ac:dyDescent="0.25">
      <c r="C5" s="33" t="s">
        <v>164</v>
      </c>
      <c r="D5">
        <v>1</v>
      </c>
      <c r="E5">
        <v>1</v>
      </c>
      <c r="G5">
        <f t="shared" si="0"/>
        <v>1</v>
      </c>
      <c r="H5" s="34"/>
    </row>
    <row r="6" spans="3:8" ht="30" x14ac:dyDescent="0.25">
      <c r="C6" s="32" t="s">
        <v>165</v>
      </c>
      <c r="D6">
        <v>6</v>
      </c>
      <c r="E6">
        <v>8</v>
      </c>
      <c r="G6">
        <f t="shared" si="0"/>
        <v>7</v>
      </c>
      <c r="H6" s="34"/>
    </row>
    <row r="10" spans="3:8" x14ac:dyDescent="0.25">
      <c r="C10" t="s">
        <v>174</v>
      </c>
    </row>
    <row r="11" spans="3:8" x14ac:dyDescent="0.25">
      <c r="C11" s="32" t="s">
        <v>136</v>
      </c>
      <c r="D11">
        <v>0</v>
      </c>
      <c r="E11">
        <v>1</v>
      </c>
      <c r="G11">
        <f>AVERAGE(D11:F11)</f>
        <v>0.5</v>
      </c>
    </row>
    <row r="12" spans="3:8" x14ac:dyDescent="0.25">
      <c r="C12" s="33" t="s">
        <v>162</v>
      </c>
      <c r="D12">
        <v>0</v>
      </c>
      <c r="E12">
        <v>1</v>
      </c>
      <c r="G12">
        <f t="shared" ref="G12:G15" si="1">AVERAGE(D12:F12)</f>
        <v>0.5</v>
      </c>
    </row>
    <row r="13" spans="3:8" x14ac:dyDescent="0.25">
      <c r="C13" s="32" t="s">
        <v>163</v>
      </c>
      <c r="D13">
        <v>0</v>
      </c>
      <c r="E13">
        <v>1</v>
      </c>
      <c r="G13">
        <f t="shared" si="1"/>
        <v>0.5</v>
      </c>
    </row>
    <row r="14" spans="3:8" x14ac:dyDescent="0.25">
      <c r="C14" s="33" t="s">
        <v>164</v>
      </c>
      <c r="D14">
        <v>0</v>
      </c>
      <c r="E14">
        <v>0</v>
      </c>
      <c r="G14">
        <f t="shared" si="1"/>
        <v>0</v>
      </c>
    </row>
    <row r="15" spans="3:8" ht="30" x14ac:dyDescent="0.25">
      <c r="C15" s="32" t="s">
        <v>165</v>
      </c>
      <c r="D15">
        <v>5</v>
      </c>
      <c r="E15">
        <v>6</v>
      </c>
      <c r="G15">
        <f t="shared" si="1"/>
        <v>5.5</v>
      </c>
    </row>
    <row r="19" spans="3:7" x14ac:dyDescent="0.25">
      <c r="C19" t="s">
        <v>175</v>
      </c>
    </row>
    <row r="20" spans="3:7" x14ac:dyDescent="0.25">
      <c r="C20" s="32" t="s">
        <v>136</v>
      </c>
      <c r="D20">
        <v>0</v>
      </c>
      <c r="E20">
        <v>0</v>
      </c>
      <c r="G20">
        <f>AVERAGE(D20:F20)</f>
        <v>0</v>
      </c>
    </row>
    <row r="21" spans="3:7" x14ac:dyDescent="0.25">
      <c r="C21" s="33" t="s">
        <v>162</v>
      </c>
      <c r="D21">
        <v>0</v>
      </c>
      <c r="E21">
        <v>0</v>
      </c>
      <c r="G21">
        <f t="shared" ref="G21:G24" si="2">AVERAGE(D21:F21)</f>
        <v>0</v>
      </c>
    </row>
    <row r="22" spans="3:7" x14ac:dyDescent="0.25">
      <c r="C22" s="32" t="s">
        <v>163</v>
      </c>
      <c r="D22">
        <v>1</v>
      </c>
      <c r="E22">
        <v>0</v>
      </c>
      <c r="G22">
        <f t="shared" si="2"/>
        <v>0.5</v>
      </c>
    </row>
    <row r="23" spans="3:7" x14ac:dyDescent="0.25">
      <c r="C23" s="33" t="s">
        <v>164</v>
      </c>
      <c r="D23">
        <v>1</v>
      </c>
      <c r="E23">
        <v>0</v>
      </c>
      <c r="G23">
        <f t="shared" si="2"/>
        <v>0.5</v>
      </c>
    </row>
    <row r="24" spans="3:7" ht="30" x14ac:dyDescent="0.25">
      <c r="C24" s="32" t="s">
        <v>165</v>
      </c>
      <c r="D24">
        <v>9</v>
      </c>
      <c r="E24">
        <v>0</v>
      </c>
      <c r="G24">
        <f t="shared" si="2"/>
        <v>4.5</v>
      </c>
    </row>
    <row r="27" spans="3:7" x14ac:dyDescent="0.25">
      <c r="C27" t="s">
        <v>176</v>
      </c>
    </row>
    <row r="28" spans="3:7" x14ac:dyDescent="0.25">
      <c r="C28" s="32" t="s">
        <v>136</v>
      </c>
      <c r="D28">
        <v>1</v>
      </c>
      <c r="E28">
        <v>1</v>
      </c>
      <c r="G28">
        <f>AVERAGE(D28:F28)</f>
        <v>1</v>
      </c>
    </row>
    <row r="29" spans="3:7" x14ac:dyDescent="0.25">
      <c r="C29" s="33" t="s">
        <v>162</v>
      </c>
      <c r="D29">
        <v>1</v>
      </c>
      <c r="E29">
        <v>0</v>
      </c>
      <c r="G29">
        <f t="shared" ref="G29:G32" si="3">AVERAGE(D29:F29)</f>
        <v>0.5</v>
      </c>
    </row>
    <row r="30" spans="3:7" x14ac:dyDescent="0.25">
      <c r="C30" s="32" t="s">
        <v>163</v>
      </c>
      <c r="D30">
        <v>1</v>
      </c>
      <c r="E30">
        <v>1</v>
      </c>
      <c r="G30">
        <f t="shared" si="3"/>
        <v>1</v>
      </c>
    </row>
    <row r="31" spans="3:7" x14ac:dyDescent="0.25">
      <c r="C31" s="33" t="s">
        <v>164</v>
      </c>
      <c r="D31">
        <v>1</v>
      </c>
      <c r="E31">
        <v>0</v>
      </c>
      <c r="G31">
        <f t="shared" si="3"/>
        <v>0.5</v>
      </c>
    </row>
    <row r="32" spans="3:7" ht="30" x14ac:dyDescent="0.25">
      <c r="C32" s="32" t="s">
        <v>165</v>
      </c>
      <c r="D32">
        <v>10</v>
      </c>
      <c r="E32">
        <v>7</v>
      </c>
      <c r="G32">
        <f t="shared" si="3"/>
        <v>8.5</v>
      </c>
    </row>
    <row r="35" spans="3:7" x14ac:dyDescent="0.25">
      <c r="C35" t="s">
        <v>177</v>
      </c>
    </row>
    <row r="36" spans="3:7" x14ac:dyDescent="0.25">
      <c r="C36" s="32" t="s">
        <v>136</v>
      </c>
      <c r="D36">
        <v>1</v>
      </c>
      <c r="E36">
        <v>0</v>
      </c>
      <c r="G36">
        <f>AVERAGE(D36:F36)</f>
        <v>0.5</v>
      </c>
    </row>
    <row r="37" spans="3:7" x14ac:dyDescent="0.25">
      <c r="C37" s="33" t="s">
        <v>162</v>
      </c>
      <c r="D37">
        <v>1</v>
      </c>
      <c r="E37">
        <v>0</v>
      </c>
      <c r="G37">
        <f t="shared" ref="G37:G40" si="4">AVERAGE(D37:F37)</f>
        <v>0.5</v>
      </c>
    </row>
    <row r="38" spans="3:7" x14ac:dyDescent="0.25">
      <c r="C38" s="32" t="s">
        <v>163</v>
      </c>
      <c r="D38">
        <v>1</v>
      </c>
      <c r="E38">
        <v>1</v>
      </c>
      <c r="G38">
        <f t="shared" si="4"/>
        <v>1</v>
      </c>
    </row>
    <row r="39" spans="3:7" x14ac:dyDescent="0.25">
      <c r="C39" s="33" t="s">
        <v>164</v>
      </c>
      <c r="D39">
        <v>1</v>
      </c>
      <c r="E39">
        <v>1</v>
      </c>
      <c r="G39">
        <f t="shared" si="4"/>
        <v>1</v>
      </c>
    </row>
    <row r="40" spans="3:7" ht="30" x14ac:dyDescent="0.25">
      <c r="C40" s="32" t="s">
        <v>165</v>
      </c>
      <c r="D40">
        <v>5</v>
      </c>
      <c r="E40">
        <v>5</v>
      </c>
      <c r="G40">
        <f t="shared" si="4"/>
        <v>5</v>
      </c>
    </row>
    <row r="43" spans="3:7" x14ac:dyDescent="0.25">
      <c r="C43" t="s">
        <v>178</v>
      </c>
    </row>
    <row r="44" spans="3:7" x14ac:dyDescent="0.25">
      <c r="C44" s="32" t="s">
        <v>136</v>
      </c>
      <c r="D44">
        <v>1</v>
      </c>
      <c r="E44">
        <v>0</v>
      </c>
      <c r="G44">
        <f>AVERAGE(D44:F44)</f>
        <v>0.5</v>
      </c>
    </row>
    <row r="45" spans="3:7" x14ac:dyDescent="0.25">
      <c r="C45" s="33" t="s">
        <v>162</v>
      </c>
      <c r="D45">
        <v>1</v>
      </c>
      <c r="E45">
        <v>0</v>
      </c>
      <c r="G45">
        <f t="shared" ref="G45:G48" si="5">AVERAGE(D45:F45)</f>
        <v>0.5</v>
      </c>
    </row>
    <row r="46" spans="3:7" x14ac:dyDescent="0.25">
      <c r="C46" s="32" t="s">
        <v>163</v>
      </c>
      <c r="D46">
        <v>1</v>
      </c>
      <c r="E46">
        <v>1</v>
      </c>
      <c r="G46">
        <f t="shared" si="5"/>
        <v>1</v>
      </c>
    </row>
    <row r="47" spans="3:7" x14ac:dyDescent="0.25">
      <c r="C47" s="33" t="s">
        <v>164</v>
      </c>
      <c r="D47">
        <v>1</v>
      </c>
      <c r="E47">
        <v>1</v>
      </c>
      <c r="G47">
        <f t="shared" si="5"/>
        <v>1</v>
      </c>
    </row>
    <row r="48" spans="3:7" ht="30" x14ac:dyDescent="0.25">
      <c r="C48" s="32" t="s">
        <v>165</v>
      </c>
      <c r="D48">
        <v>5</v>
      </c>
      <c r="E48">
        <v>5</v>
      </c>
      <c r="G48">
        <f t="shared" si="5"/>
        <v>5</v>
      </c>
    </row>
    <row r="51" spans="3:7" x14ac:dyDescent="0.25">
      <c r="C51" t="s">
        <v>8</v>
      </c>
    </row>
    <row r="52" spans="3:7" x14ac:dyDescent="0.25">
      <c r="C52" s="32" t="s">
        <v>136</v>
      </c>
      <c r="D52">
        <v>1</v>
      </c>
      <c r="E52">
        <v>1</v>
      </c>
      <c r="G52">
        <f>AVERAGE(D52:F52)</f>
        <v>1</v>
      </c>
    </row>
    <row r="53" spans="3:7" x14ac:dyDescent="0.25">
      <c r="C53" s="33" t="s">
        <v>162</v>
      </c>
      <c r="D53">
        <v>1</v>
      </c>
      <c r="E53">
        <v>1</v>
      </c>
      <c r="G53">
        <f t="shared" ref="G53:G56" si="6">AVERAGE(D53:F53)</f>
        <v>1</v>
      </c>
    </row>
    <row r="54" spans="3:7" x14ac:dyDescent="0.25">
      <c r="C54" s="32" t="s">
        <v>163</v>
      </c>
      <c r="D54">
        <v>1</v>
      </c>
      <c r="E54">
        <v>1</v>
      </c>
      <c r="G54">
        <f t="shared" si="6"/>
        <v>1</v>
      </c>
    </row>
    <row r="55" spans="3:7" x14ac:dyDescent="0.25">
      <c r="C55" s="33" t="s">
        <v>164</v>
      </c>
      <c r="D55">
        <v>0</v>
      </c>
      <c r="E55">
        <v>1</v>
      </c>
      <c r="G55">
        <f t="shared" si="6"/>
        <v>0.5</v>
      </c>
    </row>
    <row r="56" spans="3:7" ht="30" x14ac:dyDescent="0.25">
      <c r="C56" s="32" t="s">
        <v>165</v>
      </c>
      <c r="D56">
        <v>7</v>
      </c>
      <c r="E56">
        <v>9</v>
      </c>
      <c r="G56">
        <f t="shared" si="6"/>
        <v>8</v>
      </c>
    </row>
    <row r="59" spans="3:7" x14ac:dyDescent="0.25">
      <c r="C59" t="s">
        <v>181</v>
      </c>
    </row>
    <row r="60" spans="3:7" x14ac:dyDescent="0.25">
      <c r="C60" s="32" t="s">
        <v>136</v>
      </c>
      <c r="D60">
        <v>1</v>
      </c>
      <c r="E60">
        <v>0</v>
      </c>
      <c r="F60">
        <v>1</v>
      </c>
      <c r="G60">
        <f>AVERAGE(D60:F60)</f>
        <v>0.66666666666666663</v>
      </c>
    </row>
    <row r="61" spans="3:7" x14ac:dyDescent="0.25">
      <c r="C61" s="33" t="s">
        <v>162</v>
      </c>
      <c r="D61">
        <v>1</v>
      </c>
      <c r="E61">
        <v>0</v>
      </c>
      <c r="F61">
        <v>1</v>
      </c>
      <c r="G61">
        <f t="shared" ref="G61:G64" si="7">AVERAGE(D61:F61)</f>
        <v>0.66666666666666663</v>
      </c>
    </row>
    <row r="62" spans="3:7" x14ac:dyDescent="0.25">
      <c r="C62" s="32" t="s">
        <v>163</v>
      </c>
      <c r="D62">
        <v>1</v>
      </c>
      <c r="E62">
        <v>1</v>
      </c>
      <c r="F62">
        <v>1</v>
      </c>
      <c r="G62">
        <f t="shared" si="7"/>
        <v>1</v>
      </c>
    </row>
    <row r="63" spans="3:7" x14ac:dyDescent="0.25">
      <c r="C63" s="33" t="s">
        <v>182</v>
      </c>
      <c r="D63">
        <v>0</v>
      </c>
      <c r="E63">
        <v>1</v>
      </c>
      <c r="F63">
        <v>0</v>
      </c>
      <c r="G63">
        <f t="shared" si="7"/>
        <v>0.33333333333333331</v>
      </c>
    </row>
    <row r="64" spans="3:7" ht="30" x14ac:dyDescent="0.25">
      <c r="C64" s="32" t="s">
        <v>165</v>
      </c>
      <c r="D64">
        <v>8</v>
      </c>
      <c r="E64">
        <v>10</v>
      </c>
      <c r="F64">
        <v>6</v>
      </c>
      <c r="G64">
        <f t="shared" si="7"/>
        <v>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3C1-E810-49FA-B437-6D7E32C869F9}">
  <dimension ref="A1:E38"/>
  <sheetViews>
    <sheetView workbookViewId="0">
      <selection activeCell="A38" sqref="A38"/>
    </sheetView>
  </sheetViews>
  <sheetFormatPr baseColWidth="10" defaultRowHeight="15" x14ac:dyDescent="0.25"/>
  <cols>
    <col min="1" max="1" width="43.28515625" customWidth="1"/>
    <col min="2" max="2" width="11" customWidth="1"/>
    <col min="3" max="3" width="3.42578125" customWidth="1"/>
    <col min="4" max="4" width="43.7109375" customWidth="1"/>
    <col min="9" max="9" width="57" bestFit="1" customWidth="1"/>
  </cols>
  <sheetData>
    <row r="1" spans="1:5" x14ac:dyDescent="0.25">
      <c r="A1" s="46" t="s">
        <v>87</v>
      </c>
      <c r="B1" s="47"/>
      <c r="D1" s="46" t="s">
        <v>87</v>
      </c>
      <c r="E1" s="47"/>
    </row>
    <row r="2" spans="1:5" x14ac:dyDescent="0.25">
      <c r="A2" s="18" t="s">
        <v>88</v>
      </c>
      <c r="B2" s="19"/>
      <c r="D2" s="44" t="s">
        <v>88</v>
      </c>
      <c r="E2" s="45"/>
    </row>
    <row r="3" spans="1:5" x14ac:dyDescent="0.25">
      <c r="A3" s="18"/>
      <c r="B3" s="19"/>
      <c r="D3" s="18"/>
      <c r="E3" s="19"/>
    </row>
    <row r="4" spans="1:5" x14ac:dyDescent="0.25">
      <c r="A4" s="17" t="s">
        <v>86</v>
      </c>
      <c r="B4" s="17" t="s">
        <v>85</v>
      </c>
      <c r="D4" s="17" t="s">
        <v>86</v>
      </c>
      <c r="E4" s="17" t="s">
        <v>85</v>
      </c>
    </row>
    <row r="5" spans="1:5" x14ac:dyDescent="0.25">
      <c r="A5" s="6" t="s">
        <v>81</v>
      </c>
      <c r="B5" s="6"/>
      <c r="D5" s="6" t="s">
        <v>81</v>
      </c>
      <c r="E5" s="6"/>
    </row>
    <row r="6" spans="1:5" x14ac:dyDescent="0.25">
      <c r="A6" s="6" t="s">
        <v>83</v>
      </c>
      <c r="B6" s="6"/>
      <c r="D6" s="6" t="s">
        <v>83</v>
      </c>
      <c r="E6" s="6"/>
    </row>
    <row r="7" spans="1:5" x14ac:dyDescent="0.25">
      <c r="A7" s="6" t="s">
        <v>84</v>
      </c>
      <c r="B7" s="6"/>
      <c r="D7" s="6" t="s">
        <v>84</v>
      </c>
      <c r="E7" s="6"/>
    </row>
    <row r="8" spans="1:5" x14ac:dyDescent="0.25">
      <c r="A8" s="6" t="s">
        <v>82</v>
      </c>
      <c r="B8" s="6"/>
      <c r="D8" s="6" t="s">
        <v>82</v>
      </c>
      <c r="E8" s="6"/>
    </row>
    <row r="9" spans="1:5" x14ac:dyDescent="0.25">
      <c r="A9" s="18"/>
      <c r="B9" s="19"/>
      <c r="D9" s="18"/>
      <c r="E9" s="19"/>
    </row>
    <row r="10" spans="1:5" x14ac:dyDescent="0.25">
      <c r="A10" s="20" t="s">
        <v>106</v>
      </c>
      <c r="B10" s="19"/>
      <c r="D10" s="20" t="s">
        <v>106</v>
      </c>
      <c r="E10" s="19"/>
    </row>
    <row r="11" spans="1:5" x14ac:dyDescent="0.25">
      <c r="A11" s="22" t="s">
        <v>107</v>
      </c>
      <c r="B11" s="21"/>
      <c r="D11" s="22" t="s">
        <v>107</v>
      </c>
      <c r="E11" s="21"/>
    </row>
    <row r="12" spans="1:5" ht="6" customHeight="1" x14ac:dyDescent="0.25"/>
    <row r="13" spans="1:5" x14ac:dyDescent="0.25">
      <c r="A13" s="46" t="s">
        <v>87</v>
      </c>
      <c r="B13" s="47"/>
      <c r="D13" s="46" t="s">
        <v>87</v>
      </c>
      <c r="E13" s="47"/>
    </row>
    <row r="14" spans="1:5" x14ac:dyDescent="0.25">
      <c r="A14" s="44" t="s">
        <v>88</v>
      </c>
      <c r="B14" s="45"/>
      <c r="D14" s="44" t="s">
        <v>88</v>
      </c>
      <c r="E14" s="45"/>
    </row>
    <row r="15" spans="1:5" x14ac:dyDescent="0.25">
      <c r="A15" s="18"/>
      <c r="B15" s="19"/>
      <c r="D15" s="18"/>
      <c r="E15" s="19"/>
    </row>
    <row r="16" spans="1:5" x14ac:dyDescent="0.25">
      <c r="A16" s="17" t="s">
        <v>86</v>
      </c>
      <c r="B16" s="17" t="s">
        <v>85</v>
      </c>
      <c r="D16" s="17" t="s">
        <v>86</v>
      </c>
      <c r="E16" s="17" t="s">
        <v>85</v>
      </c>
    </row>
    <row r="17" spans="1:5" x14ac:dyDescent="0.25">
      <c r="A17" s="6" t="s">
        <v>81</v>
      </c>
      <c r="B17" s="6"/>
      <c r="D17" s="6" t="s">
        <v>81</v>
      </c>
      <c r="E17" s="6"/>
    </row>
    <row r="18" spans="1:5" x14ac:dyDescent="0.25">
      <c r="A18" s="6" t="s">
        <v>83</v>
      </c>
      <c r="B18" s="6"/>
      <c r="D18" s="6" t="s">
        <v>83</v>
      </c>
      <c r="E18" s="6"/>
    </row>
    <row r="19" spans="1:5" x14ac:dyDescent="0.25">
      <c r="A19" s="6" t="s">
        <v>84</v>
      </c>
      <c r="B19" s="6"/>
      <c r="D19" s="6" t="s">
        <v>84</v>
      </c>
      <c r="E19" s="6"/>
    </row>
    <row r="20" spans="1:5" x14ac:dyDescent="0.25">
      <c r="A20" s="6" t="s">
        <v>82</v>
      </c>
      <c r="B20" s="6"/>
      <c r="D20" s="6" t="s">
        <v>82</v>
      </c>
      <c r="E20" s="6"/>
    </row>
    <row r="21" spans="1:5" x14ac:dyDescent="0.25">
      <c r="A21" s="18"/>
      <c r="B21" s="19"/>
      <c r="D21" s="18"/>
      <c r="E21" s="19"/>
    </row>
    <row r="22" spans="1:5" x14ac:dyDescent="0.25">
      <c r="A22" s="20" t="s">
        <v>106</v>
      </c>
      <c r="B22" s="19"/>
      <c r="D22" s="20" t="s">
        <v>106</v>
      </c>
      <c r="E22" s="19"/>
    </row>
    <row r="23" spans="1:5" x14ac:dyDescent="0.25">
      <c r="A23" s="22" t="s">
        <v>107</v>
      </c>
      <c r="B23" s="21"/>
      <c r="D23" s="22" t="s">
        <v>107</v>
      </c>
      <c r="E23" s="21"/>
    </row>
    <row r="24" spans="1:5" ht="6" customHeight="1" x14ac:dyDescent="0.25"/>
    <row r="25" spans="1:5" x14ac:dyDescent="0.25">
      <c r="A25" s="46" t="s">
        <v>87</v>
      </c>
      <c r="B25" s="47"/>
      <c r="D25" s="46" t="s">
        <v>87</v>
      </c>
      <c r="E25" s="47"/>
    </row>
    <row r="26" spans="1:5" x14ac:dyDescent="0.25">
      <c r="A26" s="44" t="s">
        <v>88</v>
      </c>
      <c r="B26" s="45"/>
      <c r="D26" s="44" t="s">
        <v>88</v>
      </c>
      <c r="E26" s="45"/>
    </row>
    <row r="27" spans="1:5" x14ac:dyDescent="0.25">
      <c r="A27" s="18"/>
      <c r="B27" s="19"/>
      <c r="D27" s="18"/>
      <c r="E27" s="19"/>
    </row>
    <row r="28" spans="1:5" x14ac:dyDescent="0.25">
      <c r="A28" s="17" t="s">
        <v>86</v>
      </c>
      <c r="B28" s="17" t="s">
        <v>85</v>
      </c>
      <c r="D28" s="17" t="s">
        <v>86</v>
      </c>
      <c r="E28" s="17" t="s">
        <v>85</v>
      </c>
    </row>
    <row r="29" spans="1:5" x14ac:dyDescent="0.25">
      <c r="A29" s="6" t="s">
        <v>81</v>
      </c>
      <c r="B29" s="6"/>
      <c r="D29" s="6" t="s">
        <v>81</v>
      </c>
      <c r="E29" s="6"/>
    </row>
    <row r="30" spans="1:5" x14ac:dyDescent="0.25">
      <c r="A30" s="6" t="s">
        <v>83</v>
      </c>
      <c r="B30" s="6"/>
      <c r="D30" s="6" t="s">
        <v>83</v>
      </c>
      <c r="E30" s="6"/>
    </row>
    <row r="31" spans="1:5" x14ac:dyDescent="0.25">
      <c r="A31" s="6" t="s">
        <v>84</v>
      </c>
      <c r="B31" s="6"/>
      <c r="D31" s="6" t="s">
        <v>84</v>
      </c>
      <c r="E31" s="6"/>
    </row>
    <row r="32" spans="1:5" x14ac:dyDescent="0.25">
      <c r="A32" s="6" t="s">
        <v>82</v>
      </c>
      <c r="B32" s="6"/>
      <c r="D32" s="6" t="s">
        <v>82</v>
      </c>
      <c r="E32" s="6"/>
    </row>
    <row r="33" spans="1:5" x14ac:dyDescent="0.25">
      <c r="A33" s="18"/>
      <c r="B33" s="19"/>
      <c r="D33" s="18"/>
      <c r="E33" s="19"/>
    </row>
    <row r="34" spans="1:5" x14ac:dyDescent="0.25">
      <c r="A34" s="20" t="s">
        <v>106</v>
      </c>
      <c r="B34" s="19"/>
      <c r="D34" s="20" t="s">
        <v>106</v>
      </c>
      <c r="E34" s="19"/>
    </row>
    <row r="35" spans="1:5" x14ac:dyDescent="0.25">
      <c r="A35" s="22" t="s">
        <v>107</v>
      </c>
      <c r="B35" s="21"/>
      <c r="D35" s="22" t="s">
        <v>107</v>
      </c>
      <c r="E35" s="21"/>
    </row>
    <row r="38" spans="1:5" x14ac:dyDescent="0.25">
      <c r="A38" t="s">
        <v>138</v>
      </c>
    </row>
  </sheetData>
  <mergeCells count="11">
    <mergeCell ref="A26:B26"/>
    <mergeCell ref="D26:E26"/>
    <mergeCell ref="A1:B1"/>
    <mergeCell ref="D2:E2"/>
    <mergeCell ref="A14:B14"/>
    <mergeCell ref="D14:E14"/>
    <mergeCell ref="A25:B25"/>
    <mergeCell ref="D25:E25"/>
    <mergeCell ref="D1:E1"/>
    <mergeCell ref="A13:B13"/>
    <mergeCell ref="D13:E13"/>
  </mergeCells>
  <pageMargins left="0.25" right="0.25" top="0.75" bottom="0.75" header="0.3" footer="0.3"/>
  <pageSetup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Epic</vt:lpstr>
      <vt:lpstr>Hallazgos</vt:lpstr>
      <vt:lpstr>Equipo</vt:lpstr>
      <vt:lpstr>Hoja4</vt:lpstr>
      <vt:lpstr>Top Impedimentos</vt:lpstr>
      <vt:lpstr>Artefactos</vt:lpstr>
      <vt:lpstr>Encuesta Metodologica</vt:lpstr>
      <vt:lpstr>Encuesta Equipo</vt:lpstr>
      <vt:lpstr>Encuesta PO</vt:lpstr>
      <vt:lpstr>Estado 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2018-10-05T17:09:16Z</dcterms:modified>
</cp:coreProperties>
</file>