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:\Mi unidad\P_Final_DVZ\finalWeb\dist\"/>
    </mc:Choice>
  </mc:AlternateContent>
  <xr:revisionPtr revIDLastSave="0" documentId="13_ncr:1_{56FAFBAE-AC2A-4084-B072-750CDB00EE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FF_CORR" sheetId="1" r:id="rId1"/>
    <sheet name="Hoja1" sheetId="2" r:id="rId2"/>
  </sheets>
  <definedNames>
    <definedName name="_xlnm._FilterDatabase" localSheetId="0" hidden="1">GFF_CORR!$B$1:$AK$760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L6" i="2"/>
  <c r="K6" i="2"/>
  <c r="J6" i="2"/>
  <c r="I6" i="2"/>
  <c r="G6" i="2"/>
</calcChain>
</file>

<file path=xl/sharedStrings.xml><?xml version="1.0" encoding="utf-8"?>
<sst xmlns="http://schemas.openxmlformats.org/spreadsheetml/2006/main" count="3055" uniqueCount="115">
  <si>
    <t>Entidad_Federativa</t>
  </si>
  <si>
    <t>Anio</t>
  </si>
  <si>
    <t>PIB_K_n2017</t>
  </si>
  <si>
    <t>Gasto_Total_en_Salud_I1_sum_I2</t>
  </si>
  <si>
    <t>E_GPub_CSS_ISSES</t>
  </si>
  <si>
    <t>IES_GPTS_porcentaje_PIB</t>
  </si>
  <si>
    <t>IES_GTS_porcentaje_PIB</t>
  </si>
  <si>
    <t>IES_GPTS_porcentaje_GTS</t>
  </si>
  <si>
    <t>IES_GPTS_porcentaje_GPT</t>
  </si>
  <si>
    <t>IES_GPS_PERCAPITA_CSS</t>
  </si>
  <si>
    <t>IES_GPT_PERCAPITA_SSS</t>
  </si>
  <si>
    <t>IES_Aportacion_federal_al_financiamiento_de_la_salud_de_la_poblacion_sin_seguridad_social_porcentaje</t>
  </si>
  <si>
    <t>IES_GPrivS_PERCAPITA</t>
  </si>
  <si>
    <t>IES_DGPrivS_porcentaje_productos_artefactos_equiposmedicos</t>
  </si>
  <si>
    <t>IES_DGPrivS_porcentaje_servicios_para_pacientes_externos</t>
  </si>
  <si>
    <t>IES_DGPrivS_porcentaje_servicios_hospitales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</si>
  <si>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</si>
  <si>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</si>
  <si>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</si>
  <si>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</si>
  <si>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</si>
  <si>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</si>
  <si>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</si>
  <si>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</si>
  <si>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</si>
  <si>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</si>
  <si>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</si>
  <si>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</si>
  <si>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</si>
  <si>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</si>
  <si>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</si>
  <si>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</si>
  <si>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</si>
  <si>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</si>
  <si>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</si>
  <si>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</si>
  <si>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</si>
  <si>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</si>
  <si>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 de Arteaga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</si>
  <si>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</si>
  <si>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</si>
  <si>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</si>
  <si>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</si>
  <si>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</si>
  <si>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</si>
  <si>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</si>
  <si>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</si>
  <si>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</si>
  <si>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</si>
  <si>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I1_Gasto_Publico_Total_en_Salud_K_sum_1y2_n2017</t>
  </si>
  <si>
    <t>1_GPubS_SSS_Gasto_Total_sum_AtoF_n2017</t>
  </si>
  <si>
    <t>A_GPubS_SSS_Secretaria_de_Salud_n2017</t>
  </si>
  <si>
    <t>B_GPubS_SSS_FASSA_n2017</t>
  </si>
  <si>
    <t>C_GPubS_SSS_IMSS_n2017</t>
  </si>
  <si>
    <t>D_GPubS_SSS_SEDENA_n2017</t>
  </si>
  <si>
    <t>E_GPubS_SSS_SEMAR_n2017</t>
  </si>
  <si>
    <t>F_GPubS_SSS_Gasto_Estatal_n2017</t>
  </si>
  <si>
    <t>2_GPub_CSS_Gasto_Total_sum_AtoF_n2017</t>
  </si>
  <si>
    <t>A_GPub_CSS_IMSS_n2017</t>
  </si>
  <si>
    <t>B_GPub_CSS_ISSSTE_n2017</t>
  </si>
  <si>
    <t>C_GPub_CSS_PEMEX_n2017</t>
  </si>
  <si>
    <t>D_GPub_CSS_ISSFAM_n2017</t>
  </si>
  <si>
    <t>I2_Gasto_Privado_Total_en_Salud_K_sum_AtoC_n2017</t>
  </si>
  <si>
    <t>A_GPriv_Gasto_de_los_Hogares_e_ISFL_n2017</t>
  </si>
  <si>
    <t>B_GPriv_Cuotas_de_Recuperacion_n2017</t>
  </si>
  <si>
    <t>C_GPriv_Pago_de_Primas_n2017</t>
  </si>
  <si>
    <t>IES_GPS_PERCAPITA_Total_n2017</t>
  </si>
  <si>
    <t>ID</t>
  </si>
  <si>
    <t>Estado_Abreviado</t>
  </si>
  <si>
    <t>col</t>
  </si>
  <si>
    <t>8 col</t>
  </si>
  <si>
    <t>Mlight</t>
  </si>
  <si>
    <t>Mthin 5</t>
  </si>
  <si>
    <t>Mthin 4</t>
  </si>
  <si>
    <t>Coahuila</t>
  </si>
  <si>
    <t>Ciudad de México</t>
  </si>
  <si>
    <t>Michoacán</t>
  </si>
  <si>
    <t>Querétaro</t>
  </si>
  <si>
    <t>Veracruz</t>
  </si>
  <si>
    <t>EstadoPrint</t>
  </si>
  <si>
    <t>EUM</t>
  </si>
  <si>
    <t>AGS</t>
  </si>
  <si>
    <t>BC</t>
  </si>
  <si>
    <t>BCS</t>
  </si>
  <si>
    <t>CAMP</t>
  </si>
  <si>
    <t>COAH</t>
  </si>
  <si>
    <t>COL</t>
  </si>
  <si>
    <t>CHIS</t>
  </si>
  <si>
    <t>CHIH</t>
  </si>
  <si>
    <t>CDMX</t>
  </si>
  <si>
    <t>DGO</t>
  </si>
  <si>
    <t>GTO</t>
  </si>
  <si>
    <t>GRO</t>
  </si>
  <si>
    <t>HGO</t>
  </si>
  <si>
    <t>JAL</t>
  </si>
  <si>
    <t>EDOMEX</t>
  </si>
  <si>
    <t>MICH</t>
  </si>
  <si>
    <t>MOR</t>
  </si>
  <si>
    <t>NAY</t>
  </si>
  <si>
    <t>NL</t>
  </si>
  <si>
    <t>OAX</t>
  </si>
  <si>
    <t>PUE</t>
  </si>
  <si>
    <t>QRO</t>
  </si>
  <si>
    <t>QROO</t>
  </si>
  <si>
    <t>SLP</t>
  </si>
  <si>
    <t>SIN</t>
  </si>
  <si>
    <t>SON</t>
  </si>
  <si>
    <t>TAB</t>
  </si>
  <si>
    <t>TAMPS</t>
  </si>
  <si>
    <t>TLAX</t>
  </si>
  <si>
    <t>VER</t>
  </si>
  <si>
    <t>YUC</t>
  </si>
  <si>
    <t>ZAC</t>
  </si>
  <si>
    <t>Estado de México</t>
  </si>
  <si>
    <t>n.d.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</si>
</sst>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"/>
    <numFmt numFmtId="165" formatCode="0.0"/>
    <numFmt numFmtId="166" formatCode="_-[$€-2]* #,##0.00_-;\-[$€-2]* #,##0.00_-;_-[$€-2]* &quot;-&quot;??_-"/>
  </numFmts>
  <fonts count="2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CFFCC"/>
        <bgColor rgb="FFCCFFCC"/>
      </patternFill>
    </fill>
    <fill>
      <patternFill patternType="solid">
        <fgColor rgb="FF95B3D7"/>
        <bgColor rgb="FF95B3D7"/>
      </patternFill>
    </fill>
    <fill>
      <patternFill patternType="solid">
        <fgColor rgb="FFFF76A8"/>
        <bgColor rgb="FFFF76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rgb="FFCCFFCC"/>
      </patternFill>
    </fill>
    <fill>
      <patternFill patternType="solid">
        <fgColor theme="5" tint="0.39997558519241921"/>
        <bgColor rgb="FFCCFFFF"/>
      </patternFill>
    </fill>
    <fill>
      <patternFill patternType="solid">
        <fgColor theme="5" tint="0.39997558519241921"/>
        <b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49">
    <xf numFmtId="0" fontId="0" fillId="0" borderId="0"/>
    <xf numFmtId="0" fontId="6" fillId="0" borderId="12" applyNumberFormat="0" applyFill="0" applyBorder="0" applyAlignment="0" applyProtection="0"/>
    <xf numFmtId="0" fontId="6" fillId="0" borderId="12"/>
    <xf numFmtId="0" fontId="7" fillId="11" borderId="12" applyNumberFormat="0" applyBorder="0" applyAlignment="0" applyProtection="0"/>
    <xf numFmtId="0" fontId="7" fillId="12" borderId="12" applyNumberFormat="0" applyBorder="0" applyAlignment="0" applyProtection="0"/>
    <xf numFmtId="0" fontId="7" fillId="13" borderId="12" applyNumberFormat="0" applyBorder="0" applyAlignment="0" applyProtection="0"/>
    <xf numFmtId="0" fontId="7" fillId="14" borderId="12" applyNumberFormat="0" applyBorder="0" applyAlignment="0" applyProtection="0"/>
    <xf numFmtId="0" fontId="7" fillId="15" borderId="12" applyNumberFormat="0" applyBorder="0" applyAlignment="0" applyProtection="0"/>
    <xf numFmtId="0" fontId="7" fillId="16" borderId="12" applyNumberFormat="0" applyBorder="0" applyAlignment="0" applyProtection="0"/>
    <xf numFmtId="0" fontId="7" fillId="17" borderId="12" applyNumberFormat="0" applyBorder="0" applyAlignment="0" applyProtection="0"/>
    <xf numFmtId="0" fontId="7" fillId="18" borderId="12" applyNumberFormat="0" applyBorder="0" applyAlignment="0" applyProtection="0"/>
    <xf numFmtId="0" fontId="7" fillId="19" borderId="12" applyNumberFormat="0" applyBorder="0" applyAlignment="0" applyProtection="0"/>
    <xf numFmtId="0" fontId="7" fillId="14" borderId="12" applyNumberFormat="0" applyBorder="0" applyAlignment="0" applyProtection="0"/>
    <xf numFmtId="0" fontId="7" fillId="17" borderId="12" applyNumberFormat="0" applyBorder="0" applyAlignment="0" applyProtection="0"/>
    <xf numFmtId="0" fontId="7" fillId="20" borderId="12" applyNumberFormat="0" applyBorder="0" applyAlignment="0" applyProtection="0"/>
    <xf numFmtId="0" fontId="8" fillId="21" borderId="12" applyNumberFormat="0" applyBorder="0" applyAlignment="0" applyProtection="0"/>
    <xf numFmtId="0" fontId="8" fillId="18" borderId="12" applyNumberFormat="0" applyBorder="0" applyAlignment="0" applyProtection="0"/>
    <xf numFmtId="0" fontId="8" fillId="19" borderId="12" applyNumberFormat="0" applyBorder="0" applyAlignment="0" applyProtection="0"/>
    <xf numFmtId="0" fontId="8" fillId="22" borderId="12" applyNumberFormat="0" applyBorder="0" applyAlignment="0" applyProtection="0"/>
    <xf numFmtId="0" fontId="8" fillId="23" borderId="12" applyNumberFormat="0" applyBorder="0" applyAlignment="0" applyProtection="0"/>
    <xf numFmtId="0" fontId="8" fillId="24" borderId="12" applyNumberFormat="0" applyBorder="0" applyAlignment="0" applyProtection="0"/>
    <xf numFmtId="0" fontId="9" fillId="13" borderId="12" applyNumberFormat="0" applyBorder="0" applyAlignment="0" applyProtection="0"/>
    <xf numFmtId="0" fontId="10" fillId="25" borderId="17" applyNumberFormat="0" applyAlignment="0" applyProtection="0"/>
    <xf numFmtId="0" fontId="11" fillId="26" borderId="18" applyNumberFormat="0" applyAlignment="0" applyProtection="0"/>
    <xf numFmtId="0" fontId="12" fillId="0" borderId="19" applyNumberFormat="0" applyFill="0" applyAlignment="0" applyProtection="0"/>
    <xf numFmtId="0" fontId="13" fillId="0" borderId="12" applyNumberFormat="0" applyFill="0" applyBorder="0" applyAlignment="0" applyProtection="0"/>
    <xf numFmtId="0" fontId="8" fillId="27" borderId="12" applyNumberFormat="0" applyBorder="0" applyAlignment="0" applyProtection="0"/>
    <xf numFmtId="0" fontId="8" fillId="28" borderId="12" applyNumberFormat="0" applyBorder="0" applyAlignment="0" applyProtection="0"/>
    <xf numFmtId="0" fontId="8" fillId="29" borderId="12" applyNumberFormat="0" applyBorder="0" applyAlignment="0" applyProtection="0"/>
    <xf numFmtId="0" fontId="8" fillId="22" borderId="12" applyNumberFormat="0" applyBorder="0" applyAlignment="0" applyProtection="0"/>
    <xf numFmtId="0" fontId="8" fillId="23" borderId="12" applyNumberFormat="0" applyBorder="0" applyAlignment="0" applyProtection="0"/>
    <xf numFmtId="0" fontId="8" fillId="30" borderId="12" applyNumberFormat="0" applyBorder="0" applyAlignment="0" applyProtection="0"/>
    <xf numFmtId="0" fontId="14" fillId="16" borderId="17" applyNumberFormat="0" applyAlignment="0" applyProtection="0"/>
    <xf numFmtId="166" fontId="6" fillId="0" borderId="12" applyFont="0" applyFill="0" applyBorder="0" applyAlignment="0" applyProtection="0"/>
    <xf numFmtId="0" fontId="15" fillId="12" borderId="12" applyNumberFormat="0" applyBorder="0" applyAlignment="0" applyProtection="0"/>
    <xf numFmtId="0" fontId="16" fillId="31" borderId="12" applyNumberFormat="0" applyBorder="0" applyAlignment="0" applyProtection="0"/>
    <xf numFmtId="0" fontId="6" fillId="32" borderId="20" applyNumberFormat="0" applyFont="0" applyAlignment="0" applyProtection="0"/>
    <xf numFmtId="0" fontId="17" fillId="25" borderId="21" applyNumberFormat="0" applyAlignment="0" applyProtection="0"/>
    <xf numFmtId="0" fontId="18" fillId="0" borderId="12" applyNumberFormat="0" applyFill="0" applyBorder="0" applyAlignment="0" applyProtection="0"/>
    <xf numFmtId="0" fontId="19" fillId="0" borderId="12" applyNumberFormat="0" applyFill="0" applyBorder="0" applyAlignment="0" applyProtection="0"/>
    <xf numFmtId="0" fontId="20" fillId="0" borderId="12" applyNumberFormat="0" applyFill="0" applyBorder="0" applyAlignment="0" applyProtection="0"/>
    <xf numFmtId="0" fontId="21" fillId="0" borderId="22" applyNumberFormat="0" applyFill="0" applyAlignment="0" applyProtection="0"/>
    <xf numFmtId="0" fontId="22" fillId="0" borderId="23" applyNumberFormat="0" applyFill="0" applyAlignment="0" applyProtection="0"/>
    <xf numFmtId="0" fontId="13" fillId="0" borderId="24" applyNumberFormat="0" applyFill="0" applyAlignment="0" applyProtection="0"/>
    <xf numFmtId="0" fontId="23" fillId="0" borderId="25" applyNumberFormat="0" applyFill="0" applyAlignment="0" applyProtection="0"/>
    <xf numFmtId="0" fontId="1" fillId="0" borderId="12"/>
    <xf numFmtId="43" fontId="6" fillId="0" borderId="12" applyFont="0" applyFill="0" applyBorder="0" applyAlignment="0" applyProtection="0"/>
    <xf numFmtId="0" fontId="13" fillId="0" borderId="27" applyNumberFormat="0" applyFill="0" applyAlignment="0" applyProtection="0"/>
    <xf numFmtId="44" fontId="26" fillId="0" borderId="0" applyFont="0" applyFill="0" applyBorder="0" applyAlignment="0" applyProtection="0"/>
  </cellStyleXfs>
  <cellXfs count="7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vertical="center"/>
    </xf>
    <xf numFmtId="0" fontId="3" fillId="6" borderId="8" xfId="0" applyFont="1" applyFill="1" applyBorder="1" applyAlignment="1">
      <alignment horizontal="center" vertical="center"/>
    </xf>
    <xf numFmtId="3" fontId="3" fillId="6" borderId="6" xfId="0" applyNumberFormat="1" applyFont="1" applyFill="1" applyBorder="1" applyAlignment="1">
      <alignment horizontal="right" vertical="center"/>
    </xf>
    <xf numFmtId="3" fontId="3" fillId="6" borderId="9" xfId="0" applyNumberFormat="1" applyFont="1" applyFill="1" applyBorder="1" applyAlignment="1">
      <alignment horizontal="right" vertical="center"/>
    </xf>
    <xf numFmtId="3" fontId="3" fillId="6" borderId="6" xfId="0" applyNumberFormat="1" applyFont="1" applyFill="1" applyBorder="1" applyAlignment="1">
      <alignment horizontal="right"/>
    </xf>
    <xf numFmtId="3" fontId="3" fillId="6" borderId="10" xfId="0" applyNumberFormat="1" applyFont="1" applyFill="1" applyBorder="1" applyAlignment="1">
      <alignment horizontal="right"/>
    </xf>
    <xf numFmtId="3" fontId="3" fillId="6" borderId="9" xfId="0" applyNumberFormat="1" applyFont="1" applyFill="1" applyBorder="1" applyAlignment="1">
      <alignment horizontal="right"/>
    </xf>
    <xf numFmtId="164" fontId="3" fillId="6" borderId="6" xfId="0" applyNumberFormat="1" applyFont="1" applyFill="1" applyBorder="1" applyAlignment="1">
      <alignment horizontal="right"/>
    </xf>
    <xf numFmtId="164" fontId="3" fillId="6" borderId="6" xfId="0" applyNumberFormat="1" applyFont="1" applyFill="1" applyBorder="1" applyAlignment="1">
      <alignment horizontal="center"/>
    </xf>
    <xf numFmtId="164" fontId="3" fillId="6" borderId="8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horizontal="center" vertical="center"/>
    </xf>
    <xf numFmtId="3" fontId="4" fillId="6" borderId="6" xfId="0" applyNumberFormat="1" applyFont="1" applyFill="1" applyBorder="1" applyAlignment="1">
      <alignment horizontal="right" vertical="center"/>
    </xf>
    <xf numFmtId="164" fontId="4" fillId="6" borderId="11" xfId="0" applyNumberFormat="1" applyFont="1" applyFill="1" applyBorder="1" applyAlignment="1">
      <alignment horizontal="center"/>
    </xf>
    <xf numFmtId="3" fontId="4" fillId="6" borderId="6" xfId="0" applyNumberFormat="1" applyFont="1" applyFill="1" applyBorder="1" applyAlignment="1">
      <alignment horizontal="right"/>
    </xf>
    <xf numFmtId="3" fontId="4" fillId="6" borderId="10" xfId="0" applyNumberFormat="1" applyFont="1" applyFill="1" applyBorder="1" applyAlignment="1">
      <alignment horizontal="right"/>
    </xf>
    <xf numFmtId="164" fontId="4" fillId="6" borderId="6" xfId="0" applyNumberFormat="1" applyFont="1" applyFill="1" applyBorder="1" applyAlignment="1">
      <alignment horizontal="center"/>
    </xf>
    <xf numFmtId="164" fontId="4" fillId="6" borderId="6" xfId="0" applyNumberFormat="1" applyFont="1" applyFill="1" applyBorder="1" applyAlignment="1">
      <alignment horizontal="right"/>
    </xf>
    <xf numFmtId="164" fontId="4" fillId="6" borderId="8" xfId="0" applyNumberFormat="1" applyFont="1" applyFill="1" applyBorder="1" applyAlignment="1">
      <alignment horizontal="center"/>
    </xf>
    <xf numFmtId="165" fontId="4" fillId="6" borderId="6" xfId="0" applyNumberFormat="1" applyFont="1" applyFill="1" applyBorder="1" applyAlignment="1">
      <alignment horizontal="center"/>
    </xf>
    <xf numFmtId="164" fontId="3" fillId="6" borderId="10" xfId="0" applyNumberFormat="1" applyFont="1" applyFill="1" applyBorder="1" applyAlignment="1">
      <alignment horizontal="right"/>
    </xf>
    <xf numFmtId="164" fontId="4" fillId="6" borderId="10" xfId="0" applyNumberFormat="1" applyFont="1" applyFill="1" applyBorder="1" applyAlignment="1">
      <alignment horizontal="right"/>
    </xf>
    <xf numFmtId="165" fontId="3" fillId="6" borderId="6" xfId="0" applyNumberFormat="1" applyFont="1" applyFill="1" applyBorder="1" applyAlignment="1">
      <alignment horizontal="center"/>
    </xf>
    <xf numFmtId="164" fontId="4" fillId="7" borderId="10" xfId="0" applyNumberFormat="1" applyFont="1" applyFill="1" applyBorder="1" applyAlignment="1">
      <alignment horizontal="right"/>
    </xf>
    <xf numFmtId="0" fontId="3" fillId="7" borderId="7" xfId="0" applyFont="1" applyFill="1" applyBorder="1" applyAlignment="1">
      <alignment vertical="center"/>
    </xf>
    <xf numFmtId="0" fontId="3" fillId="7" borderId="8" xfId="0" applyFont="1" applyFill="1" applyBorder="1" applyAlignment="1">
      <alignment horizontal="center" vertical="center"/>
    </xf>
    <xf numFmtId="3" fontId="3" fillId="7" borderId="6" xfId="0" applyNumberFormat="1" applyFont="1" applyFill="1" applyBorder="1" applyAlignment="1">
      <alignment horizontal="right" vertical="center"/>
    </xf>
    <xf numFmtId="164" fontId="3" fillId="7" borderId="10" xfId="0" applyNumberFormat="1" applyFont="1" applyFill="1" applyBorder="1" applyAlignment="1">
      <alignment horizontal="right"/>
    </xf>
    <xf numFmtId="165" fontId="3" fillId="7" borderId="6" xfId="0" applyNumberFormat="1" applyFont="1" applyFill="1" applyBorder="1" applyAlignment="1">
      <alignment horizontal="center"/>
    </xf>
    <xf numFmtId="164" fontId="3" fillId="7" borderId="6" xfId="0" applyNumberFormat="1" applyFont="1" applyFill="1" applyBorder="1" applyAlignment="1">
      <alignment horizontal="center"/>
    </xf>
    <xf numFmtId="164" fontId="3" fillId="7" borderId="6" xfId="0" applyNumberFormat="1" applyFont="1" applyFill="1" applyBorder="1" applyAlignment="1">
      <alignment horizontal="right"/>
    </xf>
    <xf numFmtId="164" fontId="3" fillId="7" borderId="8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4" fillId="6" borderId="5" xfId="0" applyFont="1" applyFill="1" applyBorder="1" applyAlignment="1">
      <alignment horizontal="center" vertical="center"/>
    </xf>
    <xf numFmtId="3" fontId="4" fillId="6" borderId="4" xfId="0" applyNumberFormat="1" applyFont="1" applyFill="1" applyBorder="1" applyAlignment="1">
      <alignment horizontal="right" vertical="center"/>
    </xf>
    <xf numFmtId="164" fontId="4" fillId="6" borderId="13" xfId="0" applyNumberFormat="1" applyFont="1" applyFill="1" applyBorder="1" applyAlignment="1">
      <alignment horizontal="center"/>
    </xf>
    <xf numFmtId="3" fontId="4" fillId="6" borderId="4" xfId="0" applyNumberFormat="1" applyFont="1" applyFill="1" applyBorder="1" applyAlignment="1">
      <alignment horizontal="right"/>
    </xf>
    <xf numFmtId="164" fontId="4" fillId="6" borderId="4" xfId="0" applyNumberFormat="1" applyFont="1" applyFill="1" applyBorder="1" applyAlignment="1">
      <alignment horizontal="right"/>
    </xf>
    <xf numFmtId="164" fontId="4" fillId="6" borderId="4" xfId="0" applyNumberFormat="1" applyFont="1" applyFill="1" applyBorder="1" applyAlignment="1">
      <alignment horizontal="center"/>
    </xf>
    <xf numFmtId="165" fontId="4" fillId="6" borderId="4" xfId="0" applyNumberFormat="1" applyFont="1" applyFill="1" applyBorder="1" applyAlignment="1">
      <alignment horizontal="center"/>
    </xf>
    <xf numFmtId="164" fontId="4" fillId="6" borderId="5" xfId="0" applyNumberFormat="1" applyFont="1" applyFill="1" applyBorder="1" applyAlignment="1">
      <alignment horizontal="center"/>
    </xf>
    <xf numFmtId="0" fontId="3" fillId="8" borderId="2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vertical="center" wrapText="1"/>
    </xf>
    <xf numFmtId="4" fontId="4" fillId="6" borderId="9" xfId="0" applyNumberFormat="1" applyFont="1" applyFill="1" applyBorder="1" applyAlignment="1">
      <alignment horizontal="right"/>
    </xf>
    <xf numFmtId="164" fontId="3" fillId="0" borderId="0" xfId="0" applyNumberFormat="1" applyFont="1" applyAlignment="1">
      <alignment horizontal="center"/>
    </xf>
    <xf numFmtId="4" fontId="3" fillId="6" borderId="9" xfId="0" applyNumberFormat="1" applyFont="1" applyFill="1" applyBorder="1" applyAlignment="1">
      <alignment horizontal="right"/>
    </xf>
    <xf numFmtId="4" fontId="4" fillId="6" borderId="14" xfId="0" applyNumberFormat="1" applyFont="1" applyFill="1" applyBorder="1" applyAlignment="1">
      <alignment horizontal="right"/>
    </xf>
    <xf numFmtId="4" fontId="0" fillId="0" borderId="0" xfId="0" applyNumberFormat="1"/>
    <xf numFmtId="0" fontId="5" fillId="0" borderId="0" xfId="0" applyFont="1"/>
    <xf numFmtId="44" fontId="3" fillId="8" borderId="4" xfId="48" applyFont="1" applyFill="1" applyBorder="1" applyAlignment="1">
      <alignment vertical="center" wrapText="1"/>
    </xf>
    <xf numFmtId="44" fontId="25" fillId="33" borderId="12" xfId="48" applyFont="1" applyFill="1" applyBorder="1" applyAlignment="1">
      <alignment horizontal="right" indent="2"/>
    </xf>
    <xf numFmtId="44" fontId="24" fillId="33" borderId="12" xfId="48" applyFont="1" applyFill="1" applyBorder="1" applyAlignment="1">
      <alignment horizontal="right" indent="2"/>
    </xf>
    <xf numFmtId="44" fontId="25" fillId="34" borderId="12" xfId="48" applyFont="1" applyFill="1" applyBorder="1" applyAlignment="1">
      <alignment horizontal="right" indent="2"/>
    </xf>
    <xf numFmtId="44" fontId="24" fillId="33" borderId="26" xfId="48" applyFont="1" applyFill="1" applyBorder="1" applyAlignment="1">
      <alignment horizontal="right" indent="2"/>
    </xf>
    <xf numFmtId="44" fontId="0" fillId="0" borderId="0" xfId="48" applyFont="1"/>
    <xf numFmtId="3" fontId="25" fillId="33" borderId="12" xfId="1" applyNumberFormat="1" applyFont="1" applyFill="1" applyBorder="1" applyAlignment="1">
      <alignment horizontal="right" indent="2"/>
    </xf>
    <xf numFmtId="3" fontId="24" fillId="33" borderId="12" xfId="1" applyNumberFormat="1" applyFont="1" applyFill="1" applyBorder="1" applyAlignment="1">
      <alignment horizontal="right" indent="2"/>
    </xf>
    <xf numFmtId="3" fontId="24" fillId="33" borderId="28" xfId="1" applyNumberFormat="1" applyFont="1" applyFill="1" applyBorder="1" applyAlignment="1">
      <alignment horizontal="right" indent="2"/>
    </xf>
    <xf numFmtId="3" fontId="25" fillId="33" borderId="12" xfId="1" applyNumberFormat="1" applyFont="1" applyFill="1" applyBorder="1" applyAlignment="1">
      <alignment horizontal="right" indent="3"/>
    </xf>
    <xf numFmtId="3" fontId="25" fillId="33" borderId="29" xfId="1" applyNumberFormat="1" applyFont="1" applyFill="1" applyBorder="1" applyAlignment="1">
      <alignment horizontal="right" indent="3"/>
    </xf>
    <xf numFmtId="3" fontId="24" fillId="33" borderId="12" xfId="1" applyNumberFormat="1" applyFont="1" applyFill="1" applyBorder="1" applyAlignment="1">
      <alignment horizontal="right" indent="3"/>
    </xf>
    <xf numFmtId="3" fontId="24" fillId="33" borderId="29" xfId="1" applyNumberFormat="1" applyFont="1" applyFill="1" applyBorder="1" applyAlignment="1">
      <alignment horizontal="right" indent="3"/>
    </xf>
    <xf numFmtId="3" fontId="24" fillId="33" borderId="29" xfId="1" applyNumberFormat="1" applyFont="1" applyFill="1" applyBorder="1" applyAlignment="1">
      <alignment horizontal="right" indent="2"/>
    </xf>
    <xf numFmtId="3" fontId="24" fillId="34" borderId="12" xfId="1" applyNumberFormat="1" applyFont="1" applyFill="1" applyBorder="1" applyAlignment="1">
      <alignment horizontal="right" indent="2"/>
    </xf>
    <xf numFmtId="3" fontId="25" fillId="34" borderId="12" xfId="1" applyNumberFormat="1" applyFont="1" applyFill="1" applyBorder="1" applyAlignment="1">
      <alignment horizontal="right" vertical="center" indent="2"/>
    </xf>
    <xf numFmtId="3" fontId="24" fillId="33" borderId="28" xfId="1" applyNumberFormat="1" applyFont="1" applyFill="1" applyBorder="1" applyAlignment="1">
      <alignment horizontal="right" indent="3"/>
    </xf>
    <xf numFmtId="3" fontId="24" fillId="33" borderId="30" xfId="1" applyNumberFormat="1" applyFont="1" applyFill="1" applyBorder="1" applyAlignment="1">
      <alignment horizontal="right" indent="2"/>
    </xf>
  </cellXfs>
  <cellStyles count="49">
    <cellStyle name="          _x000d__x000a_386grabber=VGA.3GR_x000d__x000a_" xfId="1" xr:uid="{2216B738-C43B-4FE2-8C9E-9EABE76E1C87}"/>
    <cellStyle name="20% - Énfasis1 2" xfId="3" xr:uid="{4C4A4936-79D0-4960-9322-6E431A07C6D6}"/>
    <cellStyle name="20% - Énfasis2 2" xfId="4" xr:uid="{DB2D3613-59CF-4A96-8081-E40B49CE0043}"/>
    <cellStyle name="20% - Énfasis3 2" xfId="5" xr:uid="{C4F6D3A3-5B01-49A6-BF9B-25BB52EA6D9D}"/>
    <cellStyle name="20% - Énfasis4 2" xfId="6" xr:uid="{D2588882-49F9-45E6-B5B2-8EA5E3292E62}"/>
    <cellStyle name="20% - Énfasis5 2" xfId="7" xr:uid="{9F82A938-96DE-420C-AE38-47698E4D31A1}"/>
    <cellStyle name="20% - Énfasis6 2" xfId="8" xr:uid="{C5F33DA7-3F99-4AC7-94A4-7A23AA840E17}"/>
    <cellStyle name="40% - Énfasis1 2" xfId="9" xr:uid="{E0E89A2E-1218-4E52-AC31-58100648D952}"/>
    <cellStyle name="40% - Énfasis2 2" xfId="10" xr:uid="{03A73CB1-C459-45E9-958D-3375E53AB94F}"/>
    <cellStyle name="40% - Énfasis3 2" xfId="11" xr:uid="{EF9C860D-1E0B-47CC-BD6D-82338DCDB912}"/>
    <cellStyle name="40% - Énfasis4 2" xfId="12" xr:uid="{2FD34430-BB6D-42F8-A22D-0E8E34C0BEF8}"/>
    <cellStyle name="40% - Énfasis5 2" xfId="13" xr:uid="{AB39804C-DFA4-4DCA-A96A-E0B6500B2174}"/>
    <cellStyle name="40% - Énfasis6 2" xfId="14" xr:uid="{578AD467-FDBE-47AE-8311-F17B1FEAE2D4}"/>
    <cellStyle name="60% - Énfasis1 2" xfId="15" xr:uid="{6BDE0397-C51D-4F98-A3CF-03372773B062}"/>
    <cellStyle name="60% - Énfasis2 2" xfId="16" xr:uid="{239F9395-5D75-4AF1-B4AE-D3BFABB4390D}"/>
    <cellStyle name="60% - Énfasis3 2" xfId="17" xr:uid="{BD538904-5051-45D8-938C-82949F5F8D82}"/>
    <cellStyle name="60% - Énfasis4 2" xfId="18" xr:uid="{3233E517-96D3-4D03-9045-15E34C4FF125}"/>
    <cellStyle name="60% - Énfasis5 2" xfId="19" xr:uid="{9BFA7521-9ED5-4A74-AE64-4FA9D7D96F46}"/>
    <cellStyle name="60% - Énfasis6 2" xfId="20" xr:uid="{1F8E5600-DD20-4D8C-A0C8-D475F597D789}"/>
    <cellStyle name="Bueno 2" xfId="21" xr:uid="{5B52C792-95E4-436F-B73A-424A8BD1DB3F}"/>
    <cellStyle name="Cálculo 2" xfId="22" xr:uid="{0F71B94D-DEEC-43AA-BAB7-FC4ED0A93E86}"/>
    <cellStyle name="Celda de comprobación 2" xfId="23" xr:uid="{B7C37DA4-E5A6-4A86-A2BB-19944E077828}"/>
    <cellStyle name="Celda vinculada 2" xfId="24" xr:uid="{A639BC59-559B-404B-92E9-220FB628BBC3}"/>
    <cellStyle name="Encabezado 1 2" xfId="41" xr:uid="{A9858436-4383-4FD2-8925-57EA8C8BA2E4}"/>
    <cellStyle name="Encabezado 4 2" xfId="25" xr:uid="{72B60A34-8B36-4DF6-BF92-D234F090C527}"/>
    <cellStyle name="Énfasis1 2" xfId="26" xr:uid="{86FA1D13-FB4B-4CB5-8461-B62EE8399D3E}"/>
    <cellStyle name="Énfasis2 2" xfId="27" xr:uid="{5A7D0A83-5689-4055-A693-C3887B0B6554}"/>
    <cellStyle name="Énfasis3 2" xfId="28" xr:uid="{4524ADFC-1507-4B4E-AFDB-912533CA08C6}"/>
    <cellStyle name="Énfasis4 2" xfId="29" xr:uid="{BDFD11D0-3AE8-4C90-92EF-C57B4B5D3AEB}"/>
    <cellStyle name="Énfasis5 2" xfId="30" xr:uid="{D3F79B23-60BC-4C08-ACEC-9308C7CF848B}"/>
    <cellStyle name="Énfasis6 2" xfId="31" xr:uid="{1CCF0FDB-799B-40E4-BD67-D1DDE446F968}"/>
    <cellStyle name="Entrada 2" xfId="32" xr:uid="{80B6DAE8-E3A1-4674-B959-9F3F2491CA19}"/>
    <cellStyle name="Euro" xfId="33" xr:uid="{5D17147F-438B-4D99-BC68-174E18556605}"/>
    <cellStyle name="Incorrecto 2" xfId="34" xr:uid="{FB678DC3-9429-41F7-AC06-8C1A04172338}"/>
    <cellStyle name="Millares 2" xfId="46" xr:uid="{84D9C47C-78A2-479E-A50B-33FDF9DD9996}"/>
    <cellStyle name="Moneda" xfId="48" builtinId="4"/>
    <cellStyle name="Neutral 2" xfId="35" xr:uid="{9CE7483E-BF5E-4DAB-921F-CC068DAFEF9F}"/>
    <cellStyle name="Normal" xfId="0" builtinId="0"/>
    <cellStyle name="Normal 2" xfId="45" xr:uid="{B7326131-CEBF-4765-BBBA-4BAACB0DF144}"/>
    <cellStyle name="Normal 3" xfId="2" xr:uid="{9B01EED8-1AD7-414F-B3EF-5EF3A0E8BA70}"/>
    <cellStyle name="Notas 2" xfId="36" xr:uid="{D3261522-8456-459C-97E6-29C4FBA0EEE7}"/>
    <cellStyle name="Salida 2" xfId="37" xr:uid="{C5F5D366-2D1E-4970-848E-8A5A7D5BFB25}"/>
    <cellStyle name="Texto de advertencia 2" xfId="38" xr:uid="{BE5BEF89-6EB9-4515-942D-F7C5E5CE9283}"/>
    <cellStyle name="Texto explicativo 2" xfId="39" xr:uid="{691AE4A3-38B7-4454-ACA9-FEA11B491B3A}"/>
    <cellStyle name="Título 2 2" xfId="42" xr:uid="{E5DB6DAA-9E61-4D78-BB4E-6CE68F8BEB29}"/>
    <cellStyle name="Título 3 2" xfId="43" xr:uid="{75C270B2-6A8C-4AE5-8994-4A47665C711B}"/>
    <cellStyle name="Título 3 3" xfId="47" xr:uid="{79C64909-A3EE-4652-9172-6B200B8F696D}"/>
    <cellStyle name="Título 4" xfId="40" xr:uid="{DEACD3D6-470C-457C-90C0-8EE6F2EB14D4}"/>
    <cellStyle name="Total 2" xfId="44" xr:uid="{C7A208DC-43CC-454E-9072-8DB97CEDD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CCD00"/>
      </a:accent1>
      <a:accent2>
        <a:srgbClr val="FC953A"/>
      </a:accent2>
      <a:accent3>
        <a:srgbClr val="99BC33"/>
      </a:accent3>
      <a:accent4>
        <a:srgbClr val="2BC0E4"/>
      </a:accent4>
      <a:accent5>
        <a:srgbClr val="BA6ECB"/>
      </a:accent5>
      <a:accent6>
        <a:srgbClr val="FF619B"/>
      </a:accent6>
      <a:hlink>
        <a:srgbClr val="2BC0E4"/>
      </a:hlink>
      <a:folHlink>
        <a:srgbClr val="2BC0E4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60"/>
  <sheetViews>
    <sheetView tabSelected="1" topLeftCell="R1" workbookViewId="0">
      <pane ySplit="1" topLeftCell="A2" activePane="bottomLeft" state="frozen"/>
      <selection activeCell="E1" sqref="E1"/>
      <selection pane="bottomLeft" activeCell="X7" sqref="X7"/>
    </sheetView>
  </sheetViews>
  <sheetFormatPr baseColWidth="10" defaultColWidth="12.6640625" defaultRowHeight="15" customHeight="1" x14ac:dyDescent="0.25"/>
  <cols>
    <col min="1" max="1" width="3.109375" bestFit="1" customWidth="1"/>
    <col min="2" max="2" width="21.44140625" customWidth="1"/>
    <col min="3" max="3" width="21.44140625" style="59" customWidth="1"/>
    <col min="4" max="4" width="10.6640625" customWidth="1"/>
    <col min="5" max="5" width="21.44140625" customWidth="1"/>
    <col min="6" max="6" width="16.33203125" customWidth="1"/>
    <col min="7" max="9" width="14.44140625" customWidth="1"/>
    <col min="10" max="10" width="13.44140625" customWidth="1"/>
    <col min="11" max="12" width="14.33203125" customWidth="1"/>
    <col min="13" max="13" width="14.44140625" customWidth="1"/>
    <col min="14" max="14" width="13.21875" customWidth="1"/>
    <col min="15" max="15" width="14.109375" customWidth="1"/>
    <col min="16" max="16" width="16.44140625" customWidth="1"/>
    <col min="17" max="17" width="15" customWidth="1"/>
    <col min="18" max="18" width="13.6640625" customWidth="1"/>
    <col min="19" max="21" width="11.88671875" customWidth="1"/>
    <col min="22" max="22" width="16.109375" customWidth="1"/>
    <col min="23" max="24" width="15.6640625" customWidth="1"/>
    <col min="25" max="25" width="16.6640625" customWidth="1"/>
    <col min="26" max="26" width="11.88671875" style="58" customWidth="1"/>
    <col min="27" max="31" width="11.88671875" customWidth="1"/>
    <col min="32" max="32" width="14.109375" style="65" bestFit="1" customWidth="1"/>
    <col min="33" max="33" width="16.44140625" customWidth="1"/>
    <col min="34" max="34" width="11.88671875" customWidth="1"/>
    <col min="35" max="35" width="13.44140625" customWidth="1"/>
    <col min="36" max="36" width="11.88671875" customWidth="1"/>
    <col min="37" max="37" width="12.88671875" customWidth="1"/>
  </cols>
  <sheetData>
    <row r="1" spans="1:37" ht="42.75" customHeight="1" thickBot="1" x14ac:dyDescent="0.3">
      <c r="A1" s="1" t="s">
        <v>67</v>
      </c>
      <c r="B1" s="1" t="s">
        <v>0</v>
      </c>
      <c r="C1" s="48" t="s">
        <v>68</v>
      </c>
      <c r="D1" s="1" t="s">
        <v>1</v>
      </c>
      <c r="E1" s="48" t="s">
        <v>79</v>
      </c>
      <c r="F1" s="49" t="s">
        <v>2</v>
      </c>
      <c r="G1" s="2" t="s">
        <v>3</v>
      </c>
      <c r="H1" s="50" t="s">
        <v>49</v>
      </c>
      <c r="I1" s="52" t="s">
        <v>50</v>
      </c>
      <c r="J1" s="51" t="s">
        <v>51</v>
      </c>
      <c r="K1" s="51" t="s">
        <v>52</v>
      </c>
      <c r="L1" s="51" t="s">
        <v>53</v>
      </c>
      <c r="M1" s="51" t="s">
        <v>54</v>
      </c>
      <c r="N1" s="51" t="s">
        <v>55</v>
      </c>
      <c r="O1" s="52" t="s">
        <v>56</v>
      </c>
      <c r="P1" s="51" t="s">
        <v>57</v>
      </c>
      <c r="Q1" s="51" t="s">
        <v>58</v>
      </c>
      <c r="R1" s="51" t="s">
        <v>59</v>
      </c>
      <c r="S1" s="51" t="s">
        <v>60</v>
      </c>
      <c r="T1" s="51" t="s">
        <v>61</v>
      </c>
      <c r="U1" s="52" t="s">
        <v>4</v>
      </c>
      <c r="V1" s="53" t="s">
        <v>62</v>
      </c>
      <c r="W1" s="53" t="s">
        <v>63</v>
      </c>
      <c r="X1" s="53" t="s">
        <v>64</v>
      </c>
      <c r="Y1" s="53" t="s">
        <v>65</v>
      </c>
      <c r="Z1" s="3" t="s">
        <v>5</v>
      </c>
      <c r="AA1" s="3" t="s">
        <v>6</v>
      </c>
      <c r="AB1" s="4" t="s">
        <v>7</v>
      </c>
      <c r="AC1" s="3" t="s">
        <v>8</v>
      </c>
      <c r="AD1" s="3" t="s">
        <v>9</v>
      </c>
      <c r="AE1" s="3" t="s">
        <v>10</v>
      </c>
      <c r="AF1" s="60" t="s">
        <v>66</v>
      </c>
      <c r="AG1" s="3" t="s">
        <v>11</v>
      </c>
      <c r="AH1" s="3" t="s">
        <v>12</v>
      </c>
      <c r="AI1" s="5" t="s">
        <v>13</v>
      </c>
      <c r="AJ1" s="5" t="s">
        <v>14</v>
      </c>
      <c r="AK1" s="6" t="s">
        <v>15</v>
      </c>
    </row>
    <row r="2" spans="1:37" ht="12.75" customHeight="1" x14ac:dyDescent="0.25">
      <c r="A2" s="7">
        <v>34</v>
      </c>
      <c r="B2" s="7" t="s">
        <v>16</v>
      </c>
      <c r="C2" s="7" t="s">
        <v>80</v>
      </c>
      <c r="D2" s="8">
        <v>1995</v>
      </c>
      <c r="E2" s="7" t="s">
        <v>16</v>
      </c>
      <c r="F2" s="9">
        <v>7881469717.5153341</v>
      </c>
      <c r="G2" s="10">
        <v>440750797.96708024</v>
      </c>
      <c r="H2" s="10">
        <v>187475078.02358404</v>
      </c>
      <c r="I2" s="11">
        <v>38817182.216210507</v>
      </c>
      <c r="J2" s="11">
        <v>38817182.216210507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66">
        <v>148657895.80737352</v>
      </c>
      <c r="Q2" s="66">
        <v>129297605.72288446</v>
      </c>
      <c r="R2" s="66">
        <v>13589449.473024787</v>
      </c>
      <c r="S2" s="66">
        <v>5770840.6114642601</v>
      </c>
      <c r="T2" s="69">
        <v>0</v>
      </c>
      <c r="U2" s="70">
        <v>0</v>
      </c>
      <c r="V2" s="13">
        <v>253275719.9434962</v>
      </c>
      <c r="W2" s="11">
        <v>245661617.05234522</v>
      </c>
      <c r="X2" s="11">
        <v>0</v>
      </c>
      <c r="Y2" s="11">
        <v>7614102.8911509821</v>
      </c>
      <c r="Z2" s="56">
        <v>2.3786817020555189</v>
      </c>
      <c r="AA2" s="14">
        <v>5.5922412159699162</v>
      </c>
      <c r="AB2" s="14">
        <v>42.535391629078021</v>
      </c>
      <c r="AC2" s="15">
        <v>15.045897237690053</v>
      </c>
      <c r="AD2" s="11">
        <v>0</v>
      </c>
      <c r="AE2" s="11">
        <v>0</v>
      </c>
      <c r="AF2" s="61">
        <v>1984.0661591422854</v>
      </c>
      <c r="AG2" s="11">
        <v>0</v>
      </c>
      <c r="AH2" s="15">
        <v>624.75913938966198</v>
      </c>
      <c r="AI2" s="15">
        <v>60.724078310833228</v>
      </c>
      <c r="AJ2" s="15">
        <v>24.347264185542883</v>
      </c>
      <c r="AK2" s="16">
        <v>14.928657503623885</v>
      </c>
    </row>
    <row r="3" spans="1:37" ht="12.75" customHeight="1" x14ac:dyDescent="0.25">
      <c r="A3" s="7">
        <v>35</v>
      </c>
      <c r="B3" s="17" t="s">
        <v>17</v>
      </c>
      <c r="C3" s="17" t="s">
        <v>81</v>
      </c>
      <c r="D3" s="18">
        <v>1995</v>
      </c>
      <c r="E3" s="17" t="s">
        <v>17</v>
      </c>
      <c r="F3" s="9">
        <v>79177456.952888608</v>
      </c>
      <c r="G3" s="20" t="s">
        <v>114</v>
      </c>
      <c r="H3" s="10">
        <v>1804397.2123542139</v>
      </c>
      <c r="I3" s="11">
        <v>265875.21041898488</v>
      </c>
      <c r="J3" s="21">
        <v>265875.21041898488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67">
        <v>1538522.0019352292</v>
      </c>
      <c r="Q3" s="67">
        <v>1438738.1392949747</v>
      </c>
      <c r="R3" s="67">
        <v>99783.862640254447</v>
      </c>
      <c r="S3" s="67"/>
      <c r="T3" s="71">
        <v>0</v>
      </c>
      <c r="U3" s="72">
        <v>0</v>
      </c>
      <c r="V3" s="13">
        <v>0</v>
      </c>
      <c r="W3" s="11">
        <v>0</v>
      </c>
      <c r="X3" s="11">
        <v>0</v>
      </c>
      <c r="Y3" s="11">
        <v>0</v>
      </c>
      <c r="Z3" s="54">
        <v>2.2789279698991201</v>
      </c>
      <c r="AA3" s="23">
        <v>0</v>
      </c>
      <c r="AB3" s="23">
        <v>0</v>
      </c>
      <c r="AC3" s="23">
        <v>10.647618927061446</v>
      </c>
      <c r="AD3" s="21">
        <v>0</v>
      </c>
      <c r="AE3" s="21">
        <v>0</v>
      </c>
      <c r="AF3" s="62">
        <v>1959.0696818778329</v>
      </c>
      <c r="AG3" s="21">
        <v>0</v>
      </c>
      <c r="AH3" s="23">
        <v>0</v>
      </c>
      <c r="AI3" s="23">
        <v>0</v>
      </c>
      <c r="AJ3" s="23">
        <v>0</v>
      </c>
      <c r="AK3" s="25">
        <v>0</v>
      </c>
    </row>
    <row r="4" spans="1:37" ht="12.75" customHeight="1" x14ac:dyDescent="0.25">
      <c r="A4" s="7">
        <v>36</v>
      </c>
      <c r="B4" s="17" t="s">
        <v>18</v>
      </c>
      <c r="C4" s="17" t="s">
        <v>82</v>
      </c>
      <c r="D4" s="18">
        <v>1995</v>
      </c>
      <c r="E4" s="17" t="s">
        <v>18</v>
      </c>
      <c r="F4" s="9">
        <v>229436533.68386531</v>
      </c>
      <c r="G4" s="20" t="s">
        <v>114</v>
      </c>
      <c r="H4" s="10">
        <v>4962857.6266082888</v>
      </c>
      <c r="I4" s="11">
        <v>486622.28868468216</v>
      </c>
      <c r="J4" s="21">
        <v>486622.28868468216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67">
        <v>4476235.3379236069</v>
      </c>
      <c r="Q4" s="67">
        <v>4211920.1017263206</v>
      </c>
      <c r="R4" s="67">
        <v>264315.2361972864</v>
      </c>
      <c r="S4" s="67"/>
      <c r="T4" s="71">
        <v>0</v>
      </c>
      <c r="U4" s="72">
        <v>0</v>
      </c>
      <c r="V4" s="13">
        <v>0</v>
      </c>
      <c r="W4" s="11">
        <v>0</v>
      </c>
      <c r="X4" s="11">
        <v>0</v>
      </c>
      <c r="Y4" s="11">
        <v>0</v>
      </c>
      <c r="Z4" s="54">
        <v>2.1630633739640097</v>
      </c>
      <c r="AA4" s="23">
        <v>0</v>
      </c>
      <c r="AB4" s="23">
        <v>0</v>
      </c>
      <c r="AC4" s="23">
        <v>22.601979327458526</v>
      </c>
      <c r="AD4" s="21">
        <v>0</v>
      </c>
      <c r="AE4" s="21">
        <v>0</v>
      </c>
      <c r="AF4" s="62">
        <v>2317.7590958697542</v>
      </c>
      <c r="AG4" s="21">
        <v>0</v>
      </c>
      <c r="AH4" s="23">
        <v>0</v>
      </c>
      <c r="AI4" s="23">
        <v>0</v>
      </c>
      <c r="AJ4" s="23">
        <v>0</v>
      </c>
      <c r="AK4" s="25">
        <v>0</v>
      </c>
    </row>
    <row r="5" spans="1:37" ht="12.75" customHeight="1" x14ac:dyDescent="0.25">
      <c r="A5" s="7">
        <v>37</v>
      </c>
      <c r="B5" s="17" t="s">
        <v>19</v>
      </c>
      <c r="C5" s="17" t="s">
        <v>83</v>
      </c>
      <c r="D5" s="18">
        <v>1995</v>
      </c>
      <c r="E5" s="17" t="s">
        <v>19</v>
      </c>
      <c r="F5" s="9">
        <v>38646743.87755876</v>
      </c>
      <c r="G5" s="20" t="s">
        <v>114</v>
      </c>
      <c r="H5" s="10">
        <v>1446205.0786113776</v>
      </c>
      <c r="I5" s="11">
        <v>264249.16468184593</v>
      </c>
      <c r="J5" s="21">
        <v>264249.16468184593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67">
        <v>1181955.9139295316</v>
      </c>
      <c r="Q5" s="67">
        <v>995363.94782422855</v>
      </c>
      <c r="R5" s="67">
        <v>186591.96610530303</v>
      </c>
      <c r="S5" s="67"/>
      <c r="T5" s="71">
        <v>0</v>
      </c>
      <c r="U5" s="72">
        <v>0</v>
      </c>
      <c r="V5" s="13">
        <v>0</v>
      </c>
      <c r="W5" s="11">
        <v>0</v>
      </c>
      <c r="X5" s="11">
        <v>0</v>
      </c>
      <c r="Y5" s="11">
        <v>0</v>
      </c>
      <c r="Z5" s="54">
        <v>3.7421136517820699</v>
      </c>
      <c r="AA5" s="23">
        <v>0</v>
      </c>
      <c r="AB5" s="23">
        <v>0</v>
      </c>
      <c r="AC5" s="23">
        <v>21.95691766545076</v>
      </c>
      <c r="AD5" s="21">
        <v>0</v>
      </c>
      <c r="AE5" s="21">
        <v>0</v>
      </c>
      <c r="AF5" s="62">
        <v>3609.4938655077099</v>
      </c>
      <c r="AG5" s="21">
        <v>0</v>
      </c>
      <c r="AH5" s="23">
        <v>0</v>
      </c>
      <c r="AI5" s="23">
        <v>0</v>
      </c>
      <c r="AJ5" s="23">
        <v>0</v>
      </c>
      <c r="AK5" s="25">
        <v>0</v>
      </c>
    </row>
    <row r="6" spans="1:37" ht="12.75" customHeight="1" x14ac:dyDescent="0.25">
      <c r="A6" s="7">
        <v>38</v>
      </c>
      <c r="B6" s="17" t="s">
        <v>20</v>
      </c>
      <c r="C6" s="17" t="s">
        <v>84</v>
      </c>
      <c r="D6" s="18">
        <v>1995</v>
      </c>
      <c r="E6" s="17" t="s">
        <v>20</v>
      </c>
      <c r="F6" s="9">
        <v>98704271.239389673</v>
      </c>
      <c r="G6" s="20" t="s">
        <v>114</v>
      </c>
      <c r="H6" s="10">
        <v>1517686.3066374941</v>
      </c>
      <c r="I6" s="11">
        <v>350541.56709780713</v>
      </c>
      <c r="J6" s="21">
        <v>350541.56709780713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67">
        <v>1167144.7395396871</v>
      </c>
      <c r="Q6" s="67">
        <v>823758.63175692025</v>
      </c>
      <c r="R6" s="67">
        <v>116014.28750462551</v>
      </c>
      <c r="S6" s="67">
        <v>227371.82027814121</v>
      </c>
      <c r="T6" s="71">
        <v>0</v>
      </c>
      <c r="U6" s="72">
        <v>0</v>
      </c>
      <c r="V6" s="13">
        <v>0</v>
      </c>
      <c r="W6" s="11">
        <v>0</v>
      </c>
      <c r="X6" s="11">
        <v>0</v>
      </c>
      <c r="Y6" s="11">
        <v>0</v>
      </c>
      <c r="Z6" s="54">
        <v>1.53760955587891</v>
      </c>
      <c r="AA6" s="23">
        <v>0</v>
      </c>
      <c r="AB6" s="23">
        <v>0</v>
      </c>
      <c r="AC6" s="23">
        <v>6.5820091545102706</v>
      </c>
      <c r="AD6" s="21">
        <v>0</v>
      </c>
      <c r="AE6" s="21">
        <v>0</v>
      </c>
      <c r="AF6" s="62">
        <v>2409.4198045672451</v>
      </c>
      <c r="AG6" s="21">
        <v>0</v>
      </c>
      <c r="AH6" s="23">
        <v>0</v>
      </c>
      <c r="AI6" s="23">
        <v>0</v>
      </c>
      <c r="AJ6" s="23">
        <v>0</v>
      </c>
      <c r="AK6" s="25">
        <v>0</v>
      </c>
    </row>
    <row r="7" spans="1:37" ht="12.75" customHeight="1" x14ac:dyDescent="0.25">
      <c r="A7" s="7">
        <v>39</v>
      </c>
      <c r="B7" s="17" t="s">
        <v>21</v>
      </c>
      <c r="C7" s="17" t="s">
        <v>85</v>
      </c>
      <c r="D7" s="18">
        <v>1995</v>
      </c>
      <c r="E7" s="17" t="s">
        <v>74</v>
      </c>
      <c r="F7" s="9">
        <v>240048447.10272753</v>
      </c>
      <c r="G7" s="20" t="s">
        <v>114</v>
      </c>
      <c r="H7" s="10">
        <v>5761760.0684493398</v>
      </c>
      <c r="I7" s="11">
        <v>481020.36805412197</v>
      </c>
      <c r="J7" s="21">
        <v>481020.36805412197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67">
        <v>5280739.7003952181</v>
      </c>
      <c r="Q7" s="67">
        <v>4961127.3251682147</v>
      </c>
      <c r="R7" s="67">
        <v>319612.3752270033</v>
      </c>
      <c r="S7" s="67"/>
      <c r="T7" s="71">
        <v>0</v>
      </c>
      <c r="U7" s="72">
        <v>0</v>
      </c>
      <c r="V7" s="13">
        <v>0</v>
      </c>
      <c r="W7" s="11">
        <v>0</v>
      </c>
      <c r="X7" s="11">
        <v>0</v>
      </c>
      <c r="Y7" s="11">
        <v>0</v>
      </c>
      <c r="Z7" s="54">
        <v>2.4002488405949252</v>
      </c>
      <c r="AA7" s="23">
        <v>0</v>
      </c>
      <c r="AB7" s="23">
        <v>0</v>
      </c>
      <c r="AC7" s="23">
        <v>17.083339693685442</v>
      </c>
      <c r="AD7" s="21">
        <v>0</v>
      </c>
      <c r="AE7" s="21">
        <v>0</v>
      </c>
      <c r="AF7" s="62">
        <v>2621.6702529727486</v>
      </c>
      <c r="AG7" s="21">
        <v>0</v>
      </c>
      <c r="AH7" s="23">
        <v>0</v>
      </c>
      <c r="AI7" s="23">
        <v>0</v>
      </c>
      <c r="AJ7" s="23">
        <v>0</v>
      </c>
      <c r="AK7" s="25">
        <v>0</v>
      </c>
    </row>
    <row r="8" spans="1:37" ht="12.75" customHeight="1" x14ac:dyDescent="0.25">
      <c r="A8" s="7">
        <v>40</v>
      </c>
      <c r="B8" s="17" t="s">
        <v>22</v>
      </c>
      <c r="C8" s="17" t="s">
        <v>86</v>
      </c>
      <c r="D8" s="18">
        <v>1995</v>
      </c>
      <c r="E8" s="17" t="s">
        <v>22</v>
      </c>
      <c r="F8" s="9">
        <v>37625784.511110194</v>
      </c>
      <c r="G8" s="20" t="s">
        <v>114</v>
      </c>
      <c r="H8" s="10">
        <v>1174022.6126827146</v>
      </c>
      <c r="I8" s="11">
        <v>262969.35084704764</v>
      </c>
      <c r="J8" s="21">
        <v>262969.35084704764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67">
        <v>911053.26183566684</v>
      </c>
      <c r="Q8" s="67">
        <v>809322.00563317665</v>
      </c>
      <c r="R8" s="67">
        <v>101731.25620249024</v>
      </c>
      <c r="S8" s="67"/>
      <c r="T8" s="71">
        <v>0</v>
      </c>
      <c r="U8" s="72">
        <v>0</v>
      </c>
      <c r="V8" s="13">
        <v>0</v>
      </c>
      <c r="W8" s="11">
        <v>0</v>
      </c>
      <c r="X8" s="11">
        <v>0</v>
      </c>
      <c r="Y8" s="11">
        <v>0</v>
      </c>
      <c r="Z8" s="54">
        <v>3.1202608209698526</v>
      </c>
      <c r="AA8" s="23">
        <v>0</v>
      </c>
      <c r="AB8" s="23">
        <v>0</v>
      </c>
      <c r="AC8" s="23">
        <v>10.549446778981455</v>
      </c>
      <c r="AD8" s="21">
        <v>0</v>
      </c>
      <c r="AE8" s="21">
        <v>0</v>
      </c>
      <c r="AF8" s="62">
        <v>2269.2610212303534</v>
      </c>
      <c r="AG8" s="21">
        <v>0</v>
      </c>
      <c r="AH8" s="23">
        <v>0</v>
      </c>
      <c r="AI8" s="23">
        <v>0</v>
      </c>
      <c r="AJ8" s="23">
        <v>0</v>
      </c>
      <c r="AK8" s="25">
        <v>0</v>
      </c>
    </row>
    <row r="9" spans="1:37" ht="12.75" customHeight="1" x14ac:dyDescent="0.25">
      <c r="A9" s="7">
        <v>41</v>
      </c>
      <c r="B9" s="17" t="s">
        <v>23</v>
      </c>
      <c r="C9" s="17" t="s">
        <v>87</v>
      </c>
      <c r="D9" s="18">
        <v>1995</v>
      </c>
      <c r="E9" s="17" t="s">
        <v>23</v>
      </c>
      <c r="F9" s="9">
        <v>128285308.1604958</v>
      </c>
      <c r="G9" s="20" t="s">
        <v>114</v>
      </c>
      <c r="H9" s="10">
        <v>3954538.0842921394</v>
      </c>
      <c r="I9" s="11">
        <v>2119468.6725200359</v>
      </c>
      <c r="J9" s="21">
        <v>2119468.6725200359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67">
        <v>1835069.4117721035</v>
      </c>
      <c r="Q9" s="67">
        <v>1538987.934829829</v>
      </c>
      <c r="R9" s="67">
        <v>255108.55665288941</v>
      </c>
      <c r="S9" s="67">
        <v>40972.920289385016</v>
      </c>
      <c r="T9" s="71">
        <v>0</v>
      </c>
      <c r="U9" s="72">
        <v>0</v>
      </c>
      <c r="V9" s="13">
        <v>0</v>
      </c>
      <c r="W9" s="11">
        <v>0</v>
      </c>
      <c r="X9" s="11">
        <v>0</v>
      </c>
      <c r="Y9" s="11">
        <v>0</v>
      </c>
      <c r="Z9" s="54">
        <v>3.08261182905269</v>
      </c>
      <c r="AA9" s="23">
        <v>0</v>
      </c>
      <c r="AB9" s="23">
        <v>0</v>
      </c>
      <c r="AC9" s="23">
        <v>12.542548443283257</v>
      </c>
      <c r="AD9" s="21">
        <v>0</v>
      </c>
      <c r="AE9" s="21">
        <v>0</v>
      </c>
      <c r="AF9" s="62">
        <v>1059.6243171034</v>
      </c>
      <c r="AG9" s="21">
        <v>0</v>
      </c>
      <c r="AH9" s="23">
        <v>0</v>
      </c>
      <c r="AI9" s="23">
        <v>0</v>
      </c>
      <c r="AJ9" s="23">
        <v>0</v>
      </c>
      <c r="AK9" s="25">
        <v>0</v>
      </c>
    </row>
    <row r="10" spans="1:37" ht="12.75" customHeight="1" x14ac:dyDescent="0.25">
      <c r="A10" s="7">
        <v>42</v>
      </c>
      <c r="B10" s="17" t="s">
        <v>24</v>
      </c>
      <c r="C10" s="17" t="s">
        <v>88</v>
      </c>
      <c r="D10" s="18">
        <v>1995</v>
      </c>
      <c r="E10" s="17" t="s">
        <v>24</v>
      </c>
      <c r="F10" s="9">
        <v>299308113.72167516</v>
      </c>
      <c r="G10" s="20" t="s">
        <v>114</v>
      </c>
      <c r="H10" s="10">
        <v>6008530.7430822942</v>
      </c>
      <c r="I10" s="11">
        <v>702689.87332109851</v>
      </c>
      <c r="J10" s="21">
        <v>702689.87332109851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67">
        <v>5305840.869761196</v>
      </c>
      <c r="Q10" s="67">
        <v>4969167.0272970404</v>
      </c>
      <c r="R10" s="67">
        <v>317054.03466485039</v>
      </c>
      <c r="S10" s="67">
        <v>19619.807799304472</v>
      </c>
      <c r="T10" s="71">
        <v>0</v>
      </c>
      <c r="U10" s="72">
        <v>0</v>
      </c>
      <c r="V10" s="13">
        <v>0</v>
      </c>
      <c r="W10" s="11">
        <v>0</v>
      </c>
      <c r="X10" s="11">
        <v>0</v>
      </c>
      <c r="Y10" s="11">
        <v>0</v>
      </c>
      <c r="Z10" s="54">
        <v>2.0074733920075389</v>
      </c>
      <c r="AA10" s="23">
        <v>0</v>
      </c>
      <c r="AB10" s="23">
        <v>0</v>
      </c>
      <c r="AC10" s="23">
        <v>22.192742254971872</v>
      </c>
      <c r="AD10" s="21">
        <v>0</v>
      </c>
      <c r="AE10" s="21">
        <v>0</v>
      </c>
      <c r="AF10" s="62">
        <v>2229.2548806397685</v>
      </c>
      <c r="AG10" s="21">
        <v>0</v>
      </c>
      <c r="AH10" s="23">
        <v>0</v>
      </c>
      <c r="AI10" s="23">
        <v>0</v>
      </c>
      <c r="AJ10" s="23">
        <v>0</v>
      </c>
      <c r="AK10" s="25">
        <v>0</v>
      </c>
    </row>
    <row r="11" spans="1:37" ht="12.75" customHeight="1" x14ac:dyDescent="0.25">
      <c r="A11" s="7">
        <v>43</v>
      </c>
      <c r="B11" s="17" t="s">
        <v>25</v>
      </c>
      <c r="C11" s="17" t="s">
        <v>89</v>
      </c>
      <c r="D11" s="18">
        <v>1995</v>
      </c>
      <c r="E11" s="17" t="s">
        <v>75</v>
      </c>
      <c r="F11" s="9">
        <v>1643408949.5548265</v>
      </c>
      <c r="G11" s="20" t="s">
        <v>114</v>
      </c>
      <c r="H11" s="10">
        <v>43987444.336287834</v>
      </c>
      <c r="I11" s="11">
        <v>1669591.1561723629</v>
      </c>
      <c r="J11" s="21">
        <v>1669591.1561723629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67">
        <v>42317853.180115469</v>
      </c>
      <c r="Q11" s="67">
        <v>34882040.841094092</v>
      </c>
      <c r="R11" s="67">
        <v>5940588.2024545725</v>
      </c>
      <c r="S11" s="67">
        <v>1495224.1365668057</v>
      </c>
      <c r="T11" s="71">
        <v>0</v>
      </c>
      <c r="U11" s="72">
        <v>0</v>
      </c>
      <c r="V11" s="13">
        <v>0</v>
      </c>
      <c r="W11" s="11">
        <v>0</v>
      </c>
      <c r="X11" s="11">
        <v>0</v>
      </c>
      <c r="Y11" s="11">
        <v>0</v>
      </c>
      <c r="Z11" s="54">
        <v>2.6765975899184036</v>
      </c>
      <c r="AA11" s="23">
        <v>0</v>
      </c>
      <c r="AB11" s="23">
        <v>0</v>
      </c>
      <c r="AC11" s="23">
        <v>11.14344580075843</v>
      </c>
      <c r="AD11" s="21">
        <v>0</v>
      </c>
      <c r="AE11" s="21">
        <v>0</v>
      </c>
      <c r="AF11" s="62">
        <v>4968.5995784620482</v>
      </c>
      <c r="AG11" s="21">
        <v>0</v>
      </c>
      <c r="AH11" s="23">
        <v>0</v>
      </c>
      <c r="AI11" s="23">
        <v>0</v>
      </c>
      <c r="AJ11" s="23">
        <v>0</v>
      </c>
      <c r="AK11" s="25">
        <v>0</v>
      </c>
    </row>
    <row r="12" spans="1:37" ht="12.75" customHeight="1" x14ac:dyDescent="0.25">
      <c r="A12" s="7">
        <v>44</v>
      </c>
      <c r="B12" s="17" t="s">
        <v>26</v>
      </c>
      <c r="C12" s="17" t="s">
        <v>90</v>
      </c>
      <c r="D12" s="18">
        <v>1995</v>
      </c>
      <c r="E12" s="17" t="s">
        <v>26</v>
      </c>
      <c r="F12" s="9">
        <v>93797924.923166275</v>
      </c>
      <c r="G12" s="20" t="s">
        <v>114</v>
      </c>
      <c r="H12" s="10">
        <v>2884202.2730546272</v>
      </c>
      <c r="I12" s="11">
        <v>667574.57900774467</v>
      </c>
      <c r="J12" s="21">
        <v>667574.57900774467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67">
        <v>2216627.6940468824</v>
      </c>
      <c r="Q12" s="67">
        <v>1955278.8114713845</v>
      </c>
      <c r="R12" s="67">
        <v>261348.88257549782</v>
      </c>
      <c r="S12" s="67"/>
      <c r="T12" s="71">
        <v>0</v>
      </c>
      <c r="U12" s="72">
        <v>0</v>
      </c>
      <c r="V12" s="13">
        <v>0</v>
      </c>
      <c r="W12" s="11">
        <v>0</v>
      </c>
      <c r="X12" s="11">
        <v>0</v>
      </c>
      <c r="Y12" s="11">
        <v>0</v>
      </c>
      <c r="Z12" s="54">
        <v>3.0749105328472837</v>
      </c>
      <c r="AA12" s="23">
        <v>0</v>
      </c>
      <c r="AB12" s="23">
        <v>0</v>
      </c>
      <c r="AC12" s="23">
        <v>17.937724471008888</v>
      </c>
      <c r="AD12" s="21">
        <v>0</v>
      </c>
      <c r="AE12" s="21">
        <v>0</v>
      </c>
      <c r="AF12" s="62">
        <v>1986.9385677097091</v>
      </c>
      <c r="AG12" s="21">
        <v>0</v>
      </c>
      <c r="AH12" s="23">
        <v>0</v>
      </c>
      <c r="AI12" s="23">
        <v>0</v>
      </c>
      <c r="AJ12" s="23">
        <v>0</v>
      </c>
      <c r="AK12" s="25">
        <v>0</v>
      </c>
    </row>
    <row r="13" spans="1:37" ht="12.75" customHeight="1" x14ac:dyDescent="0.25">
      <c r="A13" s="7">
        <v>45</v>
      </c>
      <c r="B13" s="17" t="s">
        <v>27</v>
      </c>
      <c r="C13" s="17" t="s">
        <v>91</v>
      </c>
      <c r="D13" s="18">
        <v>1995</v>
      </c>
      <c r="E13" s="17" t="s">
        <v>27</v>
      </c>
      <c r="F13" s="9">
        <v>242021938.91356233</v>
      </c>
      <c r="G13" s="20" t="s">
        <v>114</v>
      </c>
      <c r="H13" s="10">
        <v>5070139.7481794078</v>
      </c>
      <c r="I13" s="11">
        <v>618112.32705588767</v>
      </c>
      <c r="J13" s="21">
        <v>618112.32705588767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67">
        <v>4452027.4211235205</v>
      </c>
      <c r="Q13" s="67">
        <v>3830780.5584065416</v>
      </c>
      <c r="R13" s="67">
        <v>307891.97484516643</v>
      </c>
      <c r="S13" s="67">
        <v>313354.88787181297</v>
      </c>
      <c r="T13" s="71">
        <v>0</v>
      </c>
      <c r="U13" s="72">
        <v>0</v>
      </c>
      <c r="V13" s="13">
        <v>0</v>
      </c>
      <c r="W13" s="11">
        <v>0</v>
      </c>
      <c r="X13" s="11">
        <v>0</v>
      </c>
      <c r="Y13" s="11">
        <v>0</v>
      </c>
      <c r="Z13" s="54">
        <v>2.0949091520129497</v>
      </c>
      <c r="AA13" s="23">
        <v>0</v>
      </c>
      <c r="AB13" s="23">
        <v>0</v>
      </c>
      <c r="AC13" s="23">
        <v>17.752288602803105</v>
      </c>
      <c r="AD13" s="21">
        <v>0</v>
      </c>
      <c r="AE13" s="21">
        <v>0</v>
      </c>
      <c r="AF13" s="62">
        <v>1025.9937038058883</v>
      </c>
      <c r="AG13" s="21">
        <v>0</v>
      </c>
      <c r="AH13" s="23">
        <v>0</v>
      </c>
      <c r="AI13" s="23">
        <v>0</v>
      </c>
      <c r="AJ13" s="23">
        <v>0</v>
      </c>
      <c r="AK13" s="25">
        <v>0</v>
      </c>
    </row>
    <row r="14" spans="1:37" ht="12.75" customHeight="1" x14ac:dyDescent="0.25">
      <c r="A14" s="7">
        <v>46</v>
      </c>
      <c r="B14" s="17" t="s">
        <v>28</v>
      </c>
      <c r="C14" s="17" t="s">
        <v>92</v>
      </c>
      <c r="D14" s="18">
        <v>1995</v>
      </c>
      <c r="E14" s="17" t="s">
        <v>28</v>
      </c>
      <c r="F14" s="9">
        <v>128358626.09084399</v>
      </c>
      <c r="G14" s="20" t="s">
        <v>114</v>
      </c>
      <c r="H14" s="10">
        <v>3159348.0893543763</v>
      </c>
      <c r="I14" s="11">
        <v>1062646.6313691733</v>
      </c>
      <c r="J14" s="21">
        <v>1062646.6313691733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67">
        <v>2096701.4579852032</v>
      </c>
      <c r="Q14" s="67">
        <v>1798141.8701780965</v>
      </c>
      <c r="R14" s="67">
        <v>298559.58780710673</v>
      </c>
      <c r="S14" s="67"/>
      <c r="T14" s="71">
        <v>0</v>
      </c>
      <c r="U14" s="72">
        <v>0</v>
      </c>
      <c r="V14" s="13">
        <v>0</v>
      </c>
      <c r="W14" s="11">
        <v>0</v>
      </c>
      <c r="X14" s="11">
        <v>0</v>
      </c>
      <c r="Y14" s="11">
        <v>0</v>
      </c>
      <c r="Z14" s="54">
        <v>2.4613445824189428</v>
      </c>
      <c r="AA14" s="23">
        <v>0</v>
      </c>
      <c r="AB14" s="23">
        <v>0</v>
      </c>
      <c r="AC14" s="23">
        <v>13.208669058295966</v>
      </c>
      <c r="AD14" s="21">
        <v>0</v>
      </c>
      <c r="AE14" s="21">
        <v>0</v>
      </c>
      <c r="AF14" s="62">
        <v>1003.3702696429224</v>
      </c>
      <c r="AG14" s="21">
        <v>0</v>
      </c>
      <c r="AH14" s="23">
        <v>0</v>
      </c>
      <c r="AI14" s="23">
        <v>0</v>
      </c>
      <c r="AJ14" s="23">
        <v>0</v>
      </c>
      <c r="AK14" s="25">
        <v>0</v>
      </c>
    </row>
    <row r="15" spans="1:37" ht="12.75" customHeight="1" x14ac:dyDescent="0.25">
      <c r="A15" s="7">
        <v>47</v>
      </c>
      <c r="B15" s="17" t="s">
        <v>29</v>
      </c>
      <c r="C15" s="17" t="s">
        <v>93</v>
      </c>
      <c r="D15" s="18">
        <v>1995</v>
      </c>
      <c r="E15" s="17" t="s">
        <v>29</v>
      </c>
      <c r="F15" s="9">
        <v>95807194.030576259</v>
      </c>
      <c r="G15" s="20" t="s">
        <v>114</v>
      </c>
      <c r="H15" s="10">
        <v>2741740.9308337863</v>
      </c>
      <c r="I15" s="11">
        <v>929427.14962952246</v>
      </c>
      <c r="J15" s="21">
        <v>929427.14962952246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67">
        <v>1812313.7812042637</v>
      </c>
      <c r="Q15" s="67">
        <v>1541499.510488196</v>
      </c>
      <c r="R15" s="67">
        <v>151357.82887131919</v>
      </c>
      <c r="S15" s="67">
        <v>119456.44184474839</v>
      </c>
      <c r="T15" s="71">
        <v>0</v>
      </c>
      <c r="U15" s="72">
        <v>0</v>
      </c>
      <c r="V15" s="13">
        <v>0</v>
      </c>
      <c r="W15" s="11">
        <v>0</v>
      </c>
      <c r="X15" s="11">
        <v>0</v>
      </c>
      <c r="Y15" s="11">
        <v>0</v>
      </c>
      <c r="Z15" s="54">
        <v>2.8617276171962378</v>
      </c>
      <c r="AA15" s="23">
        <v>0</v>
      </c>
      <c r="AB15" s="23">
        <v>0</v>
      </c>
      <c r="AC15" s="23">
        <v>11.2011340531445</v>
      </c>
      <c r="AD15" s="21">
        <v>0</v>
      </c>
      <c r="AE15" s="21">
        <v>0</v>
      </c>
      <c r="AF15" s="62">
        <v>1187.8732463821189</v>
      </c>
      <c r="AG15" s="21">
        <v>0</v>
      </c>
      <c r="AH15" s="23">
        <v>0</v>
      </c>
      <c r="AI15" s="23">
        <v>0</v>
      </c>
      <c r="AJ15" s="23">
        <v>0</v>
      </c>
      <c r="AK15" s="25">
        <v>0</v>
      </c>
    </row>
    <row r="16" spans="1:37" ht="12.75" customHeight="1" x14ac:dyDescent="0.25">
      <c r="A16" s="7">
        <v>48</v>
      </c>
      <c r="B16" s="17" t="s">
        <v>30</v>
      </c>
      <c r="C16" s="17" t="s">
        <v>94</v>
      </c>
      <c r="D16" s="18">
        <v>1995</v>
      </c>
      <c r="E16" s="17" t="s">
        <v>30</v>
      </c>
      <c r="F16" s="9">
        <v>450714179.08962405</v>
      </c>
      <c r="G16" s="20" t="s">
        <v>114</v>
      </c>
      <c r="H16" s="10">
        <v>10816902.011659576</v>
      </c>
      <c r="I16" s="11">
        <v>926766.69854350714</v>
      </c>
      <c r="J16" s="21">
        <v>926766.69854350714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67">
        <v>9890135.313116068</v>
      </c>
      <c r="Q16" s="67">
        <v>9468728.6134218369</v>
      </c>
      <c r="R16" s="67">
        <v>370046.82233462716</v>
      </c>
      <c r="S16" s="67">
        <v>51359.877359605031</v>
      </c>
      <c r="T16" s="71">
        <v>0</v>
      </c>
      <c r="U16" s="72">
        <v>0</v>
      </c>
      <c r="V16" s="13">
        <v>0</v>
      </c>
      <c r="W16" s="11">
        <v>0</v>
      </c>
      <c r="X16" s="11">
        <v>0</v>
      </c>
      <c r="Y16" s="11">
        <v>0</v>
      </c>
      <c r="Z16" s="54">
        <v>2.3999471313523166</v>
      </c>
      <c r="AA16" s="23">
        <v>0</v>
      </c>
      <c r="AB16" s="23">
        <v>0</v>
      </c>
      <c r="AC16" s="23">
        <v>27.299138108386117</v>
      </c>
      <c r="AD16" s="21">
        <v>0</v>
      </c>
      <c r="AE16" s="21">
        <v>0</v>
      </c>
      <c r="AF16" s="62">
        <v>1745.4417146210953</v>
      </c>
      <c r="AG16" s="21">
        <v>0</v>
      </c>
      <c r="AH16" s="23">
        <v>0</v>
      </c>
      <c r="AI16" s="23">
        <v>0</v>
      </c>
      <c r="AJ16" s="23">
        <v>0</v>
      </c>
      <c r="AK16" s="25">
        <v>0</v>
      </c>
    </row>
    <row r="17" spans="1:37" ht="12.75" customHeight="1" x14ac:dyDescent="0.25">
      <c r="A17" s="7">
        <v>49</v>
      </c>
      <c r="B17" s="17" t="s">
        <v>31</v>
      </c>
      <c r="C17" s="17" t="s">
        <v>95</v>
      </c>
      <c r="D17" s="18">
        <v>1995</v>
      </c>
      <c r="E17" s="17" t="s">
        <v>113</v>
      </c>
      <c r="F17" s="9">
        <v>722557663.82121205</v>
      </c>
      <c r="G17" s="20" t="s">
        <v>114</v>
      </c>
      <c r="H17" s="10">
        <v>12009547.824847981</v>
      </c>
      <c r="I17" s="11">
        <v>2341771.8636851008</v>
      </c>
      <c r="J17" s="21">
        <v>2341771.8636851008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67">
        <v>9667775.9611628801</v>
      </c>
      <c r="Q17" s="67">
        <v>9389555.6313124932</v>
      </c>
      <c r="R17" s="67">
        <v>255138.2030276747</v>
      </c>
      <c r="S17" s="67">
        <v>23082.126822711143</v>
      </c>
      <c r="T17" s="71">
        <v>0</v>
      </c>
      <c r="U17" s="72">
        <v>0</v>
      </c>
      <c r="V17" s="13">
        <v>0</v>
      </c>
      <c r="W17" s="11">
        <v>0</v>
      </c>
      <c r="X17" s="11">
        <v>0</v>
      </c>
      <c r="Y17" s="11">
        <v>0</v>
      </c>
      <c r="Z17" s="54">
        <v>1.6620884984232336</v>
      </c>
      <c r="AA17" s="23">
        <v>0</v>
      </c>
      <c r="AB17" s="23">
        <v>0</v>
      </c>
      <c r="AC17" s="23">
        <v>18.507929028120309</v>
      </c>
      <c r="AD17" s="21">
        <v>0</v>
      </c>
      <c r="AE17" s="21">
        <v>0</v>
      </c>
      <c r="AF17" s="62">
        <v>1036.0311580933496</v>
      </c>
      <c r="AG17" s="21">
        <v>0</v>
      </c>
      <c r="AH17" s="23">
        <v>0</v>
      </c>
      <c r="AI17" s="23">
        <v>0</v>
      </c>
      <c r="AJ17" s="23">
        <v>0</v>
      </c>
      <c r="AK17" s="25">
        <v>0</v>
      </c>
    </row>
    <row r="18" spans="1:37" ht="12.75" customHeight="1" x14ac:dyDescent="0.25">
      <c r="A18" s="7">
        <v>50</v>
      </c>
      <c r="B18" s="17" t="s">
        <v>32</v>
      </c>
      <c r="C18" s="17" t="s">
        <v>96</v>
      </c>
      <c r="D18" s="18">
        <v>1995</v>
      </c>
      <c r="E18" s="17" t="s">
        <v>76</v>
      </c>
      <c r="F18" s="9">
        <v>169270691.94029346</v>
      </c>
      <c r="G18" s="20" t="s">
        <v>114</v>
      </c>
      <c r="H18" s="10">
        <v>3984905.2392458841</v>
      </c>
      <c r="I18" s="11">
        <v>1124686.4972603349</v>
      </c>
      <c r="J18" s="21">
        <v>1124686.4972603349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67">
        <v>2860218.7419855492</v>
      </c>
      <c r="Q18" s="67">
        <v>2514550.592705199</v>
      </c>
      <c r="R18" s="67">
        <v>345668.14928035036</v>
      </c>
      <c r="S18" s="67"/>
      <c r="T18" s="71">
        <v>0</v>
      </c>
      <c r="U18" s="72">
        <v>0</v>
      </c>
      <c r="V18" s="13">
        <v>0</v>
      </c>
      <c r="W18" s="11">
        <v>0</v>
      </c>
      <c r="X18" s="11">
        <v>0</v>
      </c>
      <c r="Y18" s="11">
        <v>0</v>
      </c>
      <c r="Z18" s="54">
        <v>2.3541613693240362</v>
      </c>
      <c r="AA18" s="23">
        <v>0</v>
      </c>
      <c r="AB18" s="23">
        <v>0</v>
      </c>
      <c r="AC18" s="23">
        <v>14.363775265607845</v>
      </c>
      <c r="AD18" s="21">
        <v>0</v>
      </c>
      <c r="AE18" s="21">
        <v>0</v>
      </c>
      <c r="AF18" s="62">
        <v>966.48795857024402</v>
      </c>
      <c r="AG18" s="21">
        <v>0</v>
      </c>
      <c r="AH18" s="23">
        <v>0</v>
      </c>
      <c r="AI18" s="23">
        <v>0</v>
      </c>
      <c r="AJ18" s="23">
        <v>0</v>
      </c>
      <c r="AK18" s="25">
        <v>0</v>
      </c>
    </row>
    <row r="19" spans="1:37" ht="12.75" customHeight="1" x14ac:dyDescent="0.25">
      <c r="A19" s="7">
        <v>51</v>
      </c>
      <c r="B19" s="17" t="s">
        <v>33</v>
      </c>
      <c r="C19" s="17" t="s">
        <v>97</v>
      </c>
      <c r="D19" s="18">
        <v>1995</v>
      </c>
      <c r="E19" s="17" t="s">
        <v>33</v>
      </c>
      <c r="F19" s="9">
        <v>97087454.062621668</v>
      </c>
      <c r="G19" s="20" t="s">
        <v>114</v>
      </c>
      <c r="H19" s="10">
        <v>2145843.6492194068</v>
      </c>
      <c r="I19" s="11">
        <v>350015.14015335613</v>
      </c>
      <c r="J19" s="21">
        <v>350015.14015335613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67">
        <v>1795828.5090660509</v>
      </c>
      <c r="Q19" s="67">
        <v>1596973.8413093216</v>
      </c>
      <c r="R19" s="67">
        <v>198854.66775672921</v>
      </c>
      <c r="S19" s="67"/>
      <c r="T19" s="71">
        <v>0</v>
      </c>
      <c r="U19" s="72">
        <v>0</v>
      </c>
      <c r="V19" s="13">
        <v>0</v>
      </c>
      <c r="W19" s="11">
        <v>0</v>
      </c>
      <c r="X19" s="11">
        <v>0</v>
      </c>
      <c r="Y19" s="11">
        <v>0</v>
      </c>
      <c r="Z19" s="54">
        <v>2.2102172416997687</v>
      </c>
      <c r="AA19" s="23">
        <v>0</v>
      </c>
      <c r="AB19" s="23">
        <v>0</v>
      </c>
      <c r="AC19" s="23">
        <v>17.975018867924529</v>
      </c>
      <c r="AD19" s="21">
        <v>0</v>
      </c>
      <c r="AE19" s="21">
        <v>0</v>
      </c>
      <c r="AF19" s="62">
        <v>1416.7678366434859</v>
      </c>
      <c r="AG19" s="21">
        <v>0</v>
      </c>
      <c r="AH19" s="23">
        <v>0</v>
      </c>
      <c r="AI19" s="23">
        <v>0</v>
      </c>
      <c r="AJ19" s="23">
        <v>0</v>
      </c>
      <c r="AK19" s="25">
        <v>0</v>
      </c>
    </row>
    <row r="20" spans="1:37" ht="12.75" customHeight="1" x14ac:dyDescent="0.25">
      <c r="A20" s="7">
        <v>52</v>
      </c>
      <c r="B20" s="17" t="s">
        <v>34</v>
      </c>
      <c r="C20" s="17" t="s">
        <v>98</v>
      </c>
      <c r="D20" s="18">
        <v>1995</v>
      </c>
      <c r="E20" s="17" t="s">
        <v>34</v>
      </c>
      <c r="F20" s="9">
        <v>40452619.976365723</v>
      </c>
      <c r="G20" s="20" t="s">
        <v>114</v>
      </c>
      <c r="H20" s="10">
        <v>1731313.1065249441</v>
      </c>
      <c r="I20" s="11">
        <v>416663.70876439818</v>
      </c>
      <c r="J20" s="21">
        <v>416663.70876439818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67">
        <v>1314649.3977605458</v>
      </c>
      <c r="Q20" s="67">
        <v>1175824.5631038183</v>
      </c>
      <c r="R20" s="67">
        <v>138824.83465672741</v>
      </c>
      <c r="S20" s="67"/>
      <c r="T20" s="71">
        <v>0</v>
      </c>
      <c r="U20" s="72">
        <v>0</v>
      </c>
      <c r="V20" s="13">
        <v>0</v>
      </c>
      <c r="W20" s="11">
        <v>0</v>
      </c>
      <c r="X20" s="11">
        <v>0</v>
      </c>
      <c r="Y20" s="11">
        <v>0</v>
      </c>
      <c r="Z20" s="54">
        <v>4.2798540799989144</v>
      </c>
      <c r="AA20" s="23">
        <v>0</v>
      </c>
      <c r="AB20" s="23">
        <v>0</v>
      </c>
      <c r="AC20" s="23">
        <v>17.864261366151666</v>
      </c>
      <c r="AD20" s="21">
        <v>0</v>
      </c>
      <c r="AE20" s="21">
        <v>0</v>
      </c>
      <c r="AF20" s="62">
        <v>1918.7521683463635</v>
      </c>
      <c r="AG20" s="21">
        <v>0</v>
      </c>
      <c r="AH20" s="23">
        <v>0</v>
      </c>
      <c r="AI20" s="23">
        <v>0</v>
      </c>
      <c r="AJ20" s="23">
        <v>0</v>
      </c>
      <c r="AK20" s="25">
        <v>0</v>
      </c>
    </row>
    <row r="21" spans="1:37" ht="12.75" customHeight="1" x14ac:dyDescent="0.25">
      <c r="A21" s="7">
        <v>53</v>
      </c>
      <c r="B21" s="17" t="s">
        <v>35</v>
      </c>
      <c r="C21" s="17" t="s">
        <v>99</v>
      </c>
      <c r="D21" s="18">
        <v>1995</v>
      </c>
      <c r="E21" s="17" t="s">
        <v>35</v>
      </c>
      <c r="F21" s="9">
        <v>479128946.50425214</v>
      </c>
      <c r="G21" s="20" t="s">
        <v>114</v>
      </c>
      <c r="H21" s="10">
        <v>10094494.081337642</v>
      </c>
      <c r="I21" s="11">
        <v>669621.50887895573</v>
      </c>
      <c r="J21" s="21">
        <v>669621.50887895573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67">
        <v>9424872.5724586863</v>
      </c>
      <c r="Q21" s="67">
        <v>8773613.3674065936</v>
      </c>
      <c r="R21" s="67">
        <v>425041.49111508735</v>
      </c>
      <c r="S21" s="67">
        <v>226217.71393700564</v>
      </c>
      <c r="T21" s="71">
        <v>0</v>
      </c>
      <c r="U21" s="72">
        <v>0</v>
      </c>
      <c r="V21" s="13">
        <v>0</v>
      </c>
      <c r="W21" s="11">
        <v>0</v>
      </c>
      <c r="X21" s="11">
        <v>0</v>
      </c>
      <c r="Y21" s="11">
        <v>0</v>
      </c>
      <c r="Z21" s="54">
        <v>2.1068428770558647</v>
      </c>
      <c r="AA21" s="23">
        <v>0</v>
      </c>
      <c r="AB21" s="23">
        <v>0</v>
      </c>
      <c r="AC21" s="23">
        <v>29.399014132023844</v>
      </c>
      <c r="AD21" s="21">
        <v>0</v>
      </c>
      <c r="AE21" s="21">
        <v>0</v>
      </c>
      <c r="AF21" s="62">
        <v>2810.344725429241</v>
      </c>
      <c r="AG21" s="21">
        <v>0</v>
      </c>
      <c r="AH21" s="23">
        <v>0</v>
      </c>
      <c r="AI21" s="23">
        <v>0</v>
      </c>
      <c r="AJ21" s="23">
        <v>0</v>
      </c>
      <c r="AK21" s="25">
        <v>0</v>
      </c>
    </row>
    <row r="22" spans="1:37" ht="12.75" customHeight="1" x14ac:dyDescent="0.25">
      <c r="A22" s="7">
        <v>54</v>
      </c>
      <c r="B22" s="17" t="s">
        <v>36</v>
      </c>
      <c r="C22" s="17" t="s">
        <v>100</v>
      </c>
      <c r="D22" s="18">
        <v>1995</v>
      </c>
      <c r="E22" s="17" t="s">
        <v>36</v>
      </c>
      <c r="F22" s="9">
        <v>116421022.0375338</v>
      </c>
      <c r="G22" s="20" t="s">
        <v>114</v>
      </c>
      <c r="H22" s="10">
        <v>3501486.131952621</v>
      </c>
      <c r="I22" s="11">
        <v>1689972.9315783053</v>
      </c>
      <c r="J22" s="21">
        <v>1689972.9315783053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67">
        <v>1811513.200374316</v>
      </c>
      <c r="Q22" s="67">
        <v>1356873.3864851543</v>
      </c>
      <c r="R22" s="67">
        <v>290168.93438198109</v>
      </c>
      <c r="S22" s="67">
        <v>164470.87950718059</v>
      </c>
      <c r="T22" s="71">
        <v>0</v>
      </c>
      <c r="U22" s="72">
        <v>0</v>
      </c>
      <c r="V22" s="13">
        <v>0</v>
      </c>
      <c r="W22" s="11">
        <v>0</v>
      </c>
      <c r="X22" s="11">
        <v>0</v>
      </c>
      <c r="Y22" s="11">
        <v>0</v>
      </c>
      <c r="Z22" s="54">
        <v>3.0076064190741705</v>
      </c>
      <c r="AA22" s="23">
        <v>0</v>
      </c>
      <c r="AB22" s="23">
        <v>0</v>
      </c>
      <c r="AC22" s="23">
        <v>13.093050230215134</v>
      </c>
      <c r="AD22" s="21">
        <v>0</v>
      </c>
      <c r="AE22" s="21">
        <v>0</v>
      </c>
      <c r="AF22" s="62">
        <v>990.4409642100826</v>
      </c>
      <c r="AG22" s="21">
        <v>0</v>
      </c>
      <c r="AH22" s="23">
        <v>0</v>
      </c>
      <c r="AI22" s="23">
        <v>0</v>
      </c>
      <c r="AJ22" s="23">
        <v>0</v>
      </c>
      <c r="AK22" s="25">
        <v>0</v>
      </c>
    </row>
    <row r="23" spans="1:37" ht="12.75" customHeight="1" x14ac:dyDescent="0.25">
      <c r="A23" s="7">
        <v>55</v>
      </c>
      <c r="B23" s="17" t="s">
        <v>37</v>
      </c>
      <c r="C23" s="17" t="s">
        <v>101</v>
      </c>
      <c r="D23" s="18">
        <v>1995</v>
      </c>
      <c r="E23" s="17" t="s">
        <v>37</v>
      </c>
      <c r="F23" s="9">
        <v>240261330.38354838</v>
      </c>
      <c r="G23" s="20" t="s">
        <v>114</v>
      </c>
      <c r="H23" s="10">
        <v>5235301.3753480129</v>
      </c>
      <c r="I23" s="11">
        <v>1054032.8793204823</v>
      </c>
      <c r="J23" s="21">
        <v>1054032.8793204823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67">
        <v>4181268.4960275302</v>
      </c>
      <c r="Q23" s="67">
        <v>3803658.2013182268</v>
      </c>
      <c r="R23" s="67">
        <v>260462.06554682599</v>
      </c>
      <c r="S23" s="67">
        <v>117148.22916247728</v>
      </c>
      <c r="T23" s="71">
        <v>0</v>
      </c>
      <c r="U23" s="72">
        <v>0</v>
      </c>
      <c r="V23" s="13">
        <v>0</v>
      </c>
      <c r="W23" s="11">
        <v>0</v>
      </c>
      <c r="X23" s="11">
        <v>0</v>
      </c>
      <c r="Y23" s="11">
        <v>0</v>
      </c>
      <c r="Z23" s="54">
        <v>2.1790029077881501</v>
      </c>
      <c r="AA23" s="23">
        <v>0</v>
      </c>
      <c r="AB23" s="23">
        <v>0</v>
      </c>
      <c r="AC23" s="23">
        <v>19.636763167634893</v>
      </c>
      <c r="AD23" s="21">
        <v>0</v>
      </c>
      <c r="AE23" s="21">
        <v>0</v>
      </c>
      <c r="AF23" s="62">
        <v>1069.5007537856843</v>
      </c>
      <c r="AG23" s="21">
        <v>0</v>
      </c>
      <c r="AH23" s="23">
        <v>0</v>
      </c>
      <c r="AI23" s="23">
        <v>0</v>
      </c>
      <c r="AJ23" s="23">
        <v>0</v>
      </c>
      <c r="AK23" s="25">
        <v>0</v>
      </c>
    </row>
    <row r="24" spans="1:37" ht="12.75" customHeight="1" x14ac:dyDescent="0.25">
      <c r="A24" s="7">
        <v>56</v>
      </c>
      <c r="B24" s="17" t="s">
        <v>38</v>
      </c>
      <c r="C24" s="17" t="s">
        <v>102</v>
      </c>
      <c r="D24" s="18">
        <v>1995</v>
      </c>
      <c r="E24" s="17" t="s">
        <v>77</v>
      </c>
      <c r="F24" s="9">
        <v>115553168.39186503</v>
      </c>
      <c r="G24" s="20" t="s">
        <v>114</v>
      </c>
      <c r="H24" s="10">
        <v>2038632.318557688</v>
      </c>
      <c r="I24" s="11">
        <v>356875.85186380177</v>
      </c>
      <c r="J24" s="21">
        <v>356875.85186380177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67">
        <v>1681756.4666938863</v>
      </c>
      <c r="Q24" s="67">
        <v>1550941.7306947801</v>
      </c>
      <c r="R24" s="67">
        <v>130814.73599910628</v>
      </c>
      <c r="S24" s="67"/>
      <c r="T24" s="71">
        <v>0</v>
      </c>
      <c r="U24" s="72">
        <v>0</v>
      </c>
      <c r="V24" s="13">
        <v>0</v>
      </c>
      <c r="W24" s="11">
        <v>0</v>
      </c>
      <c r="X24" s="11">
        <v>0</v>
      </c>
      <c r="Y24" s="11">
        <v>0</v>
      </c>
      <c r="Z24" s="54">
        <v>1.7642374907836871</v>
      </c>
      <c r="AA24" s="23">
        <v>0</v>
      </c>
      <c r="AB24" s="23">
        <v>0</v>
      </c>
      <c r="AC24" s="23">
        <v>17.758567851403374</v>
      </c>
      <c r="AD24" s="21">
        <v>0</v>
      </c>
      <c r="AE24" s="21">
        <v>0</v>
      </c>
      <c r="AF24" s="62">
        <v>1452.4000759157957</v>
      </c>
      <c r="AG24" s="21">
        <v>0</v>
      </c>
      <c r="AH24" s="23">
        <v>0</v>
      </c>
      <c r="AI24" s="23">
        <v>0</v>
      </c>
      <c r="AJ24" s="23">
        <v>0</v>
      </c>
      <c r="AK24" s="25">
        <v>0</v>
      </c>
    </row>
    <row r="25" spans="1:37" ht="12.75" customHeight="1" x14ac:dyDescent="0.25">
      <c r="A25" s="7">
        <v>57</v>
      </c>
      <c r="B25" s="17" t="s">
        <v>39</v>
      </c>
      <c r="C25" s="17" t="s">
        <v>103</v>
      </c>
      <c r="D25" s="18">
        <v>1995</v>
      </c>
      <c r="E25" s="17" t="s">
        <v>39</v>
      </c>
      <c r="F25" s="9">
        <v>88367768.780960575</v>
      </c>
      <c r="G25" s="20" t="s">
        <v>114</v>
      </c>
      <c r="H25" s="10">
        <v>1491534.4285616884</v>
      </c>
      <c r="I25" s="11">
        <v>310755.35987146338</v>
      </c>
      <c r="J25" s="21">
        <v>310755.35987146338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67">
        <v>1180779.068690225</v>
      </c>
      <c r="Q25" s="67">
        <v>1061989.7775370996</v>
      </c>
      <c r="R25" s="67">
        <v>118789.29115312542</v>
      </c>
      <c r="S25" s="67"/>
      <c r="T25" s="71">
        <v>0</v>
      </c>
      <c r="U25" s="72">
        <v>0</v>
      </c>
      <c r="V25" s="13">
        <v>0</v>
      </c>
      <c r="W25" s="11">
        <v>0</v>
      </c>
      <c r="X25" s="11">
        <v>0</v>
      </c>
      <c r="Y25" s="11">
        <v>0</v>
      </c>
      <c r="Z25" s="54">
        <v>1.6878715499299213</v>
      </c>
      <c r="AA25" s="23">
        <v>0</v>
      </c>
      <c r="AB25" s="23">
        <v>0</v>
      </c>
      <c r="AC25" s="23">
        <v>20.422252246959996</v>
      </c>
      <c r="AD25" s="21">
        <v>0</v>
      </c>
      <c r="AE25" s="21">
        <v>0</v>
      </c>
      <c r="AF25" s="62">
        <v>1983.9722005045123</v>
      </c>
      <c r="AG25" s="21">
        <v>0</v>
      </c>
      <c r="AH25" s="23">
        <v>0</v>
      </c>
      <c r="AI25" s="23">
        <v>0</v>
      </c>
      <c r="AJ25" s="23">
        <v>0</v>
      </c>
      <c r="AK25" s="25">
        <v>0</v>
      </c>
    </row>
    <row r="26" spans="1:37" ht="12.75" customHeight="1" x14ac:dyDescent="0.25">
      <c r="A26" s="7">
        <v>58</v>
      </c>
      <c r="B26" s="17" t="s">
        <v>40</v>
      </c>
      <c r="C26" s="17" t="s">
        <v>104</v>
      </c>
      <c r="D26" s="18">
        <v>1995</v>
      </c>
      <c r="E26" s="17" t="s">
        <v>40</v>
      </c>
      <c r="F26" s="9">
        <v>129934371.66908526</v>
      </c>
      <c r="G26" s="20" t="s">
        <v>114</v>
      </c>
      <c r="H26" s="10">
        <v>3019873.2654386084</v>
      </c>
      <c r="I26" s="11">
        <v>711474.81065979449</v>
      </c>
      <c r="J26" s="21">
        <v>711474.81065979449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67">
        <v>2308398.4547788138</v>
      </c>
      <c r="Q26" s="67">
        <v>2052129.7852833851</v>
      </c>
      <c r="R26" s="67">
        <v>192788.5303748275</v>
      </c>
      <c r="S26" s="67">
        <v>63480.139120601125</v>
      </c>
      <c r="T26" s="71">
        <v>0</v>
      </c>
      <c r="U26" s="72">
        <v>0</v>
      </c>
      <c r="V26" s="13">
        <v>0</v>
      </c>
      <c r="W26" s="11">
        <v>0</v>
      </c>
      <c r="X26" s="11">
        <v>0</v>
      </c>
      <c r="Y26" s="11">
        <v>0</v>
      </c>
      <c r="Z26" s="54">
        <v>2.3241527446868115</v>
      </c>
      <c r="AA26" s="23">
        <v>0</v>
      </c>
      <c r="AB26" s="23">
        <v>0</v>
      </c>
      <c r="AC26" s="23">
        <v>16.541511562323748</v>
      </c>
      <c r="AD26" s="21">
        <v>0</v>
      </c>
      <c r="AE26" s="21">
        <v>0</v>
      </c>
      <c r="AF26" s="62">
        <v>1303.060190720186</v>
      </c>
      <c r="AG26" s="21">
        <v>0</v>
      </c>
      <c r="AH26" s="23">
        <v>0</v>
      </c>
      <c r="AI26" s="23">
        <v>0</v>
      </c>
      <c r="AJ26" s="23">
        <v>0</v>
      </c>
      <c r="AK26" s="25">
        <v>0</v>
      </c>
    </row>
    <row r="27" spans="1:37" ht="12.75" customHeight="1" x14ac:dyDescent="0.25">
      <c r="A27" s="7">
        <v>59</v>
      </c>
      <c r="B27" s="17" t="s">
        <v>41</v>
      </c>
      <c r="C27" s="17" t="s">
        <v>105</v>
      </c>
      <c r="D27" s="18">
        <v>1995</v>
      </c>
      <c r="E27" s="17" t="s">
        <v>41</v>
      </c>
      <c r="F27" s="9">
        <v>148870952.80479565</v>
      </c>
      <c r="G27" s="20" t="s">
        <v>114</v>
      </c>
      <c r="H27" s="10">
        <v>4806695.4546856564</v>
      </c>
      <c r="I27" s="11">
        <v>680871.25697223295</v>
      </c>
      <c r="J27" s="21">
        <v>680871.25697223295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67">
        <v>4125824.1977134231</v>
      </c>
      <c r="Q27" s="67">
        <v>3742790.0322365975</v>
      </c>
      <c r="R27" s="67">
        <v>360526.94664560969</v>
      </c>
      <c r="S27" s="67">
        <v>22507.218831216105</v>
      </c>
      <c r="T27" s="71">
        <v>0</v>
      </c>
      <c r="U27" s="72">
        <v>0</v>
      </c>
      <c r="V27" s="13">
        <v>0</v>
      </c>
      <c r="W27" s="11">
        <v>0</v>
      </c>
      <c r="X27" s="11">
        <v>0</v>
      </c>
      <c r="Y27" s="11">
        <v>0</v>
      </c>
      <c r="Z27" s="54">
        <v>3.2287665015406657</v>
      </c>
      <c r="AA27" s="23">
        <v>0</v>
      </c>
      <c r="AB27" s="23">
        <v>0</v>
      </c>
      <c r="AC27" s="23">
        <v>16.87907043314501</v>
      </c>
      <c r="AD27" s="21">
        <v>0</v>
      </c>
      <c r="AE27" s="21">
        <v>0</v>
      </c>
      <c r="AF27" s="62">
        <v>2012.9273782946264</v>
      </c>
      <c r="AG27" s="21">
        <v>0</v>
      </c>
      <c r="AH27" s="23">
        <v>0</v>
      </c>
      <c r="AI27" s="23">
        <v>0</v>
      </c>
      <c r="AJ27" s="23">
        <v>0</v>
      </c>
      <c r="AK27" s="25">
        <v>0</v>
      </c>
    </row>
    <row r="28" spans="1:37" ht="12.75" customHeight="1" x14ac:dyDescent="0.25">
      <c r="A28" s="7">
        <v>60</v>
      </c>
      <c r="B28" s="17" t="s">
        <v>42</v>
      </c>
      <c r="C28" s="17" t="s">
        <v>106</v>
      </c>
      <c r="D28" s="18">
        <v>1995</v>
      </c>
      <c r="E28" s="17" t="s">
        <v>42</v>
      </c>
      <c r="F28" s="9">
        <v>209375638.45398161</v>
      </c>
      <c r="G28" s="20" t="s">
        <v>114</v>
      </c>
      <c r="H28" s="10">
        <v>5069871.6007953165</v>
      </c>
      <c r="I28" s="11">
        <v>657333.92315028573</v>
      </c>
      <c r="J28" s="21">
        <v>657333.92315028573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67">
        <v>4412537.6776450304</v>
      </c>
      <c r="Q28" s="67">
        <v>4081350.3451773222</v>
      </c>
      <c r="R28" s="67">
        <v>331187.33246770821</v>
      </c>
      <c r="S28" s="67"/>
      <c r="T28" s="71">
        <v>0</v>
      </c>
      <c r="U28" s="72">
        <v>0</v>
      </c>
      <c r="V28" s="13">
        <v>0</v>
      </c>
      <c r="W28" s="11">
        <v>0</v>
      </c>
      <c r="X28" s="11">
        <v>0</v>
      </c>
      <c r="Y28" s="11">
        <v>0</v>
      </c>
      <c r="Z28" s="54">
        <v>2.4214238285938965</v>
      </c>
      <c r="AA28" s="23">
        <v>0</v>
      </c>
      <c r="AB28" s="23">
        <v>0</v>
      </c>
      <c r="AC28" s="23">
        <v>20.240649515261556</v>
      </c>
      <c r="AD28" s="21">
        <v>0</v>
      </c>
      <c r="AE28" s="21">
        <v>0</v>
      </c>
      <c r="AF28" s="62">
        <v>2444.7949868355386</v>
      </c>
      <c r="AG28" s="21">
        <v>0</v>
      </c>
      <c r="AH28" s="23">
        <v>0</v>
      </c>
      <c r="AI28" s="23">
        <v>0</v>
      </c>
      <c r="AJ28" s="23">
        <v>0</v>
      </c>
      <c r="AK28" s="25">
        <v>0</v>
      </c>
    </row>
    <row r="29" spans="1:37" ht="12.75" customHeight="1" x14ac:dyDescent="0.25">
      <c r="A29" s="7">
        <v>61</v>
      </c>
      <c r="B29" s="17" t="s">
        <v>43</v>
      </c>
      <c r="C29" s="17" t="s">
        <v>107</v>
      </c>
      <c r="D29" s="18">
        <v>1995</v>
      </c>
      <c r="E29" s="17" t="s">
        <v>43</v>
      </c>
      <c r="F29" s="9">
        <v>93200964.49080345</v>
      </c>
      <c r="G29" s="20" t="s">
        <v>114</v>
      </c>
      <c r="H29" s="10">
        <v>2427358.0731503149</v>
      </c>
      <c r="I29" s="11">
        <v>501627.81629851711</v>
      </c>
      <c r="J29" s="21">
        <v>501627.81629851711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67">
        <v>1925730.2568517979</v>
      </c>
      <c r="Q29" s="67">
        <v>1112123.4705387249</v>
      </c>
      <c r="R29" s="67">
        <v>127454.09846374761</v>
      </c>
      <c r="S29" s="67">
        <v>686152.68784932536</v>
      </c>
      <c r="T29" s="71">
        <v>0</v>
      </c>
      <c r="U29" s="72">
        <v>0</v>
      </c>
      <c r="V29" s="13">
        <v>0</v>
      </c>
      <c r="W29" s="11">
        <v>0</v>
      </c>
      <c r="X29" s="11">
        <v>0</v>
      </c>
      <c r="Y29" s="11">
        <v>0</v>
      </c>
      <c r="Z29" s="54">
        <v>2.6044344995912923</v>
      </c>
      <c r="AA29" s="23">
        <v>0</v>
      </c>
      <c r="AB29" s="23">
        <v>0</v>
      </c>
      <c r="AC29" s="23">
        <v>6.1069308320020728</v>
      </c>
      <c r="AD29" s="21">
        <v>0</v>
      </c>
      <c r="AE29" s="21">
        <v>0</v>
      </c>
      <c r="AF29" s="62">
        <v>1336.634728626809</v>
      </c>
      <c r="AG29" s="21">
        <v>0</v>
      </c>
      <c r="AH29" s="23">
        <v>0</v>
      </c>
      <c r="AI29" s="23">
        <v>0</v>
      </c>
      <c r="AJ29" s="23">
        <v>0</v>
      </c>
      <c r="AK29" s="25">
        <v>0</v>
      </c>
    </row>
    <row r="30" spans="1:37" ht="12.75" customHeight="1" x14ac:dyDescent="0.25">
      <c r="A30" s="7">
        <v>62</v>
      </c>
      <c r="B30" s="17" t="s">
        <v>44</v>
      </c>
      <c r="C30" s="17" t="s">
        <v>108</v>
      </c>
      <c r="D30" s="18">
        <v>1995</v>
      </c>
      <c r="E30" s="17" t="s">
        <v>44</v>
      </c>
      <c r="F30" s="9">
        <v>215353205.68232796</v>
      </c>
      <c r="G30" s="20" t="s">
        <v>114</v>
      </c>
      <c r="H30" s="10">
        <v>5443575.5244131545</v>
      </c>
      <c r="I30" s="11">
        <v>744874.39075076871</v>
      </c>
      <c r="J30" s="21">
        <v>744874.39075076871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67">
        <v>4698701.1336623859</v>
      </c>
      <c r="Q30" s="67">
        <v>3338989.6752639934</v>
      </c>
      <c r="R30" s="67">
        <v>491201.38793335867</v>
      </c>
      <c r="S30" s="67">
        <v>868510.07046503434</v>
      </c>
      <c r="T30" s="71">
        <v>0</v>
      </c>
      <c r="U30" s="72">
        <v>0</v>
      </c>
      <c r="V30" s="13">
        <v>0</v>
      </c>
      <c r="W30" s="11">
        <v>0</v>
      </c>
      <c r="X30" s="11">
        <v>0</v>
      </c>
      <c r="Y30" s="11">
        <v>0</v>
      </c>
      <c r="Z30" s="54">
        <v>2.5277429733008416</v>
      </c>
      <c r="AA30" s="23">
        <v>0</v>
      </c>
      <c r="AB30" s="23">
        <v>0</v>
      </c>
      <c r="AC30" s="23">
        <v>14.193742099316484</v>
      </c>
      <c r="AD30" s="21">
        <v>0</v>
      </c>
      <c r="AE30" s="21">
        <v>0</v>
      </c>
      <c r="AF30" s="62">
        <v>2172.3243785459272</v>
      </c>
      <c r="AG30" s="21">
        <v>0</v>
      </c>
      <c r="AH30" s="23">
        <v>0</v>
      </c>
      <c r="AI30" s="23">
        <v>0</v>
      </c>
      <c r="AJ30" s="23">
        <v>0</v>
      </c>
      <c r="AK30" s="25">
        <v>0</v>
      </c>
    </row>
    <row r="31" spans="1:37" ht="12.75" customHeight="1" x14ac:dyDescent="0.25">
      <c r="A31" s="7">
        <v>63</v>
      </c>
      <c r="B31" s="17" t="s">
        <v>45</v>
      </c>
      <c r="C31" s="17" t="s">
        <v>109</v>
      </c>
      <c r="D31" s="18">
        <v>1995</v>
      </c>
      <c r="E31" s="17" t="s">
        <v>45</v>
      </c>
      <c r="F31" s="9">
        <v>36513646.45335377</v>
      </c>
      <c r="G31" s="20" t="s">
        <v>114</v>
      </c>
      <c r="H31" s="10">
        <v>1015618.7286290647</v>
      </c>
      <c r="I31" s="11">
        <v>239836.59779821977</v>
      </c>
      <c r="J31" s="21">
        <v>239836.59779821977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67">
        <v>775782.13083084498</v>
      </c>
      <c r="Q31" s="67">
        <v>707783.81554723321</v>
      </c>
      <c r="R31" s="67">
        <v>67998.315283611737</v>
      </c>
      <c r="S31" s="67"/>
      <c r="T31" s="71">
        <v>0</v>
      </c>
      <c r="U31" s="72">
        <v>0</v>
      </c>
      <c r="V31" s="13">
        <v>0</v>
      </c>
      <c r="W31" s="11">
        <v>0</v>
      </c>
      <c r="X31" s="11">
        <v>0</v>
      </c>
      <c r="Y31" s="11">
        <v>0</v>
      </c>
      <c r="Z31" s="54">
        <v>2.781477138763774</v>
      </c>
      <c r="AA31" s="23">
        <v>0</v>
      </c>
      <c r="AB31" s="23">
        <v>0</v>
      </c>
      <c r="AC31" s="23">
        <v>15.007049575250415</v>
      </c>
      <c r="AD31" s="21">
        <v>0</v>
      </c>
      <c r="AE31" s="21">
        <v>0</v>
      </c>
      <c r="AF31" s="62">
        <v>1110.3772092929128</v>
      </c>
      <c r="AG31" s="21">
        <v>0</v>
      </c>
      <c r="AH31" s="23">
        <v>0</v>
      </c>
      <c r="AI31" s="23">
        <v>0</v>
      </c>
      <c r="AJ31" s="23">
        <v>0</v>
      </c>
      <c r="AK31" s="25">
        <v>0</v>
      </c>
    </row>
    <row r="32" spans="1:37" ht="12.75" customHeight="1" x14ac:dyDescent="0.25">
      <c r="A32" s="7">
        <v>64</v>
      </c>
      <c r="B32" s="17" t="s">
        <v>46</v>
      </c>
      <c r="C32" s="17" t="s">
        <v>110</v>
      </c>
      <c r="D32" s="18">
        <v>1995</v>
      </c>
      <c r="E32" s="17" t="s">
        <v>78</v>
      </c>
      <c r="F32" s="9">
        <v>344307307.74161643</v>
      </c>
      <c r="G32" s="20" t="s">
        <v>114</v>
      </c>
      <c r="H32" s="10">
        <v>9617936.1147906389</v>
      </c>
      <c r="I32" s="11">
        <v>1473656.5061694509</v>
      </c>
      <c r="J32" s="21">
        <v>1473656.5061694509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67">
        <v>8144279.6086211875</v>
      </c>
      <c r="Q32" s="67">
        <v>6329260.7566061961</v>
      </c>
      <c r="R32" s="67">
        <v>483107.19825608598</v>
      </c>
      <c r="S32" s="67">
        <v>1331911.6537589061</v>
      </c>
      <c r="T32" s="71">
        <v>0</v>
      </c>
      <c r="U32" s="72">
        <v>0</v>
      </c>
      <c r="V32" s="13">
        <v>0</v>
      </c>
      <c r="W32" s="11">
        <v>0</v>
      </c>
      <c r="X32" s="11">
        <v>0</v>
      </c>
      <c r="Y32" s="11">
        <v>0</v>
      </c>
      <c r="Z32" s="54">
        <v>2.7934162007413352</v>
      </c>
      <c r="AA32" s="23">
        <v>0</v>
      </c>
      <c r="AB32" s="23">
        <v>0</v>
      </c>
      <c r="AC32" s="23">
        <v>12.00661989181083</v>
      </c>
      <c r="AD32" s="21">
        <v>0</v>
      </c>
      <c r="AE32" s="21">
        <v>0</v>
      </c>
      <c r="AF32" s="62">
        <v>1371.2640170960944</v>
      </c>
      <c r="AG32" s="21">
        <v>0</v>
      </c>
      <c r="AH32" s="23">
        <v>0</v>
      </c>
      <c r="AI32" s="23">
        <v>0</v>
      </c>
      <c r="AJ32" s="23">
        <v>0</v>
      </c>
      <c r="AK32" s="25">
        <v>0</v>
      </c>
    </row>
    <row r="33" spans="1:37" ht="12.75" customHeight="1" x14ac:dyDescent="0.25">
      <c r="A33" s="7">
        <v>65</v>
      </c>
      <c r="B33" s="17" t="s">
        <v>47</v>
      </c>
      <c r="C33" s="17" t="s">
        <v>111</v>
      </c>
      <c r="D33" s="18">
        <v>1995</v>
      </c>
      <c r="E33" s="17" t="s">
        <v>47</v>
      </c>
      <c r="F33" s="9">
        <v>89662092.607006878</v>
      </c>
      <c r="G33" s="20" t="s">
        <v>114</v>
      </c>
      <c r="H33" s="10">
        <v>3492916.9996286435</v>
      </c>
      <c r="I33" s="11">
        <v>749213.22994329804</v>
      </c>
      <c r="J33" s="21">
        <v>749213.22994329804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67">
        <v>2743703.7696853457</v>
      </c>
      <c r="Q33" s="67">
        <v>2513048.967354279</v>
      </c>
      <c r="R33" s="67">
        <v>230654.80233106657</v>
      </c>
      <c r="S33" s="67"/>
      <c r="T33" s="71">
        <v>0</v>
      </c>
      <c r="U33" s="72">
        <v>0</v>
      </c>
      <c r="V33" s="13">
        <v>0</v>
      </c>
      <c r="W33" s="11">
        <v>0</v>
      </c>
      <c r="X33" s="11">
        <v>0</v>
      </c>
      <c r="Y33" s="11">
        <v>0</v>
      </c>
      <c r="Z33" s="54">
        <v>3.8956451919299506</v>
      </c>
      <c r="AA33" s="23">
        <v>0</v>
      </c>
      <c r="AB33" s="23">
        <v>0</v>
      </c>
      <c r="AC33" s="23">
        <v>21.928885417227821</v>
      </c>
      <c r="AD33" s="21">
        <v>0</v>
      </c>
      <c r="AE33" s="21">
        <v>0</v>
      </c>
      <c r="AF33" s="62">
        <v>2200.3278204952489</v>
      </c>
      <c r="AG33" s="21">
        <v>0</v>
      </c>
      <c r="AH33" s="23">
        <v>0</v>
      </c>
      <c r="AI33" s="23">
        <v>0</v>
      </c>
      <c r="AJ33" s="23">
        <v>0</v>
      </c>
      <c r="AK33" s="25">
        <v>0</v>
      </c>
    </row>
    <row r="34" spans="1:37" ht="12.75" customHeight="1" x14ac:dyDescent="0.25">
      <c r="A34" s="7">
        <v>66</v>
      </c>
      <c r="B34" s="17" t="s">
        <v>48</v>
      </c>
      <c r="C34" s="17" t="s">
        <v>112</v>
      </c>
      <c r="D34" s="18">
        <v>1995</v>
      </c>
      <c r="E34" s="17" t="s">
        <v>48</v>
      </c>
      <c r="F34" s="9">
        <v>61142361.580349475</v>
      </c>
      <c r="G34" s="20" t="s">
        <v>114</v>
      </c>
      <c r="H34" s="10">
        <v>1715603.1021036203</v>
      </c>
      <c r="I34" s="11">
        <v>593547.02342228242</v>
      </c>
      <c r="J34" s="21">
        <v>593547.02342228242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67">
        <v>1122056.0786813379</v>
      </c>
      <c r="Q34" s="67">
        <v>971292.46441316849</v>
      </c>
      <c r="R34" s="67">
        <v>150763.61426816948</v>
      </c>
      <c r="S34" s="67"/>
      <c r="T34" s="71">
        <v>0</v>
      </c>
      <c r="U34" s="72">
        <v>0</v>
      </c>
      <c r="V34" s="13">
        <v>0</v>
      </c>
      <c r="W34" s="11">
        <v>0</v>
      </c>
      <c r="X34" s="11">
        <v>0</v>
      </c>
      <c r="Y34" s="11">
        <v>0</v>
      </c>
      <c r="Z34" s="54">
        <v>2.8059156659316828</v>
      </c>
      <c r="AA34" s="23">
        <v>0</v>
      </c>
      <c r="AB34" s="23">
        <v>0</v>
      </c>
      <c r="AC34" s="23">
        <v>14.756046348573747</v>
      </c>
      <c r="AD34" s="21">
        <v>0</v>
      </c>
      <c r="AE34" s="21">
        <v>0</v>
      </c>
      <c r="AF34" s="62">
        <v>1201.4431172081556</v>
      </c>
      <c r="AG34" s="21">
        <v>0</v>
      </c>
      <c r="AH34" s="23">
        <v>0</v>
      </c>
      <c r="AI34" s="23">
        <v>0</v>
      </c>
      <c r="AJ34" s="23">
        <v>0</v>
      </c>
      <c r="AK34" s="25">
        <v>0</v>
      </c>
    </row>
    <row r="35" spans="1:37" ht="12.75" customHeight="1" x14ac:dyDescent="0.25">
      <c r="A35" s="7">
        <v>67</v>
      </c>
      <c r="B35" s="7" t="s">
        <v>16</v>
      </c>
      <c r="C35" s="7" t="s">
        <v>80</v>
      </c>
      <c r="D35" s="8">
        <v>1996</v>
      </c>
      <c r="E35" s="7" t="s">
        <v>16</v>
      </c>
      <c r="F35" s="9">
        <v>10835621397.704529</v>
      </c>
      <c r="G35" s="10">
        <v>442827675.43663573</v>
      </c>
      <c r="H35" s="10">
        <v>180193989.51116201</v>
      </c>
      <c r="I35" s="11">
        <v>42407088.91369497</v>
      </c>
      <c r="J35" s="11">
        <v>42407088.91369497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66">
        <v>137786900.59746704</v>
      </c>
      <c r="Q35" s="66">
        <v>116421942.41846766</v>
      </c>
      <c r="R35" s="66">
        <v>15013885.244941253</v>
      </c>
      <c r="S35" s="66">
        <v>6351072.9340581289</v>
      </c>
      <c r="T35" s="69">
        <v>0</v>
      </c>
      <c r="U35" s="70">
        <v>0</v>
      </c>
      <c r="V35" s="13">
        <v>262633685.92547375</v>
      </c>
      <c r="W35" s="11">
        <v>254048333.22554398</v>
      </c>
      <c r="X35" s="11">
        <v>0</v>
      </c>
      <c r="Y35" s="11">
        <v>8585352.699929785</v>
      </c>
      <c r="Z35" s="56">
        <v>1.6629779031347034</v>
      </c>
      <c r="AA35" s="14">
        <v>4.0867769293826237</v>
      </c>
      <c r="AB35" s="14">
        <v>40.691672970413975</v>
      </c>
      <c r="AC35" s="15">
        <v>13.29377944451536</v>
      </c>
      <c r="AD35" s="11">
        <v>0</v>
      </c>
      <c r="AE35" s="11">
        <v>0</v>
      </c>
      <c r="AF35" s="61">
        <v>2400.038914638852</v>
      </c>
      <c r="AG35" s="11">
        <v>0</v>
      </c>
      <c r="AH35" s="15">
        <v>815.33270702868845</v>
      </c>
      <c r="AI35" s="15">
        <v>63.516980533220476</v>
      </c>
      <c r="AJ35" s="15">
        <v>21.732173085061362</v>
      </c>
      <c r="AK35" s="16">
        <v>14.750846381718155</v>
      </c>
    </row>
    <row r="36" spans="1:37" ht="12.75" customHeight="1" x14ac:dyDescent="0.25">
      <c r="A36" s="7">
        <v>68</v>
      </c>
      <c r="B36" s="17" t="s">
        <v>17</v>
      </c>
      <c r="C36" s="17" t="s">
        <v>81</v>
      </c>
      <c r="D36" s="18">
        <v>1996</v>
      </c>
      <c r="E36" s="17" t="s">
        <v>17</v>
      </c>
      <c r="F36" s="9">
        <v>86907977.425545871</v>
      </c>
      <c r="G36" s="20" t="s">
        <v>114</v>
      </c>
      <c r="H36" s="10">
        <v>1726962.5536803601</v>
      </c>
      <c r="I36" s="11">
        <v>310011.80519185442</v>
      </c>
      <c r="J36" s="21">
        <v>310011.80519185442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67">
        <v>1416950.7484885056</v>
      </c>
      <c r="Q36" s="67">
        <v>1311710.6485785623</v>
      </c>
      <c r="R36" s="67">
        <v>98171.256105635286</v>
      </c>
      <c r="S36" s="67">
        <v>7068.8438043078786</v>
      </c>
      <c r="T36" s="71">
        <v>0</v>
      </c>
      <c r="U36" s="72">
        <v>0</v>
      </c>
      <c r="V36" s="13">
        <v>0</v>
      </c>
      <c r="W36" s="11">
        <v>0</v>
      </c>
      <c r="X36" s="11">
        <v>0</v>
      </c>
      <c r="Y36" s="11">
        <v>0</v>
      </c>
      <c r="Z36" s="54">
        <v>1.98711626347518</v>
      </c>
      <c r="AA36" s="23">
        <v>0</v>
      </c>
      <c r="AB36" s="23">
        <v>0</v>
      </c>
      <c r="AC36" s="23">
        <v>10.914540821743286</v>
      </c>
      <c r="AD36" s="21">
        <v>0</v>
      </c>
      <c r="AE36" s="21">
        <v>0</v>
      </c>
      <c r="AF36" s="62">
        <v>1838.158261386408</v>
      </c>
      <c r="AG36" s="21">
        <v>0</v>
      </c>
      <c r="AH36" s="23">
        <v>0</v>
      </c>
      <c r="AI36" s="23">
        <v>0</v>
      </c>
      <c r="AJ36" s="23">
        <v>0</v>
      </c>
      <c r="AK36" s="25">
        <v>0</v>
      </c>
    </row>
    <row r="37" spans="1:37" ht="12.75" customHeight="1" x14ac:dyDescent="0.25">
      <c r="A37" s="7">
        <v>69</v>
      </c>
      <c r="B37" s="17" t="s">
        <v>18</v>
      </c>
      <c r="C37" s="17" t="s">
        <v>82</v>
      </c>
      <c r="D37" s="18">
        <v>1996</v>
      </c>
      <c r="E37" s="17" t="s">
        <v>18</v>
      </c>
      <c r="F37" s="9">
        <v>244809142.71116546</v>
      </c>
      <c r="G37" s="20" t="s">
        <v>114</v>
      </c>
      <c r="H37" s="10">
        <v>4530455.2553756265</v>
      </c>
      <c r="I37" s="11">
        <v>531021.35695218795</v>
      </c>
      <c r="J37" s="21">
        <v>531021.35695218795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67">
        <v>3999433.8984234384</v>
      </c>
      <c r="Q37" s="67">
        <v>3729957.4104289957</v>
      </c>
      <c r="R37" s="67">
        <v>269406.26991672849</v>
      </c>
      <c r="S37" s="67">
        <v>70.2180777138948</v>
      </c>
      <c r="T37" s="71">
        <v>0</v>
      </c>
      <c r="U37" s="72">
        <v>0</v>
      </c>
      <c r="V37" s="13">
        <v>0</v>
      </c>
      <c r="W37" s="11">
        <v>0</v>
      </c>
      <c r="X37" s="11">
        <v>0</v>
      </c>
      <c r="Y37" s="11">
        <v>0</v>
      </c>
      <c r="Z37" s="54">
        <v>1.8506070505384755</v>
      </c>
      <c r="AA37" s="23">
        <v>0</v>
      </c>
      <c r="AB37" s="23">
        <v>0</v>
      </c>
      <c r="AC37" s="23">
        <v>12.506269534329409</v>
      </c>
      <c r="AD37" s="21">
        <v>0</v>
      </c>
      <c r="AE37" s="21">
        <v>0</v>
      </c>
      <c r="AF37" s="62">
        <v>2036.8132764292118</v>
      </c>
      <c r="AG37" s="21">
        <v>0</v>
      </c>
      <c r="AH37" s="23">
        <v>0</v>
      </c>
      <c r="AI37" s="23">
        <v>0</v>
      </c>
      <c r="AJ37" s="23">
        <v>0</v>
      </c>
      <c r="AK37" s="25">
        <v>0</v>
      </c>
    </row>
    <row r="38" spans="1:37" ht="12.75" customHeight="1" x14ac:dyDescent="0.25">
      <c r="A38" s="7">
        <v>70</v>
      </c>
      <c r="B38" s="17" t="s">
        <v>19</v>
      </c>
      <c r="C38" s="17" t="s">
        <v>83</v>
      </c>
      <c r="D38" s="18">
        <v>1996</v>
      </c>
      <c r="E38" s="17" t="s">
        <v>19</v>
      </c>
      <c r="F38" s="9">
        <v>41343581.027365185</v>
      </c>
      <c r="G38" s="20" t="s">
        <v>114</v>
      </c>
      <c r="H38" s="10">
        <v>1348931.9412852093</v>
      </c>
      <c r="I38" s="11">
        <v>263845.93888244632</v>
      </c>
      <c r="J38" s="21">
        <v>263845.93888244632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67">
        <v>1085086.0024027629</v>
      </c>
      <c r="Q38" s="67">
        <v>889085.17337347823</v>
      </c>
      <c r="R38" s="67">
        <v>195983.02253110852</v>
      </c>
      <c r="S38" s="67">
        <v>17.806498176250834</v>
      </c>
      <c r="T38" s="71">
        <v>0</v>
      </c>
      <c r="U38" s="72">
        <v>0</v>
      </c>
      <c r="V38" s="13">
        <v>0</v>
      </c>
      <c r="W38" s="11">
        <v>0</v>
      </c>
      <c r="X38" s="11">
        <v>0</v>
      </c>
      <c r="Y38" s="11">
        <v>0</v>
      </c>
      <c r="Z38" s="54">
        <v>3.2627360953381266</v>
      </c>
      <c r="AA38" s="23">
        <v>0</v>
      </c>
      <c r="AB38" s="23">
        <v>0</v>
      </c>
      <c r="AC38" s="23">
        <v>16.848581619806964</v>
      </c>
      <c r="AD38" s="21">
        <v>0</v>
      </c>
      <c r="AE38" s="21">
        <v>0</v>
      </c>
      <c r="AF38" s="62">
        <v>3261.638013142016</v>
      </c>
      <c r="AG38" s="21">
        <v>0</v>
      </c>
      <c r="AH38" s="23">
        <v>0</v>
      </c>
      <c r="AI38" s="23">
        <v>0</v>
      </c>
      <c r="AJ38" s="23">
        <v>0</v>
      </c>
      <c r="AK38" s="25">
        <v>0</v>
      </c>
    </row>
    <row r="39" spans="1:37" ht="12.75" customHeight="1" x14ac:dyDescent="0.25">
      <c r="A39" s="7">
        <v>71</v>
      </c>
      <c r="B39" s="17" t="s">
        <v>20</v>
      </c>
      <c r="C39" s="17" t="s">
        <v>84</v>
      </c>
      <c r="D39" s="18">
        <v>1996</v>
      </c>
      <c r="E39" s="17" t="s">
        <v>20</v>
      </c>
      <c r="F39" s="9">
        <v>99745007.853318885</v>
      </c>
      <c r="G39" s="20" t="s">
        <v>114</v>
      </c>
      <c r="H39" s="10">
        <v>1406116.6702490796</v>
      </c>
      <c r="I39" s="11">
        <v>429764.20111544203</v>
      </c>
      <c r="J39" s="21">
        <v>429764.20111544203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67">
        <v>976352.46913363761</v>
      </c>
      <c r="Q39" s="67">
        <v>701747.3736927713</v>
      </c>
      <c r="R39" s="67">
        <v>112651.63481122794</v>
      </c>
      <c r="S39" s="67">
        <v>161953.46062963837</v>
      </c>
      <c r="T39" s="71">
        <v>0</v>
      </c>
      <c r="U39" s="72">
        <v>0</v>
      </c>
      <c r="V39" s="13">
        <v>0</v>
      </c>
      <c r="W39" s="11">
        <v>0</v>
      </c>
      <c r="X39" s="11">
        <v>0</v>
      </c>
      <c r="Y39" s="11">
        <v>0</v>
      </c>
      <c r="Z39" s="54">
        <v>1.4097113234146614</v>
      </c>
      <c r="AA39" s="23">
        <v>0</v>
      </c>
      <c r="AB39" s="23">
        <v>0</v>
      </c>
      <c r="AC39" s="23">
        <v>4.8178013123057442</v>
      </c>
      <c r="AD39" s="21">
        <v>0</v>
      </c>
      <c r="AE39" s="21">
        <v>0</v>
      </c>
      <c r="AF39" s="62">
        <v>2180.6411580462695</v>
      </c>
      <c r="AG39" s="21">
        <v>0</v>
      </c>
      <c r="AH39" s="23">
        <v>0</v>
      </c>
      <c r="AI39" s="23">
        <v>0</v>
      </c>
      <c r="AJ39" s="23">
        <v>0</v>
      </c>
      <c r="AK39" s="25">
        <v>0</v>
      </c>
    </row>
    <row r="40" spans="1:37" ht="12.75" customHeight="1" x14ac:dyDescent="0.25">
      <c r="A40" s="7">
        <v>72</v>
      </c>
      <c r="B40" s="17" t="s">
        <v>21</v>
      </c>
      <c r="C40" s="17" t="s">
        <v>85</v>
      </c>
      <c r="D40" s="18">
        <v>1996</v>
      </c>
      <c r="E40" s="17" t="s">
        <v>74</v>
      </c>
      <c r="F40" s="9">
        <v>267038314.75321773</v>
      </c>
      <c r="G40" s="20" t="s">
        <v>114</v>
      </c>
      <c r="H40" s="10">
        <v>5446191.716943996</v>
      </c>
      <c r="I40" s="11">
        <v>623236.84337536292</v>
      </c>
      <c r="J40" s="21">
        <v>623236.84337536292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67">
        <v>4822954.8735686336</v>
      </c>
      <c r="Q40" s="67">
        <v>4473439.1841869345</v>
      </c>
      <c r="R40" s="67">
        <v>327579.76348687627</v>
      </c>
      <c r="S40" s="67">
        <v>21935.925894822514</v>
      </c>
      <c r="T40" s="71">
        <v>0</v>
      </c>
      <c r="U40" s="72">
        <v>0</v>
      </c>
      <c r="V40" s="13">
        <v>0</v>
      </c>
      <c r="W40" s="11">
        <v>0</v>
      </c>
      <c r="X40" s="11">
        <v>0</v>
      </c>
      <c r="Y40" s="11">
        <v>0</v>
      </c>
      <c r="Z40" s="54">
        <v>2.0394795113866224</v>
      </c>
      <c r="AA40" s="23">
        <v>0</v>
      </c>
      <c r="AB40" s="23">
        <v>0</v>
      </c>
      <c r="AC40" s="23">
        <v>17.414669545786602</v>
      </c>
      <c r="AD40" s="21">
        <v>0</v>
      </c>
      <c r="AE40" s="21">
        <v>0</v>
      </c>
      <c r="AF40" s="62">
        <v>2434.5689998743851</v>
      </c>
      <c r="AG40" s="21">
        <v>0</v>
      </c>
      <c r="AH40" s="23">
        <v>0</v>
      </c>
      <c r="AI40" s="23">
        <v>0</v>
      </c>
      <c r="AJ40" s="23">
        <v>0</v>
      </c>
      <c r="AK40" s="25">
        <v>0</v>
      </c>
    </row>
    <row r="41" spans="1:37" ht="12.75" customHeight="1" x14ac:dyDescent="0.25">
      <c r="A41" s="7">
        <v>73</v>
      </c>
      <c r="B41" s="17" t="s">
        <v>22</v>
      </c>
      <c r="C41" s="17" t="s">
        <v>86</v>
      </c>
      <c r="D41" s="18">
        <v>1996</v>
      </c>
      <c r="E41" s="17" t="s">
        <v>22</v>
      </c>
      <c r="F41" s="9">
        <v>40937021.717118375</v>
      </c>
      <c r="G41" s="20" t="s">
        <v>114</v>
      </c>
      <c r="H41" s="10">
        <v>1098893.7658376226</v>
      </c>
      <c r="I41" s="11">
        <v>253288.36532224817</v>
      </c>
      <c r="J41" s="21">
        <v>253288.36532224817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67">
        <v>845605.40051537438</v>
      </c>
      <c r="Q41" s="67">
        <v>747725.09587050579</v>
      </c>
      <c r="R41" s="67">
        <v>97833.604583613924</v>
      </c>
      <c r="S41" s="67">
        <v>46.700061254695591</v>
      </c>
      <c r="T41" s="71">
        <v>0</v>
      </c>
      <c r="U41" s="72">
        <v>0</v>
      </c>
      <c r="V41" s="13">
        <v>0</v>
      </c>
      <c r="W41" s="11">
        <v>0</v>
      </c>
      <c r="X41" s="11">
        <v>0</v>
      </c>
      <c r="Y41" s="11">
        <v>0</v>
      </c>
      <c r="Z41" s="54">
        <v>2.6843520113191457</v>
      </c>
      <c r="AA41" s="23">
        <v>0</v>
      </c>
      <c r="AB41" s="23">
        <v>0</v>
      </c>
      <c r="AC41" s="23">
        <v>9.1055176637621447</v>
      </c>
      <c r="AD41" s="21">
        <v>0</v>
      </c>
      <c r="AE41" s="21">
        <v>0</v>
      </c>
      <c r="AF41" s="62">
        <v>2093.3423104382396</v>
      </c>
      <c r="AG41" s="21">
        <v>0</v>
      </c>
      <c r="AH41" s="23">
        <v>0</v>
      </c>
      <c r="AI41" s="23">
        <v>0</v>
      </c>
      <c r="AJ41" s="23">
        <v>0</v>
      </c>
      <c r="AK41" s="25">
        <v>0</v>
      </c>
    </row>
    <row r="42" spans="1:37" ht="12.75" customHeight="1" x14ac:dyDescent="0.25">
      <c r="A42" s="7">
        <v>74</v>
      </c>
      <c r="B42" s="17" t="s">
        <v>23</v>
      </c>
      <c r="C42" s="17" t="s">
        <v>87</v>
      </c>
      <c r="D42" s="18">
        <v>1996</v>
      </c>
      <c r="E42" s="17" t="s">
        <v>23</v>
      </c>
      <c r="F42" s="9">
        <v>132768734.42827882</v>
      </c>
      <c r="G42" s="20" t="s">
        <v>114</v>
      </c>
      <c r="H42" s="10">
        <v>3694303.7615051856</v>
      </c>
      <c r="I42" s="11">
        <v>2074668.0277380277</v>
      </c>
      <c r="J42" s="21">
        <v>2074668.0277380277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67">
        <v>1619635.7337671581</v>
      </c>
      <c r="Q42" s="67">
        <v>1295009.4971758937</v>
      </c>
      <c r="R42" s="67">
        <v>257993.64847240652</v>
      </c>
      <c r="S42" s="67">
        <v>66632.588118858024</v>
      </c>
      <c r="T42" s="71">
        <v>0</v>
      </c>
      <c r="U42" s="72">
        <v>0</v>
      </c>
      <c r="V42" s="13">
        <v>0</v>
      </c>
      <c r="W42" s="11">
        <v>0</v>
      </c>
      <c r="X42" s="11">
        <v>0</v>
      </c>
      <c r="Y42" s="11">
        <v>0</v>
      </c>
      <c r="Z42" s="54">
        <v>2.7825103383062184</v>
      </c>
      <c r="AA42" s="23">
        <v>0</v>
      </c>
      <c r="AB42" s="23">
        <v>0</v>
      </c>
      <c r="AC42" s="23">
        <v>8.1045726920950791</v>
      </c>
      <c r="AD42" s="21">
        <v>0</v>
      </c>
      <c r="AE42" s="21">
        <v>0</v>
      </c>
      <c r="AF42" s="62">
        <v>967.1613064414048</v>
      </c>
      <c r="AG42" s="21">
        <v>0</v>
      </c>
      <c r="AH42" s="23">
        <v>0</v>
      </c>
      <c r="AI42" s="23">
        <v>0</v>
      </c>
      <c r="AJ42" s="23">
        <v>0</v>
      </c>
      <c r="AK42" s="25">
        <v>0</v>
      </c>
    </row>
    <row r="43" spans="1:37" ht="12.75" customHeight="1" x14ac:dyDescent="0.25">
      <c r="A43" s="7">
        <v>75</v>
      </c>
      <c r="B43" s="17" t="s">
        <v>24</v>
      </c>
      <c r="C43" s="17" t="s">
        <v>88</v>
      </c>
      <c r="D43" s="18">
        <v>1996</v>
      </c>
      <c r="E43" s="17" t="s">
        <v>24</v>
      </c>
      <c r="F43" s="9">
        <v>326334094.78823179</v>
      </c>
      <c r="G43" s="20" t="s">
        <v>114</v>
      </c>
      <c r="H43" s="10">
        <v>5513258.3804523572</v>
      </c>
      <c r="I43" s="11">
        <v>764086.5799211706</v>
      </c>
      <c r="J43" s="21">
        <v>764086.5799211706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67">
        <v>4749171.8005311871</v>
      </c>
      <c r="Q43" s="67">
        <v>4391001.817064167</v>
      </c>
      <c r="R43" s="67">
        <v>320376.19504542358</v>
      </c>
      <c r="S43" s="67">
        <v>37793.788421596844</v>
      </c>
      <c r="T43" s="71">
        <v>0</v>
      </c>
      <c r="U43" s="72">
        <v>0</v>
      </c>
      <c r="V43" s="13">
        <v>0</v>
      </c>
      <c r="W43" s="11">
        <v>0</v>
      </c>
      <c r="X43" s="11">
        <v>0</v>
      </c>
      <c r="Y43" s="11">
        <v>0</v>
      </c>
      <c r="Z43" s="54">
        <v>1.6894521499600219</v>
      </c>
      <c r="AA43" s="23">
        <v>0</v>
      </c>
      <c r="AB43" s="23">
        <v>0</v>
      </c>
      <c r="AC43" s="23">
        <v>18.151731118092123</v>
      </c>
      <c r="AD43" s="21">
        <v>0</v>
      </c>
      <c r="AE43" s="21">
        <v>0</v>
      </c>
      <c r="AF43" s="62">
        <v>2002.4314183771803</v>
      </c>
      <c r="AG43" s="21">
        <v>0</v>
      </c>
      <c r="AH43" s="23">
        <v>0</v>
      </c>
      <c r="AI43" s="23">
        <v>0</v>
      </c>
      <c r="AJ43" s="23">
        <v>0</v>
      </c>
      <c r="AK43" s="25">
        <v>0</v>
      </c>
    </row>
    <row r="44" spans="1:37" ht="12.75" customHeight="1" x14ac:dyDescent="0.25">
      <c r="A44" s="7">
        <v>76</v>
      </c>
      <c r="B44" s="17" t="s">
        <v>25</v>
      </c>
      <c r="C44" s="17" t="s">
        <v>89</v>
      </c>
      <c r="D44" s="18">
        <v>1996</v>
      </c>
      <c r="E44" s="17" t="s">
        <v>75</v>
      </c>
      <c r="F44" s="9">
        <v>1726198046.7998874</v>
      </c>
      <c r="G44" s="20" t="s">
        <v>114</v>
      </c>
      <c r="H44" s="10">
        <v>43244926.9853172</v>
      </c>
      <c r="I44" s="11">
        <v>1803835.2221372169</v>
      </c>
      <c r="J44" s="21">
        <v>1803835.2221372169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67">
        <v>41441091.76317998</v>
      </c>
      <c r="Q44" s="67">
        <v>31756182.761291754</v>
      </c>
      <c r="R44" s="67">
        <v>7311951.5562766036</v>
      </c>
      <c r="S44" s="67">
        <v>2372957.4456116264</v>
      </c>
      <c r="T44" s="71">
        <v>0</v>
      </c>
      <c r="U44" s="72">
        <v>0</v>
      </c>
      <c r="V44" s="13">
        <v>0</v>
      </c>
      <c r="W44" s="11">
        <v>0</v>
      </c>
      <c r="X44" s="11">
        <v>0</v>
      </c>
      <c r="Y44" s="11">
        <v>0</v>
      </c>
      <c r="Z44" s="54">
        <v>2.505212369199862</v>
      </c>
      <c r="AA44" s="23">
        <v>0</v>
      </c>
      <c r="AB44" s="23">
        <v>0</v>
      </c>
      <c r="AC44" s="23">
        <v>10.472036952666091</v>
      </c>
      <c r="AD44" s="21">
        <v>0</v>
      </c>
      <c r="AE44" s="21">
        <v>0</v>
      </c>
      <c r="AF44" s="62">
        <v>4872.4504219662085</v>
      </c>
      <c r="AG44" s="21">
        <v>0</v>
      </c>
      <c r="AH44" s="23">
        <v>0</v>
      </c>
      <c r="AI44" s="23">
        <v>0</v>
      </c>
      <c r="AJ44" s="23">
        <v>0</v>
      </c>
      <c r="AK44" s="25">
        <v>0</v>
      </c>
    </row>
    <row r="45" spans="1:37" ht="12.75" customHeight="1" x14ac:dyDescent="0.25">
      <c r="A45" s="7">
        <v>77</v>
      </c>
      <c r="B45" s="17" t="s">
        <v>26</v>
      </c>
      <c r="C45" s="17" t="s">
        <v>90</v>
      </c>
      <c r="D45" s="18">
        <v>1996</v>
      </c>
      <c r="E45" s="17" t="s">
        <v>26</v>
      </c>
      <c r="F45" s="9">
        <v>103902589.99730887</v>
      </c>
      <c r="G45" s="20" t="s">
        <v>114</v>
      </c>
      <c r="H45" s="10">
        <v>2631848.4743977832</v>
      </c>
      <c r="I45" s="11">
        <v>728697.00472503144</v>
      </c>
      <c r="J45" s="21">
        <v>728697.00472503144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67">
        <v>1903151.4696727516</v>
      </c>
      <c r="Q45" s="67">
        <v>1608615.5272260413</v>
      </c>
      <c r="R45" s="67">
        <v>258873.55825964425</v>
      </c>
      <c r="S45" s="67">
        <v>35662.384187065989</v>
      </c>
      <c r="T45" s="71">
        <v>0</v>
      </c>
      <c r="U45" s="72">
        <v>0</v>
      </c>
      <c r="V45" s="13">
        <v>0</v>
      </c>
      <c r="W45" s="11">
        <v>0</v>
      </c>
      <c r="X45" s="11">
        <v>0</v>
      </c>
      <c r="Y45" s="11">
        <v>0</v>
      </c>
      <c r="Z45" s="54">
        <v>2.5329960248978871</v>
      </c>
      <c r="AA45" s="23">
        <v>0</v>
      </c>
      <c r="AB45" s="23">
        <v>0</v>
      </c>
      <c r="AC45" s="23">
        <v>15.89824650417064</v>
      </c>
      <c r="AD45" s="21">
        <v>0</v>
      </c>
      <c r="AE45" s="21">
        <v>0</v>
      </c>
      <c r="AF45" s="62">
        <v>1799.1497805948493</v>
      </c>
      <c r="AG45" s="21">
        <v>0</v>
      </c>
      <c r="AH45" s="23">
        <v>0</v>
      </c>
      <c r="AI45" s="23">
        <v>0</v>
      </c>
      <c r="AJ45" s="23">
        <v>0</v>
      </c>
      <c r="AK45" s="25">
        <v>0</v>
      </c>
    </row>
    <row r="46" spans="1:37" ht="12.75" customHeight="1" x14ac:dyDescent="0.25">
      <c r="A46" s="7">
        <v>78</v>
      </c>
      <c r="B46" s="17" t="s">
        <v>27</v>
      </c>
      <c r="C46" s="17" t="s">
        <v>91</v>
      </c>
      <c r="D46" s="18">
        <v>1996</v>
      </c>
      <c r="E46" s="17" t="s">
        <v>27</v>
      </c>
      <c r="F46" s="9">
        <v>278373753.42723727</v>
      </c>
      <c r="G46" s="20" t="s">
        <v>114</v>
      </c>
      <c r="H46" s="10">
        <v>4874074.3060876764</v>
      </c>
      <c r="I46" s="11">
        <v>722397.53603060311</v>
      </c>
      <c r="J46" s="21">
        <v>722397.53603060311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67">
        <v>4151676.7700570729</v>
      </c>
      <c r="Q46" s="67">
        <v>3541020.3856290635</v>
      </c>
      <c r="R46" s="67">
        <v>334949.97387352557</v>
      </c>
      <c r="S46" s="67">
        <v>275706.41055448423</v>
      </c>
      <c r="T46" s="71">
        <v>0</v>
      </c>
      <c r="U46" s="72">
        <v>0</v>
      </c>
      <c r="V46" s="13">
        <v>0</v>
      </c>
      <c r="W46" s="11">
        <v>0</v>
      </c>
      <c r="X46" s="11">
        <v>0</v>
      </c>
      <c r="Y46" s="11">
        <v>0</v>
      </c>
      <c r="Z46" s="54">
        <v>1.7509101508600688</v>
      </c>
      <c r="AA46" s="23">
        <v>0</v>
      </c>
      <c r="AB46" s="23">
        <v>0</v>
      </c>
      <c r="AC46" s="23">
        <v>16.556230527817402</v>
      </c>
      <c r="AD46" s="21">
        <v>0</v>
      </c>
      <c r="AE46" s="21">
        <v>0</v>
      </c>
      <c r="AF46" s="62">
        <v>976.72279151848738</v>
      </c>
      <c r="AG46" s="21">
        <v>0</v>
      </c>
      <c r="AH46" s="23">
        <v>0</v>
      </c>
      <c r="AI46" s="23">
        <v>0</v>
      </c>
      <c r="AJ46" s="23">
        <v>0</v>
      </c>
      <c r="AK46" s="25">
        <v>0</v>
      </c>
    </row>
    <row r="47" spans="1:37" ht="12.75" customHeight="1" x14ac:dyDescent="0.25">
      <c r="A47" s="7">
        <v>79</v>
      </c>
      <c r="B47" s="17" t="s">
        <v>28</v>
      </c>
      <c r="C47" s="17" t="s">
        <v>92</v>
      </c>
      <c r="D47" s="18">
        <v>1996</v>
      </c>
      <c r="E47" s="17" t="s">
        <v>28</v>
      </c>
      <c r="F47" s="9">
        <v>129561044.9690759</v>
      </c>
      <c r="G47" s="20" t="s">
        <v>114</v>
      </c>
      <c r="H47" s="10">
        <v>3097049.6227139458</v>
      </c>
      <c r="I47" s="11">
        <v>1176825.7529501345</v>
      </c>
      <c r="J47" s="21">
        <v>1176825.7529501345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67">
        <v>1920223.8697638116</v>
      </c>
      <c r="Q47" s="67">
        <v>1622477.7180704207</v>
      </c>
      <c r="R47" s="67">
        <v>294202.32258465333</v>
      </c>
      <c r="S47" s="67">
        <v>3543.8291087376188</v>
      </c>
      <c r="T47" s="71">
        <v>0</v>
      </c>
      <c r="U47" s="72">
        <v>0</v>
      </c>
      <c r="V47" s="13">
        <v>0</v>
      </c>
      <c r="W47" s="11">
        <v>0</v>
      </c>
      <c r="X47" s="11">
        <v>0</v>
      </c>
      <c r="Y47" s="11">
        <v>0</v>
      </c>
      <c r="Z47" s="54">
        <v>2.3904172920596314</v>
      </c>
      <c r="AA47" s="23">
        <v>0</v>
      </c>
      <c r="AB47" s="23">
        <v>0</v>
      </c>
      <c r="AC47" s="23">
        <v>11.90457292662138</v>
      </c>
      <c r="AD47" s="21">
        <v>0</v>
      </c>
      <c r="AE47" s="21">
        <v>0</v>
      </c>
      <c r="AF47" s="62">
        <v>976.93918618324983</v>
      </c>
      <c r="AG47" s="21">
        <v>0</v>
      </c>
      <c r="AH47" s="23">
        <v>0</v>
      </c>
      <c r="AI47" s="23">
        <v>0</v>
      </c>
      <c r="AJ47" s="23">
        <v>0</v>
      </c>
      <c r="AK47" s="25">
        <v>0</v>
      </c>
    </row>
    <row r="48" spans="1:37" ht="12.75" customHeight="1" x14ac:dyDescent="0.25">
      <c r="A48" s="7">
        <v>80</v>
      </c>
      <c r="B48" s="17" t="s">
        <v>29</v>
      </c>
      <c r="C48" s="17" t="s">
        <v>93</v>
      </c>
      <c r="D48" s="18">
        <v>1996</v>
      </c>
      <c r="E48" s="17" t="s">
        <v>29</v>
      </c>
      <c r="F48" s="9">
        <v>105606698.75050916</v>
      </c>
      <c r="G48" s="20" t="s">
        <v>114</v>
      </c>
      <c r="H48" s="10">
        <v>2594242.4941361966</v>
      </c>
      <c r="I48" s="11">
        <v>1050970.7677270488</v>
      </c>
      <c r="J48" s="21">
        <v>1050970.7677270488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67">
        <v>1543271.7264091475</v>
      </c>
      <c r="Q48" s="67">
        <v>1245702.2958108641</v>
      </c>
      <c r="R48" s="67">
        <v>146449.71223640686</v>
      </c>
      <c r="S48" s="67">
        <v>151119.71836187641</v>
      </c>
      <c r="T48" s="71">
        <v>0</v>
      </c>
      <c r="U48" s="72">
        <v>0</v>
      </c>
      <c r="V48" s="13">
        <v>0</v>
      </c>
      <c r="W48" s="11">
        <v>0</v>
      </c>
      <c r="X48" s="11">
        <v>0</v>
      </c>
      <c r="Y48" s="11">
        <v>0</v>
      </c>
      <c r="Z48" s="54">
        <v>2.4565131992857498</v>
      </c>
      <c r="AA48" s="23">
        <v>0</v>
      </c>
      <c r="AB48" s="23">
        <v>0</v>
      </c>
      <c r="AC48" s="23">
        <v>7.8232348203159052</v>
      </c>
      <c r="AD48" s="21">
        <v>0</v>
      </c>
      <c r="AE48" s="21">
        <v>0</v>
      </c>
      <c r="AF48" s="62">
        <v>1115.0694356557606</v>
      </c>
      <c r="AG48" s="21">
        <v>0</v>
      </c>
      <c r="AH48" s="23">
        <v>0</v>
      </c>
      <c r="AI48" s="23">
        <v>0</v>
      </c>
      <c r="AJ48" s="23">
        <v>0</v>
      </c>
      <c r="AK48" s="25">
        <v>0</v>
      </c>
    </row>
    <row r="49" spans="1:37" ht="12.75" customHeight="1" x14ac:dyDescent="0.25">
      <c r="A49" s="7">
        <v>81</v>
      </c>
      <c r="B49" s="17" t="s">
        <v>30</v>
      </c>
      <c r="C49" s="17" t="s">
        <v>94</v>
      </c>
      <c r="D49" s="18">
        <v>1996</v>
      </c>
      <c r="E49" s="17" t="s">
        <v>30</v>
      </c>
      <c r="F49" s="9">
        <v>495223673.61643219</v>
      </c>
      <c r="G49" s="20" t="s">
        <v>114</v>
      </c>
      <c r="H49" s="10">
        <v>9940833.0649122279</v>
      </c>
      <c r="I49" s="11">
        <v>1079155.7665667441</v>
      </c>
      <c r="J49" s="21">
        <v>1079155.7665667441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67">
        <v>8861677.2983454838</v>
      </c>
      <c r="Q49" s="67">
        <v>8477378.1266489644</v>
      </c>
      <c r="R49" s="67">
        <v>372615.75709125161</v>
      </c>
      <c r="S49" s="67">
        <v>11683.414605266467</v>
      </c>
      <c r="T49" s="71">
        <v>0</v>
      </c>
      <c r="U49" s="72">
        <v>0</v>
      </c>
      <c r="V49" s="13">
        <v>0</v>
      </c>
      <c r="W49" s="11">
        <v>0</v>
      </c>
      <c r="X49" s="11">
        <v>0</v>
      </c>
      <c r="Y49" s="11">
        <v>0</v>
      </c>
      <c r="Z49" s="54">
        <v>2.007342054615052</v>
      </c>
      <c r="AA49" s="23">
        <v>0</v>
      </c>
      <c r="AB49" s="23">
        <v>0</v>
      </c>
      <c r="AC49" s="23">
        <v>24.811166082479414</v>
      </c>
      <c r="AD49" s="21">
        <v>0</v>
      </c>
      <c r="AE49" s="21">
        <v>0</v>
      </c>
      <c r="AF49" s="62">
        <v>1585.2765134672984</v>
      </c>
      <c r="AG49" s="21">
        <v>0</v>
      </c>
      <c r="AH49" s="23">
        <v>0</v>
      </c>
      <c r="AI49" s="23">
        <v>0</v>
      </c>
      <c r="AJ49" s="23">
        <v>0</v>
      </c>
      <c r="AK49" s="25">
        <v>0</v>
      </c>
    </row>
    <row r="50" spans="1:37" ht="12.75" customHeight="1" x14ac:dyDescent="0.25">
      <c r="A50" s="7">
        <v>82</v>
      </c>
      <c r="B50" s="17" t="s">
        <v>31</v>
      </c>
      <c r="C50" s="17" t="s">
        <v>95</v>
      </c>
      <c r="D50" s="18">
        <v>1996</v>
      </c>
      <c r="E50" s="17" t="s">
        <v>113</v>
      </c>
      <c r="F50" s="9">
        <v>795583792.36436367</v>
      </c>
      <c r="G50" s="20" t="s">
        <v>114</v>
      </c>
      <c r="H50" s="10">
        <v>11363849.781788886</v>
      </c>
      <c r="I50" s="11">
        <v>2407640.8083706619</v>
      </c>
      <c r="J50" s="21">
        <v>2407640.8083706619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67">
        <v>8956208.9734182246</v>
      </c>
      <c r="Q50" s="67">
        <v>8684662.5640037097</v>
      </c>
      <c r="R50" s="67">
        <v>248998.00717676283</v>
      </c>
      <c r="S50" s="67">
        <v>22548.402237752802</v>
      </c>
      <c r="T50" s="71">
        <v>0</v>
      </c>
      <c r="U50" s="72">
        <v>0</v>
      </c>
      <c r="V50" s="13">
        <v>0</v>
      </c>
      <c r="W50" s="11">
        <v>0</v>
      </c>
      <c r="X50" s="11">
        <v>0</v>
      </c>
      <c r="Y50" s="11">
        <v>0</v>
      </c>
      <c r="Z50" s="54">
        <v>1.4283661747327852</v>
      </c>
      <c r="AA50" s="23">
        <v>0</v>
      </c>
      <c r="AB50" s="23">
        <v>0</v>
      </c>
      <c r="AC50" s="23">
        <v>18.890930923551224</v>
      </c>
      <c r="AD50" s="21">
        <v>0</v>
      </c>
      <c r="AE50" s="21">
        <v>0</v>
      </c>
      <c r="AF50" s="62">
        <v>956.79615735588732</v>
      </c>
      <c r="AG50" s="21">
        <v>0</v>
      </c>
      <c r="AH50" s="23">
        <v>0</v>
      </c>
      <c r="AI50" s="23">
        <v>0</v>
      </c>
      <c r="AJ50" s="23">
        <v>0</v>
      </c>
      <c r="AK50" s="25">
        <v>0</v>
      </c>
    </row>
    <row r="51" spans="1:37" ht="12.75" customHeight="1" x14ac:dyDescent="0.25">
      <c r="A51" s="7">
        <v>83</v>
      </c>
      <c r="B51" s="17" t="s">
        <v>32</v>
      </c>
      <c r="C51" s="17" t="s">
        <v>96</v>
      </c>
      <c r="D51" s="18">
        <v>1996</v>
      </c>
      <c r="E51" s="17" t="s">
        <v>76</v>
      </c>
      <c r="F51" s="9">
        <v>177793264.67948869</v>
      </c>
      <c r="G51" s="20" t="s">
        <v>114</v>
      </c>
      <c r="H51" s="10">
        <v>3891600.0972697083</v>
      </c>
      <c r="I51" s="11">
        <v>1328807.5746010724</v>
      </c>
      <c r="J51" s="21">
        <v>1328807.5746010724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67">
        <v>2562792.5226686359</v>
      </c>
      <c r="Q51" s="67">
        <v>2185835.0037673526</v>
      </c>
      <c r="R51" s="67">
        <v>362852.75651571067</v>
      </c>
      <c r="S51" s="67">
        <v>14104.762385572878</v>
      </c>
      <c r="T51" s="71">
        <v>0</v>
      </c>
      <c r="U51" s="72">
        <v>0</v>
      </c>
      <c r="V51" s="13">
        <v>0</v>
      </c>
      <c r="W51" s="11">
        <v>0</v>
      </c>
      <c r="X51" s="11">
        <v>0</v>
      </c>
      <c r="Y51" s="11">
        <v>0</v>
      </c>
      <c r="Z51" s="54">
        <v>2.1888343769856355</v>
      </c>
      <c r="AA51" s="23">
        <v>0</v>
      </c>
      <c r="AB51" s="23">
        <v>0</v>
      </c>
      <c r="AC51" s="23">
        <v>14.475823887423921</v>
      </c>
      <c r="AD51" s="21">
        <v>0</v>
      </c>
      <c r="AE51" s="21">
        <v>0</v>
      </c>
      <c r="AF51" s="62">
        <v>939.82885659706164</v>
      </c>
      <c r="AG51" s="21">
        <v>0</v>
      </c>
      <c r="AH51" s="23">
        <v>0</v>
      </c>
      <c r="AI51" s="23">
        <v>0</v>
      </c>
      <c r="AJ51" s="23">
        <v>0</v>
      </c>
      <c r="AK51" s="25">
        <v>0</v>
      </c>
    </row>
    <row r="52" spans="1:37" ht="12.75" customHeight="1" x14ac:dyDescent="0.25">
      <c r="A52" s="7">
        <v>84</v>
      </c>
      <c r="B52" s="17" t="s">
        <v>33</v>
      </c>
      <c r="C52" s="17" t="s">
        <v>97</v>
      </c>
      <c r="D52" s="18">
        <v>1996</v>
      </c>
      <c r="E52" s="17" t="s">
        <v>33</v>
      </c>
      <c r="F52" s="9">
        <v>101515998.48561251</v>
      </c>
      <c r="G52" s="20" t="s">
        <v>114</v>
      </c>
      <c r="H52" s="10">
        <v>2060007.9041923541</v>
      </c>
      <c r="I52" s="11">
        <v>365093.68751260871</v>
      </c>
      <c r="J52" s="21">
        <v>365093.68751260871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67">
        <v>1694914.2166797454</v>
      </c>
      <c r="Q52" s="67">
        <v>1480852.222953123</v>
      </c>
      <c r="R52" s="67">
        <v>201038.05218318157</v>
      </c>
      <c r="S52" s="67">
        <v>13023.941543440824</v>
      </c>
      <c r="T52" s="71">
        <v>0</v>
      </c>
      <c r="U52" s="72">
        <v>0</v>
      </c>
      <c r="V52" s="13">
        <v>0</v>
      </c>
      <c r="W52" s="11">
        <v>0</v>
      </c>
      <c r="X52" s="11">
        <v>0</v>
      </c>
      <c r="Y52" s="11">
        <v>0</v>
      </c>
      <c r="Z52" s="54">
        <v>2.0292445869842983</v>
      </c>
      <c r="AA52" s="23">
        <v>0</v>
      </c>
      <c r="AB52" s="23">
        <v>0</v>
      </c>
      <c r="AC52" s="23">
        <v>15.588673632827399</v>
      </c>
      <c r="AD52" s="21">
        <v>0</v>
      </c>
      <c r="AE52" s="21">
        <v>0</v>
      </c>
      <c r="AF52" s="62">
        <v>1343.0133611012368</v>
      </c>
      <c r="AG52" s="21">
        <v>0</v>
      </c>
      <c r="AH52" s="23">
        <v>0</v>
      </c>
      <c r="AI52" s="23">
        <v>0</v>
      </c>
      <c r="AJ52" s="23">
        <v>0</v>
      </c>
      <c r="AK52" s="25">
        <v>0</v>
      </c>
    </row>
    <row r="53" spans="1:37" ht="12.75" customHeight="1" x14ac:dyDescent="0.25">
      <c r="A53" s="7">
        <v>85</v>
      </c>
      <c r="B53" s="17" t="s">
        <v>34</v>
      </c>
      <c r="C53" s="17" t="s">
        <v>98</v>
      </c>
      <c r="D53" s="18">
        <v>1996</v>
      </c>
      <c r="E53" s="17" t="s">
        <v>34</v>
      </c>
      <c r="F53" s="9">
        <v>43083171.747969143</v>
      </c>
      <c r="G53" s="20" t="s">
        <v>114</v>
      </c>
      <c r="H53" s="10">
        <v>1658355.4600939201</v>
      </c>
      <c r="I53" s="11">
        <v>492370.50481648522</v>
      </c>
      <c r="J53" s="21">
        <v>492370.50481648522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67">
        <v>1165984.955277435</v>
      </c>
      <c r="Q53" s="67">
        <v>1021041.4040094081</v>
      </c>
      <c r="R53" s="67">
        <v>144943.55126802699</v>
      </c>
      <c r="S53" s="67"/>
      <c r="T53" s="71">
        <v>0</v>
      </c>
      <c r="U53" s="72">
        <v>0</v>
      </c>
      <c r="V53" s="13">
        <v>0</v>
      </c>
      <c r="W53" s="11">
        <v>0</v>
      </c>
      <c r="X53" s="11">
        <v>0</v>
      </c>
      <c r="Y53" s="11">
        <v>0</v>
      </c>
      <c r="Z53" s="54">
        <v>3.8491953883875594</v>
      </c>
      <c r="AA53" s="23">
        <v>0</v>
      </c>
      <c r="AB53" s="23">
        <v>0</v>
      </c>
      <c r="AC53" s="23">
        <v>16.621760506465517</v>
      </c>
      <c r="AD53" s="21">
        <v>0</v>
      </c>
      <c r="AE53" s="21">
        <v>0</v>
      </c>
      <c r="AF53" s="62">
        <v>1820.8339345781305</v>
      </c>
      <c r="AG53" s="21">
        <v>0</v>
      </c>
      <c r="AH53" s="23">
        <v>0</v>
      </c>
      <c r="AI53" s="23">
        <v>0</v>
      </c>
      <c r="AJ53" s="23">
        <v>0</v>
      </c>
      <c r="AK53" s="25">
        <v>0</v>
      </c>
    </row>
    <row r="54" spans="1:37" ht="12.75" customHeight="1" x14ac:dyDescent="0.25">
      <c r="A54" s="7">
        <v>86</v>
      </c>
      <c r="B54" s="17" t="s">
        <v>35</v>
      </c>
      <c r="C54" s="17" t="s">
        <v>99</v>
      </c>
      <c r="D54" s="18">
        <v>1996</v>
      </c>
      <c r="E54" s="17" t="s">
        <v>35</v>
      </c>
      <c r="F54" s="9">
        <v>510107930.57839531</v>
      </c>
      <c r="G54" s="20" t="s">
        <v>114</v>
      </c>
      <c r="H54" s="10">
        <v>9493539.2062714249</v>
      </c>
      <c r="I54" s="11">
        <v>786123.96925843135</v>
      </c>
      <c r="J54" s="21">
        <v>786123.96925843135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67">
        <v>8707415.2370129935</v>
      </c>
      <c r="Q54" s="67">
        <v>8083182.5736264149</v>
      </c>
      <c r="R54" s="67">
        <v>396633.02744271327</v>
      </c>
      <c r="S54" s="67">
        <v>227599.63594386485</v>
      </c>
      <c r="T54" s="71">
        <v>0</v>
      </c>
      <c r="U54" s="72">
        <v>0</v>
      </c>
      <c r="V54" s="13">
        <v>0</v>
      </c>
      <c r="W54" s="11">
        <v>0</v>
      </c>
      <c r="X54" s="11">
        <v>0</v>
      </c>
      <c r="Y54" s="11">
        <v>0</v>
      </c>
      <c r="Z54" s="54">
        <v>1.861084417077578</v>
      </c>
      <c r="AA54" s="23">
        <v>0</v>
      </c>
      <c r="AB54" s="23">
        <v>0</v>
      </c>
      <c r="AC54" s="23">
        <v>24.460244801855925</v>
      </c>
      <c r="AD54" s="21">
        <v>0</v>
      </c>
      <c r="AE54" s="21">
        <v>0</v>
      </c>
      <c r="AF54" s="62">
        <v>2591.2513879511675</v>
      </c>
      <c r="AG54" s="21">
        <v>0</v>
      </c>
      <c r="AH54" s="23">
        <v>0</v>
      </c>
      <c r="AI54" s="23">
        <v>0</v>
      </c>
      <c r="AJ54" s="23">
        <v>0</v>
      </c>
      <c r="AK54" s="25">
        <v>0</v>
      </c>
    </row>
    <row r="55" spans="1:37" ht="12.75" customHeight="1" x14ac:dyDescent="0.25">
      <c r="A55" s="7">
        <v>87</v>
      </c>
      <c r="B55" s="17" t="s">
        <v>36</v>
      </c>
      <c r="C55" s="17" t="s">
        <v>100</v>
      </c>
      <c r="D55" s="18">
        <v>1996</v>
      </c>
      <c r="E55" s="17" t="s">
        <v>36</v>
      </c>
      <c r="F55" s="9">
        <v>123025838.3970938</v>
      </c>
      <c r="G55" s="20" t="s">
        <v>114</v>
      </c>
      <c r="H55" s="10">
        <v>3450254.2809631028</v>
      </c>
      <c r="I55" s="11">
        <v>1851506.9134433414</v>
      </c>
      <c r="J55" s="21">
        <v>1851506.9134433414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67">
        <v>1598747.3675197614</v>
      </c>
      <c r="Q55" s="67">
        <v>1136639.1743396462</v>
      </c>
      <c r="R55" s="67">
        <v>291170.51429139881</v>
      </c>
      <c r="S55" s="67">
        <v>170937.67888871618</v>
      </c>
      <c r="T55" s="71">
        <v>0</v>
      </c>
      <c r="U55" s="72">
        <v>0</v>
      </c>
      <c r="V55" s="13">
        <v>0</v>
      </c>
      <c r="W55" s="11">
        <v>0</v>
      </c>
      <c r="X55" s="11">
        <v>0</v>
      </c>
      <c r="Y55" s="11">
        <v>0</v>
      </c>
      <c r="Z55" s="54">
        <v>2.8044956457249448</v>
      </c>
      <c r="AA55" s="23">
        <v>0</v>
      </c>
      <c r="AB55" s="23">
        <v>0</v>
      </c>
      <c r="AC55" s="23">
        <v>11.540297568211443</v>
      </c>
      <c r="AD55" s="21">
        <v>0</v>
      </c>
      <c r="AE55" s="21">
        <v>0</v>
      </c>
      <c r="AF55" s="62">
        <v>967.28580010314226</v>
      </c>
      <c r="AG55" s="21">
        <v>0</v>
      </c>
      <c r="AH55" s="23">
        <v>0</v>
      </c>
      <c r="AI55" s="23">
        <v>0</v>
      </c>
      <c r="AJ55" s="23">
        <v>0</v>
      </c>
      <c r="AK55" s="25">
        <v>0</v>
      </c>
    </row>
    <row r="56" spans="1:37" ht="12.75" customHeight="1" x14ac:dyDescent="0.25">
      <c r="A56" s="7">
        <v>88</v>
      </c>
      <c r="B56" s="17" t="s">
        <v>37</v>
      </c>
      <c r="C56" s="17" t="s">
        <v>101</v>
      </c>
      <c r="D56" s="18">
        <v>1996</v>
      </c>
      <c r="E56" s="17" t="s">
        <v>37</v>
      </c>
      <c r="F56" s="9">
        <v>264656749.37761039</v>
      </c>
      <c r="G56" s="20" t="s">
        <v>114</v>
      </c>
      <c r="H56" s="10">
        <v>5155111.5790301338</v>
      </c>
      <c r="I56" s="11">
        <v>1400904.0698867301</v>
      </c>
      <c r="J56" s="21">
        <v>1400904.0698867301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67">
        <v>3754207.5091434033</v>
      </c>
      <c r="Q56" s="67">
        <v>3414950.3785412074</v>
      </c>
      <c r="R56" s="67">
        <v>269584.67087015469</v>
      </c>
      <c r="S56" s="67">
        <v>69672.459732041374</v>
      </c>
      <c r="T56" s="71">
        <v>0</v>
      </c>
      <c r="U56" s="72">
        <v>0</v>
      </c>
      <c r="V56" s="13">
        <v>0</v>
      </c>
      <c r="W56" s="11">
        <v>0</v>
      </c>
      <c r="X56" s="11">
        <v>0</v>
      </c>
      <c r="Y56" s="11">
        <v>0</v>
      </c>
      <c r="Z56" s="54">
        <v>1.9478481433605372</v>
      </c>
      <c r="AA56" s="23">
        <v>0</v>
      </c>
      <c r="AB56" s="23">
        <v>0</v>
      </c>
      <c r="AC56" s="23">
        <v>18.789738063457467</v>
      </c>
      <c r="AD56" s="21">
        <v>0</v>
      </c>
      <c r="AE56" s="21">
        <v>0</v>
      </c>
      <c r="AF56" s="62">
        <v>1037.2487123766816</v>
      </c>
      <c r="AG56" s="21">
        <v>0</v>
      </c>
      <c r="AH56" s="23">
        <v>0</v>
      </c>
      <c r="AI56" s="23">
        <v>0</v>
      </c>
      <c r="AJ56" s="23">
        <v>0</v>
      </c>
      <c r="AK56" s="25">
        <v>0</v>
      </c>
    </row>
    <row r="57" spans="1:37" ht="12.75" customHeight="1" x14ac:dyDescent="0.25">
      <c r="A57" s="7">
        <v>89</v>
      </c>
      <c r="B57" s="17" t="s">
        <v>38</v>
      </c>
      <c r="C57" s="17" t="s">
        <v>102</v>
      </c>
      <c r="D57" s="18">
        <v>1996</v>
      </c>
      <c r="E57" s="17" t="s">
        <v>77</v>
      </c>
      <c r="F57" s="9">
        <v>126281434.05582412</v>
      </c>
      <c r="G57" s="20" t="s">
        <v>114</v>
      </c>
      <c r="H57" s="10">
        <v>1881085.1867724124</v>
      </c>
      <c r="I57" s="11">
        <v>351691.44187583838</v>
      </c>
      <c r="J57" s="21">
        <v>351691.44187583838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67">
        <v>1529393.7448965739</v>
      </c>
      <c r="Q57" s="67">
        <v>1375773.7254134209</v>
      </c>
      <c r="R57" s="67">
        <v>140081.36935091941</v>
      </c>
      <c r="S57" s="67">
        <v>13538.650132233583</v>
      </c>
      <c r="T57" s="71">
        <v>0</v>
      </c>
      <c r="U57" s="72">
        <v>0</v>
      </c>
      <c r="V57" s="13">
        <v>0</v>
      </c>
      <c r="W57" s="11">
        <v>0</v>
      </c>
      <c r="X57" s="11">
        <v>0</v>
      </c>
      <c r="Y57" s="11">
        <v>0</v>
      </c>
      <c r="Z57" s="54">
        <v>1.4895975808612196</v>
      </c>
      <c r="AA57" s="23">
        <v>0</v>
      </c>
      <c r="AB57" s="23">
        <v>0</v>
      </c>
      <c r="AC57" s="23">
        <v>16.089370384206443</v>
      </c>
      <c r="AD57" s="21">
        <v>0</v>
      </c>
      <c r="AE57" s="21">
        <v>0</v>
      </c>
      <c r="AF57" s="62">
        <v>1311.1613650602908</v>
      </c>
      <c r="AG57" s="21">
        <v>0</v>
      </c>
      <c r="AH57" s="23">
        <v>0</v>
      </c>
      <c r="AI57" s="23">
        <v>0</v>
      </c>
      <c r="AJ57" s="23">
        <v>0</v>
      </c>
      <c r="AK57" s="25">
        <v>0</v>
      </c>
    </row>
    <row r="58" spans="1:37" ht="12.75" customHeight="1" x14ac:dyDescent="0.25">
      <c r="A58" s="7">
        <v>90</v>
      </c>
      <c r="B58" s="17" t="s">
        <v>39</v>
      </c>
      <c r="C58" s="17" t="s">
        <v>103</v>
      </c>
      <c r="D58" s="18">
        <v>1996</v>
      </c>
      <c r="E58" s="17" t="s">
        <v>39</v>
      </c>
      <c r="F58" s="9">
        <v>93844602.941320121</v>
      </c>
      <c r="G58" s="20" t="s">
        <v>114</v>
      </c>
      <c r="H58" s="10">
        <v>1433362.2923170622</v>
      </c>
      <c r="I58" s="11">
        <v>311035.51085115701</v>
      </c>
      <c r="J58" s="21">
        <v>311035.51085115701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67">
        <v>1122326.781465905</v>
      </c>
      <c r="Q58" s="67">
        <v>977546.51242643758</v>
      </c>
      <c r="R58" s="67">
        <v>111503.61963635533</v>
      </c>
      <c r="S58" s="67">
        <v>33276.649403112082</v>
      </c>
      <c r="T58" s="71">
        <v>0</v>
      </c>
      <c r="U58" s="72">
        <v>0</v>
      </c>
      <c r="V58" s="13">
        <v>0</v>
      </c>
      <c r="W58" s="11">
        <v>0</v>
      </c>
      <c r="X58" s="11">
        <v>0</v>
      </c>
      <c r="Y58" s="11">
        <v>0</v>
      </c>
      <c r="Z58" s="54">
        <v>1.5273785038158518</v>
      </c>
      <c r="AA58" s="23">
        <v>0</v>
      </c>
      <c r="AB58" s="23">
        <v>0</v>
      </c>
      <c r="AC58" s="23">
        <v>16.264416148831536</v>
      </c>
      <c r="AD58" s="21">
        <v>0</v>
      </c>
      <c r="AE58" s="21">
        <v>0</v>
      </c>
      <c r="AF58" s="62">
        <v>1818.484597303109</v>
      </c>
      <c r="AG58" s="21">
        <v>0</v>
      </c>
      <c r="AH58" s="23">
        <v>0</v>
      </c>
      <c r="AI58" s="23">
        <v>0</v>
      </c>
      <c r="AJ58" s="23">
        <v>0</v>
      </c>
      <c r="AK58" s="25">
        <v>0</v>
      </c>
    </row>
    <row r="59" spans="1:37" ht="12.75" customHeight="1" x14ac:dyDescent="0.25">
      <c r="A59" s="7">
        <v>91</v>
      </c>
      <c r="B59" s="17" t="s">
        <v>40</v>
      </c>
      <c r="C59" s="17" t="s">
        <v>104</v>
      </c>
      <c r="D59" s="18">
        <v>1996</v>
      </c>
      <c r="E59" s="17" t="s">
        <v>40</v>
      </c>
      <c r="F59" s="9">
        <v>136026376.15444109</v>
      </c>
      <c r="G59" s="20" t="s">
        <v>114</v>
      </c>
      <c r="H59" s="10">
        <v>2942136.1123255375</v>
      </c>
      <c r="I59" s="11">
        <v>863265.07907458709</v>
      </c>
      <c r="J59" s="21">
        <v>863265.07907458709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67">
        <v>2078871.0332509503</v>
      </c>
      <c r="Q59" s="67">
        <v>1792909.4236336004</v>
      </c>
      <c r="R59" s="67">
        <v>204660.49866122563</v>
      </c>
      <c r="S59" s="67">
        <v>81301.110956124277</v>
      </c>
      <c r="T59" s="71">
        <v>0</v>
      </c>
      <c r="U59" s="72">
        <v>0</v>
      </c>
      <c r="V59" s="13">
        <v>0</v>
      </c>
      <c r="W59" s="11">
        <v>0</v>
      </c>
      <c r="X59" s="11">
        <v>0</v>
      </c>
      <c r="Y59" s="11">
        <v>0</v>
      </c>
      <c r="Z59" s="54">
        <v>2.1629158958003165</v>
      </c>
      <c r="AA59" s="23">
        <v>0</v>
      </c>
      <c r="AB59" s="23">
        <v>0</v>
      </c>
      <c r="AC59" s="23">
        <v>13.182640111999277</v>
      </c>
      <c r="AD59" s="21">
        <v>0</v>
      </c>
      <c r="AE59" s="21">
        <v>0</v>
      </c>
      <c r="AF59" s="62">
        <v>1259.2545199990659</v>
      </c>
      <c r="AG59" s="21">
        <v>0</v>
      </c>
      <c r="AH59" s="23">
        <v>0</v>
      </c>
      <c r="AI59" s="23">
        <v>0</v>
      </c>
      <c r="AJ59" s="23">
        <v>0</v>
      </c>
      <c r="AK59" s="25">
        <v>0</v>
      </c>
    </row>
    <row r="60" spans="1:37" ht="12.75" customHeight="1" x14ac:dyDescent="0.25">
      <c r="A60" s="7">
        <v>92</v>
      </c>
      <c r="B60" s="17" t="s">
        <v>41</v>
      </c>
      <c r="C60" s="17" t="s">
        <v>105</v>
      </c>
      <c r="D60" s="18">
        <v>1996</v>
      </c>
      <c r="E60" s="17" t="s">
        <v>41</v>
      </c>
      <c r="F60" s="9">
        <v>161711188.10322562</v>
      </c>
      <c r="G60" s="20" t="s">
        <v>114</v>
      </c>
      <c r="H60" s="10">
        <v>4711283.6040720902</v>
      </c>
      <c r="I60" s="11">
        <v>775959.8185164294</v>
      </c>
      <c r="J60" s="21">
        <v>775959.8185164294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67">
        <v>3935323.7855556612</v>
      </c>
      <c r="Q60" s="67">
        <v>3279691.5464510787</v>
      </c>
      <c r="R60" s="67">
        <v>350771.21548895631</v>
      </c>
      <c r="S60" s="67">
        <v>304861.02361562615</v>
      </c>
      <c r="T60" s="71">
        <v>0</v>
      </c>
      <c r="U60" s="72">
        <v>0</v>
      </c>
      <c r="V60" s="13">
        <v>0</v>
      </c>
      <c r="W60" s="11">
        <v>0</v>
      </c>
      <c r="X60" s="11">
        <v>0</v>
      </c>
      <c r="Y60" s="11">
        <v>0</v>
      </c>
      <c r="Z60" s="54">
        <v>2.9133937232992944</v>
      </c>
      <c r="AA60" s="23">
        <v>0</v>
      </c>
      <c r="AB60" s="23">
        <v>0</v>
      </c>
      <c r="AC60" s="23">
        <v>14.461924013035766</v>
      </c>
      <c r="AD60" s="21">
        <v>0</v>
      </c>
      <c r="AE60" s="21">
        <v>0</v>
      </c>
      <c r="AF60" s="62">
        <v>1946.5982460896184</v>
      </c>
      <c r="AG60" s="21">
        <v>0</v>
      </c>
      <c r="AH60" s="23">
        <v>0</v>
      </c>
      <c r="AI60" s="23">
        <v>0</v>
      </c>
      <c r="AJ60" s="23">
        <v>0</v>
      </c>
      <c r="AK60" s="25">
        <v>0</v>
      </c>
    </row>
    <row r="61" spans="1:37" ht="12.75" customHeight="1" x14ac:dyDescent="0.25">
      <c r="A61" s="7">
        <v>93</v>
      </c>
      <c r="B61" s="17" t="s">
        <v>42</v>
      </c>
      <c r="C61" s="17" t="s">
        <v>106</v>
      </c>
      <c r="D61" s="18">
        <v>1996</v>
      </c>
      <c r="E61" s="17" t="s">
        <v>42</v>
      </c>
      <c r="F61" s="9">
        <v>214483880.06416732</v>
      </c>
      <c r="G61" s="20" t="s">
        <v>114</v>
      </c>
      <c r="H61" s="10">
        <v>4421466.3836420868</v>
      </c>
      <c r="I61" s="11">
        <v>606185.94547077978</v>
      </c>
      <c r="J61" s="21">
        <v>606185.94547077978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67">
        <v>3815280.4381713071</v>
      </c>
      <c r="Q61" s="67">
        <v>3469495.3781433646</v>
      </c>
      <c r="R61" s="67">
        <v>345574.74176646443</v>
      </c>
      <c r="S61" s="67">
        <v>210.31826147798157</v>
      </c>
      <c r="T61" s="71">
        <v>0</v>
      </c>
      <c r="U61" s="72">
        <v>0</v>
      </c>
      <c r="V61" s="13">
        <v>0</v>
      </c>
      <c r="W61" s="11">
        <v>0</v>
      </c>
      <c r="X61" s="11">
        <v>0</v>
      </c>
      <c r="Y61" s="11">
        <v>0</v>
      </c>
      <c r="Z61" s="54">
        <v>2.0614446094127508</v>
      </c>
      <c r="AA61" s="23">
        <v>0</v>
      </c>
      <c r="AB61" s="23">
        <v>0</v>
      </c>
      <c r="AC61" s="23">
        <v>16.125961597372839</v>
      </c>
      <c r="AD61" s="21">
        <v>0</v>
      </c>
      <c r="AE61" s="21">
        <v>0</v>
      </c>
      <c r="AF61" s="62">
        <v>2088.3299107615753</v>
      </c>
      <c r="AG61" s="21">
        <v>0</v>
      </c>
      <c r="AH61" s="23">
        <v>0</v>
      </c>
      <c r="AI61" s="23">
        <v>0</v>
      </c>
      <c r="AJ61" s="23">
        <v>0</v>
      </c>
      <c r="AK61" s="25">
        <v>0</v>
      </c>
    </row>
    <row r="62" spans="1:37" ht="12.75" customHeight="1" x14ac:dyDescent="0.25">
      <c r="A62" s="7">
        <v>94</v>
      </c>
      <c r="B62" s="17" t="s">
        <v>43</v>
      </c>
      <c r="C62" s="17" t="s">
        <v>107</v>
      </c>
      <c r="D62" s="18">
        <v>1996</v>
      </c>
      <c r="E62" s="17" t="s">
        <v>43</v>
      </c>
      <c r="F62" s="9">
        <v>97376642.80437842</v>
      </c>
      <c r="G62" s="20" t="s">
        <v>114</v>
      </c>
      <c r="H62" s="10">
        <v>2034602.0629548081</v>
      </c>
      <c r="I62" s="11">
        <v>485222.37169954326</v>
      </c>
      <c r="J62" s="21">
        <v>485222.37169954326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67">
        <v>1549379.6912552649</v>
      </c>
      <c r="Q62" s="67">
        <v>1024606.0633612953</v>
      </c>
      <c r="R62" s="67">
        <v>128223.58545219115</v>
      </c>
      <c r="S62" s="67">
        <v>396550.0424417787</v>
      </c>
      <c r="T62" s="71">
        <v>0</v>
      </c>
      <c r="U62" s="72">
        <v>0</v>
      </c>
      <c r="V62" s="13">
        <v>0</v>
      </c>
      <c r="W62" s="11">
        <v>0</v>
      </c>
      <c r="X62" s="11">
        <v>0</v>
      </c>
      <c r="Y62" s="11">
        <v>0</v>
      </c>
      <c r="Z62" s="54">
        <v>2.0894148785167657</v>
      </c>
      <c r="AA62" s="23">
        <v>0</v>
      </c>
      <c r="AB62" s="23">
        <v>0</v>
      </c>
      <c r="AC62" s="23">
        <v>4.2626287226629307</v>
      </c>
      <c r="AD62" s="21">
        <v>0</v>
      </c>
      <c r="AE62" s="21">
        <v>0</v>
      </c>
      <c r="AF62" s="62">
        <v>1099.9406742764695</v>
      </c>
      <c r="AG62" s="21">
        <v>0</v>
      </c>
      <c r="AH62" s="23">
        <v>0</v>
      </c>
      <c r="AI62" s="23">
        <v>0</v>
      </c>
      <c r="AJ62" s="23">
        <v>0</v>
      </c>
      <c r="AK62" s="25">
        <v>0</v>
      </c>
    </row>
    <row r="63" spans="1:37" ht="12.75" customHeight="1" x14ac:dyDescent="0.25">
      <c r="A63" s="7">
        <v>95</v>
      </c>
      <c r="B63" s="17" t="s">
        <v>44</v>
      </c>
      <c r="C63" s="17" t="s">
        <v>108</v>
      </c>
      <c r="D63" s="18">
        <v>1996</v>
      </c>
      <c r="E63" s="17" t="s">
        <v>44</v>
      </c>
      <c r="F63" s="9">
        <v>229072744.01996961</v>
      </c>
      <c r="G63" s="20" t="s">
        <v>114</v>
      </c>
      <c r="H63" s="10">
        <v>4861341.9879483301</v>
      </c>
      <c r="I63" s="11">
        <v>789824.69713411853</v>
      </c>
      <c r="J63" s="21">
        <v>789824.69713411853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67">
        <v>4071517.2908142111</v>
      </c>
      <c r="Q63" s="67">
        <v>3014626.7023727181</v>
      </c>
      <c r="R63" s="67">
        <v>483379.90309579705</v>
      </c>
      <c r="S63" s="67">
        <v>573510.68534569582</v>
      </c>
      <c r="T63" s="71">
        <v>0</v>
      </c>
      <c r="U63" s="72">
        <v>0</v>
      </c>
      <c r="V63" s="13">
        <v>0</v>
      </c>
      <c r="W63" s="11">
        <v>0</v>
      </c>
      <c r="X63" s="11">
        <v>0</v>
      </c>
      <c r="Y63" s="11">
        <v>0</v>
      </c>
      <c r="Z63" s="54">
        <v>2.1221826318737156</v>
      </c>
      <c r="AA63" s="23">
        <v>0</v>
      </c>
      <c r="AB63" s="23">
        <v>0</v>
      </c>
      <c r="AC63" s="23">
        <v>11.970135671740568</v>
      </c>
      <c r="AD63" s="21">
        <v>0</v>
      </c>
      <c r="AE63" s="21">
        <v>0</v>
      </c>
      <c r="AF63" s="62">
        <v>1898.7154743792328</v>
      </c>
      <c r="AG63" s="21">
        <v>0</v>
      </c>
      <c r="AH63" s="23">
        <v>0</v>
      </c>
      <c r="AI63" s="23">
        <v>0</v>
      </c>
      <c r="AJ63" s="23">
        <v>0</v>
      </c>
      <c r="AK63" s="25">
        <v>0</v>
      </c>
    </row>
    <row r="64" spans="1:37" ht="12.75" customHeight="1" x14ac:dyDescent="0.25">
      <c r="A64" s="7">
        <v>96</v>
      </c>
      <c r="B64" s="17" t="s">
        <v>45</v>
      </c>
      <c r="C64" s="17" t="s">
        <v>109</v>
      </c>
      <c r="D64" s="18">
        <v>1996</v>
      </c>
      <c r="E64" s="17" t="s">
        <v>45</v>
      </c>
      <c r="F64" s="9">
        <v>40195384.427794166</v>
      </c>
      <c r="G64" s="20" t="s">
        <v>114</v>
      </c>
      <c r="H64" s="10">
        <v>994774.80336945574</v>
      </c>
      <c r="I64" s="11">
        <v>281995.46412733785</v>
      </c>
      <c r="J64" s="21">
        <v>281995.46412733785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67">
        <v>712779.33924211795</v>
      </c>
      <c r="Q64" s="67">
        <v>641524.45297403622</v>
      </c>
      <c r="R64" s="67">
        <v>71254.886268081784</v>
      </c>
      <c r="S64" s="67"/>
      <c r="T64" s="71">
        <v>0</v>
      </c>
      <c r="U64" s="72">
        <v>0</v>
      </c>
      <c r="V64" s="13">
        <v>0</v>
      </c>
      <c r="W64" s="11">
        <v>0</v>
      </c>
      <c r="X64" s="11">
        <v>0</v>
      </c>
      <c r="Y64" s="11">
        <v>0</v>
      </c>
      <c r="Z64" s="54">
        <v>2.4748483377648514</v>
      </c>
      <c r="AA64" s="23">
        <v>0</v>
      </c>
      <c r="AB64" s="23">
        <v>0</v>
      </c>
      <c r="AC64" s="23">
        <v>13.712898295665063</v>
      </c>
      <c r="AD64" s="21">
        <v>0</v>
      </c>
      <c r="AE64" s="21">
        <v>0</v>
      </c>
      <c r="AF64" s="62">
        <v>1064.7980529259739</v>
      </c>
      <c r="AG64" s="21">
        <v>0</v>
      </c>
      <c r="AH64" s="23">
        <v>0</v>
      </c>
      <c r="AI64" s="23">
        <v>0</v>
      </c>
      <c r="AJ64" s="23">
        <v>0</v>
      </c>
      <c r="AK64" s="25">
        <v>0</v>
      </c>
    </row>
    <row r="65" spans="1:37" ht="12.75" customHeight="1" x14ac:dyDescent="0.25">
      <c r="A65" s="7">
        <v>97</v>
      </c>
      <c r="B65" s="17" t="s">
        <v>46</v>
      </c>
      <c r="C65" s="17" t="s">
        <v>110</v>
      </c>
      <c r="D65" s="18">
        <v>1996</v>
      </c>
      <c r="E65" s="17" t="s">
        <v>78</v>
      </c>
      <c r="F65" s="9">
        <v>361940381.78660929</v>
      </c>
      <c r="G65" s="20" t="s">
        <v>114</v>
      </c>
      <c r="H65" s="10">
        <v>9143881.40087598</v>
      </c>
      <c r="I65" s="11">
        <v>1619990.5198440286</v>
      </c>
      <c r="J65" s="21">
        <v>1619990.5198440286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67">
        <v>7523890.8810319519</v>
      </c>
      <c r="Q65" s="67">
        <v>5778393.4426084328</v>
      </c>
      <c r="R65" s="67">
        <v>473053.47804022639</v>
      </c>
      <c r="S65" s="67">
        <v>1272443.9603832921</v>
      </c>
      <c r="T65" s="71">
        <v>0</v>
      </c>
      <c r="U65" s="72">
        <v>0</v>
      </c>
      <c r="V65" s="13">
        <v>0</v>
      </c>
      <c r="W65" s="11">
        <v>0</v>
      </c>
      <c r="X65" s="11">
        <v>0</v>
      </c>
      <c r="Y65" s="11">
        <v>0</v>
      </c>
      <c r="Z65" s="54">
        <v>2.5263501562715862</v>
      </c>
      <c r="AA65" s="23">
        <v>0</v>
      </c>
      <c r="AB65" s="23">
        <v>0</v>
      </c>
      <c r="AC65" s="23">
        <v>10.021034570364998</v>
      </c>
      <c r="AD65" s="21">
        <v>0</v>
      </c>
      <c r="AE65" s="21">
        <v>0</v>
      </c>
      <c r="AF65" s="62">
        <v>1292.3061421484501</v>
      </c>
      <c r="AG65" s="21">
        <v>0</v>
      </c>
      <c r="AH65" s="23">
        <v>0</v>
      </c>
      <c r="AI65" s="23">
        <v>0</v>
      </c>
      <c r="AJ65" s="23">
        <v>0</v>
      </c>
      <c r="AK65" s="25">
        <v>0</v>
      </c>
    </row>
    <row r="66" spans="1:37" ht="12.75" customHeight="1" x14ac:dyDescent="0.25">
      <c r="A66" s="7">
        <v>98</v>
      </c>
      <c r="B66" s="17" t="s">
        <v>47</v>
      </c>
      <c r="C66" s="17" t="s">
        <v>111</v>
      </c>
      <c r="D66" s="18">
        <v>1996</v>
      </c>
      <c r="E66" s="17" t="s">
        <v>47</v>
      </c>
      <c r="F66" s="9">
        <v>97529718.213794708</v>
      </c>
      <c r="G66" s="20" t="s">
        <v>114</v>
      </c>
      <c r="H66" s="10">
        <v>3409219.7098734281</v>
      </c>
      <c r="I66" s="11">
        <v>748754.51304809132</v>
      </c>
      <c r="J66" s="21">
        <v>748754.51304809132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67">
        <v>2660465.1968253367</v>
      </c>
      <c r="Q66" s="67">
        <v>2417319.4800586137</v>
      </c>
      <c r="R66" s="67">
        <v>236076.87296241504</v>
      </c>
      <c r="S66" s="67">
        <v>7068.8438043078786</v>
      </c>
      <c r="T66" s="71">
        <v>0</v>
      </c>
      <c r="U66" s="72">
        <v>0</v>
      </c>
      <c r="V66" s="13">
        <v>0</v>
      </c>
      <c r="W66" s="11">
        <v>0</v>
      </c>
      <c r="X66" s="11">
        <v>0</v>
      </c>
      <c r="Y66" s="11">
        <v>0</v>
      </c>
      <c r="Z66" s="54">
        <v>3.495570142425803</v>
      </c>
      <c r="AA66" s="23">
        <v>0</v>
      </c>
      <c r="AB66" s="23">
        <v>0</v>
      </c>
      <c r="AC66" s="23">
        <v>19.611044972266782</v>
      </c>
      <c r="AD66" s="21">
        <v>0</v>
      </c>
      <c r="AE66" s="21">
        <v>0</v>
      </c>
      <c r="AF66" s="62">
        <v>2110.9941775693169</v>
      </c>
      <c r="AG66" s="21">
        <v>0</v>
      </c>
      <c r="AH66" s="23">
        <v>0</v>
      </c>
      <c r="AI66" s="23">
        <v>0</v>
      </c>
      <c r="AJ66" s="23">
        <v>0</v>
      </c>
      <c r="AK66" s="25">
        <v>0</v>
      </c>
    </row>
    <row r="67" spans="1:37" ht="12.75" customHeight="1" x14ac:dyDescent="0.25">
      <c r="A67" s="7">
        <v>99</v>
      </c>
      <c r="B67" s="17" t="s">
        <v>48</v>
      </c>
      <c r="C67" s="17" t="s">
        <v>112</v>
      </c>
      <c r="D67" s="18">
        <v>1996</v>
      </c>
      <c r="E67" s="17" t="s">
        <v>48</v>
      </c>
      <c r="F67" s="9">
        <v>63196837.73461698</v>
      </c>
      <c r="G67" s="20" t="s">
        <v>114</v>
      </c>
      <c r="H67" s="10">
        <v>1681808.9699936882</v>
      </c>
      <c r="I67" s="11">
        <v>670691.16101507132</v>
      </c>
      <c r="J67" s="21">
        <v>670691.16101507132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67">
        <v>1011117.808978617</v>
      </c>
      <c r="Q67" s="67">
        <v>851839.35473538074</v>
      </c>
      <c r="R67" s="67">
        <v>155046.21919557155</v>
      </c>
      <c r="S67" s="67">
        <v>4232.2350476647507</v>
      </c>
      <c r="T67" s="71">
        <v>0</v>
      </c>
      <c r="U67" s="72">
        <v>0</v>
      </c>
      <c r="V67" s="13">
        <v>0</v>
      </c>
      <c r="W67" s="11">
        <v>0</v>
      </c>
      <c r="X67" s="11">
        <v>0</v>
      </c>
      <c r="Y67" s="11">
        <v>0</v>
      </c>
      <c r="Z67" s="54">
        <v>2.6612232989506897</v>
      </c>
      <c r="AA67" s="23">
        <v>0</v>
      </c>
      <c r="AB67" s="23">
        <v>0</v>
      </c>
      <c r="AC67" s="23">
        <v>14.248970994278556</v>
      </c>
      <c r="AD67" s="21">
        <v>0</v>
      </c>
      <c r="AE67" s="21">
        <v>0</v>
      </c>
      <c r="AF67" s="62">
        <v>1176.9856856081328</v>
      </c>
      <c r="AG67" s="21">
        <v>0</v>
      </c>
      <c r="AH67" s="23">
        <v>0</v>
      </c>
      <c r="AI67" s="23">
        <v>0</v>
      </c>
      <c r="AJ67" s="23">
        <v>0</v>
      </c>
      <c r="AK67" s="25">
        <v>0</v>
      </c>
    </row>
    <row r="68" spans="1:37" ht="12.75" customHeight="1" x14ac:dyDescent="0.25">
      <c r="A68" s="7">
        <v>100</v>
      </c>
      <c r="B68" s="7" t="s">
        <v>16</v>
      </c>
      <c r="C68" s="7" t="s">
        <v>80</v>
      </c>
      <c r="D68" s="8">
        <v>1997</v>
      </c>
      <c r="E68" s="7" t="s">
        <v>16</v>
      </c>
      <c r="F68" s="9">
        <v>9215922275.3733349</v>
      </c>
      <c r="G68" s="10">
        <v>496246803.60983163</v>
      </c>
      <c r="H68" s="10">
        <v>216998389.66749638</v>
      </c>
      <c r="I68" s="11">
        <v>58898304.52988176</v>
      </c>
      <c r="J68" s="11">
        <v>58898304.52988176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66">
        <v>158100085.13761464</v>
      </c>
      <c r="Q68" s="66">
        <v>132590191.91964328</v>
      </c>
      <c r="R68" s="66">
        <v>18205189.002261899</v>
      </c>
      <c r="S68" s="66">
        <v>7304704.21570946</v>
      </c>
      <c r="T68" s="69">
        <v>0</v>
      </c>
      <c r="U68" s="70">
        <v>0</v>
      </c>
      <c r="V68" s="13">
        <v>279248413.94233525</v>
      </c>
      <c r="W68" s="11">
        <v>268469579.52473354</v>
      </c>
      <c r="X68" s="11">
        <v>0</v>
      </c>
      <c r="Y68" s="11">
        <v>10778834.417601688</v>
      </c>
      <c r="Z68" s="56">
        <v>2.3546030791444128</v>
      </c>
      <c r="AA68" s="14">
        <v>5.3846678474697613</v>
      </c>
      <c r="AB68" s="14">
        <v>43.727916852862769</v>
      </c>
      <c r="AC68" s="15">
        <v>14.152281689959494</v>
      </c>
      <c r="AD68" s="11">
        <v>0</v>
      </c>
      <c r="AE68" s="11">
        <v>0</v>
      </c>
      <c r="AF68" s="61">
        <v>2232.3879810003282</v>
      </c>
      <c r="AG68" s="11">
        <v>0</v>
      </c>
      <c r="AH68" s="15">
        <v>989.48600212393239</v>
      </c>
      <c r="AI68" s="15">
        <v>64.655563966691901</v>
      </c>
      <c r="AJ68" s="15">
        <v>21.388558451389638</v>
      </c>
      <c r="AK68" s="16">
        <v>13.955877581918461</v>
      </c>
    </row>
    <row r="69" spans="1:37" ht="12.75" customHeight="1" x14ac:dyDescent="0.25">
      <c r="A69" s="7">
        <v>101</v>
      </c>
      <c r="B69" s="17" t="s">
        <v>17</v>
      </c>
      <c r="C69" s="17" t="s">
        <v>81</v>
      </c>
      <c r="D69" s="18">
        <v>1997</v>
      </c>
      <c r="E69" s="17" t="s">
        <v>17</v>
      </c>
      <c r="F69" s="9">
        <v>96296237.735599801</v>
      </c>
      <c r="G69" s="20" t="s">
        <v>114</v>
      </c>
      <c r="H69" s="10">
        <v>2064126.3443716771</v>
      </c>
      <c r="I69" s="11">
        <v>418172.36300218548</v>
      </c>
      <c r="J69" s="21">
        <v>418172.36300218548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67">
        <v>1645953.9813694917</v>
      </c>
      <c r="Q69" s="67">
        <v>1521258.6151763303</v>
      </c>
      <c r="R69" s="67">
        <v>115859.99662022243</v>
      </c>
      <c r="S69" s="67">
        <v>8835.3695729389965</v>
      </c>
      <c r="T69" s="71">
        <v>0</v>
      </c>
      <c r="U69" s="72">
        <v>0</v>
      </c>
      <c r="V69" s="13">
        <v>0</v>
      </c>
      <c r="W69" s="11">
        <v>0</v>
      </c>
      <c r="X69" s="11">
        <v>0</v>
      </c>
      <c r="Y69" s="11">
        <v>0</v>
      </c>
      <c r="Z69" s="54">
        <v>2.143517122692935</v>
      </c>
      <c r="AA69" s="23">
        <v>0</v>
      </c>
      <c r="AB69" s="23">
        <v>0</v>
      </c>
      <c r="AC69" s="23">
        <v>13.529885626201304</v>
      </c>
      <c r="AD69" s="21">
        <v>0</v>
      </c>
      <c r="AE69" s="21">
        <v>0</v>
      </c>
      <c r="AF69" s="62">
        <v>2155.8738685975841</v>
      </c>
      <c r="AG69" s="21">
        <v>0</v>
      </c>
      <c r="AH69" s="23">
        <v>0</v>
      </c>
      <c r="AI69" s="23">
        <v>0</v>
      </c>
      <c r="AJ69" s="23">
        <v>0</v>
      </c>
      <c r="AK69" s="25">
        <v>0</v>
      </c>
    </row>
    <row r="70" spans="1:37" ht="12.75" customHeight="1" x14ac:dyDescent="0.25">
      <c r="A70" s="7">
        <v>102</v>
      </c>
      <c r="B70" s="17" t="s">
        <v>18</v>
      </c>
      <c r="C70" s="17" t="s">
        <v>82</v>
      </c>
      <c r="D70" s="18">
        <v>1997</v>
      </c>
      <c r="E70" s="17" t="s">
        <v>18</v>
      </c>
      <c r="F70" s="9">
        <v>283473036.96142441</v>
      </c>
      <c r="G70" s="20" t="s">
        <v>114</v>
      </c>
      <c r="H70" s="10">
        <v>5301854.0858680867</v>
      </c>
      <c r="I70" s="11">
        <v>691171.98562124628</v>
      </c>
      <c r="J70" s="21">
        <v>691171.98562124628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67">
        <v>4610682.1002468402</v>
      </c>
      <c r="Q70" s="67">
        <v>4248454.8839483848</v>
      </c>
      <c r="R70" s="67">
        <v>333794.4674480001</v>
      </c>
      <c r="S70" s="67">
        <v>28432.748850455508</v>
      </c>
      <c r="T70" s="71">
        <v>0</v>
      </c>
      <c r="U70" s="72">
        <v>0</v>
      </c>
      <c r="V70" s="13">
        <v>0</v>
      </c>
      <c r="W70" s="11">
        <v>0</v>
      </c>
      <c r="X70" s="11">
        <v>0</v>
      </c>
      <c r="Y70" s="11">
        <v>0</v>
      </c>
      <c r="Z70" s="54">
        <v>1.8703204166079377</v>
      </c>
      <c r="AA70" s="23">
        <v>0</v>
      </c>
      <c r="AB70" s="23">
        <v>0</v>
      </c>
      <c r="AC70" s="23">
        <v>19.68860497460944</v>
      </c>
      <c r="AD70" s="21">
        <v>0</v>
      </c>
      <c r="AE70" s="21">
        <v>0</v>
      </c>
      <c r="AF70" s="62">
        <v>2298.7334878010665</v>
      </c>
      <c r="AG70" s="21">
        <v>0</v>
      </c>
      <c r="AH70" s="23">
        <v>0</v>
      </c>
      <c r="AI70" s="23">
        <v>0</v>
      </c>
      <c r="AJ70" s="23">
        <v>0</v>
      </c>
      <c r="AK70" s="25">
        <v>0</v>
      </c>
    </row>
    <row r="71" spans="1:37" ht="12.75" customHeight="1" x14ac:dyDescent="0.25">
      <c r="A71" s="7">
        <v>103</v>
      </c>
      <c r="B71" s="17" t="s">
        <v>19</v>
      </c>
      <c r="C71" s="17" t="s">
        <v>83</v>
      </c>
      <c r="D71" s="18">
        <v>1997</v>
      </c>
      <c r="E71" s="17" t="s">
        <v>19</v>
      </c>
      <c r="F71" s="9">
        <v>46125585.130212195</v>
      </c>
      <c r="G71" s="20" t="s">
        <v>114</v>
      </c>
      <c r="H71" s="10">
        <v>1603158.5309952029</v>
      </c>
      <c r="I71" s="11">
        <v>369591.76626517385</v>
      </c>
      <c r="J71" s="21">
        <v>369591.76626517385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67">
        <v>1233566.764730029</v>
      </c>
      <c r="Q71" s="67">
        <v>1005624.2752196548</v>
      </c>
      <c r="R71" s="67">
        <v>221641.13366090434</v>
      </c>
      <c r="S71" s="67">
        <v>6301.3558494699009</v>
      </c>
      <c r="T71" s="71">
        <v>0</v>
      </c>
      <c r="U71" s="72">
        <v>0</v>
      </c>
      <c r="V71" s="13">
        <v>0</v>
      </c>
      <c r="W71" s="11">
        <v>0</v>
      </c>
      <c r="X71" s="11">
        <v>0</v>
      </c>
      <c r="Y71" s="11">
        <v>0</v>
      </c>
      <c r="Z71" s="54">
        <v>3.475638360943277</v>
      </c>
      <c r="AA71" s="23">
        <v>0</v>
      </c>
      <c r="AB71" s="23">
        <v>0</v>
      </c>
      <c r="AC71" s="23">
        <v>15.737958159949839</v>
      </c>
      <c r="AD71" s="21">
        <v>0</v>
      </c>
      <c r="AE71" s="21">
        <v>0</v>
      </c>
      <c r="AF71" s="62">
        <v>3757.5231651838917</v>
      </c>
      <c r="AG71" s="21">
        <v>0</v>
      </c>
      <c r="AH71" s="23">
        <v>0</v>
      </c>
      <c r="AI71" s="23">
        <v>0</v>
      </c>
      <c r="AJ71" s="23">
        <v>0</v>
      </c>
      <c r="AK71" s="25">
        <v>0</v>
      </c>
    </row>
    <row r="72" spans="1:37" ht="12.75" customHeight="1" x14ac:dyDescent="0.25">
      <c r="A72" s="7">
        <v>104</v>
      </c>
      <c r="B72" s="17" t="s">
        <v>20</v>
      </c>
      <c r="C72" s="17" t="s">
        <v>84</v>
      </c>
      <c r="D72" s="18">
        <v>1997</v>
      </c>
      <c r="E72" s="17" t="s">
        <v>20</v>
      </c>
      <c r="F72" s="9">
        <v>102590648.85451685</v>
      </c>
      <c r="G72" s="20" t="s">
        <v>114</v>
      </c>
      <c r="H72" s="10">
        <v>1633024.0660195034</v>
      </c>
      <c r="I72" s="11">
        <v>460276.24363663641</v>
      </c>
      <c r="J72" s="21">
        <v>460276.24363663641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67">
        <v>1172747.8223828671</v>
      </c>
      <c r="Q72" s="67">
        <v>800827.59712797939</v>
      </c>
      <c r="R72" s="67">
        <v>135923.0676956817</v>
      </c>
      <c r="S72" s="67">
        <v>235997.15755920595</v>
      </c>
      <c r="T72" s="71">
        <v>0</v>
      </c>
      <c r="U72" s="72">
        <v>0</v>
      </c>
      <c r="V72" s="13">
        <v>0</v>
      </c>
      <c r="W72" s="11">
        <v>0</v>
      </c>
      <c r="X72" s="11">
        <v>0</v>
      </c>
      <c r="Y72" s="11">
        <v>0</v>
      </c>
      <c r="Z72" s="54">
        <v>1.5917864681168792</v>
      </c>
      <c r="AA72" s="23">
        <v>0</v>
      </c>
      <c r="AB72" s="23">
        <v>0</v>
      </c>
      <c r="AC72" s="23">
        <v>5.3865477250744576</v>
      </c>
      <c r="AD72" s="21">
        <v>0</v>
      </c>
      <c r="AE72" s="21">
        <v>0</v>
      </c>
      <c r="AF72" s="62">
        <v>2476.4664332577163</v>
      </c>
      <c r="AG72" s="21">
        <v>0</v>
      </c>
      <c r="AH72" s="23">
        <v>0</v>
      </c>
      <c r="AI72" s="23">
        <v>0</v>
      </c>
      <c r="AJ72" s="23">
        <v>0</v>
      </c>
      <c r="AK72" s="25">
        <v>0</v>
      </c>
    </row>
    <row r="73" spans="1:37" ht="12.75" customHeight="1" x14ac:dyDescent="0.25">
      <c r="A73" s="7">
        <v>105</v>
      </c>
      <c r="B73" s="17" t="s">
        <v>21</v>
      </c>
      <c r="C73" s="17" t="s">
        <v>85</v>
      </c>
      <c r="D73" s="18">
        <v>1997</v>
      </c>
      <c r="E73" s="17" t="s">
        <v>74</v>
      </c>
      <c r="F73" s="9">
        <v>286417971.43689996</v>
      </c>
      <c r="G73" s="20" t="s">
        <v>114</v>
      </c>
      <c r="H73" s="10">
        <v>6095637.9493864095</v>
      </c>
      <c r="I73" s="11">
        <v>590335.19478939555</v>
      </c>
      <c r="J73" s="21">
        <v>590335.19478939555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67">
        <v>5505302.7545970138</v>
      </c>
      <c r="Q73" s="67">
        <v>5117787.6607419411</v>
      </c>
      <c r="R73" s="67">
        <v>359162.18617945205</v>
      </c>
      <c r="S73" s="67">
        <v>28352.90767562118</v>
      </c>
      <c r="T73" s="71">
        <v>0</v>
      </c>
      <c r="U73" s="72">
        <v>0</v>
      </c>
      <c r="V73" s="13">
        <v>0</v>
      </c>
      <c r="W73" s="11">
        <v>0</v>
      </c>
      <c r="X73" s="11">
        <v>0</v>
      </c>
      <c r="Y73" s="11">
        <v>0</v>
      </c>
      <c r="Z73" s="54">
        <v>2.1282316604666422</v>
      </c>
      <c r="AA73" s="23">
        <v>0</v>
      </c>
      <c r="AB73" s="23">
        <v>0</v>
      </c>
      <c r="AC73" s="23">
        <v>17.526138820484999</v>
      </c>
      <c r="AD73" s="21">
        <v>0</v>
      </c>
      <c r="AE73" s="21">
        <v>0</v>
      </c>
      <c r="AF73" s="62">
        <v>2677.9087301611276</v>
      </c>
      <c r="AG73" s="21">
        <v>0</v>
      </c>
      <c r="AH73" s="23">
        <v>0</v>
      </c>
      <c r="AI73" s="23">
        <v>0</v>
      </c>
      <c r="AJ73" s="23">
        <v>0</v>
      </c>
      <c r="AK73" s="25">
        <v>0</v>
      </c>
    </row>
    <row r="74" spans="1:37" ht="12.75" customHeight="1" x14ac:dyDescent="0.25">
      <c r="A74" s="7">
        <v>106</v>
      </c>
      <c r="B74" s="17" t="s">
        <v>22</v>
      </c>
      <c r="C74" s="17" t="s">
        <v>86</v>
      </c>
      <c r="D74" s="18">
        <v>1997</v>
      </c>
      <c r="E74" s="17" t="s">
        <v>22</v>
      </c>
      <c r="F74" s="9">
        <v>44088920.956336528</v>
      </c>
      <c r="G74" s="20" t="s">
        <v>114</v>
      </c>
      <c r="H74" s="10">
        <v>1346116.4010758479</v>
      </c>
      <c r="I74" s="11">
        <v>343838.77757370321</v>
      </c>
      <c r="J74" s="21">
        <v>343838.77757370321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67">
        <v>1002277.6235021447</v>
      </c>
      <c r="Q74" s="67">
        <v>870573.65381625365</v>
      </c>
      <c r="R74" s="67">
        <v>118856.50849464092</v>
      </c>
      <c r="S74" s="67">
        <v>12847.461191250119</v>
      </c>
      <c r="T74" s="71">
        <v>0</v>
      </c>
      <c r="U74" s="72">
        <v>0</v>
      </c>
      <c r="V74" s="13">
        <v>0</v>
      </c>
      <c r="W74" s="11">
        <v>0</v>
      </c>
      <c r="X74" s="11">
        <v>0</v>
      </c>
      <c r="Y74" s="11">
        <v>0</v>
      </c>
      <c r="Z74" s="54">
        <v>3.0531851809414308</v>
      </c>
      <c r="AA74" s="23">
        <v>0</v>
      </c>
      <c r="AB74" s="23">
        <v>0</v>
      </c>
      <c r="AC74" s="23">
        <v>9.3770452017393069</v>
      </c>
      <c r="AD74" s="21">
        <v>0</v>
      </c>
      <c r="AE74" s="21">
        <v>0</v>
      </c>
      <c r="AF74" s="62">
        <v>2530.4604646468247</v>
      </c>
      <c r="AG74" s="21">
        <v>0</v>
      </c>
      <c r="AH74" s="23">
        <v>0</v>
      </c>
      <c r="AI74" s="23">
        <v>0</v>
      </c>
      <c r="AJ74" s="23">
        <v>0</v>
      </c>
      <c r="AK74" s="25">
        <v>0</v>
      </c>
    </row>
    <row r="75" spans="1:37" ht="12.75" customHeight="1" x14ac:dyDescent="0.25">
      <c r="A75" s="7">
        <v>107</v>
      </c>
      <c r="B75" s="17" t="s">
        <v>23</v>
      </c>
      <c r="C75" s="17" t="s">
        <v>87</v>
      </c>
      <c r="D75" s="18">
        <v>1997</v>
      </c>
      <c r="E75" s="17" t="s">
        <v>23</v>
      </c>
      <c r="F75" s="9">
        <v>143251375.57565612</v>
      </c>
      <c r="G75" s="20" t="s">
        <v>114</v>
      </c>
      <c r="H75" s="10">
        <v>3431846.8963630591</v>
      </c>
      <c r="I75" s="11">
        <v>1588522.6274876639</v>
      </c>
      <c r="J75" s="21">
        <v>1588522.6274876639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67">
        <v>1843324.2688753954</v>
      </c>
      <c r="Q75" s="67">
        <v>1467923.258729276</v>
      </c>
      <c r="R75" s="67">
        <v>311019.69974362222</v>
      </c>
      <c r="S75" s="67">
        <v>64381.310402497227</v>
      </c>
      <c r="T75" s="71">
        <v>0</v>
      </c>
      <c r="U75" s="72">
        <v>0</v>
      </c>
      <c r="V75" s="13">
        <v>0</v>
      </c>
      <c r="W75" s="11">
        <v>0</v>
      </c>
      <c r="X75" s="11">
        <v>0</v>
      </c>
      <c r="Y75" s="11">
        <v>0</v>
      </c>
      <c r="Z75" s="54">
        <v>2.395681634868895</v>
      </c>
      <c r="AA75" s="23">
        <v>0</v>
      </c>
      <c r="AB75" s="23">
        <v>0</v>
      </c>
      <c r="AC75" s="23">
        <v>6.9031325737445473</v>
      </c>
      <c r="AD75" s="21">
        <v>0</v>
      </c>
      <c r="AE75" s="21">
        <v>0</v>
      </c>
      <c r="AF75" s="62">
        <v>878.31626435915621</v>
      </c>
      <c r="AG75" s="21">
        <v>0</v>
      </c>
      <c r="AH75" s="23">
        <v>0</v>
      </c>
      <c r="AI75" s="23">
        <v>0</v>
      </c>
      <c r="AJ75" s="23">
        <v>0</v>
      </c>
      <c r="AK75" s="25">
        <v>0</v>
      </c>
    </row>
    <row r="76" spans="1:37" ht="12.75" customHeight="1" x14ac:dyDescent="0.25">
      <c r="A76" s="7">
        <v>108</v>
      </c>
      <c r="B76" s="17" t="s">
        <v>24</v>
      </c>
      <c r="C76" s="17" t="s">
        <v>88</v>
      </c>
      <c r="D76" s="18">
        <v>1997</v>
      </c>
      <c r="E76" s="17" t="s">
        <v>24</v>
      </c>
      <c r="F76" s="9">
        <v>353546027.29241031</v>
      </c>
      <c r="G76" s="20" t="s">
        <v>114</v>
      </c>
      <c r="H76" s="10">
        <v>6145250.3844338246</v>
      </c>
      <c r="I76" s="11">
        <v>734141.05425935646</v>
      </c>
      <c r="J76" s="21">
        <v>734141.05425935646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67">
        <v>5411109.3301744685</v>
      </c>
      <c r="Q76" s="67">
        <v>4954245.6435160236</v>
      </c>
      <c r="R76" s="67">
        <v>388144.53264431254</v>
      </c>
      <c r="S76" s="67">
        <v>68719.154014132408</v>
      </c>
      <c r="T76" s="71">
        <v>0</v>
      </c>
      <c r="U76" s="72">
        <v>0</v>
      </c>
      <c r="V76" s="13">
        <v>0</v>
      </c>
      <c r="W76" s="11">
        <v>0</v>
      </c>
      <c r="X76" s="11">
        <v>0</v>
      </c>
      <c r="Y76" s="11">
        <v>0</v>
      </c>
      <c r="Z76" s="54">
        <v>1.7381754877848536</v>
      </c>
      <c r="AA76" s="23">
        <v>0</v>
      </c>
      <c r="AB76" s="23">
        <v>0</v>
      </c>
      <c r="AC76" s="23">
        <v>18.130231442619017</v>
      </c>
      <c r="AD76" s="21">
        <v>0</v>
      </c>
      <c r="AE76" s="21">
        <v>0</v>
      </c>
      <c r="AF76" s="62">
        <v>2186.3266350740191</v>
      </c>
      <c r="AG76" s="21">
        <v>0</v>
      </c>
      <c r="AH76" s="23">
        <v>0</v>
      </c>
      <c r="AI76" s="23">
        <v>0</v>
      </c>
      <c r="AJ76" s="23">
        <v>0</v>
      </c>
      <c r="AK76" s="25">
        <v>0</v>
      </c>
    </row>
    <row r="77" spans="1:37" ht="12.75" customHeight="1" x14ac:dyDescent="0.25">
      <c r="A77" s="7">
        <v>109</v>
      </c>
      <c r="B77" s="17" t="s">
        <v>25</v>
      </c>
      <c r="C77" s="17" t="s">
        <v>89</v>
      </c>
      <c r="D77" s="18">
        <v>1997</v>
      </c>
      <c r="E77" s="17" t="s">
        <v>75</v>
      </c>
      <c r="F77" s="9">
        <v>1868455965.4807751</v>
      </c>
      <c r="G77" s="20" t="s">
        <v>114</v>
      </c>
      <c r="H77" s="10">
        <v>50362975.478986263</v>
      </c>
      <c r="I77" s="11">
        <v>3587270.6629318227</v>
      </c>
      <c r="J77" s="21">
        <v>3587270.6629318227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67">
        <v>46775704.816054441</v>
      </c>
      <c r="Q77" s="67">
        <v>35959595.602403827</v>
      </c>
      <c r="R77" s="67">
        <v>8946743.6568597108</v>
      </c>
      <c r="S77" s="67">
        <v>1869365.5567909039</v>
      </c>
      <c r="T77" s="71">
        <v>0</v>
      </c>
      <c r="U77" s="72">
        <v>0</v>
      </c>
      <c r="V77" s="13">
        <v>0</v>
      </c>
      <c r="W77" s="11">
        <v>0</v>
      </c>
      <c r="X77" s="11">
        <v>0</v>
      </c>
      <c r="Y77" s="11">
        <v>0</v>
      </c>
      <c r="Z77" s="54">
        <v>2.6954328284652558</v>
      </c>
      <c r="AA77" s="23">
        <v>0</v>
      </c>
      <c r="AB77" s="23">
        <v>0</v>
      </c>
      <c r="AC77" s="23">
        <v>13.335971434853539</v>
      </c>
      <c r="AD77" s="21">
        <v>0</v>
      </c>
      <c r="AE77" s="21">
        <v>0</v>
      </c>
      <c r="AF77" s="62">
        <v>5661.8046688226868</v>
      </c>
      <c r="AG77" s="21">
        <v>0</v>
      </c>
      <c r="AH77" s="23">
        <v>0</v>
      </c>
      <c r="AI77" s="23">
        <v>0</v>
      </c>
      <c r="AJ77" s="23">
        <v>0</v>
      </c>
      <c r="AK77" s="25">
        <v>0</v>
      </c>
    </row>
    <row r="78" spans="1:37" ht="12.75" customHeight="1" x14ac:dyDescent="0.25">
      <c r="A78" s="7">
        <v>110</v>
      </c>
      <c r="B78" s="17" t="s">
        <v>26</v>
      </c>
      <c r="C78" s="17" t="s">
        <v>90</v>
      </c>
      <c r="D78" s="18">
        <v>1997</v>
      </c>
      <c r="E78" s="17" t="s">
        <v>26</v>
      </c>
      <c r="F78" s="9">
        <v>108870322.74421719</v>
      </c>
      <c r="G78" s="20" t="s">
        <v>114</v>
      </c>
      <c r="H78" s="10">
        <v>2860209.3433936834</v>
      </c>
      <c r="I78" s="11">
        <v>633557.72286616173</v>
      </c>
      <c r="J78" s="21">
        <v>633557.72286616173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67">
        <v>2226651.6205275217</v>
      </c>
      <c r="Q78" s="67">
        <v>1917114.9343150039</v>
      </c>
      <c r="R78" s="67">
        <v>278161.42715498619</v>
      </c>
      <c r="S78" s="67">
        <v>31375.259057531504</v>
      </c>
      <c r="T78" s="71">
        <v>0</v>
      </c>
      <c r="U78" s="72">
        <v>0</v>
      </c>
      <c r="V78" s="13">
        <v>0</v>
      </c>
      <c r="W78" s="11">
        <v>0</v>
      </c>
      <c r="X78" s="11">
        <v>0</v>
      </c>
      <c r="Y78" s="11">
        <v>0</v>
      </c>
      <c r="Z78" s="54">
        <v>2.6271708132192599</v>
      </c>
      <c r="AA78" s="23">
        <v>0</v>
      </c>
      <c r="AB78" s="23">
        <v>0</v>
      </c>
      <c r="AC78" s="23">
        <v>10.096157906063926</v>
      </c>
      <c r="AD78" s="21">
        <v>0</v>
      </c>
      <c r="AE78" s="21">
        <v>0</v>
      </c>
      <c r="AF78" s="62">
        <v>1941.8092830656635</v>
      </c>
      <c r="AG78" s="21">
        <v>0</v>
      </c>
      <c r="AH78" s="23">
        <v>0</v>
      </c>
      <c r="AI78" s="23">
        <v>0</v>
      </c>
      <c r="AJ78" s="23">
        <v>0</v>
      </c>
      <c r="AK78" s="25">
        <v>0</v>
      </c>
    </row>
    <row r="79" spans="1:37" ht="12.75" customHeight="1" x14ac:dyDescent="0.25">
      <c r="A79" s="7">
        <v>111</v>
      </c>
      <c r="B79" s="17" t="s">
        <v>27</v>
      </c>
      <c r="C79" s="17" t="s">
        <v>91</v>
      </c>
      <c r="D79" s="18">
        <v>1997</v>
      </c>
      <c r="E79" s="17" t="s">
        <v>27</v>
      </c>
      <c r="F79" s="9">
        <v>294352058.98852366</v>
      </c>
      <c r="G79" s="20" t="s">
        <v>114</v>
      </c>
      <c r="H79" s="10">
        <v>5967202.241900919</v>
      </c>
      <c r="I79" s="11">
        <v>1075194.3909917488</v>
      </c>
      <c r="J79" s="21">
        <v>1075194.3909917488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67">
        <v>4892007.8509091698</v>
      </c>
      <c r="Q79" s="67">
        <v>4118758.2665636013</v>
      </c>
      <c r="R79" s="67">
        <v>416529.95745295717</v>
      </c>
      <c r="S79" s="67">
        <v>356719.62689261133</v>
      </c>
      <c r="T79" s="71">
        <v>0</v>
      </c>
      <c r="U79" s="72">
        <v>0</v>
      </c>
      <c r="V79" s="13">
        <v>0</v>
      </c>
      <c r="W79" s="11">
        <v>0</v>
      </c>
      <c r="X79" s="11">
        <v>0</v>
      </c>
      <c r="Y79" s="11">
        <v>0</v>
      </c>
      <c r="Z79" s="54">
        <v>2.0272330563631527</v>
      </c>
      <c r="AA79" s="23">
        <v>0</v>
      </c>
      <c r="AB79" s="23">
        <v>0</v>
      </c>
      <c r="AC79" s="23">
        <v>17.334993758645119</v>
      </c>
      <c r="AD79" s="21">
        <v>0</v>
      </c>
      <c r="AE79" s="21">
        <v>0</v>
      </c>
      <c r="AF79" s="62">
        <v>1185.3158196261384</v>
      </c>
      <c r="AG79" s="21">
        <v>0</v>
      </c>
      <c r="AH79" s="23">
        <v>0</v>
      </c>
      <c r="AI79" s="23">
        <v>0</v>
      </c>
      <c r="AJ79" s="23">
        <v>0</v>
      </c>
      <c r="AK79" s="25">
        <v>0</v>
      </c>
    </row>
    <row r="80" spans="1:37" ht="12.75" customHeight="1" x14ac:dyDescent="0.25">
      <c r="A80" s="7">
        <v>112</v>
      </c>
      <c r="B80" s="17" t="s">
        <v>28</v>
      </c>
      <c r="C80" s="17" t="s">
        <v>92</v>
      </c>
      <c r="D80" s="18">
        <v>1997</v>
      </c>
      <c r="E80" s="17" t="s">
        <v>28</v>
      </c>
      <c r="F80" s="9">
        <v>137309429.85550496</v>
      </c>
      <c r="G80" s="20" t="s">
        <v>114</v>
      </c>
      <c r="H80" s="10">
        <v>3943800.1226625545</v>
      </c>
      <c r="I80" s="11">
        <v>1613361.0718128504</v>
      </c>
      <c r="J80" s="21">
        <v>1613361.0718128504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67">
        <v>2330439.0508497041</v>
      </c>
      <c r="Q80" s="67">
        <v>1900240.8649282001</v>
      </c>
      <c r="R80" s="67">
        <v>419993.0321199529</v>
      </c>
      <c r="S80" s="67">
        <v>10205.153801551189</v>
      </c>
      <c r="T80" s="71">
        <v>0</v>
      </c>
      <c r="U80" s="72">
        <v>0</v>
      </c>
      <c r="V80" s="13">
        <v>0</v>
      </c>
      <c r="W80" s="11">
        <v>0</v>
      </c>
      <c r="X80" s="11">
        <v>0</v>
      </c>
      <c r="Y80" s="11">
        <v>0</v>
      </c>
      <c r="Z80" s="54">
        <v>2.8721990374679582</v>
      </c>
      <c r="AA80" s="23">
        <v>0</v>
      </c>
      <c r="AB80" s="23">
        <v>0</v>
      </c>
      <c r="AC80" s="23">
        <v>12.003942170889264</v>
      </c>
      <c r="AD80" s="21">
        <v>0</v>
      </c>
      <c r="AE80" s="21">
        <v>0</v>
      </c>
      <c r="AF80" s="62">
        <v>1236.9085763014482</v>
      </c>
      <c r="AG80" s="21">
        <v>0</v>
      </c>
      <c r="AH80" s="23">
        <v>0</v>
      </c>
      <c r="AI80" s="23">
        <v>0</v>
      </c>
      <c r="AJ80" s="23">
        <v>0</v>
      </c>
      <c r="AK80" s="25">
        <v>0</v>
      </c>
    </row>
    <row r="81" spans="1:37" ht="12.75" customHeight="1" x14ac:dyDescent="0.25">
      <c r="A81" s="7">
        <v>113</v>
      </c>
      <c r="B81" s="17" t="s">
        <v>29</v>
      </c>
      <c r="C81" s="17" t="s">
        <v>93</v>
      </c>
      <c r="D81" s="18">
        <v>1997</v>
      </c>
      <c r="E81" s="17" t="s">
        <v>29</v>
      </c>
      <c r="F81" s="9">
        <v>112403593.77212733</v>
      </c>
      <c r="G81" s="20" t="s">
        <v>114</v>
      </c>
      <c r="H81" s="10">
        <v>2679333.3716139169</v>
      </c>
      <c r="I81" s="11">
        <v>878484.31741883862</v>
      </c>
      <c r="J81" s="21">
        <v>878484.31741883862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67">
        <v>1800849.0541950783</v>
      </c>
      <c r="Q81" s="67">
        <v>1416085.7227221134</v>
      </c>
      <c r="R81" s="67">
        <v>195666.04133762183</v>
      </c>
      <c r="S81" s="67">
        <v>189097.29013534318</v>
      </c>
      <c r="T81" s="71">
        <v>0</v>
      </c>
      <c r="U81" s="72">
        <v>0</v>
      </c>
      <c r="V81" s="13">
        <v>0</v>
      </c>
      <c r="W81" s="11">
        <v>0</v>
      </c>
      <c r="X81" s="11">
        <v>0</v>
      </c>
      <c r="Y81" s="11">
        <v>0</v>
      </c>
      <c r="Z81" s="54">
        <v>2.3836723379553635</v>
      </c>
      <c r="AA81" s="23">
        <v>0</v>
      </c>
      <c r="AB81" s="23">
        <v>0</v>
      </c>
      <c r="AC81" s="23">
        <v>8.582603277346875</v>
      </c>
      <c r="AD81" s="21">
        <v>0</v>
      </c>
      <c r="AE81" s="21">
        <v>0</v>
      </c>
      <c r="AF81" s="62">
        <v>1143.3354150119385</v>
      </c>
      <c r="AG81" s="21">
        <v>0</v>
      </c>
      <c r="AH81" s="23">
        <v>0</v>
      </c>
      <c r="AI81" s="23">
        <v>0</v>
      </c>
      <c r="AJ81" s="23">
        <v>0</v>
      </c>
      <c r="AK81" s="25">
        <v>0</v>
      </c>
    </row>
    <row r="82" spans="1:37" ht="12.75" customHeight="1" x14ac:dyDescent="0.25">
      <c r="A82" s="7">
        <v>114</v>
      </c>
      <c r="B82" s="17" t="s">
        <v>30</v>
      </c>
      <c r="C82" s="17" t="s">
        <v>94</v>
      </c>
      <c r="D82" s="18">
        <v>1997</v>
      </c>
      <c r="E82" s="17" t="s">
        <v>30</v>
      </c>
      <c r="F82" s="9">
        <v>527784749.94852102</v>
      </c>
      <c r="G82" s="20" t="s">
        <v>114</v>
      </c>
      <c r="H82" s="10">
        <v>11701124.829502447</v>
      </c>
      <c r="I82" s="11">
        <v>1734917.9540061608</v>
      </c>
      <c r="J82" s="21">
        <v>1734917.9540061608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67">
        <v>9966206.875496285</v>
      </c>
      <c r="Q82" s="67">
        <v>9473025.6158922911</v>
      </c>
      <c r="R82" s="67">
        <v>437950.61883214483</v>
      </c>
      <c r="S82" s="67">
        <v>55230.640771848855</v>
      </c>
      <c r="T82" s="71">
        <v>0</v>
      </c>
      <c r="U82" s="72">
        <v>0</v>
      </c>
      <c r="V82" s="13">
        <v>0</v>
      </c>
      <c r="W82" s="11">
        <v>0</v>
      </c>
      <c r="X82" s="11">
        <v>0</v>
      </c>
      <c r="Y82" s="11">
        <v>0</v>
      </c>
      <c r="Z82" s="54">
        <v>2.2170259429897792</v>
      </c>
      <c r="AA82" s="23">
        <v>0</v>
      </c>
      <c r="AB82" s="23">
        <v>0</v>
      </c>
      <c r="AC82" s="23">
        <v>23.035866160634672</v>
      </c>
      <c r="AD82" s="21">
        <v>0</v>
      </c>
      <c r="AE82" s="21">
        <v>0</v>
      </c>
      <c r="AF82" s="62">
        <v>1846.1000435610031</v>
      </c>
      <c r="AG82" s="21">
        <v>0</v>
      </c>
      <c r="AH82" s="23">
        <v>0</v>
      </c>
      <c r="AI82" s="23">
        <v>0</v>
      </c>
      <c r="AJ82" s="23">
        <v>0</v>
      </c>
      <c r="AK82" s="25">
        <v>0</v>
      </c>
    </row>
    <row r="83" spans="1:37" ht="12.75" customHeight="1" x14ac:dyDescent="0.25">
      <c r="A83" s="7">
        <v>115</v>
      </c>
      <c r="B83" s="17" t="s">
        <v>31</v>
      </c>
      <c r="C83" s="17" t="s">
        <v>95</v>
      </c>
      <c r="D83" s="18">
        <v>1997</v>
      </c>
      <c r="E83" s="17" t="s">
        <v>113</v>
      </c>
      <c r="F83" s="9">
        <v>868750662.04612732</v>
      </c>
      <c r="G83" s="20" t="s">
        <v>114</v>
      </c>
      <c r="H83" s="10">
        <v>13437599.25092056</v>
      </c>
      <c r="I83" s="11">
        <v>3271211.6785642016</v>
      </c>
      <c r="J83" s="21">
        <v>3271211.6785642016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67">
        <v>10166387.572356358</v>
      </c>
      <c r="Q83" s="67">
        <v>9742756.6859794073</v>
      </c>
      <c r="R83" s="67">
        <v>373931.64219762298</v>
      </c>
      <c r="S83" s="67">
        <v>49699.244179326713</v>
      </c>
      <c r="T83" s="71">
        <v>0</v>
      </c>
      <c r="U83" s="72">
        <v>0</v>
      </c>
      <c r="V83" s="13">
        <v>0</v>
      </c>
      <c r="W83" s="11">
        <v>0</v>
      </c>
      <c r="X83" s="11">
        <v>0</v>
      </c>
      <c r="Y83" s="11">
        <v>0</v>
      </c>
      <c r="Z83" s="54">
        <v>1.5467728357491688</v>
      </c>
      <c r="AA83" s="23">
        <v>0</v>
      </c>
      <c r="AB83" s="23">
        <v>0</v>
      </c>
      <c r="AC83" s="23">
        <v>19.880261756266858</v>
      </c>
      <c r="AD83" s="21">
        <v>0</v>
      </c>
      <c r="AE83" s="21">
        <v>0</v>
      </c>
      <c r="AF83" s="62">
        <v>1105.533397591922</v>
      </c>
      <c r="AG83" s="21">
        <v>0</v>
      </c>
      <c r="AH83" s="23">
        <v>0</v>
      </c>
      <c r="AI83" s="23">
        <v>0</v>
      </c>
      <c r="AJ83" s="23">
        <v>0</v>
      </c>
      <c r="AK83" s="25">
        <v>0</v>
      </c>
    </row>
    <row r="84" spans="1:37" ht="12.75" customHeight="1" x14ac:dyDescent="0.25">
      <c r="A84" s="7">
        <v>116</v>
      </c>
      <c r="B84" s="17" t="s">
        <v>32</v>
      </c>
      <c r="C84" s="17" t="s">
        <v>96</v>
      </c>
      <c r="D84" s="18">
        <v>1997</v>
      </c>
      <c r="E84" s="17" t="s">
        <v>76</v>
      </c>
      <c r="F84" s="9">
        <v>200536489.45834184</v>
      </c>
      <c r="G84" s="20" t="s">
        <v>114</v>
      </c>
      <c r="H84" s="10">
        <v>4128389.1445694347</v>
      </c>
      <c r="I84" s="11">
        <v>1142963.2898595803</v>
      </c>
      <c r="J84" s="21">
        <v>1142963.2898595803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67">
        <v>2985425.8547098543</v>
      </c>
      <c r="Q84" s="67">
        <v>2509642.132268033</v>
      </c>
      <c r="R84" s="67">
        <v>452184.70348160859</v>
      </c>
      <c r="S84" s="67">
        <v>23599.018960212954</v>
      </c>
      <c r="T84" s="71">
        <v>0</v>
      </c>
      <c r="U84" s="72">
        <v>0</v>
      </c>
      <c r="V84" s="13">
        <v>0</v>
      </c>
      <c r="W84" s="11">
        <v>0</v>
      </c>
      <c r="X84" s="11">
        <v>0</v>
      </c>
      <c r="Y84" s="11">
        <v>0</v>
      </c>
      <c r="Z84" s="54">
        <v>2.058672292369534</v>
      </c>
      <c r="AA84" s="23">
        <v>0</v>
      </c>
      <c r="AB84" s="23">
        <v>0</v>
      </c>
      <c r="AC84" s="23">
        <v>14.304680851063834</v>
      </c>
      <c r="AD84" s="21">
        <v>0</v>
      </c>
      <c r="AE84" s="21">
        <v>0</v>
      </c>
      <c r="AF84" s="62">
        <v>994.18024574971071</v>
      </c>
      <c r="AG84" s="21">
        <v>0</v>
      </c>
      <c r="AH84" s="23">
        <v>0</v>
      </c>
      <c r="AI84" s="23">
        <v>0</v>
      </c>
      <c r="AJ84" s="23">
        <v>0</v>
      </c>
      <c r="AK84" s="25">
        <v>0</v>
      </c>
    </row>
    <row r="85" spans="1:37" ht="12.75" customHeight="1" x14ac:dyDescent="0.25">
      <c r="A85" s="7">
        <v>117</v>
      </c>
      <c r="B85" s="17" t="s">
        <v>33</v>
      </c>
      <c r="C85" s="17" t="s">
        <v>97</v>
      </c>
      <c r="D85" s="18">
        <v>1997</v>
      </c>
      <c r="E85" s="17" t="s">
        <v>33</v>
      </c>
      <c r="F85" s="9">
        <v>110813325.96172357</v>
      </c>
      <c r="G85" s="20" t="s">
        <v>114</v>
      </c>
      <c r="H85" s="10">
        <v>2596039.2837166646</v>
      </c>
      <c r="I85" s="11">
        <v>567289.83808521554</v>
      </c>
      <c r="J85" s="21">
        <v>567289.83808521554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67">
        <v>2028749.4456314493</v>
      </c>
      <c r="Q85" s="67">
        <v>1769285.0796333931</v>
      </c>
      <c r="R85" s="67">
        <v>244625.52074066544</v>
      </c>
      <c r="S85" s="67">
        <v>14838.845257390647</v>
      </c>
      <c r="T85" s="71">
        <v>0</v>
      </c>
      <c r="U85" s="72">
        <v>0</v>
      </c>
      <c r="V85" s="13">
        <v>0</v>
      </c>
      <c r="W85" s="11">
        <v>0</v>
      </c>
      <c r="X85" s="11">
        <v>0</v>
      </c>
      <c r="Y85" s="11">
        <v>0</v>
      </c>
      <c r="Z85" s="54">
        <v>2.3427139842489448</v>
      </c>
      <c r="AA85" s="23">
        <v>0</v>
      </c>
      <c r="AB85" s="23">
        <v>0</v>
      </c>
      <c r="AC85" s="23">
        <v>16.430490068172212</v>
      </c>
      <c r="AD85" s="21">
        <v>0</v>
      </c>
      <c r="AE85" s="21">
        <v>0</v>
      </c>
      <c r="AF85" s="62">
        <v>1673.8241232812545</v>
      </c>
      <c r="AG85" s="21">
        <v>0</v>
      </c>
      <c r="AH85" s="23">
        <v>0</v>
      </c>
      <c r="AI85" s="23">
        <v>0</v>
      </c>
      <c r="AJ85" s="23">
        <v>0</v>
      </c>
      <c r="AK85" s="25">
        <v>0</v>
      </c>
    </row>
    <row r="86" spans="1:37" ht="12.75" customHeight="1" x14ac:dyDescent="0.25">
      <c r="A86" s="7">
        <v>118</v>
      </c>
      <c r="B86" s="17" t="s">
        <v>34</v>
      </c>
      <c r="C86" s="17" t="s">
        <v>98</v>
      </c>
      <c r="D86" s="18">
        <v>1997</v>
      </c>
      <c r="E86" s="17" t="s">
        <v>34</v>
      </c>
      <c r="F86" s="9">
        <v>46119261.709165312</v>
      </c>
      <c r="G86" s="20" t="s">
        <v>114</v>
      </c>
      <c r="H86" s="10">
        <v>1779802.0495141156</v>
      </c>
      <c r="I86" s="11">
        <v>436469.34729030938</v>
      </c>
      <c r="J86" s="21">
        <v>436469.34729030938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67">
        <v>1343332.7022238062</v>
      </c>
      <c r="Q86" s="67">
        <v>1167048.6141574204</v>
      </c>
      <c r="R86" s="67">
        <v>172815.78743158246</v>
      </c>
      <c r="S86" s="67">
        <v>3468.3006348031436</v>
      </c>
      <c r="T86" s="71">
        <v>0</v>
      </c>
      <c r="U86" s="72">
        <v>0</v>
      </c>
      <c r="V86" s="13">
        <v>0</v>
      </c>
      <c r="W86" s="11">
        <v>0</v>
      </c>
      <c r="X86" s="11">
        <v>0</v>
      </c>
      <c r="Y86" s="11">
        <v>0</v>
      </c>
      <c r="Z86" s="54">
        <v>3.8591295340714753</v>
      </c>
      <c r="AA86" s="23">
        <v>0</v>
      </c>
      <c r="AB86" s="23">
        <v>0</v>
      </c>
      <c r="AC86" s="23">
        <v>16.053632221232913</v>
      </c>
      <c r="AD86" s="21">
        <v>0</v>
      </c>
      <c r="AE86" s="21">
        <v>0</v>
      </c>
      <c r="AF86" s="62">
        <v>1938.1720237464626</v>
      </c>
      <c r="AG86" s="21">
        <v>0</v>
      </c>
      <c r="AH86" s="23">
        <v>0</v>
      </c>
      <c r="AI86" s="23">
        <v>0</v>
      </c>
      <c r="AJ86" s="23">
        <v>0</v>
      </c>
      <c r="AK86" s="25">
        <v>0</v>
      </c>
    </row>
    <row r="87" spans="1:37" ht="12.75" customHeight="1" x14ac:dyDescent="0.25">
      <c r="A87" s="7">
        <v>119</v>
      </c>
      <c r="B87" s="17" t="s">
        <v>35</v>
      </c>
      <c r="C87" s="17" t="s">
        <v>99</v>
      </c>
      <c r="D87" s="18">
        <v>1997</v>
      </c>
      <c r="E87" s="17" t="s">
        <v>35</v>
      </c>
      <c r="F87" s="9">
        <v>561069371.5074569</v>
      </c>
      <c r="G87" s="20" t="s">
        <v>114</v>
      </c>
      <c r="H87" s="10">
        <v>10700952.980695114</v>
      </c>
      <c r="I87" s="11">
        <v>1003936.5779494296</v>
      </c>
      <c r="J87" s="21">
        <v>1003936.5779494296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67">
        <v>9697016.4027456846</v>
      </c>
      <c r="Q87" s="67">
        <v>8895445.5568628833</v>
      </c>
      <c r="R87" s="67">
        <v>491124.84127180628</v>
      </c>
      <c r="S87" s="67">
        <v>310446.00461099448</v>
      </c>
      <c r="T87" s="71">
        <v>0</v>
      </c>
      <c r="U87" s="72">
        <v>0</v>
      </c>
      <c r="V87" s="13">
        <v>0</v>
      </c>
      <c r="W87" s="11">
        <v>0</v>
      </c>
      <c r="X87" s="11">
        <v>0</v>
      </c>
      <c r="Y87" s="11">
        <v>0</v>
      </c>
      <c r="Z87" s="54">
        <v>1.9072424060404967</v>
      </c>
      <c r="AA87" s="23">
        <v>0</v>
      </c>
      <c r="AB87" s="23">
        <v>0</v>
      </c>
      <c r="AC87" s="23">
        <v>21.852477677777387</v>
      </c>
      <c r="AD87" s="21">
        <v>0</v>
      </c>
      <c r="AE87" s="21">
        <v>0</v>
      </c>
      <c r="AF87" s="62">
        <v>2864.9502361486275</v>
      </c>
      <c r="AG87" s="21">
        <v>0</v>
      </c>
      <c r="AH87" s="23">
        <v>0</v>
      </c>
      <c r="AI87" s="23">
        <v>0</v>
      </c>
      <c r="AJ87" s="23">
        <v>0</v>
      </c>
      <c r="AK87" s="25">
        <v>0</v>
      </c>
    </row>
    <row r="88" spans="1:37" ht="12.75" customHeight="1" x14ac:dyDescent="0.25">
      <c r="A88" s="7">
        <v>120</v>
      </c>
      <c r="B88" s="17" t="s">
        <v>36</v>
      </c>
      <c r="C88" s="17" t="s">
        <v>100</v>
      </c>
      <c r="D88" s="18">
        <v>1997</v>
      </c>
      <c r="E88" s="17" t="s">
        <v>36</v>
      </c>
      <c r="F88" s="9">
        <v>126539491.19643754</v>
      </c>
      <c r="G88" s="20" t="s">
        <v>114</v>
      </c>
      <c r="H88" s="10">
        <v>3092444.9654577859</v>
      </c>
      <c r="I88" s="11">
        <v>1250773.2637356888</v>
      </c>
      <c r="J88" s="21">
        <v>1250773.2637356888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67">
        <v>1841671.7017220971</v>
      </c>
      <c r="Q88" s="67">
        <v>1262881.5408137452</v>
      </c>
      <c r="R88" s="67">
        <v>377166.80660190992</v>
      </c>
      <c r="S88" s="67">
        <v>201623.35430644199</v>
      </c>
      <c r="T88" s="71">
        <v>0</v>
      </c>
      <c r="U88" s="72">
        <v>0</v>
      </c>
      <c r="V88" s="13">
        <v>0</v>
      </c>
      <c r="W88" s="11">
        <v>0</v>
      </c>
      <c r="X88" s="11">
        <v>0</v>
      </c>
      <c r="Y88" s="11">
        <v>0</v>
      </c>
      <c r="Z88" s="54">
        <v>2.4438575943514205</v>
      </c>
      <c r="AA88" s="23">
        <v>0</v>
      </c>
      <c r="AB88" s="23">
        <v>0</v>
      </c>
      <c r="AC88" s="23">
        <v>9.1164836481594023</v>
      </c>
      <c r="AD88" s="21">
        <v>0</v>
      </c>
      <c r="AE88" s="21">
        <v>0</v>
      </c>
      <c r="AF88" s="62">
        <v>859.9409877992673</v>
      </c>
      <c r="AG88" s="21">
        <v>0</v>
      </c>
      <c r="AH88" s="23">
        <v>0</v>
      </c>
      <c r="AI88" s="23">
        <v>0</v>
      </c>
      <c r="AJ88" s="23">
        <v>0</v>
      </c>
      <c r="AK88" s="25">
        <v>0</v>
      </c>
    </row>
    <row r="89" spans="1:37" ht="12.75" customHeight="1" x14ac:dyDescent="0.25">
      <c r="A89" s="7">
        <v>121</v>
      </c>
      <c r="B89" s="17" t="s">
        <v>37</v>
      </c>
      <c r="C89" s="17" t="s">
        <v>101</v>
      </c>
      <c r="D89" s="18">
        <v>1997</v>
      </c>
      <c r="E89" s="17" t="s">
        <v>37</v>
      </c>
      <c r="F89" s="9">
        <v>294626097.12707865</v>
      </c>
      <c r="G89" s="20" t="s">
        <v>114</v>
      </c>
      <c r="H89" s="10">
        <v>5502403.5037901206</v>
      </c>
      <c r="I89" s="11">
        <v>1134061.4343628699</v>
      </c>
      <c r="J89" s="21">
        <v>1134061.4343628699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67">
        <v>4368342.0694272509</v>
      </c>
      <c r="Q89" s="67">
        <v>3940908.1301442832</v>
      </c>
      <c r="R89" s="67">
        <v>307684.66128790623</v>
      </c>
      <c r="S89" s="67">
        <v>119749.27799506111</v>
      </c>
      <c r="T89" s="71">
        <v>0</v>
      </c>
      <c r="U89" s="72">
        <v>0</v>
      </c>
      <c r="V89" s="13">
        <v>0</v>
      </c>
      <c r="W89" s="11">
        <v>0</v>
      </c>
      <c r="X89" s="11">
        <v>0</v>
      </c>
      <c r="Y89" s="11">
        <v>0</v>
      </c>
      <c r="Z89" s="54">
        <v>1.8675886343553654</v>
      </c>
      <c r="AA89" s="23">
        <v>0</v>
      </c>
      <c r="AB89" s="23">
        <v>0</v>
      </c>
      <c r="AC89" s="23">
        <v>17.743620039134544</v>
      </c>
      <c r="AD89" s="21">
        <v>0</v>
      </c>
      <c r="AE89" s="21">
        <v>0</v>
      </c>
      <c r="AF89" s="62">
        <v>1091.2928876780848</v>
      </c>
      <c r="AG89" s="21">
        <v>0</v>
      </c>
      <c r="AH89" s="23">
        <v>0</v>
      </c>
      <c r="AI89" s="23">
        <v>0</v>
      </c>
      <c r="AJ89" s="23">
        <v>0</v>
      </c>
      <c r="AK89" s="25">
        <v>0</v>
      </c>
    </row>
    <row r="90" spans="1:37" ht="12.75" customHeight="1" x14ac:dyDescent="0.25">
      <c r="A90" s="7">
        <v>122</v>
      </c>
      <c r="B90" s="17" t="s">
        <v>38</v>
      </c>
      <c r="C90" s="17" t="s">
        <v>102</v>
      </c>
      <c r="D90" s="18">
        <v>1997</v>
      </c>
      <c r="E90" s="17" t="s">
        <v>77</v>
      </c>
      <c r="F90" s="9">
        <v>141625855.7090764</v>
      </c>
      <c r="G90" s="20" t="s">
        <v>114</v>
      </c>
      <c r="H90" s="10">
        <v>2257504.2828043196</v>
      </c>
      <c r="I90" s="11">
        <v>532191.07696495589</v>
      </c>
      <c r="J90" s="21">
        <v>532191.07696495589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67">
        <v>1725313.2058393636</v>
      </c>
      <c r="Q90" s="67">
        <v>1571105.6381119867</v>
      </c>
      <c r="R90" s="67">
        <v>134918.23021894862</v>
      </c>
      <c r="S90" s="67">
        <v>19289.337508428431</v>
      </c>
      <c r="T90" s="71">
        <v>0</v>
      </c>
      <c r="U90" s="72">
        <v>0</v>
      </c>
      <c r="V90" s="13">
        <v>0</v>
      </c>
      <c r="W90" s="11">
        <v>0</v>
      </c>
      <c r="X90" s="11">
        <v>0</v>
      </c>
      <c r="Y90" s="11">
        <v>0</v>
      </c>
      <c r="Z90" s="54">
        <v>1.5939916278010828</v>
      </c>
      <c r="AA90" s="23">
        <v>0</v>
      </c>
      <c r="AB90" s="23">
        <v>0</v>
      </c>
      <c r="AC90" s="23">
        <v>15.846273614705824</v>
      </c>
      <c r="AD90" s="21">
        <v>0</v>
      </c>
      <c r="AE90" s="21">
        <v>0</v>
      </c>
      <c r="AF90" s="62">
        <v>1540.7135130073646</v>
      </c>
      <c r="AG90" s="21">
        <v>0</v>
      </c>
      <c r="AH90" s="23">
        <v>0</v>
      </c>
      <c r="AI90" s="23">
        <v>0</v>
      </c>
      <c r="AJ90" s="23">
        <v>0</v>
      </c>
      <c r="AK90" s="25">
        <v>0</v>
      </c>
    </row>
    <row r="91" spans="1:37" ht="12.75" customHeight="1" x14ac:dyDescent="0.25">
      <c r="A91" s="7">
        <v>123</v>
      </c>
      <c r="B91" s="17" t="s">
        <v>39</v>
      </c>
      <c r="C91" s="17" t="s">
        <v>103</v>
      </c>
      <c r="D91" s="18">
        <v>1997</v>
      </c>
      <c r="E91" s="17" t="s">
        <v>39</v>
      </c>
      <c r="F91" s="9">
        <v>105605675.17155056</v>
      </c>
      <c r="G91" s="20" t="s">
        <v>114</v>
      </c>
      <c r="H91" s="10">
        <v>1857735.455767219</v>
      </c>
      <c r="I91" s="11">
        <v>482530.73721263936</v>
      </c>
      <c r="J91" s="21">
        <v>482530.73721263936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67">
        <v>1375204.7185545797</v>
      </c>
      <c r="Q91" s="67">
        <v>1235900.4496875503</v>
      </c>
      <c r="R91" s="67">
        <v>139304.26886702923</v>
      </c>
      <c r="S91" s="67"/>
      <c r="T91" s="71">
        <v>0</v>
      </c>
      <c r="U91" s="72">
        <v>0</v>
      </c>
      <c r="V91" s="13">
        <v>0</v>
      </c>
      <c r="W91" s="11">
        <v>0</v>
      </c>
      <c r="X91" s="11">
        <v>0</v>
      </c>
      <c r="Y91" s="11">
        <v>0</v>
      </c>
      <c r="Z91" s="54">
        <v>1.7591246424488369</v>
      </c>
      <c r="AA91" s="23">
        <v>0</v>
      </c>
      <c r="AB91" s="23">
        <v>0</v>
      </c>
      <c r="AC91" s="23">
        <v>16.780313122836464</v>
      </c>
      <c r="AD91" s="21">
        <v>0</v>
      </c>
      <c r="AE91" s="21">
        <v>0</v>
      </c>
      <c r="AF91" s="62">
        <v>2251.5713015489559</v>
      </c>
      <c r="AG91" s="21">
        <v>0</v>
      </c>
      <c r="AH91" s="23">
        <v>0</v>
      </c>
      <c r="AI91" s="23">
        <v>0</v>
      </c>
      <c r="AJ91" s="23">
        <v>0</v>
      </c>
      <c r="AK91" s="25">
        <v>0</v>
      </c>
    </row>
    <row r="92" spans="1:37" ht="12.75" customHeight="1" x14ac:dyDescent="0.25">
      <c r="A92" s="7">
        <v>124</v>
      </c>
      <c r="B92" s="17" t="s">
        <v>40</v>
      </c>
      <c r="C92" s="17" t="s">
        <v>104</v>
      </c>
      <c r="D92" s="18">
        <v>1997</v>
      </c>
      <c r="E92" s="17" t="s">
        <v>40</v>
      </c>
      <c r="F92" s="9">
        <v>146772519.45493779</v>
      </c>
      <c r="G92" s="20" t="s">
        <v>114</v>
      </c>
      <c r="H92" s="10">
        <v>2981844.9054356487</v>
      </c>
      <c r="I92" s="11">
        <v>619121.85779302579</v>
      </c>
      <c r="J92" s="21">
        <v>619121.85779302579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67">
        <v>2362723.0476426231</v>
      </c>
      <c r="Q92" s="67">
        <v>2017888.4328700772</v>
      </c>
      <c r="R92" s="67">
        <v>236947.70303705175</v>
      </c>
      <c r="S92" s="67">
        <v>107886.91173549417</v>
      </c>
      <c r="T92" s="71">
        <v>0</v>
      </c>
      <c r="U92" s="72">
        <v>0</v>
      </c>
      <c r="V92" s="13">
        <v>0</v>
      </c>
      <c r="W92" s="11">
        <v>0</v>
      </c>
      <c r="X92" s="11">
        <v>0</v>
      </c>
      <c r="Y92" s="11">
        <v>0</v>
      </c>
      <c r="Z92" s="54">
        <v>2.0316098112297767</v>
      </c>
      <c r="AA92" s="23">
        <v>0</v>
      </c>
      <c r="AB92" s="23">
        <v>0</v>
      </c>
      <c r="AC92" s="23">
        <v>13.712259012016023</v>
      </c>
      <c r="AD92" s="21">
        <v>0</v>
      </c>
      <c r="AE92" s="21">
        <v>0</v>
      </c>
      <c r="AF92" s="62">
        <v>1267.2550963498218</v>
      </c>
      <c r="AG92" s="21">
        <v>0</v>
      </c>
      <c r="AH92" s="23">
        <v>0</v>
      </c>
      <c r="AI92" s="23">
        <v>0</v>
      </c>
      <c r="AJ92" s="23">
        <v>0</v>
      </c>
      <c r="AK92" s="25">
        <v>0</v>
      </c>
    </row>
    <row r="93" spans="1:37" ht="12.75" customHeight="1" x14ac:dyDescent="0.25">
      <c r="A93" s="7">
        <v>125</v>
      </c>
      <c r="B93" s="17" t="s">
        <v>41</v>
      </c>
      <c r="C93" s="17" t="s">
        <v>105</v>
      </c>
      <c r="D93" s="18">
        <v>1997</v>
      </c>
      <c r="E93" s="17" t="s">
        <v>41</v>
      </c>
      <c r="F93" s="9">
        <v>166381750.06611514</v>
      </c>
      <c r="G93" s="20" t="s">
        <v>114</v>
      </c>
      <c r="H93" s="10">
        <v>4951529.0112508424</v>
      </c>
      <c r="I93" s="11">
        <v>763560.34969921957</v>
      </c>
      <c r="J93" s="21">
        <v>763560.34969921957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67">
        <v>4187968.6615516231</v>
      </c>
      <c r="Q93" s="67">
        <v>3710275.4285393097</v>
      </c>
      <c r="R93" s="67">
        <v>431008.79159473121</v>
      </c>
      <c r="S93" s="67">
        <v>46684.441417582544</v>
      </c>
      <c r="T93" s="71">
        <v>0</v>
      </c>
      <c r="U93" s="72">
        <v>0</v>
      </c>
      <c r="V93" s="13">
        <v>0</v>
      </c>
      <c r="W93" s="11">
        <v>0</v>
      </c>
      <c r="X93" s="11">
        <v>0</v>
      </c>
      <c r="Y93" s="11">
        <v>0</v>
      </c>
      <c r="Z93" s="54">
        <v>2.9760048859224359</v>
      </c>
      <c r="AA93" s="23">
        <v>0</v>
      </c>
      <c r="AB93" s="23">
        <v>0</v>
      </c>
      <c r="AC93" s="23">
        <v>11.87176488604881</v>
      </c>
      <c r="AD93" s="21">
        <v>0</v>
      </c>
      <c r="AE93" s="21">
        <v>0</v>
      </c>
      <c r="AF93" s="62">
        <v>2019.9505453613588</v>
      </c>
      <c r="AG93" s="21">
        <v>0</v>
      </c>
      <c r="AH93" s="23">
        <v>0</v>
      </c>
      <c r="AI93" s="23">
        <v>0</v>
      </c>
      <c r="AJ93" s="23">
        <v>0</v>
      </c>
      <c r="AK93" s="25">
        <v>0</v>
      </c>
    </row>
    <row r="94" spans="1:37" ht="12.75" customHeight="1" x14ac:dyDescent="0.25">
      <c r="A94" s="7">
        <v>126</v>
      </c>
      <c r="B94" s="17" t="s">
        <v>42</v>
      </c>
      <c r="C94" s="17" t="s">
        <v>106</v>
      </c>
      <c r="D94" s="18">
        <v>1997</v>
      </c>
      <c r="E94" s="17" t="s">
        <v>42</v>
      </c>
      <c r="F94" s="9">
        <v>230358355.71498126</v>
      </c>
      <c r="G94" s="20" t="s">
        <v>114</v>
      </c>
      <c r="H94" s="10">
        <v>5398555.3941750638</v>
      </c>
      <c r="I94" s="11">
        <v>906744.89966319688</v>
      </c>
      <c r="J94" s="21">
        <v>906744.89966319688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67">
        <v>4491810.4945118669</v>
      </c>
      <c r="Q94" s="67">
        <v>4057869.3543141293</v>
      </c>
      <c r="R94" s="67">
        <v>386061.69414154364</v>
      </c>
      <c r="S94" s="67">
        <v>47879.446056193774</v>
      </c>
      <c r="T94" s="71">
        <v>0</v>
      </c>
      <c r="U94" s="72">
        <v>0</v>
      </c>
      <c r="V94" s="13">
        <v>0</v>
      </c>
      <c r="W94" s="11">
        <v>0</v>
      </c>
      <c r="X94" s="11">
        <v>0</v>
      </c>
      <c r="Y94" s="11">
        <v>0</v>
      </c>
      <c r="Z94" s="54">
        <v>2.343546591752292</v>
      </c>
      <c r="AA94" s="23">
        <v>0</v>
      </c>
      <c r="AB94" s="23">
        <v>0</v>
      </c>
      <c r="AC94" s="23">
        <v>16.113041594454071</v>
      </c>
      <c r="AD94" s="21">
        <v>0</v>
      </c>
      <c r="AE94" s="21">
        <v>0</v>
      </c>
      <c r="AF94" s="62">
        <v>2498.7990493575739</v>
      </c>
      <c r="AG94" s="21">
        <v>0</v>
      </c>
      <c r="AH94" s="23">
        <v>0</v>
      </c>
      <c r="AI94" s="23">
        <v>0</v>
      </c>
      <c r="AJ94" s="23">
        <v>0</v>
      </c>
      <c r="AK94" s="25">
        <v>0</v>
      </c>
    </row>
    <row r="95" spans="1:37" ht="12.75" customHeight="1" x14ac:dyDescent="0.25">
      <c r="A95" s="7">
        <v>127</v>
      </c>
      <c r="B95" s="17" t="s">
        <v>43</v>
      </c>
      <c r="C95" s="17" t="s">
        <v>107</v>
      </c>
      <c r="D95" s="18">
        <v>1997</v>
      </c>
      <c r="E95" s="17" t="s">
        <v>43</v>
      </c>
      <c r="F95" s="9">
        <v>103865390.14860626</v>
      </c>
      <c r="G95" s="20" t="s">
        <v>114</v>
      </c>
      <c r="H95" s="10">
        <v>2978940.7189924931</v>
      </c>
      <c r="I95" s="11">
        <v>767927.51679688471</v>
      </c>
      <c r="J95" s="21">
        <v>767927.51679688471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67">
        <v>2211013.2021956085</v>
      </c>
      <c r="Q95" s="67">
        <v>1200938.434724916</v>
      </c>
      <c r="R95" s="67">
        <v>168585.0761599977</v>
      </c>
      <c r="S95" s="67">
        <v>841489.69131069491</v>
      </c>
      <c r="T95" s="71">
        <v>0</v>
      </c>
      <c r="U95" s="72">
        <v>0</v>
      </c>
      <c r="V95" s="13">
        <v>0</v>
      </c>
      <c r="W95" s="11">
        <v>0</v>
      </c>
      <c r="X95" s="11">
        <v>0</v>
      </c>
      <c r="Y95" s="11">
        <v>0</v>
      </c>
      <c r="Z95" s="54">
        <v>2.8680783028209391</v>
      </c>
      <c r="AA95" s="23">
        <v>0</v>
      </c>
      <c r="AB95" s="23">
        <v>0</v>
      </c>
      <c r="AC95" s="23">
        <v>5.9534532478458901</v>
      </c>
      <c r="AD95" s="21">
        <v>0</v>
      </c>
      <c r="AE95" s="21">
        <v>0</v>
      </c>
      <c r="AF95" s="62">
        <v>1582.3932375870718</v>
      </c>
      <c r="AG95" s="21">
        <v>0</v>
      </c>
      <c r="AH95" s="23">
        <v>0</v>
      </c>
      <c r="AI95" s="23">
        <v>0</v>
      </c>
      <c r="AJ95" s="23">
        <v>0</v>
      </c>
      <c r="AK95" s="25">
        <v>0</v>
      </c>
    </row>
    <row r="96" spans="1:37" ht="12.75" customHeight="1" x14ac:dyDescent="0.25">
      <c r="A96" s="7">
        <v>128</v>
      </c>
      <c r="B96" s="17" t="s">
        <v>44</v>
      </c>
      <c r="C96" s="17" t="s">
        <v>108</v>
      </c>
      <c r="D96" s="18">
        <v>1997</v>
      </c>
      <c r="E96" s="17" t="s">
        <v>44</v>
      </c>
      <c r="F96" s="9">
        <v>242930968.74266621</v>
      </c>
      <c r="G96" s="20" t="s">
        <v>114</v>
      </c>
      <c r="H96" s="10">
        <v>5930501.4313161643</v>
      </c>
      <c r="I96" s="11">
        <v>1009300.7435721169</v>
      </c>
      <c r="J96" s="21">
        <v>1009300.7435721169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67">
        <v>4921200.6877440475</v>
      </c>
      <c r="Q96" s="67">
        <v>3449687.4794626758</v>
      </c>
      <c r="R96" s="67">
        <v>548403.77109258668</v>
      </c>
      <c r="S96" s="67">
        <v>923109.43718878529</v>
      </c>
      <c r="T96" s="71">
        <v>0</v>
      </c>
      <c r="U96" s="72">
        <v>0</v>
      </c>
      <c r="V96" s="13">
        <v>0</v>
      </c>
      <c r="W96" s="11">
        <v>0</v>
      </c>
      <c r="X96" s="11">
        <v>0</v>
      </c>
      <c r="Y96" s="11">
        <v>0</v>
      </c>
      <c r="Z96" s="54">
        <v>2.4412290709622417</v>
      </c>
      <c r="AA96" s="23">
        <v>0</v>
      </c>
      <c r="AB96" s="23">
        <v>0</v>
      </c>
      <c r="AC96" s="23">
        <v>12.904738198726374</v>
      </c>
      <c r="AD96" s="21">
        <v>0</v>
      </c>
      <c r="AE96" s="21">
        <v>0</v>
      </c>
      <c r="AF96" s="62">
        <v>2267.4203569283773</v>
      </c>
      <c r="AG96" s="21">
        <v>0</v>
      </c>
      <c r="AH96" s="23">
        <v>0</v>
      </c>
      <c r="AI96" s="23">
        <v>0</v>
      </c>
      <c r="AJ96" s="23">
        <v>0</v>
      </c>
      <c r="AK96" s="25">
        <v>0</v>
      </c>
    </row>
    <row r="97" spans="1:37" ht="12.75" customHeight="1" x14ac:dyDescent="0.25">
      <c r="A97" s="7">
        <v>129</v>
      </c>
      <c r="B97" s="17" t="s">
        <v>45</v>
      </c>
      <c r="C97" s="17" t="s">
        <v>109</v>
      </c>
      <c r="D97" s="18">
        <v>1997</v>
      </c>
      <c r="E97" s="17" t="s">
        <v>45</v>
      </c>
      <c r="F97" s="9">
        <v>44115555.972261265</v>
      </c>
      <c r="G97" s="20" t="s">
        <v>114</v>
      </c>
      <c r="H97" s="10">
        <v>1253495.7026317667</v>
      </c>
      <c r="I97" s="11">
        <v>388987.07478747331</v>
      </c>
      <c r="J97" s="21">
        <v>388987.07478747331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67">
        <v>864508.62784429337</v>
      </c>
      <c r="Q97" s="67">
        <v>776707.43304475688</v>
      </c>
      <c r="R97" s="67">
        <v>85436.154035171261</v>
      </c>
      <c r="S97" s="67">
        <v>2365.0407643651774</v>
      </c>
      <c r="T97" s="71">
        <v>0</v>
      </c>
      <c r="U97" s="72">
        <v>0</v>
      </c>
      <c r="V97" s="13">
        <v>0</v>
      </c>
      <c r="W97" s="11">
        <v>0</v>
      </c>
      <c r="X97" s="11">
        <v>0</v>
      </c>
      <c r="Y97" s="11">
        <v>0</v>
      </c>
      <c r="Z97" s="54">
        <v>2.8413916021367447</v>
      </c>
      <c r="AA97" s="23">
        <v>0</v>
      </c>
      <c r="AB97" s="23">
        <v>0</v>
      </c>
      <c r="AC97" s="23">
        <v>13.506422448851904</v>
      </c>
      <c r="AD97" s="21">
        <v>0</v>
      </c>
      <c r="AE97" s="21">
        <v>0</v>
      </c>
      <c r="AF97" s="62">
        <v>1314.3170378765412</v>
      </c>
      <c r="AG97" s="21">
        <v>0</v>
      </c>
      <c r="AH97" s="23">
        <v>0</v>
      </c>
      <c r="AI97" s="23">
        <v>0</v>
      </c>
      <c r="AJ97" s="23">
        <v>0</v>
      </c>
      <c r="AK97" s="25">
        <v>0</v>
      </c>
    </row>
    <row r="98" spans="1:37" ht="12.75" customHeight="1" x14ac:dyDescent="0.25">
      <c r="A98" s="7">
        <v>130</v>
      </c>
      <c r="B98" s="17" t="s">
        <v>46</v>
      </c>
      <c r="C98" s="17" t="s">
        <v>110</v>
      </c>
      <c r="D98" s="18">
        <v>1997</v>
      </c>
      <c r="E98" s="17" t="s">
        <v>78</v>
      </c>
      <c r="F98" s="9">
        <v>373863785.90896016</v>
      </c>
      <c r="G98" s="20" t="s">
        <v>114</v>
      </c>
      <c r="H98" s="10">
        <v>10366277.357008487</v>
      </c>
      <c r="I98" s="11">
        <v>1533235.3720645688</v>
      </c>
      <c r="J98" s="21">
        <v>1533235.3720645688</v>
      </c>
      <c r="K98" s="21">
        <v>0</v>
      </c>
      <c r="L98" s="21">
        <v>0</v>
      </c>
      <c r="M98" s="21">
        <v>0</v>
      </c>
      <c r="N98" s="21">
        <v>0</v>
      </c>
      <c r="O98" s="21">
        <v>0</v>
      </c>
      <c r="P98" s="67">
        <v>8833041.9849439189</v>
      </c>
      <c r="Q98" s="67">
        <v>6711069.4029128207</v>
      </c>
      <c r="R98" s="67">
        <v>529973.52462537552</v>
      </c>
      <c r="S98" s="67">
        <v>1591999.057405723</v>
      </c>
      <c r="T98" s="71">
        <v>0</v>
      </c>
      <c r="U98" s="72">
        <v>0</v>
      </c>
      <c r="V98" s="13">
        <v>0</v>
      </c>
      <c r="W98" s="11">
        <v>0</v>
      </c>
      <c r="X98" s="11">
        <v>0</v>
      </c>
      <c r="Y98" s="11">
        <v>0</v>
      </c>
      <c r="Z98" s="54">
        <v>2.772741770590422</v>
      </c>
      <c r="AA98" s="23">
        <v>0</v>
      </c>
      <c r="AB98" s="23">
        <v>0</v>
      </c>
      <c r="AC98" s="23">
        <v>9.7811636048849717</v>
      </c>
      <c r="AD98" s="21">
        <v>0</v>
      </c>
      <c r="AE98" s="21">
        <v>0</v>
      </c>
      <c r="AF98" s="62">
        <v>1454.1436383631274</v>
      </c>
      <c r="AG98" s="21">
        <v>0</v>
      </c>
      <c r="AH98" s="23">
        <v>0</v>
      </c>
      <c r="AI98" s="23">
        <v>0</v>
      </c>
      <c r="AJ98" s="23">
        <v>0</v>
      </c>
      <c r="AK98" s="25">
        <v>0</v>
      </c>
    </row>
    <row r="99" spans="1:37" ht="12.75" customHeight="1" x14ac:dyDescent="0.25">
      <c r="A99" s="7">
        <v>131</v>
      </c>
      <c r="B99" s="17" t="s">
        <v>47</v>
      </c>
      <c r="C99" s="17" t="s">
        <v>111</v>
      </c>
      <c r="D99" s="18">
        <v>1997</v>
      </c>
      <c r="E99" s="17" t="s">
        <v>47</v>
      </c>
      <c r="F99" s="9">
        <v>107118319.94012266</v>
      </c>
      <c r="G99" s="20" t="s">
        <v>114</v>
      </c>
      <c r="H99" s="10">
        <v>3761133.966577231</v>
      </c>
      <c r="I99" s="11">
        <v>662265.1253580472</v>
      </c>
      <c r="J99" s="21">
        <v>662265.1253580472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67">
        <v>3098868.8412191835</v>
      </c>
      <c r="Q99" s="67">
        <v>2797887.6449703672</v>
      </c>
      <c r="R99" s="67">
        <v>271642.90330996696</v>
      </c>
      <c r="S99" s="67">
        <v>29338.292938849194</v>
      </c>
      <c r="T99" s="71">
        <v>0</v>
      </c>
      <c r="U99" s="72">
        <v>0</v>
      </c>
      <c r="V99" s="13">
        <v>0</v>
      </c>
      <c r="W99" s="11">
        <v>0</v>
      </c>
      <c r="X99" s="11">
        <v>0</v>
      </c>
      <c r="Y99" s="11">
        <v>0</v>
      </c>
      <c r="Z99" s="54">
        <v>3.5111958147585227</v>
      </c>
      <c r="AA99" s="23">
        <v>0</v>
      </c>
      <c r="AB99" s="23">
        <v>0</v>
      </c>
      <c r="AC99" s="23">
        <v>17.579407534060685</v>
      </c>
      <c r="AD99" s="21">
        <v>0</v>
      </c>
      <c r="AE99" s="21">
        <v>0</v>
      </c>
      <c r="AF99" s="62">
        <v>2290.5223901564218</v>
      </c>
      <c r="AG99" s="21">
        <v>0</v>
      </c>
      <c r="AH99" s="23">
        <v>0</v>
      </c>
      <c r="AI99" s="23">
        <v>0</v>
      </c>
      <c r="AJ99" s="23">
        <v>0</v>
      </c>
      <c r="AK99" s="25">
        <v>0</v>
      </c>
    </row>
    <row r="100" spans="1:37" ht="12.75" customHeight="1" x14ac:dyDescent="0.25">
      <c r="A100" s="7">
        <v>132</v>
      </c>
      <c r="B100" s="17" t="s">
        <v>48</v>
      </c>
      <c r="C100" s="17" t="s">
        <v>112</v>
      </c>
      <c r="D100" s="18">
        <v>1997</v>
      </c>
      <c r="E100" s="17" t="s">
        <v>48</v>
      </c>
      <c r="F100" s="9">
        <v>65959062.020002425</v>
      </c>
      <c r="G100" s="20" t="s">
        <v>114</v>
      </c>
      <c r="H100" s="10">
        <v>1627936.8766906052</v>
      </c>
      <c r="I100" s="11">
        <v>447254.87385001988</v>
      </c>
      <c r="J100" s="21">
        <v>447254.87385001988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67">
        <v>1180682.0028405853</v>
      </c>
      <c r="Q100" s="67">
        <v>1001377.8860446481</v>
      </c>
      <c r="R100" s="67">
        <v>173926.59592218656</v>
      </c>
      <c r="S100" s="67">
        <v>5377.52087375053</v>
      </c>
      <c r="T100" s="71">
        <v>0</v>
      </c>
      <c r="U100" s="72">
        <v>0</v>
      </c>
      <c r="V100" s="13">
        <v>0</v>
      </c>
      <c r="W100" s="11">
        <v>0</v>
      </c>
      <c r="X100" s="11">
        <v>0</v>
      </c>
      <c r="Y100" s="11">
        <v>0</v>
      </c>
      <c r="Z100" s="54">
        <v>2.4681019208504282</v>
      </c>
      <c r="AA100" s="23">
        <v>0</v>
      </c>
      <c r="AB100" s="23">
        <v>0</v>
      </c>
      <c r="AC100" s="23">
        <v>12.257705928646381</v>
      </c>
      <c r="AD100" s="21">
        <v>0</v>
      </c>
      <c r="AE100" s="21">
        <v>0</v>
      </c>
      <c r="AF100" s="62">
        <v>1139.9814827690896</v>
      </c>
      <c r="AG100" s="21">
        <v>0</v>
      </c>
      <c r="AH100" s="23">
        <v>0</v>
      </c>
      <c r="AI100" s="23">
        <v>0</v>
      </c>
      <c r="AJ100" s="23">
        <v>0</v>
      </c>
      <c r="AK100" s="25">
        <v>0</v>
      </c>
    </row>
    <row r="101" spans="1:37" ht="12.75" customHeight="1" x14ac:dyDescent="0.25">
      <c r="A101" s="7">
        <v>133</v>
      </c>
      <c r="B101" s="7" t="s">
        <v>16</v>
      </c>
      <c r="C101" s="7" t="s">
        <v>80</v>
      </c>
      <c r="D101" s="8">
        <v>1998</v>
      </c>
      <c r="E101" s="7" t="s">
        <v>16</v>
      </c>
      <c r="F101" s="9">
        <v>9415029957.6995087</v>
      </c>
      <c r="G101" s="10">
        <v>532917338.08109093</v>
      </c>
      <c r="H101" s="10">
        <v>232323063.04224581</v>
      </c>
      <c r="I101" s="11">
        <v>64176852.691661231</v>
      </c>
      <c r="J101" s="11">
        <v>30283869.784317262</v>
      </c>
      <c r="K101" s="11">
        <v>33892982.907343969</v>
      </c>
      <c r="L101" s="11">
        <v>0</v>
      </c>
      <c r="M101" s="11">
        <v>0</v>
      </c>
      <c r="N101" s="11">
        <v>0</v>
      </c>
      <c r="O101" s="11">
        <v>0</v>
      </c>
      <c r="P101" s="66">
        <v>168146210.35058457</v>
      </c>
      <c r="Q101" s="66">
        <v>141400945.78875312</v>
      </c>
      <c r="R101" s="66">
        <v>19308451.291452181</v>
      </c>
      <c r="S101" s="66">
        <v>7436813.2703792751</v>
      </c>
      <c r="T101" s="69">
        <v>0</v>
      </c>
      <c r="U101" s="70">
        <v>0</v>
      </c>
      <c r="V101" s="13">
        <v>300594275.03884512</v>
      </c>
      <c r="W101" s="11">
        <v>289540910.93432194</v>
      </c>
      <c r="X101" s="11">
        <v>0</v>
      </c>
      <c r="Y101" s="11">
        <v>11053364.104523167</v>
      </c>
      <c r="Z101" s="56">
        <v>2.4675764611057294</v>
      </c>
      <c r="AA101" s="14">
        <v>5.6602829781255979</v>
      </c>
      <c r="AB101" s="14">
        <v>43.59457770294847</v>
      </c>
      <c r="AC101" s="15">
        <v>15.803248560149058</v>
      </c>
      <c r="AD101" s="11">
        <v>0</v>
      </c>
      <c r="AE101" s="11">
        <v>0</v>
      </c>
      <c r="AF101" s="61">
        <v>2358.9588550915496</v>
      </c>
      <c r="AG101" s="11">
        <v>0</v>
      </c>
      <c r="AH101" s="15">
        <v>1246.9120643680226</v>
      </c>
      <c r="AI101" s="15">
        <v>67.945759043681903</v>
      </c>
      <c r="AJ101" s="15">
        <v>18.30294115160584</v>
      </c>
      <c r="AK101" s="16">
        <v>13.751299804712266</v>
      </c>
    </row>
    <row r="102" spans="1:37" ht="12.75" customHeight="1" x14ac:dyDescent="0.25">
      <c r="A102" s="7">
        <v>134</v>
      </c>
      <c r="B102" s="17" t="s">
        <v>17</v>
      </c>
      <c r="C102" s="17" t="s">
        <v>81</v>
      </c>
      <c r="D102" s="18">
        <v>1998</v>
      </c>
      <c r="E102" s="17" t="s">
        <v>17</v>
      </c>
      <c r="F102" s="9">
        <v>100383603.97410317</v>
      </c>
      <c r="G102" s="20" t="s">
        <v>114</v>
      </c>
      <c r="H102" s="10">
        <v>2328452.6254779426</v>
      </c>
      <c r="I102" s="11">
        <v>503508.96868793719</v>
      </c>
      <c r="J102" s="21"/>
      <c r="K102" s="21">
        <v>503508.96868793719</v>
      </c>
      <c r="L102" s="21">
        <v>0</v>
      </c>
      <c r="M102" s="21">
        <v>0</v>
      </c>
      <c r="N102" s="21">
        <v>0</v>
      </c>
      <c r="O102" s="21">
        <v>0</v>
      </c>
      <c r="P102" s="67">
        <v>1824943.6567900055</v>
      </c>
      <c r="Q102" s="67">
        <v>1675387.2959481305</v>
      </c>
      <c r="R102" s="67">
        <v>135795.16944145336</v>
      </c>
      <c r="S102" s="67">
        <v>13761.191400421556</v>
      </c>
      <c r="T102" s="71">
        <v>0</v>
      </c>
      <c r="U102" s="72">
        <v>0</v>
      </c>
      <c r="V102" s="13">
        <v>0</v>
      </c>
      <c r="W102" s="11">
        <v>0</v>
      </c>
      <c r="X102" s="11">
        <v>0</v>
      </c>
      <c r="Y102" s="11">
        <v>27207.157302604744</v>
      </c>
      <c r="Z102" s="54">
        <v>2.3195547213852112</v>
      </c>
      <c r="AA102" s="23">
        <v>0</v>
      </c>
      <c r="AB102" s="23">
        <v>0</v>
      </c>
      <c r="AC102" s="23">
        <v>13.109834619625138</v>
      </c>
      <c r="AD102" s="21">
        <v>0</v>
      </c>
      <c r="AE102" s="21">
        <v>0</v>
      </c>
      <c r="AF102" s="62">
        <v>2388.3035114755194</v>
      </c>
      <c r="AG102" s="21">
        <v>0</v>
      </c>
      <c r="AH102" s="23">
        <v>0</v>
      </c>
      <c r="AI102" s="23">
        <v>0</v>
      </c>
      <c r="AJ102" s="23">
        <v>0</v>
      </c>
      <c r="AK102" s="25">
        <v>0</v>
      </c>
    </row>
    <row r="103" spans="1:37" ht="12.75" customHeight="1" x14ac:dyDescent="0.25">
      <c r="A103" s="7">
        <v>135</v>
      </c>
      <c r="B103" s="17" t="s">
        <v>18</v>
      </c>
      <c r="C103" s="17" t="s">
        <v>82</v>
      </c>
      <c r="D103" s="18">
        <v>1998</v>
      </c>
      <c r="E103" s="17" t="s">
        <v>18</v>
      </c>
      <c r="F103" s="9">
        <v>292314802.30306458</v>
      </c>
      <c r="G103" s="20" t="s">
        <v>114</v>
      </c>
      <c r="H103" s="10">
        <v>5692872.6286374405</v>
      </c>
      <c r="I103" s="11">
        <v>796019.04043421091</v>
      </c>
      <c r="J103" s="21"/>
      <c r="K103" s="21">
        <v>796019.04043421091</v>
      </c>
      <c r="L103" s="21">
        <v>0</v>
      </c>
      <c r="M103" s="21">
        <v>0</v>
      </c>
      <c r="N103" s="21">
        <v>0</v>
      </c>
      <c r="O103" s="21">
        <v>0</v>
      </c>
      <c r="P103" s="67">
        <v>4896853.5882032299</v>
      </c>
      <c r="Q103" s="67">
        <v>4556272.9742562696</v>
      </c>
      <c r="R103" s="67">
        <v>311224.10732386186</v>
      </c>
      <c r="S103" s="67">
        <v>29356.506623098201</v>
      </c>
      <c r="T103" s="71">
        <v>0</v>
      </c>
      <c r="U103" s="72">
        <v>0</v>
      </c>
      <c r="V103" s="13">
        <v>0</v>
      </c>
      <c r="W103" s="11">
        <v>0</v>
      </c>
      <c r="X103" s="11">
        <v>0</v>
      </c>
      <c r="Y103" s="11">
        <v>167719.08224825462</v>
      </c>
      <c r="Z103" s="54">
        <v>1.9475143180519523</v>
      </c>
      <c r="AA103" s="23">
        <v>0</v>
      </c>
      <c r="AB103" s="23">
        <v>0</v>
      </c>
      <c r="AC103" s="23">
        <v>19.28142928204278</v>
      </c>
      <c r="AD103" s="21">
        <v>0</v>
      </c>
      <c r="AE103" s="21">
        <v>0</v>
      </c>
      <c r="AF103" s="62">
        <v>2384.2994696196847</v>
      </c>
      <c r="AG103" s="21">
        <v>0</v>
      </c>
      <c r="AH103" s="23">
        <v>0</v>
      </c>
      <c r="AI103" s="23">
        <v>0</v>
      </c>
      <c r="AJ103" s="23">
        <v>0</v>
      </c>
      <c r="AK103" s="25">
        <v>0</v>
      </c>
    </row>
    <row r="104" spans="1:37" ht="12.75" customHeight="1" x14ac:dyDescent="0.25">
      <c r="A104" s="7">
        <v>136</v>
      </c>
      <c r="B104" s="17" t="s">
        <v>19</v>
      </c>
      <c r="C104" s="17" t="s">
        <v>83</v>
      </c>
      <c r="D104" s="18">
        <v>1998</v>
      </c>
      <c r="E104" s="17" t="s">
        <v>19</v>
      </c>
      <c r="F104" s="9">
        <v>47055331.533518575</v>
      </c>
      <c r="G104" s="20" t="s">
        <v>114</v>
      </c>
      <c r="H104" s="10">
        <v>1824875.1188652446</v>
      </c>
      <c r="I104" s="11">
        <v>524559.90272156021</v>
      </c>
      <c r="J104" s="21"/>
      <c r="K104" s="21">
        <v>524559.90272156021</v>
      </c>
      <c r="L104" s="21">
        <v>0</v>
      </c>
      <c r="M104" s="21">
        <v>0</v>
      </c>
      <c r="N104" s="21">
        <v>0</v>
      </c>
      <c r="O104" s="21">
        <v>0</v>
      </c>
      <c r="P104" s="67">
        <v>1300315.2161436845</v>
      </c>
      <c r="Q104" s="67">
        <v>1076626.2776542869</v>
      </c>
      <c r="R104" s="67">
        <v>218671.47284031368</v>
      </c>
      <c r="S104" s="67">
        <v>5017.4656490837815</v>
      </c>
      <c r="T104" s="71">
        <v>0</v>
      </c>
      <c r="U104" s="72">
        <v>0</v>
      </c>
      <c r="V104" s="13">
        <v>0</v>
      </c>
      <c r="W104" s="11">
        <v>0</v>
      </c>
      <c r="X104" s="11">
        <v>0</v>
      </c>
      <c r="Y104" s="11">
        <v>9642.1110779680457</v>
      </c>
      <c r="Z104" s="54">
        <v>3.8781474051784013</v>
      </c>
      <c r="AA104" s="23">
        <v>0</v>
      </c>
      <c r="AB104" s="23">
        <v>0</v>
      </c>
      <c r="AC104" s="23">
        <v>17.242676411406897</v>
      </c>
      <c r="AD104" s="21">
        <v>0</v>
      </c>
      <c r="AE104" s="21">
        <v>0</v>
      </c>
      <c r="AF104" s="62">
        <v>4148.2825363885995</v>
      </c>
      <c r="AG104" s="21">
        <v>0</v>
      </c>
      <c r="AH104" s="23">
        <v>0</v>
      </c>
      <c r="AI104" s="23">
        <v>0</v>
      </c>
      <c r="AJ104" s="23">
        <v>0</v>
      </c>
      <c r="AK104" s="25">
        <v>0</v>
      </c>
    </row>
    <row r="105" spans="1:37" ht="12.75" customHeight="1" x14ac:dyDescent="0.25">
      <c r="A105" s="7">
        <v>137</v>
      </c>
      <c r="B105" s="17" t="s">
        <v>20</v>
      </c>
      <c r="C105" s="17" t="s">
        <v>84</v>
      </c>
      <c r="D105" s="18">
        <v>1998</v>
      </c>
      <c r="E105" s="17" t="s">
        <v>20</v>
      </c>
      <c r="F105" s="9">
        <v>93284994.030794874</v>
      </c>
      <c r="G105" s="20" t="s">
        <v>114</v>
      </c>
      <c r="H105" s="10">
        <v>1823919.2595931368</v>
      </c>
      <c r="I105" s="11">
        <v>538261.85777272447</v>
      </c>
      <c r="J105" s="21">
        <v>20800.525829944017</v>
      </c>
      <c r="K105" s="21">
        <v>517461.33194278041</v>
      </c>
      <c r="L105" s="21">
        <v>0</v>
      </c>
      <c r="M105" s="21">
        <v>0</v>
      </c>
      <c r="N105" s="21">
        <v>0</v>
      </c>
      <c r="O105" s="21">
        <v>0</v>
      </c>
      <c r="P105" s="67">
        <v>1285657.4018204124</v>
      </c>
      <c r="Q105" s="67">
        <v>879658.07302433602</v>
      </c>
      <c r="R105" s="67">
        <v>119981.51197275355</v>
      </c>
      <c r="S105" s="67">
        <v>286017.81682332268</v>
      </c>
      <c r="T105" s="71">
        <v>0</v>
      </c>
      <c r="U105" s="72">
        <v>0</v>
      </c>
      <c r="V105" s="13">
        <v>0</v>
      </c>
      <c r="W105" s="11">
        <v>0</v>
      </c>
      <c r="X105" s="11">
        <v>0</v>
      </c>
      <c r="Y105" s="11">
        <v>3681.5391063476818</v>
      </c>
      <c r="Z105" s="54">
        <v>1.9552118521774593</v>
      </c>
      <c r="AA105" s="23">
        <v>0</v>
      </c>
      <c r="AB105" s="23">
        <v>0</v>
      </c>
      <c r="AC105" s="23">
        <v>4.81021458174635</v>
      </c>
      <c r="AD105" s="21">
        <v>0</v>
      </c>
      <c r="AE105" s="21">
        <v>0</v>
      </c>
      <c r="AF105" s="62">
        <v>2707.4292231132317</v>
      </c>
      <c r="AG105" s="21">
        <v>0</v>
      </c>
      <c r="AH105" s="23">
        <v>0</v>
      </c>
      <c r="AI105" s="23">
        <v>0</v>
      </c>
      <c r="AJ105" s="23">
        <v>0</v>
      </c>
      <c r="AK105" s="25">
        <v>0</v>
      </c>
    </row>
    <row r="106" spans="1:37" ht="12.75" customHeight="1" x14ac:dyDescent="0.25">
      <c r="A106" s="7">
        <v>138</v>
      </c>
      <c r="B106" s="17" t="s">
        <v>21</v>
      </c>
      <c r="C106" s="17" t="s">
        <v>85</v>
      </c>
      <c r="D106" s="18">
        <v>1998</v>
      </c>
      <c r="E106" s="17" t="s">
        <v>74</v>
      </c>
      <c r="F106" s="9">
        <v>297147085.8227942</v>
      </c>
      <c r="G106" s="20" t="s">
        <v>114</v>
      </c>
      <c r="H106" s="10">
        <v>6687441.3863154547</v>
      </c>
      <c r="I106" s="11">
        <v>706430.18163995468</v>
      </c>
      <c r="J106" s="21"/>
      <c r="K106" s="21">
        <v>706430.18163995468</v>
      </c>
      <c r="L106" s="21">
        <v>0</v>
      </c>
      <c r="M106" s="21">
        <v>0</v>
      </c>
      <c r="N106" s="21">
        <v>0</v>
      </c>
      <c r="O106" s="21">
        <v>0</v>
      </c>
      <c r="P106" s="67">
        <v>5981011.2046755003</v>
      </c>
      <c r="Q106" s="67">
        <v>5614228.2973142471</v>
      </c>
      <c r="R106" s="67">
        <v>337686.84485224506</v>
      </c>
      <c r="S106" s="67">
        <v>29096.062509007796</v>
      </c>
      <c r="T106" s="71">
        <v>0</v>
      </c>
      <c r="U106" s="72">
        <v>0</v>
      </c>
      <c r="V106" s="13">
        <v>0</v>
      </c>
      <c r="W106" s="11">
        <v>0</v>
      </c>
      <c r="X106" s="11">
        <v>0</v>
      </c>
      <c r="Y106" s="11">
        <v>156386.38534474446</v>
      </c>
      <c r="Z106" s="54">
        <v>2.2505492079109799</v>
      </c>
      <c r="AA106" s="23">
        <v>0</v>
      </c>
      <c r="AB106" s="23">
        <v>0</v>
      </c>
      <c r="AC106" s="23">
        <v>18.438426547705021</v>
      </c>
      <c r="AD106" s="21">
        <v>0</v>
      </c>
      <c r="AE106" s="21">
        <v>0</v>
      </c>
      <c r="AF106" s="62">
        <v>2888.2295618729863</v>
      </c>
      <c r="AG106" s="21">
        <v>0</v>
      </c>
      <c r="AH106" s="23">
        <v>0</v>
      </c>
      <c r="AI106" s="23">
        <v>0</v>
      </c>
      <c r="AJ106" s="23">
        <v>0</v>
      </c>
      <c r="AK106" s="25">
        <v>0</v>
      </c>
    </row>
    <row r="107" spans="1:37" ht="12.75" customHeight="1" x14ac:dyDescent="0.25">
      <c r="A107" s="7">
        <v>139</v>
      </c>
      <c r="B107" s="17" t="s">
        <v>22</v>
      </c>
      <c r="C107" s="17" t="s">
        <v>86</v>
      </c>
      <c r="D107" s="18">
        <v>1998</v>
      </c>
      <c r="E107" s="17" t="s">
        <v>22</v>
      </c>
      <c r="F107" s="9">
        <v>47158836.038822263</v>
      </c>
      <c r="G107" s="20" t="s">
        <v>114</v>
      </c>
      <c r="H107" s="10">
        <v>1521917.1748241207</v>
      </c>
      <c r="I107" s="11">
        <v>465078.77516143932</v>
      </c>
      <c r="J107" s="21"/>
      <c r="K107" s="21">
        <v>465078.77516143932</v>
      </c>
      <c r="L107" s="21">
        <v>0</v>
      </c>
      <c r="M107" s="21">
        <v>0</v>
      </c>
      <c r="N107" s="21">
        <v>0</v>
      </c>
      <c r="O107" s="21">
        <v>0</v>
      </c>
      <c r="P107" s="67">
        <v>1056838.3996626814</v>
      </c>
      <c r="Q107" s="67">
        <v>920754.39182402252</v>
      </c>
      <c r="R107" s="67">
        <v>123650.73873047459</v>
      </c>
      <c r="S107" s="67">
        <v>12433.269108184288</v>
      </c>
      <c r="T107" s="71">
        <v>0</v>
      </c>
      <c r="U107" s="72">
        <v>0</v>
      </c>
      <c r="V107" s="13">
        <v>0</v>
      </c>
      <c r="W107" s="11">
        <v>0</v>
      </c>
      <c r="X107" s="11">
        <v>0</v>
      </c>
      <c r="Y107" s="11">
        <v>11671.690374942298</v>
      </c>
      <c r="Z107" s="54">
        <v>3.2272153061013693</v>
      </c>
      <c r="AA107" s="23">
        <v>0</v>
      </c>
      <c r="AB107" s="23">
        <v>0</v>
      </c>
      <c r="AC107" s="23">
        <v>10.881607686653366</v>
      </c>
      <c r="AD107" s="21">
        <v>0</v>
      </c>
      <c r="AE107" s="21">
        <v>0</v>
      </c>
      <c r="AF107" s="62">
        <v>2825.9008742277938</v>
      </c>
      <c r="AG107" s="21">
        <v>0</v>
      </c>
      <c r="AH107" s="23">
        <v>0</v>
      </c>
      <c r="AI107" s="23">
        <v>0</v>
      </c>
      <c r="AJ107" s="23">
        <v>0</v>
      </c>
      <c r="AK107" s="25">
        <v>0</v>
      </c>
    </row>
    <row r="108" spans="1:37" ht="12.75" customHeight="1" x14ac:dyDescent="0.25">
      <c r="A108" s="7">
        <v>140</v>
      </c>
      <c r="B108" s="17" t="s">
        <v>23</v>
      </c>
      <c r="C108" s="17" t="s">
        <v>87</v>
      </c>
      <c r="D108" s="18">
        <v>1998</v>
      </c>
      <c r="E108" s="17" t="s">
        <v>23</v>
      </c>
      <c r="F108" s="9">
        <v>145249099.85585898</v>
      </c>
      <c r="G108" s="20" t="s">
        <v>114</v>
      </c>
      <c r="H108" s="10">
        <v>3885640.1507187933</v>
      </c>
      <c r="I108" s="11">
        <v>1917569.9695426712</v>
      </c>
      <c r="J108" s="21">
        <v>211220.421305622</v>
      </c>
      <c r="K108" s="21">
        <v>1706349.5482370493</v>
      </c>
      <c r="L108" s="21">
        <v>0</v>
      </c>
      <c r="M108" s="21">
        <v>0</v>
      </c>
      <c r="N108" s="21">
        <v>0</v>
      </c>
      <c r="O108" s="21">
        <v>0</v>
      </c>
      <c r="P108" s="67">
        <v>1968070.1811761223</v>
      </c>
      <c r="Q108" s="67">
        <v>1592764.8276491873</v>
      </c>
      <c r="R108" s="67">
        <v>308911.93147640134</v>
      </c>
      <c r="S108" s="67">
        <v>66393.422050533496</v>
      </c>
      <c r="T108" s="71">
        <v>0</v>
      </c>
      <c r="U108" s="72">
        <v>0</v>
      </c>
      <c r="V108" s="13">
        <v>0</v>
      </c>
      <c r="W108" s="11">
        <v>0</v>
      </c>
      <c r="X108" s="11">
        <v>0</v>
      </c>
      <c r="Y108" s="11">
        <v>12201.537489002532</v>
      </c>
      <c r="Z108" s="54">
        <v>2.6751560970600097</v>
      </c>
      <c r="AA108" s="23">
        <v>0</v>
      </c>
      <c r="AB108" s="23">
        <v>0</v>
      </c>
      <c r="AC108" s="23">
        <v>8.1319836480436063</v>
      </c>
      <c r="AD108" s="21">
        <v>0</v>
      </c>
      <c r="AE108" s="21">
        <v>0</v>
      </c>
      <c r="AF108" s="62">
        <v>972.79018375289763</v>
      </c>
      <c r="AG108" s="21">
        <v>0</v>
      </c>
      <c r="AH108" s="23">
        <v>0</v>
      </c>
      <c r="AI108" s="23">
        <v>0</v>
      </c>
      <c r="AJ108" s="23">
        <v>0</v>
      </c>
      <c r="AK108" s="25">
        <v>0</v>
      </c>
    </row>
    <row r="109" spans="1:37" ht="12.75" customHeight="1" x14ac:dyDescent="0.25">
      <c r="A109" s="7">
        <v>141</v>
      </c>
      <c r="B109" s="17" t="s">
        <v>24</v>
      </c>
      <c r="C109" s="17" t="s">
        <v>88</v>
      </c>
      <c r="D109" s="18">
        <v>1998</v>
      </c>
      <c r="E109" s="17" t="s">
        <v>24</v>
      </c>
      <c r="F109" s="9">
        <v>372634068.32712495</v>
      </c>
      <c r="G109" s="20" t="s">
        <v>114</v>
      </c>
      <c r="H109" s="10">
        <v>6767498.822780231</v>
      </c>
      <c r="I109" s="11">
        <v>976939.33475976239</v>
      </c>
      <c r="J109" s="21">
        <v>89617.987412279486</v>
      </c>
      <c r="K109" s="21">
        <v>887321.34734748292</v>
      </c>
      <c r="L109" s="21">
        <v>0</v>
      </c>
      <c r="M109" s="21">
        <v>0</v>
      </c>
      <c r="N109" s="21">
        <v>0</v>
      </c>
      <c r="O109" s="21">
        <v>0</v>
      </c>
      <c r="P109" s="67">
        <v>5790559.4880204685</v>
      </c>
      <c r="Q109" s="67">
        <v>5357953.7368323142</v>
      </c>
      <c r="R109" s="67">
        <v>362713.71285689296</v>
      </c>
      <c r="S109" s="67">
        <v>69892.038331261108</v>
      </c>
      <c r="T109" s="71">
        <v>0</v>
      </c>
      <c r="U109" s="72">
        <v>0</v>
      </c>
      <c r="V109" s="13">
        <v>0</v>
      </c>
      <c r="W109" s="11">
        <v>0</v>
      </c>
      <c r="X109" s="11">
        <v>0</v>
      </c>
      <c r="Y109" s="11">
        <v>436738.93074084399</v>
      </c>
      <c r="Z109" s="54">
        <v>1.8161245570384172</v>
      </c>
      <c r="AA109" s="23">
        <v>0</v>
      </c>
      <c r="AB109" s="23">
        <v>0</v>
      </c>
      <c r="AC109" s="23">
        <v>20.370806286425829</v>
      </c>
      <c r="AD109" s="21">
        <v>0</v>
      </c>
      <c r="AE109" s="21">
        <v>0</v>
      </c>
      <c r="AF109" s="62">
        <v>2359.3732495243707</v>
      </c>
      <c r="AG109" s="21">
        <v>0</v>
      </c>
      <c r="AH109" s="23">
        <v>0</v>
      </c>
      <c r="AI109" s="23">
        <v>0</v>
      </c>
      <c r="AJ109" s="23">
        <v>0</v>
      </c>
      <c r="AK109" s="25">
        <v>0</v>
      </c>
    </row>
    <row r="110" spans="1:37" ht="12.75" customHeight="1" x14ac:dyDescent="0.25">
      <c r="A110" s="7">
        <v>142</v>
      </c>
      <c r="B110" s="17" t="s">
        <v>25</v>
      </c>
      <c r="C110" s="17" t="s">
        <v>89</v>
      </c>
      <c r="D110" s="18">
        <v>1998</v>
      </c>
      <c r="E110" s="17" t="s">
        <v>75</v>
      </c>
      <c r="F110" s="9">
        <v>1925388176.2925227</v>
      </c>
      <c r="G110" s="20" t="s">
        <v>114</v>
      </c>
      <c r="H110" s="10">
        <v>50799763.242631339</v>
      </c>
      <c r="I110" s="11">
        <v>2201536.0546326237</v>
      </c>
      <c r="J110" s="21"/>
      <c r="K110" s="21">
        <v>2201536.0546326237</v>
      </c>
      <c r="L110" s="21">
        <v>0</v>
      </c>
      <c r="M110" s="21">
        <v>0</v>
      </c>
      <c r="N110" s="21">
        <v>0</v>
      </c>
      <c r="O110" s="21">
        <v>0</v>
      </c>
      <c r="P110" s="67">
        <v>48598227.187998712</v>
      </c>
      <c r="Q110" s="67">
        <v>36746720.958432719</v>
      </c>
      <c r="R110" s="67">
        <v>9990472.2150451541</v>
      </c>
      <c r="S110" s="67">
        <v>1861034.0145208356</v>
      </c>
      <c r="T110" s="71">
        <v>0</v>
      </c>
      <c r="U110" s="72">
        <v>0</v>
      </c>
      <c r="V110" s="13">
        <v>0</v>
      </c>
      <c r="W110" s="11">
        <v>0</v>
      </c>
      <c r="X110" s="11">
        <v>0</v>
      </c>
      <c r="Y110" s="11">
        <v>5781465.1173504889</v>
      </c>
      <c r="Z110" s="54">
        <v>2.6384167030904928</v>
      </c>
      <c r="AA110" s="23">
        <v>0</v>
      </c>
      <c r="AB110" s="23">
        <v>0</v>
      </c>
      <c r="AC110" s="23">
        <v>11.951439957384933</v>
      </c>
      <c r="AD110" s="21">
        <v>0</v>
      </c>
      <c r="AE110" s="21">
        <v>0</v>
      </c>
      <c r="AF110" s="62">
        <v>5699.569068230704</v>
      </c>
      <c r="AG110" s="21">
        <v>0</v>
      </c>
      <c r="AH110" s="23">
        <v>0</v>
      </c>
      <c r="AI110" s="23">
        <v>0</v>
      </c>
      <c r="AJ110" s="23">
        <v>0</v>
      </c>
      <c r="AK110" s="25">
        <v>0</v>
      </c>
    </row>
    <row r="111" spans="1:37" ht="12.75" customHeight="1" x14ac:dyDescent="0.25">
      <c r="A111" s="7">
        <v>143</v>
      </c>
      <c r="B111" s="17" t="s">
        <v>26</v>
      </c>
      <c r="C111" s="17" t="s">
        <v>90</v>
      </c>
      <c r="D111" s="18">
        <v>1998</v>
      </c>
      <c r="E111" s="17" t="s">
        <v>26</v>
      </c>
      <c r="F111" s="9">
        <v>113105929.33218241</v>
      </c>
      <c r="G111" s="20" t="s">
        <v>114</v>
      </c>
      <c r="H111" s="10">
        <v>3052006.7628410384</v>
      </c>
      <c r="I111" s="11">
        <v>775098.32845763315</v>
      </c>
      <c r="J111" s="21">
        <v>38560.415583543087</v>
      </c>
      <c r="K111" s="21">
        <v>736537.91287409002</v>
      </c>
      <c r="L111" s="21">
        <v>0</v>
      </c>
      <c r="M111" s="21">
        <v>0</v>
      </c>
      <c r="N111" s="21">
        <v>0</v>
      </c>
      <c r="O111" s="21">
        <v>0</v>
      </c>
      <c r="P111" s="67">
        <v>2276908.4343834054</v>
      </c>
      <c r="Q111" s="67">
        <v>1964031.8287379043</v>
      </c>
      <c r="R111" s="67">
        <v>276738.0265890357</v>
      </c>
      <c r="S111" s="67">
        <v>36138.579056465569</v>
      </c>
      <c r="T111" s="71">
        <v>0</v>
      </c>
      <c r="U111" s="72">
        <v>0</v>
      </c>
      <c r="V111" s="13">
        <v>0</v>
      </c>
      <c r="W111" s="11">
        <v>0</v>
      </c>
      <c r="X111" s="11">
        <v>0</v>
      </c>
      <c r="Y111" s="11">
        <v>18810.918829803377</v>
      </c>
      <c r="Z111" s="54">
        <v>2.6983614217761795</v>
      </c>
      <c r="AA111" s="23">
        <v>0</v>
      </c>
      <c r="AB111" s="23">
        <v>0</v>
      </c>
      <c r="AC111" s="23">
        <v>14.800580463658703</v>
      </c>
      <c r="AD111" s="21">
        <v>0</v>
      </c>
      <c r="AE111" s="21">
        <v>0</v>
      </c>
      <c r="AF111" s="62">
        <v>2059.0239376796085</v>
      </c>
      <c r="AG111" s="21">
        <v>0</v>
      </c>
      <c r="AH111" s="23">
        <v>0</v>
      </c>
      <c r="AI111" s="23">
        <v>0</v>
      </c>
      <c r="AJ111" s="23">
        <v>0</v>
      </c>
      <c r="AK111" s="25">
        <v>0</v>
      </c>
    </row>
    <row r="112" spans="1:37" ht="12.75" customHeight="1" x14ac:dyDescent="0.25">
      <c r="A112" s="7">
        <v>144</v>
      </c>
      <c r="B112" s="17" t="s">
        <v>27</v>
      </c>
      <c r="C112" s="17" t="s">
        <v>91</v>
      </c>
      <c r="D112" s="18">
        <v>1998</v>
      </c>
      <c r="E112" s="17" t="s">
        <v>27</v>
      </c>
      <c r="F112" s="9">
        <v>304545546.73914725</v>
      </c>
      <c r="G112" s="20" t="s">
        <v>114</v>
      </c>
      <c r="H112" s="10">
        <v>6655408.4737304524</v>
      </c>
      <c r="I112" s="11">
        <v>1283814.2212009565</v>
      </c>
      <c r="J112" s="21">
        <v>21982.070697156789</v>
      </c>
      <c r="K112" s="21">
        <v>1261832.1505037998</v>
      </c>
      <c r="L112" s="21">
        <v>0</v>
      </c>
      <c r="M112" s="21">
        <v>0</v>
      </c>
      <c r="N112" s="21">
        <v>0</v>
      </c>
      <c r="O112" s="21">
        <v>0</v>
      </c>
      <c r="P112" s="67">
        <v>5371594.2525294963</v>
      </c>
      <c r="Q112" s="67">
        <v>4576185.689182261</v>
      </c>
      <c r="R112" s="67">
        <v>430588.53319546703</v>
      </c>
      <c r="S112" s="67">
        <v>364820.03015176882</v>
      </c>
      <c r="T112" s="71">
        <v>0</v>
      </c>
      <c r="U112" s="72">
        <v>0</v>
      </c>
      <c r="V112" s="13">
        <v>0</v>
      </c>
      <c r="W112" s="11">
        <v>0</v>
      </c>
      <c r="X112" s="11">
        <v>0</v>
      </c>
      <c r="Y112" s="11">
        <v>93853.459817674709</v>
      </c>
      <c r="Z112" s="54">
        <v>2.1853573447360297</v>
      </c>
      <c r="AA112" s="23">
        <v>0</v>
      </c>
      <c r="AB112" s="23">
        <v>0</v>
      </c>
      <c r="AC112" s="23">
        <v>17.946769988316909</v>
      </c>
      <c r="AD112" s="21">
        <v>0</v>
      </c>
      <c r="AE112" s="21">
        <v>0</v>
      </c>
      <c r="AF112" s="62">
        <v>1311.4495571652383</v>
      </c>
      <c r="AG112" s="21">
        <v>0</v>
      </c>
      <c r="AH112" s="23">
        <v>0</v>
      </c>
      <c r="AI112" s="23">
        <v>0</v>
      </c>
      <c r="AJ112" s="23">
        <v>0</v>
      </c>
      <c r="AK112" s="25">
        <v>0</v>
      </c>
    </row>
    <row r="113" spans="1:37" ht="12.75" customHeight="1" x14ac:dyDescent="0.25">
      <c r="A113" s="7">
        <v>145</v>
      </c>
      <c r="B113" s="17" t="s">
        <v>28</v>
      </c>
      <c r="C113" s="17" t="s">
        <v>92</v>
      </c>
      <c r="D113" s="18">
        <v>1998</v>
      </c>
      <c r="E113" s="17" t="s">
        <v>28</v>
      </c>
      <c r="F113" s="9">
        <v>144499380.6313836</v>
      </c>
      <c r="G113" s="20" t="s">
        <v>114</v>
      </c>
      <c r="H113" s="10">
        <v>4331944.430061873</v>
      </c>
      <c r="I113" s="11">
        <v>1887320.7564495658</v>
      </c>
      <c r="J113" s="21">
        <v>113167.61836003303</v>
      </c>
      <c r="K113" s="21">
        <v>1774153.1380895327</v>
      </c>
      <c r="L113" s="21">
        <v>0</v>
      </c>
      <c r="M113" s="21">
        <v>0</v>
      </c>
      <c r="N113" s="21">
        <v>0</v>
      </c>
      <c r="O113" s="21">
        <v>0</v>
      </c>
      <c r="P113" s="67">
        <v>2444623.6736123078</v>
      </c>
      <c r="Q113" s="67">
        <v>2002689.4213076259</v>
      </c>
      <c r="R113" s="67">
        <v>433146.46645885491</v>
      </c>
      <c r="S113" s="67">
        <v>8787.7858458267547</v>
      </c>
      <c r="T113" s="71">
        <v>0</v>
      </c>
      <c r="U113" s="72">
        <v>0</v>
      </c>
      <c r="V113" s="13">
        <v>0</v>
      </c>
      <c r="W113" s="11">
        <v>0</v>
      </c>
      <c r="X113" s="11">
        <v>0</v>
      </c>
      <c r="Y113" s="11">
        <v>14830.848105462595</v>
      </c>
      <c r="Z113" s="54">
        <v>2.997898268583322</v>
      </c>
      <c r="AA113" s="23">
        <v>0</v>
      </c>
      <c r="AB113" s="23">
        <v>0</v>
      </c>
      <c r="AC113" s="23">
        <v>12.831469961282464</v>
      </c>
      <c r="AD113" s="21">
        <v>0</v>
      </c>
      <c r="AE113" s="21">
        <v>0</v>
      </c>
      <c r="AF113" s="62">
        <v>1351.9147315537493</v>
      </c>
      <c r="AG113" s="21">
        <v>0</v>
      </c>
      <c r="AH113" s="23">
        <v>0</v>
      </c>
      <c r="AI113" s="23">
        <v>0</v>
      </c>
      <c r="AJ113" s="23">
        <v>0</v>
      </c>
      <c r="AK113" s="25">
        <v>0</v>
      </c>
    </row>
    <row r="114" spans="1:37" ht="12.75" customHeight="1" x14ac:dyDescent="0.25">
      <c r="A114" s="7">
        <v>146</v>
      </c>
      <c r="B114" s="17" t="s">
        <v>29</v>
      </c>
      <c r="C114" s="17" t="s">
        <v>93</v>
      </c>
      <c r="D114" s="18">
        <v>1998</v>
      </c>
      <c r="E114" s="17" t="s">
        <v>29</v>
      </c>
      <c r="F114" s="9">
        <v>118742326.71081708</v>
      </c>
      <c r="G114" s="20" t="s">
        <v>114</v>
      </c>
      <c r="H114" s="10">
        <v>3074648.2662857138</v>
      </c>
      <c r="I114" s="11">
        <v>1082694.3317786301</v>
      </c>
      <c r="J114" s="21">
        <v>141032.20122807389</v>
      </c>
      <c r="K114" s="21">
        <v>941662.13055055635</v>
      </c>
      <c r="L114" s="21">
        <v>0</v>
      </c>
      <c r="M114" s="21">
        <v>0</v>
      </c>
      <c r="N114" s="21">
        <v>0</v>
      </c>
      <c r="O114" s="21">
        <v>0</v>
      </c>
      <c r="P114" s="67">
        <v>1991953.9345070838</v>
      </c>
      <c r="Q114" s="67">
        <v>1580719.287372506</v>
      </c>
      <c r="R114" s="67">
        <v>218106.76929594664</v>
      </c>
      <c r="S114" s="67">
        <v>193127.87783863116</v>
      </c>
      <c r="T114" s="71">
        <v>0</v>
      </c>
      <c r="U114" s="72">
        <v>0</v>
      </c>
      <c r="V114" s="13">
        <v>0</v>
      </c>
      <c r="W114" s="11">
        <v>0</v>
      </c>
      <c r="X114" s="11">
        <v>0</v>
      </c>
      <c r="Y114" s="11">
        <v>21980.724416491848</v>
      </c>
      <c r="Z114" s="54">
        <v>2.5893448035372058</v>
      </c>
      <c r="AA114" s="23">
        <v>0</v>
      </c>
      <c r="AB114" s="23">
        <v>0</v>
      </c>
      <c r="AC114" s="23">
        <v>9.5615064322143581</v>
      </c>
      <c r="AD114" s="21">
        <v>0</v>
      </c>
      <c r="AE114" s="21">
        <v>0</v>
      </c>
      <c r="AF114" s="62">
        <v>1303.0611098713039</v>
      </c>
      <c r="AG114" s="21">
        <v>0</v>
      </c>
      <c r="AH114" s="23">
        <v>0</v>
      </c>
      <c r="AI114" s="23">
        <v>0</v>
      </c>
      <c r="AJ114" s="23">
        <v>0</v>
      </c>
      <c r="AK114" s="25">
        <v>0</v>
      </c>
    </row>
    <row r="115" spans="1:37" ht="12.75" customHeight="1" x14ac:dyDescent="0.25">
      <c r="A115" s="7">
        <v>147</v>
      </c>
      <c r="B115" s="17" t="s">
        <v>30</v>
      </c>
      <c r="C115" s="17" t="s">
        <v>94</v>
      </c>
      <c r="D115" s="18">
        <v>1998</v>
      </c>
      <c r="E115" s="17" t="s">
        <v>30</v>
      </c>
      <c r="F115" s="9">
        <v>556858588.24430168</v>
      </c>
      <c r="G115" s="20" t="s">
        <v>114</v>
      </c>
      <c r="H115" s="10">
        <v>12751817.716660338</v>
      </c>
      <c r="I115" s="11">
        <v>2043898.8276831675</v>
      </c>
      <c r="J115" s="21"/>
      <c r="K115" s="21">
        <v>2043898.8276831675</v>
      </c>
      <c r="L115" s="21">
        <v>0</v>
      </c>
      <c r="M115" s="21">
        <v>0</v>
      </c>
      <c r="N115" s="21">
        <v>0</v>
      </c>
      <c r="O115" s="21">
        <v>0</v>
      </c>
      <c r="P115" s="67">
        <v>10707918.88897717</v>
      </c>
      <c r="Q115" s="67">
        <v>10190904.52221515</v>
      </c>
      <c r="R115" s="67">
        <v>469297.77398706175</v>
      </c>
      <c r="S115" s="67">
        <v>47716.592774958241</v>
      </c>
      <c r="T115" s="71">
        <v>0</v>
      </c>
      <c r="U115" s="72">
        <v>0</v>
      </c>
      <c r="V115" s="13">
        <v>0</v>
      </c>
      <c r="W115" s="11">
        <v>0</v>
      </c>
      <c r="X115" s="11">
        <v>0</v>
      </c>
      <c r="Y115" s="11">
        <v>567149.80976876256</v>
      </c>
      <c r="Z115" s="54">
        <v>2.2899561910080366</v>
      </c>
      <c r="AA115" s="23">
        <v>0</v>
      </c>
      <c r="AB115" s="23">
        <v>0</v>
      </c>
      <c r="AC115" s="23">
        <v>26.453618780181888</v>
      </c>
      <c r="AD115" s="21">
        <v>0</v>
      </c>
      <c r="AE115" s="21">
        <v>0</v>
      </c>
      <c r="AF115" s="62">
        <v>1992.0323373488027</v>
      </c>
      <c r="AG115" s="21">
        <v>0</v>
      </c>
      <c r="AH115" s="23">
        <v>0</v>
      </c>
      <c r="AI115" s="23">
        <v>0</v>
      </c>
      <c r="AJ115" s="23">
        <v>0</v>
      </c>
      <c r="AK115" s="25">
        <v>0</v>
      </c>
    </row>
    <row r="116" spans="1:37" ht="12.75" customHeight="1" x14ac:dyDescent="0.25">
      <c r="A116" s="7">
        <v>148</v>
      </c>
      <c r="B116" s="17" t="s">
        <v>31</v>
      </c>
      <c r="C116" s="17" t="s">
        <v>95</v>
      </c>
      <c r="D116" s="18">
        <v>1998</v>
      </c>
      <c r="E116" s="17" t="s">
        <v>113</v>
      </c>
      <c r="F116" s="9">
        <v>887154562.75536096</v>
      </c>
      <c r="G116" s="20" t="s">
        <v>114</v>
      </c>
      <c r="H116" s="10">
        <v>15187768.895007398</v>
      </c>
      <c r="I116" s="11">
        <v>3831631.0421159007</v>
      </c>
      <c r="J116" s="21">
        <v>74528.873719620649</v>
      </c>
      <c r="K116" s="21">
        <v>3757102.1683962801</v>
      </c>
      <c r="L116" s="21">
        <v>0</v>
      </c>
      <c r="M116" s="21">
        <v>0</v>
      </c>
      <c r="N116" s="21">
        <v>0</v>
      </c>
      <c r="O116" s="21">
        <v>0</v>
      </c>
      <c r="P116" s="67">
        <v>11356137.852891497</v>
      </c>
      <c r="Q116" s="67">
        <v>10984548.478778103</v>
      </c>
      <c r="R116" s="67">
        <v>334327.99698236858</v>
      </c>
      <c r="S116" s="67">
        <v>37261.377131026369</v>
      </c>
      <c r="T116" s="71">
        <v>0</v>
      </c>
      <c r="U116" s="72">
        <v>0</v>
      </c>
      <c r="V116" s="13">
        <v>0</v>
      </c>
      <c r="W116" s="11">
        <v>0</v>
      </c>
      <c r="X116" s="11">
        <v>0</v>
      </c>
      <c r="Y116" s="11">
        <v>634330.97735309845</v>
      </c>
      <c r="Z116" s="54">
        <v>1.7119642430555284</v>
      </c>
      <c r="AA116" s="23">
        <v>0</v>
      </c>
      <c r="AB116" s="23">
        <v>0</v>
      </c>
      <c r="AC116" s="23">
        <v>21.0600227411581</v>
      </c>
      <c r="AD116" s="21">
        <v>0</v>
      </c>
      <c r="AE116" s="21">
        <v>0</v>
      </c>
      <c r="AF116" s="62">
        <v>1222.4464557815763</v>
      </c>
      <c r="AG116" s="21">
        <v>0</v>
      </c>
      <c r="AH116" s="23">
        <v>0</v>
      </c>
      <c r="AI116" s="23">
        <v>0</v>
      </c>
      <c r="AJ116" s="23">
        <v>0</v>
      </c>
      <c r="AK116" s="25">
        <v>0</v>
      </c>
    </row>
    <row r="117" spans="1:37" ht="12.75" customHeight="1" x14ac:dyDescent="0.25">
      <c r="A117" s="7">
        <v>149</v>
      </c>
      <c r="B117" s="17" t="s">
        <v>32</v>
      </c>
      <c r="C117" s="17" t="s">
        <v>96</v>
      </c>
      <c r="D117" s="18">
        <v>1998</v>
      </c>
      <c r="E117" s="17" t="s">
        <v>76</v>
      </c>
      <c r="F117" s="9">
        <v>199075882.89219004</v>
      </c>
      <c r="G117" s="20" t="s">
        <v>114</v>
      </c>
      <c r="H117" s="10">
        <v>4456936.7986695375</v>
      </c>
      <c r="I117" s="11">
        <v>1272185.7831521044</v>
      </c>
      <c r="J117" s="21">
        <v>47315.156358503104</v>
      </c>
      <c r="K117" s="21">
        <v>1224870.6267936013</v>
      </c>
      <c r="L117" s="21">
        <v>0</v>
      </c>
      <c r="M117" s="21">
        <v>0</v>
      </c>
      <c r="N117" s="21">
        <v>0</v>
      </c>
      <c r="O117" s="21">
        <v>0</v>
      </c>
      <c r="P117" s="67">
        <v>3184751.0155174327</v>
      </c>
      <c r="Q117" s="67">
        <v>2720338.5268959878</v>
      </c>
      <c r="R117" s="67">
        <v>444283.87923245778</v>
      </c>
      <c r="S117" s="67">
        <v>20128.609388987097</v>
      </c>
      <c r="T117" s="71">
        <v>0</v>
      </c>
      <c r="U117" s="72">
        <v>0</v>
      </c>
      <c r="V117" s="13">
        <v>0</v>
      </c>
      <c r="W117" s="11">
        <v>0</v>
      </c>
      <c r="X117" s="11">
        <v>0</v>
      </c>
      <c r="Y117" s="11">
        <v>45182.819130048447</v>
      </c>
      <c r="Z117" s="54">
        <v>2.2388130264293244</v>
      </c>
      <c r="AA117" s="23">
        <v>0</v>
      </c>
      <c r="AB117" s="23">
        <v>0</v>
      </c>
      <c r="AC117" s="23">
        <v>14.348462162822401</v>
      </c>
      <c r="AD117" s="21">
        <v>0</v>
      </c>
      <c r="AE117" s="21">
        <v>0</v>
      </c>
      <c r="AF117" s="62">
        <v>1071.3478763405049</v>
      </c>
      <c r="AG117" s="21">
        <v>0</v>
      </c>
      <c r="AH117" s="23">
        <v>0</v>
      </c>
      <c r="AI117" s="23">
        <v>0</v>
      </c>
      <c r="AJ117" s="23">
        <v>0</v>
      </c>
      <c r="AK117" s="25">
        <v>0</v>
      </c>
    </row>
    <row r="118" spans="1:37" ht="12.75" customHeight="1" x14ac:dyDescent="0.25">
      <c r="A118" s="7">
        <v>150</v>
      </c>
      <c r="B118" s="17" t="s">
        <v>33</v>
      </c>
      <c r="C118" s="17" t="s">
        <v>97</v>
      </c>
      <c r="D118" s="18">
        <v>1998</v>
      </c>
      <c r="E118" s="17" t="s">
        <v>33</v>
      </c>
      <c r="F118" s="9">
        <v>119116379.77854732</v>
      </c>
      <c r="G118" s="20" t="s">
        <v>114</v>
      </c>
      <c r="H118" s="10">
        <v>2924246.4411862558</v>
      </c>
      <c r="I118" s="11">
        <v>659922.30412381073</v>
      </c>
      <c r="J118" s="21"/>
      <c r="K118" s="21">
        <v>659922.30412381073</v>
      </c>
      <c r="L118" s="21">
        <v>0</v>
      </c>
      <c r="M118" s="21">
        <v>0</v>
      </c>
      <c r="N118" s="21">
        <v>0</v>
      </c>
      <c r="O118" s="21">
        <v>0</v>
      </c>
      <c r="P118" s="67">
        <v>2264324.1370624453</v>
      </c>
      <c r="Q118" s="67">
        <v>1932564.3540321786</v>
      </c>
      <c r="R118" s="67">
        <v>317923.68946921377</v>
      </c>
      <c r="S118" s="67">
        <v>13836.093561052819</v>
      </c>
      <c r="T118" s="71">
        <v>0</v>
      </c>
      <c r="U118" s="72">
        <v>0</v>
      </c>
      <c r="V118" s="13">
        <v>0</v>
      </c>
      <c r="W118" s="11">
        <v>0</v>
      </c>
      <c r="X118" s="11">
        <v>0</v>
      </c>
      <c r="Y118" s="11">
        <v>64230.414100748458</v>
      </c>
      <c r="Z118" s="54">
        <v>2.4549490562278722</v>
      </c>
      <c r="AA118" s="23">
        <v>0</v>
      </c>
      <c r="AB118" s="23">
        <v>0</v>
      </c>
      <c r="AC118" s="23">
        <v>18.104064375340972</v>
      </c>
      <c r="AD118" s="21">
        <v>0</v>
      </c>
      <c r="AE118" s="21">
        <v>0</v>
      </c>
      <c r="AF118" s="62">
        <v>1866.9700819547754</v>
      </c>
      <c r="AG118" s="21">
        <v>0</v>
      </c>
      <c r="AH118" s="23">
        <v>0</v>
      </c>
      <c r="AI118" s="23">
        <v>0</v>
      </c>
      <c r="AJ118" s="23">
        <v>0</v>
      </c>
      <c r="AK118" s="25">
        <v>0</v>
      </c>
    </row>
    <row r="119" spans="1:37" ht="12.75" customHeight="1" x14ac:dyDescent="0.25">
      <c r="A119" s="7">
        <v>151</v>
      </c>
      <c r="B119" s="17" t="s">
        <v>34</v>
      </c>
      <c r="C119" s="17" t="s">
        <v>98</v>
      </c>
      <c r="D119" s="18">
        <v>1998</v>
      </c>
      <c r="E119" s="17" t="s">
        <v>34</v>
      </c>
      <c r="F119" s="9">
        <v>48328878.773590386</v>
      </c>
      <c r="G119" s="20" t="s">
        <v>114</v>
      </c>
      <c r="H119" s="10">
        <v>2009088.6604755449</v>
      </c>
      <c r="I119" s="11">
        <v>532891.66658942611</v>
      </c>
      <c r="J119" s="21">
        <v>22528.905425425553</v>
      </c>
      <c r="K119" s="21">
        <v>510362.76116400055</v>
      </c>
      <c r="L119" s="21">
        <v>0</v>
      </c>
      <c r="M119" s="21">
        <v>0</v>
      </c>
      <c r="N119" s="21">
        <v>0</v>
      </c>
      <c r="O119" s="21">
        <v>0</v>
      </c>
      <c r="P119" s="67">
        <v>1476196.9938861188</v>
      </c>
      <c r="Q119" s="67">
        <v>1293416.1396816187</v>
      </c>
      <c r="R119" s="67">
        <v>178353.05948666038</v>
      </c>
      <c r="S119" s="67">
        <v>4427.7947178396189</v>
      </c>
      <c r="T119" s="71">
        <v>0</v>
      </c>
      <c r="U119" s="72">
        <v>0</v>
      </c>
      <c r="V119" s="13">
        <v>0</v>
      </c>
      <c r="W119" s="11">
        <v>0</v>
      </c>
      <c r="X119" s="11">
        <v>0</v>
      </c>
      <c r="Y119" s="11">
        <v>6244.857492395362</v>
      </c>
      <c r="Z119" s="54">
        <v>4.1571182933658779</v>
      </c>
      <c r="AA119" s="23">
        <v>0</v>
      </c>
      <c r="AB119" s="23">
        <v>0</v>
      </c>
      <c r="AC119" s="23">
        <v>18.555384997965362</v>
      </c>
      <c r="AD119" s="21">
        <v>0</v>
      </c>
      <c r="AE119" s="21">
        <v>0</v>
      </c>
      <c r="AF119" s="62">
        <v>2171.4266913473648</v>
      </c>
      <c r="AG119" s="21">
        <v>0</v>
      </c>
      <c r="AH119" s="23">
        <v>0</v>
      </c>
      <c r="AI119" s="23">
        <v>0</v>
      </c>
      <c r="AJ119" s="23">
        <v>0</v>
      </c>
      <c r="AK119" s="25">
        <v>0</v>
      </c>
    </row>
    <row r="120" spans="1:37" ht="12.75" customHeight="1" x14ac:dyDescent="0.25">
      <c r="A120" s="7">
        <v>152</v>
      </c>
      <c r="B120" s="17" t="s">
        <v>35</v>
      </c>
      <c r="C120" s="17" t="s">
        <v>99</v>
      </c>
      <c r="D120" s="18">
        <v>1998</v>
      </c>
      <c r="E120" s="17" t="s">
        <v>35</v>
      </c>
      <c r="F120" s="9">
        <v>588969024.56555605</v>
      </c>
      <c r="G120" s="20" t="s">
        <v>114</v>
      </c>
      <c r="H120" s="10">
        <v>11410988.509299131</v>
      </c>
      <c r="I120" s="11">
        <v>1110069.6028195408</v>
      </c>
      <c r="J120" s="21"/>
      <c r="K120" s="21">
        <v>1110069.6028195408</v>
      </c>
      <c r="L120" s="21">
        <v>0</v>
      </c>
      <c r="M120" s="21">
        <v>0</v>
      </c>
      <c r="N120" s="21">
        <v>0</v>
      </c>
      <c r="O120" s="21">
        <v>0</v>
      </c>
      <c r="P120" s="67">
        <v>10300918.90647959</v>
      </c>
      <c r="Q120" s="67">
        <v>9495026.9779836088</v>
      </c>
      <c r="R120" s="67">
        <v>490907.04732918122</v>
      </c>
      <c r="S120" s="67">
        <v>314984.88116679888</v>
      </c>
      <c r="T120" s="71">
        <v>0</v>
      </c>
      <c r="U120" s="72">
        <v>0</v>
      </c>
      <c r="V120" s="13">
        <v>0</v>
      </c>
      <c r="W120" s="11">
        <v>0</v>
      </c>
      <c r="X120" s="11">
        <v>0</v>
      </c>
      <c r="Y120" s="11">
        <v>1551821.5687221894</v>
      </c>
      <c r="Z120" s="54">
        <v>1.9374513825606146</v>
      </c>
      <c r="AA120" s="23">
        <v>0</v>
      </c>
      <c r="AB120" s="23">
        <v>0</v>
      </c>
      <c r="AC120" s="23">
        <v>24.741610143404557</v>
      </c>
      <c r="AD120" s="21">
        <v>0</v>
      </c>
      <c r="AE120" s="21">
        <v>0</v>
      </c>
      <c r="AF120" s="62">
        <v>2997.5993723972938</v>
      </c>
      <c r="AG120" s="21">
        <v>0</v>
      </c>
      <c r="AH120" s="23">
        <v>0</v>
      </c>
      <c r="AI120" s="23">
        <v>0</v>
      </c>
      <c r="AJ120" s="23">
        <v>0</v>
      </c>
      <c r="AK120" s="25">
        <v>0</v>
      </c>
    </row>
    <row r="121" spans="1:37" ht="12.75" customHeight="1" x14ac:dyDescent="0.25">
      <c r="A121" s="7">
        <v>153</v>
      </c>
      <c r="B121" s="17" t="s">
        <v>36</v>
      </c>
      <c r="C121" s="17" t="s">
        <v>100</v>
      </c>
      <c r="D121" s="18">
        <v>1998</v>
      </c>
      <c r="E121" s="17" t="s">
        <v>36</v>
      </c>
      <c r="F121" s="9">
        <v>127137348.63545395</v>
      </c>
      <c r="G121" s="20" t="s">
        <v>114</v>
      </c>
      <c r="H121" s="10">
        <v>3466909.4128418239</v>
      </c>
      <c r="I121" s="11">
        <v>1482019.0458162318</v>
      </c>
      <c r="J121" s="21">
        <v>173189.46119085481</v>
      </c>
      <c r="K121" s="21">
        <v>1308829.5846253769</v>
      </c>
      <c r="L121" s="21">
        <v>0</v>
      </c>
      <c r="M121" s="21">
        <v>0</v>
      </c>
      <c r="N121" s="21">
        <v>0</v>
      </c>
      <c r="O121" s="21">
        <v>0</v>
      </c>
      <c r="P121" s="67">
        <v>1984890.3670255919</v>
      </c>
      <c r="Q121" s="67">
        <v>1393410.7689026578</v>
      </c>
      <c r="R121" s="67">
        <v>363311.21669382404</v>
      </c>
      <c r="S121" s="67">
        <v>228168.3814291103</v>
      </c>
      <c r="T121" s="71">
        <v>0</v>
      </c>
      <c r="U121" s="72">
        <v>0</v>
      </c>
      <c r="V121" s="13">
        <v>0</v>
      </c>
      <c r="W121" s="11">
        <v>0</v>
      </c>
      <c r="X121" s="11">
        <v>0</v>
      </c>
      <c r="Y121" s="11">
        <v>9110.7463384309667</v>
      </c>
      <c r="Z121" s="54">
        <v>2.7269008281607579</v>
      </c>
      <c r="AA121" s="23">
        <v>0</v>
      </c>
      <c r="AB121" s="23">
        <v>0</v>
      </c>
      <c r="AC121" s="23">
        <v>9.9456263297965712</v>
      </c>
      <c r="AD121" s="21">
        <v>0</v>
      </c>
      <c r="AE121" s="21">
        <v>0</v>
      </c>
      <c r="AF121" s="62">
        <v>956.79078764452584</v>
      </c>
      <c r="AG121" s="21">
        <v>0</v>
      </c>
      <c r="AH121" s="23">
        <v>0</v>
      </c>
      <c r="AI121" s="23">
        <v>0</v>
      </c>
      <c r="AJ121" s="23">
        <v>0</v>
      </c>
      <c r="AK121" s="25">
        <v>0</v>
      </c>
    </row>
    <row r="122" spans="1:37" ht="12.75" customHeight="1" x14ac:dyDescent="0.25">
      <c r="A122" s="7">
        <v>154</v>
      </c>
      <c r="B122" s="17" t="s">
        <v>37</v>
      </c>
      <c r="C122" s="17" t="s">
        <v>101</v>
      </c>
      <c r="D122" s="18">
        <v>1998</v>
      </c>
      <c r="E122" s="17" t="s">
        <v>37</v>
      </c>
      <c r="F122" s="9">
        <v>316056892.63911206</v>
      </c>
      <c r="G122" s="20" t="s">
        <v>114</v>
      </c>
      <c r="H122" s="10">
        <v>6090287.0928006414</v>
      </c>
      <c r="I122" s="11">
        <v>1331083.6040168516</v>
      </c>
      <c r="J122" s="21">
        <v>194577.94450392397</v>
      </c>
      <c r="K122" s="21">
        <v>1136505.6595129278</v>
      </c>
      <c r="L122" s="21">
        <v>0</v>
      </c>
      <c r="M122" s="21">
        <v>0</v>
      </c>
      <c r="N122" s="21">
        <v>0</v>
      </c>
      <c r="O122" s="21">
        <v>0</v>
      </c>
      <c r="P122" s="67">
        <v>4759203.4887837898</v>
      </c>
      <c r="Q122" s="67">
        <v>4314126.0382939251</v>
      </c>
      <c r="R122" s="67">
        <v>341209.69418494159</v>
      </c>
      <c r="S122" s="67">
        <v>103867.75630492327</v>
      </c>
      <c r="T122" s="71">
        <v>0</v>
      </c>
      <c r="U122" s="72">
        <v>0</v>
      </c>
      <c r="V122" s="13">
        <v>0</v>
      </c>
      <c r="W122" s="11">
        <v>0</v>
      </c>
      <c r="X122" s="11">
        <v>0</v>
      </c>
      <c r="Y122" s="11">
        <v>146615.83909134104</v>
      </c>
      <c r="Z122" s="54">
        <v>1.9269591123123535</v>
      </c>
      <c r="AA122" s="23">
        <v>0</v>
      </c>
      <c r="AB122" s="23">
        <v>0</v>
      </c>
      <c r="AC122" s="23">
        <v>17.663265465491047</v>
      </c>
      <c r="AD122" s="21">
        <v>0</v>
      </c>
      <c r="AE122" s="21">
        <v>0</v>
      </c>
      <c r="AF122" s="62">
        <v>1191.091581589573</v>
      </c>
      <c r="AG122" s="21">
        <v>0</v>
      </c>
      <c r="AH122" s="23">
        <v>0</v>
      </c>
      <c r="AI122" s="23">
        <v>0</v>
      </c>
      <c r="AJ122" s="23">
        <v>0</v>
      </c>
      <c r="AK122" s="25">
        <v>0</v>
      </c>
    </row>
    <row r="123" spans="1:37" ht="12.75" customHeight="1" x14ac:dyDescent="0.25">
      <c r="A123" s="7">
        <v>155</v>
      </c>
      <c r="B123" s="17" t="s">
        <v>38</v>
      </c>
      <c r="C123" s="17" t="s">
        <v>102</v>
      </c>
      <c r="D123" s="18">
        <v>1998</v>
      </c>
      <c r="E123" s="17" t="s">
        <v>77</v>
      </c>
      <c r="F123" s="9">
        <v>152074015.83555081</v>
      </c>
      <c r="G123" s="20" t="s">
        <v>114</v>
      </c>
      <c r="H123" s="10">
        <v>2529001.6918983338</v>
      </c>
      <c r="I123" s="11">
        <v>627462.0086222667</v>
      </c>
      <c r="J123" s="21">
        <v>35832.850956372597</v>
      </c>
      <c r="K123" s="21">
        <v>591629.15766589413</v>
      </c>
      <c r="L123" s="21">
        <v>0</v>
      </c>
      <c r="M123" s="21">
        <v>0</v>
      </c>
      <c r="N123" s="21">
        <v>0</v>
      </c>
      <c r="O123" s="21">
        <v>0</v>
      </c>
      <c r="P123" s="67">
        <v>1901539.6832760673</v>
      </c>
      <c r="Q123" s="67">
        <v>1731550.943171534</v>
      </c>
      <c r="R123" s="67">
        <v>153348.22152925696</v>
      </c>
      <c r="S123" s="67">
        <v>16640.518575276299</v>
      </c>
      <c r="T123" s="71">
        <v>0</v>
      </c>
      <c r="U123" s="72">
        <v>0</v>
      </c>
      <c r="V123" s="13">
        <v>0</v>
      </c>
      <c r="W123" s="11">
        <v>0</v>
      </c>
      <c r="X123" s="11">
        <v>0</v>
      </c>
      <c r="Y123" s="11">
        <v>102525.12283669272</v>
      </c>
      <c r="Z123" s="54">
        <v>1.6630071074292767</v>
      </c>
      <c r="AA123" s="23">
        <v>0</v>
      </c>
      <c r="AB123" s="23">
        <v>0</v>
      </c>
      <c r="AC123" s="23">
        <v>17.056219562525797</v>
      </c>
      <c r="AD123" s="21">
        <v>0</v>
      </c>
      <c r="AE123" s="21">
        <v>0</v>
      </c>
      <c r="AF123" s="62">
        <v>1691.1772577925731</v>
      </c>
      <c r="AG123" s="21">
        <v>0</v>
      </c>
      <c r="AH123" s="23">
        <v>0</v>
      </c>
      <c r="AI123" s="23">
        <v>0</v>
      </c>
      <c r="AJ123" s="23">
        <v>0</v>
      </c>
      <c r="AK123" s="25">
        <v>0</v>
      </c>
    </row>
    <row r="124" spans="1:37" ht="12.75" customHeight="1" x14ac:dyDescent="0.25">
      <c r="A124" s="7">
        <v>156</v>
      </c>
      <c r="B124" s="17" t="s">
        <v>39</v>
      </c>
      <c r="C124" s="17" t="s">
        <v>103</v>
      </c>
      <c r="D124" s="18">
        <v>1998</v>
      </c>
      <c r="E124" s="17" t="s">
        <v>39</v>
      </c>
      <c r="F124" s="9">
        <v>114329766.99453855</v>
      </c>
      <c r="G124" s="20" t="s">
        <v>114</v>
      </c>
      <c r="H124" s="10">
        <v>1966617.1771711966</v>
      </c>
      <c r="I124" s="11">
        <v>515992.66212648113</v>
      </c>
      <c r="J124" s="21"/>
      <c r="K124" s="21">
        <v>515992.66212648113</v>
      </c>
      <c r="L124" s="21">
        <v>0</v>
      </c>
      <c r="M124" s="21">
        <v>0</v>
      </c>
      <c r="N124" s="21">
        <v>0</v>
      </c>
      <c r="O124" s="21">
        <v>0</v>
      </c>
      <c r="P124" s="67">
        <v>1450624.5150447155</v>
      </c>
      <c r="Q124" s="67">
        <v>1319526.1516757873</v>
      </c>
      <c r="R124" s="67">
        <v>131098.36336892826</v>
      </c>
      <c r="S124" s="67"/>
      <c r="T124" s="71">
        <v>0</v>
      </c>
      <c r="U124" s="72">
        <v>0</v>
      </c>
      <c r="V124" s="13">
        <v>0</v>
      </c>
      <c r="W124" s="11">
        <v>0</v>
      </c>
      <c r="X124" s="11">
        <v>0</v>
      </c>
      <c r="Y124" s="11">
        <v>42296.515773566287</v>
      </c>
      <c r="Z124" s="54">
        <v>1.7201269878081187</v>
      </c>
      <c r="AA124" s="23">
        <v>0</v>
      </c>
      <c r="AB124" s="23">
        <v>0</v>
      </c>
      <c r="AC124" s="23">
        <v>18.609067957567056</v>
      </c>
      <c r="AD124" s="21">
        <v>0</v>
      </c>
      <c r="AE124" s="21">
        <v>0</v>
      </c>
      <c r="AF124" s="62">
        <v>2280.3526563350911</v>
      </c>
      <c r="AG124" s="21">
        <v>0</v>
      </c>
      <c r="AH124" s="23">
        <v>0</v>
      </c>
      <c r="AI124" s="23">
        <v>0</v>
      </c>
      <c r="AJ124" s="23">
        <v>0</v>
      </c>
      <c r="AK124" s="25">
        <v>0</v>
      </c>
    </row>
    <row r="125" spans="1:37" ht="12.75" customHeight="1" x14ac:dyDescent="0.25">
      <c r="A125" s="7">
        <v>157</v>
      </c>
      <c r="B125" s="17" t="s">
        <v>40</v>
      </c>
      <c r="C125" s="17" t="s">
        <v>104</v>
      </c>
      <c r="D125" s="18">
        <v>1998</v>
      </c>
      <c r="E125" s="17" t="s">
        <v>40</v>
      </c>
      <c r="F125" s="9">
        <v>150230580.64666039</v>
      </c>
      <c r="G125" s="20" t="s">
        <v>114</v>
      </c>
      <c r="H125" s="10">
        <v>3280912.4165179315</v>
      </c>
      <c r="I125" s="11">
        <v>755188.55087127455</v>
      </c>
      <c r="J125" s="21">
        <v>68585.411751360181</v>
      </c>
      <c r="K125" s="21">
        <v>686603.13911991438</v>
      </c>
      <c r="L125" s="21">
        <v>0</v>
      </c>
      <c r="M125" s="21">
        <v>0</v>
      </c>
      <c r="N125" s="21">
        <v>0</v>
      </c>
      <c r="O125" s="21">
        <v>0</v>
      </c>
      <c r="P125" s="67">
        <v>2525723.8656466571</v>
      </c>
      <c r="Q125" s="67">
        <v>2166029.7379320753</v>
      </c>
      <c r="R125" s="67">
        <v>255876.79574001799</v>
      </c>
      <c r="S125" s="67">
        <v>103817.33197456365</v>
      </c>
      <c r="T125" s="71">
        <v>0</v>
      </c>
      <c r="U125" s="72">
        <v>0</v>
      </c>
      <c r="V125" s="13">
        <v>0</v>
      </c>
      <c r="W125" s="11">
        <v>0</v>
      </c>
      <c r="X125" s="11">
        <v>0</v>
      </c>
      <c r="Y125" s="11">
        <v>41823.653048378459</v>
      </c>
      <c r="Z125" s="54">
        <v>2.1839178164628001</v>
      </c>
      <c r="AA125" s="23">
        <v>0</v>
      </c>
      <c r="AB125" s="23">
        <v>0</v>
      </c>
      <c r="AC125" s="23">
        <v>15.130616575982661</v>
      </c>
      <c r="AD125" s="21">
        <v>0</v>
      </c>
      <c r="AE125" s="21">
        <v>0</v>
      </c>
      <c r="AF125" s="62">
        <v>1385.7088744829032</v>
      </c>
      <c r="AG125" s="21">
        <v>0</v>
      </c>
      <c r="AH125" s="23">
        <v>0</v>
      </c>
      <c r="AI125" s="23">
        <v>0</v>
      </c>
      <c r="AJ125" s="23">
        <v>0</v>
      </c>
      <c r="AK125" s="25">
        <v>0</v>
      </c>
    </row>
    <row r="126" spans="1:37" ht="12.75" customHeight="1" x14ac:dyDescent="0.25">
      <c r="A126" s="7">
        <v>158</v>
      </c>
      <c r="B126" s="17" t="s">
        <v>41</v>
      </c>
      <c r="C126" s="17" t="s">
        <v>105</v>
      </c>
      <c r="D126" s="18">
        <v>1998</v>
      </c>
      <c r="E126" s="17" t="s">
        <v>41</v>
      </c>
      <c r="F126" s="9">
        <v>166101281.25102526</v>
      </c>
      <c r="G126" s="20" t="s">
        <v>114</v>
      </c>
      <c r="H126" s="10">
        <v>5359635.8533285819</v>
      </c>
      <c r="I126" s="11">
        <v>883306.00406972074</v>
      </c>
      <c r="J126" s="21">
        <v>38086.524789483847</v>
      </c>
      <c r="K126" s="21">
        <v>845219.47928023688</v>
      </c>
      <c r="L126" s="21">
        <v>0</v>
      </c>
      <c r="M126" s="21">
        <v>0</v>
      </c>
      <c r="N126" s="21">
        <v>0</v>
      </c>
      <c r="O126" s="21">
        <v>0</v>
      </c>
      <c r="P126" s="67">
        <v>4476329.8492588615</v>
      </c>
      <c r="Q126" s="67">
        <v>3943990.6472986666</v>
      </c>
      <c r="R126" s="67">
        <v>495004.63611665624</v>
      </c>
      <c r="S126" s="67">
        <v>37334.565843538614</v>
      </c>
      <c r="T126" s="71">
        <v>0</v>
      </c>
      <c r="U126" s="72">
        <v>0</v>
      </c>
      <c r="V126" s="13">
        <v>0</v>
      </c>
      <c r="W126" s="11">
        <v>0</v>
      </c>
      <c r="X126" s="11">
        <v>0</v>
      </c>
      <c r="Y126" s="11">
        <v>56953.399939288232</v>
      </c>
      <c r="Z126" s="54">
        <v>3.226727580281985</v>
      </c>
      <c r="AA126" s="23">
        <v>0</v>
      </c>
      <c r="AB126" s="23">
        <v>0</v>
      </c>
      <c r="AC126" s="23">
        <v>14.327325193357149</v>
      </c>
      <c r="AD126" s="21">
        <v>0</v>
      </c>
      <c r="AE126" s="21">
        <v>0</v>
      </c>
      <c r="AF126" s="62">
        <v>2160.0556225226014</v>
      </c>
      <c r="AG126" s="21">
        <v>0</v>
      </c>
      <c r="AH126" s="23">
        <v>0</v>
      </c>
      <c r="AI126" s="23">
        <v>0</v>
      </c>
      <c r="AJ126" s="23">
        <v>0</v>
      </c>
      <c r="AK126" s="25">
        <v>0</v>
      </c>
    </row>
    <row r="127" spans="1:37" ht="12.75" customHeight="1" x14ac:dyDescent="0.25">
      <c r="A127" s="7">
        <v>159</v>
      </c>
      <c r="B127" s="17" t="s">
        <v>42</v>
      </c>
      <c r="C127" s="17" t="s">
        <v>106</v>
      </c>
      <c r="D127" s="18">
        <v>1998</v>
      </c>
      <c r="E127" s="17" t="s">
        <v>42</v>
      </c>
      <c r="F127" s="9">
        <v>234312079.39234197</v>
      </c>
      <c r="G127" s="20" t="s">
        <v>114</v>
      </c>
      <c r="H127" s="10">
        <v>5727778.2593831215</v>
      </c>
      <c r="I127" s="11">
        <v>1058176.6026436328</v>
      </c>
      <c r="J127" s="21"/>
      <c r="K127" s="21">
        <v>1058176.6026436328</v>
      </c>
      <c r="L127" s="21">
        <v>0</v>
      </c>
      <c r="M127" s="21">
        <v>0</v>
      </c>
      <c r="N127" s="21">
        <v>0</v>
      </c>
      <c r="O127" s="21">
        <v>0</v>
      </c>
      <c r="P127" s="67">
        <v>4669601.6567394892</v>
      </c>
      <c r="Q127" s="67">
        <v>4281107.4034838844</v>
      </c>
      <c r="R127" s="67">
        <v>339986.29222796427</v>
      </c>
      <c r="S127" s="67">
        <v>48507.961027640835</v>
      </c>
      <c r="T127" s="71">
        <v>0</v>
      </c>
      <c r="U127" s="72">
        <v>0</v>
      </c>
      <c r="V127" s="13">
        <v>0</v>
      </c>
      <c r="W127" s="11">
        <v>0</v>
      </c>
      <c r="X127" s="11">
        <v>0</v>
      </c>
      <c r="Y127" s="11">
        <v>427775.5164628182</v>
      </c>
      <c r="Z127" s="54">
        <v>2.4445083131170073</v>
      </c>
      <c r="AA127" s="23">
        <v>0</v>
      </c>
      <c r="AB127" s="23">
        <v>0</v>
      </c>
      <c r="AC127" s="23">
        <v>17.672276263122122</v>
      </c>
      <c r="AD127" s="21">
        <v>0</v>
      </c>
      <c r="AE127" s="21">
        <v>0</v>
      </c>
      <c r="AF127" s="62">
        <v>2599.3329237152125</v>
      </c>
      <c r="AG127" s="21">
        <v>0</v>
      </c>
      <c r="AH127" s="23">
        <v>0</v>
      </c>
      <c r="AI127" s="23">
        <v>0</v>
      </c>
      <c r="AJ127" s="23">
        <v>0</v>
      </c>
      <c r="AK127" s="25">
        <v>0</v>
      </c>
    </row>
    <row r="128" spans="1:37" ht="12.75" customHeight="1" x14ac:dyDescent="0.25">
      <c r="A128" s="7">
        <v>160</v>
      </c>
      <c r="B128" s="17" t="s">
        <v>43</v>
      </c>
      <c r="C128" s="17" t="s">
        <v>107</v>
      </c>
      <c r="D128" s="18">
        <v>1998</v>
      </c>
      <c r="E128" s="17" t="s">
        <v>43</v>
      </c>
      <c r="F128" s="9">
        <v>102882415.93403596</v>
      </c>
      <c r="G128" s="20" t="s">
        <v>114</v>
      </c>
      <c r="H128" s="10">
        <v>3240810.142405577</v>
      </c>
      <c r="I128" s="11">
        <v>921835.08803051605</v>
      </c>
      <c r="J128" s="21"/>
      <c r="K128" s="21">
        <v>921835.08803051605</v>
      </c>
      <c r="L128" s="21">
        <v>0</v>
      </c>
      <c r="M128" s="21">
        <v>0</v>
      </c>
      <c r="N128" s="21">
        <v>0</v>
      </c>
      <c r="O128" s="21">
        <v>0</v>
      </c>
      <c r="P128" s="67">
        <v>2318975.0543750608</v>
      </c>
      <c r="Q128" s="67">
        <v>1283484.5048271974</v>
      </c>
      <c r="R128" s="67">
        <v>166531.49135696475</v>
      </c>
      <c r="S128" s="67">
        <v>868959.0581908985</v>
      </c>
      <c r="T128" s="71">
        <v>0</v>
      </c>
      <c r="U128" s="72">
        <v>0</v>
      </c>
      <c r="V128" s="13">
        <v>0</v>
      </c>
      <c r="W128" s="11">
        <v>0</v>
      </c>
      <c r="X128" s="11">
        <v>0</v>
      </c>
      <c r="Y128" s="11">
        <v>19403.698445492042</v>
      </c>
      <c r="Z128" s="54">
        <v>3.1500136471167757</v>
      </c>
      <c r="AA128" s="23">
        <v>0</v>
      </c>
      <c r="AB128" s="23">
        <v>0</v>
      </c>
      <c r="AC128" s="23">
        <v>7.1098648351117246</v>
      </c>
      <c r="AD128" s="21">
        <v>0</v>
      </c>
      <c r="AE128" s="21">
        <v>0</v>
      </c>
      <c r="AF128" s="62">
        <v>1692.6905759013682</v>
      </c>
      <c r="AG128" s="21">
        <v>0</v>
      </c>
      <c r="AH128" s="23">
        <v>0</v>
      </c>
      <c r="AI128" s="23">
        <v>0</v>
      </c>
      <c r="AJ128" s="23">
        <v>0</v>
      </c>
      <c r="AK128" s="25">
        <v>0</v>
      </c>
    </row>
    <row r="129" spans="1:37" ht="12.75" customHeight="1" x14ac:dyDescent="0.25">
      <c r="A129" s="7">
        <v>161</v>
      </c>
      <c r="B129" s="17" t="s">
        <v>44</v>
      </c>
      <c r="C129" s="17" t="s">
        <v>108</v>
      </c>
      <c r="D129" s="18">
        <v>1998</v>
      </c>
      <c r="E129" s="17" t="s">
        <v>44</v>
      </c>
      <c r="F129" s="9">
        <v>255104353.74570143</v>
      </c>
      <c r="G129" s="20" t="s">
        <v>114</v>
      </c>
      <c r="H129" s="10">
        <v>6327557.8001945689</v>
      </c>
      <c r="I129" s="11">
        <v>1226339.2966099004</v>
      </c>
      <c r="J129" s="21"/>
      <c r="K129" s="21">
        <v>1226339.2966099004</v>
      </c>
      <c r="L129" s="21">
        <v>0</v>
      </c>
      <c r="M129" s="21">
        <v>0</v>
      </c>
      <c r="N129" s="21">
        <v>0</v>
      </c>
      <c r="O129" s="21">
        <v>0</v>
      </c>
      <c r="P129" s="67">
        <v>5101218.503584669</v>
      </c>
      <c r="Q129" s="67">
        <v>3693257.3780336315</v>
      </c>
      <c r="R129" s="67">
        <v>519224.7148355504</v>
      </c>
      <c r="S129" s="67">
        <v>888736.4107154872</v>
      </c>
      <c r="T129" s="71">
        <v>0</v>
      </c>
      <c r="U129" s="72">
        <v>0</v>
      </c>
      <c r="V129" s="13">
        <v>0</v>
      </c>
      <c r="W129" s="11">
        <v>0</v>
      </c>
      <c r="X129" s="11">
        <v>0</v>
      </c>
      <c r="Y129" s="11">
        <v>146160.89413791205</v>
      </c>
      <c r="Z129" s="54">
        <v>2.4803801688551892</v>
      </c>
      <c r="AA129" s="23">
        <v>0</v>
      </c>
      <c r="AB129" s="23">
        <v>0</v>
      </c>
      <c r="AC129" s="23">
        <v>13.760477594779033</v>
      </c>
      <c r="AD129" s="21">
        <v>0</v>
      </c>
      <c r="AE129" s="21">
        <v>0</v>
      </c>
      <c r="AF129" s="62">
        <v>2368.3248844928889</v>
      </c>
      <c r="AG129" s="21">
        <v>0</v>
      </c>
      <c r="AH129" s="23">
        <v>0</v>
      </c>
      <c r="AI129" s="23">
        <v>0</v>
      </c>
      <c r="AJ129" s="23">
        <v>0</v>
      </c>
      <c r="AK129" s="25">
        <v>0</v>
      </c>
    </row>
    <row r="130" spans="1:37" ht="12.75" customHeight="1" x14ac:dyDescent="0.25">
      <c r="A130" s="7">
        <v>162</v>
      </c>
      <c r="B130" s="17" t="s">
        <v>45</v>
      </c>
      <c r="C130" s="17" t="s">
        <v>109</v>
      </c>
      <c r="D130" s="18">
        <v>1998</v>
      </c>
      <c r="E130" s="17" t="s">
        <v>45</v>
      </c>
      <c r="F130" s="9">
        <v>44748080.625508726</v>
      </c>
      <c r="G130" s="20" t="s">
        <v>114</v>
      </c>
      <c r="H130" s="10">
        <v>1346975.8353207237</v>
      </c>
      <c r="I130" s="11">
        <v>438642.71846805228</v>
      </c>
      <c r="J130" s="21"/>
      <c r="K130" s="21">
        <v>438642.71846805228</v>
      </c>
      <c r="L130" s="21">
        <v>0</v>
      </c>
      <c r="M130" s="21">
        <v>0</v>
      </c>
      <c r="N130" s="21">
        <v>0</v>
      </c>
      <c r="O130" s="21">
        <v>0</v>
      </c>
      <c r="P130" s="67">
        <v>908333.11685267137</v>
      </c>
      <c r="Q130" s="67">
        <v>816636.96165032836</v>
      </c>
      <c r="R130" s="67">
        <v>91696.155202342969</v>
      </c>
      <c r="S130" s="67"/>
      <c r="T130" s="71">
        <v>0</v>
      </c>
      <c r="U130" s="72">
        <v>0</v>
      </c>
      <c r="V130" s="13">
        <v>0</v>
      </c>
      <c r="W130" s="11">
        <v>0</v>
      </c>
      <c r="X130" s="11">
        <v>0</v>
      </c>
      <c r="Y130" s="11">
        <v>5611.9587128914582</v>
      </c>
      <c r="Z130" s="54">
        <v>3.0101309743168687</v>
      </c>
      <c r="AA130" s="23">
        <v>0</v>
      </c>
      <c r="AB130" s="23">
        <v>0</v>
      </c>
      <c r="AC130" s="23">
        <v>16.250302690251896</v>
      </c>
      <c r="AD130" s="21">
        <v>0</v>
      </c>
      <c r="AE130" s="21">
        <v>0</v>
      </c>
      <c r="AF130" s="62">
        <v>1384.2338742808674</v>
      </c>
      <c r="AG130" s="21">
        <v>0</v>
      </c>
      <c r="AH130" s="23">
        <v>0</v>
      </c>
      <c r="AI130" s="23">
        <v>0</v>
      </c>
      <c r="AJ130" s="23">
        <v>0</v>
      </c>
      <c r="AK130" s="25">
        <v>0</v>
      </c>
    </row>
    <row r="131" spans="1:37" ht="12.75" customHeight="1" x14ac:dyDescent="0.25">
      <c r="A131" s="7">
        <v>163</v>
      </c>
      <c r="B131" s="17" t="s">
        <v>46</v>
      </c>
      <c r="C131" s="17" t="s">
        <v>110</v>
      </c>
      <c r="D131" s="18">
        <v>1998</v>
      </c>
      <c r="E131" s="17" t="s">
        <v>78</v>
      </c>
      <c r="F131" s="9">
        <v>364594826.76992053</v>
      </c>
      <c r="G131" s="20" t="s">
        <v>114</v>
      </c>
      <c r="H131" s="10">
        <v>11078787.635767369</v>
      </c>
      <c r="I131" s="11">
        <v>1766341.0385583341</v>
      </c>
      <c r="J131" s="21">
        <v>173813.40108447929</v>
      </c>
      <c r="K131" s="21">
        <v>1592527.6374738549</v>
      </c>
      <c r="L131" s="21">
        <v>0</v>
      </c>
      <c r="M131" s="21">
        <v>0</v>
      </c>
      <c r="N131" s="21">
        <v>0</v>
      </c>
      <c r="O131" s="21">
        <v>0</v>
      </c>
      <c r="P131" s="67">
        <v>9312446.5972090345</v>
      </c>
      <c r="Q131" s="67">
        <v>7129642.6917483993</v>
      </c>
      <c r="R131" s="67">
        <v>516730.9134874742</v>
      </c>
      <c r="S131" s="67">
        <v>1666072.9919731603</v>
      </c>
      <c r="T131" s="71">
        <v>0</v>
      </c>
      <c r="U131" s="72">
        <v>0</v>
      </c>
      <c r="V131" s="13">
        <v>0</v>
      </c>
      <c r="W131" s="11">
        <v>0</v>
      </c>
      <c r="X131" s="11">
        <v>0</v>
      </c>
      <c r="Y131" s="11">
        <v>54259.492328741275</v>
      </c>
      <c r="Z131" s="54">
        <v>3.0386573868637736</v>
      </c>
      <c r="AA131" s="23">
        <v>0</v>
      </c>
      <c r="AB131" s="23">
        <v>0</v>
      </c>
      <c r="AC131" s="23">
        <v>10.540772733095007</v>
      </c>
      <c r="AD131" s="21">
        <v>0</v>
      </c>
      <c r="AE131" s="21">
        <v>0</v>
      </c>
      <c r="AF131" s="62">
        <v>1544.332652725825</v>
      </c>
      <c r="AG131" s="21">
        <v>0</v>
      </c>
      <c r="AH131" s="23">
        <v>0</v>
      </c>
      <c r="AI131" s="23">
        <v>0</v>
      </c>
      <c r="AJ131" s="23">
        <v>0</v>
      </c>
      <c r="AK131" s="25">
        <v>0</v>
      </c>
    </row>
    <row r="132" spans="1:37" ht="12.75" customHeight="1" x14ac:dyDescent="0.25">
      <c r="A132" s="7">
        <v>164</v>
      </c>
      <c r="B132" s="17" t="s">
        <v>47</v>
      </c>
      <c r="C132" s="17" t="s">
        <v>111</v>
      </c>
      <c r="D132" s="18">
        <v>1998</v>
      </c>
      <c r="E132" s="17" t="s">
        <v>47</v>
      </c>
      <c r="F132" s="9">
        <v>112704069.44926357</v>
      </c>
      <c r="G132" s="20" t="s">
        <v>114</v>
      </c>
      <c r="H132" s="10">
        <v>4160041.7684084</v>
      </c>
      <c r="I132" s="11">
        <v>786030.12745695398</v>
      </c>
      <c r="J132" s="21">
        <v>43372.757014950403</v>
      </c>
      <c r="K132" s="21">
        <v>742657.37044200359</v>
      </c>
      <c r="L132" s="21">
        <v>0</v>
      </c>
      <c r="M132" s="21">
        <v>0</v>
      </c>
      <c r="N132" s="21">
        <v>0</v>
      </c>
      <c r="O132" s="21">
        <v>0</v>
      </c>
      <c r="P132" s="67">
        <v>3374011.6409514458</v>
      </c>
      <c r="Q132" s="67">
        <v>3063644.0129087889</v>
      </c>
      <c r="R132" s="67">
        <v>259439.05437945187</v>
      </c>
      <c r="S132" s="67">
        <v>50928.57366320477</v>
      </c>
      <c r="T132" s="71">
        <v>0</v>
      </c>
      <c r="U132" s="72">
        <v>0</v>
      </c>
      <c r="V132" s="13">
        <v>0</v>
      </c>
      <c r="W132" s="11">
        <v>0</v>
      </c>
      <c r="X132" s="11">
        <v>0</v>
      </c>
      <c r="Y132" s="11">
        <v>371333.60526488646</v>
      </c>
      <c r="Z132" s="54">
        <v>3.6911193967855276</v>
      </c>
      <c r="AA132" s="23">
        <v>0</v>
      </c>
      <c r="AB132" s="23">
        <v>0</v>
      </c>
      <c r="AC132" s="23">
        <v>17.933795876158115</v>
      </c>
      <c r="AD132" s="21">
        <v>0</v>
      </c>
      <c r="AE132" s="21">
        <v>0</v>
      </c>
      <c r="AF132" s="62">
        <v>2493.0135007361505</v>
      </c>
      <c r="AG132" s="21">
        <v>0</v>
      </c>
      <c r="AH132" s="23">
        <v>0</v>
      </c>
      <c r="AI132" s="23">
        <v>0</v>
      </c>
      <c r="AJ132" s="23">
        <v>0</v>
      </c>
      <c r="AK132" s="25">
        <v>0</v>
      </c>
    </row>
    <row r="133" spans="1:37" ht="12.75" customHeight="1" x14ac:dyDescent="0.25">
      <c r="A133" s="7">
        <v>165</v>
      </c>
      <c r="B133" s="17" t="s">
        <v>48</v>
      </c>
      <c r="C133" s="17" t="s">
        <v>112</v>
      </c>
      <c r="D133" s="18">
        <v>1998</v>
      </c>
      <c r="E133" s="17" t="s">
        <v>48</v>
      </c>
      <c r="F133" s="9">
        <v>69478522.105566904</v>
      </c>
      <c r="G133" s="20" t="s">
        <v>114</v>
      </c>
      <c r="H133" s="10">
        <v>1819203.6055913023</v>
      </c>
      <c r="I133" s="11">
        <v>533696.00809215265</v>
      </c>
      <c r="J133" s="21">
        <v>34348.270550396745</v>
      </c>
      <c r="K133" s="21">
        <v>499347.73754175589</v>
      </c>
      <c r="L133" s="21">
        <v>0</v>
      </c>
      <c r="M133" s="21">
        <v>0</v>
      </c>
      <c r="N133" s="21">
        <v>0</v>
      </c>
      <c r="O133" s="21">
        <v>0</v>
      </c>
      <c r="P133" s="67">
        <v>1285507.5974991496</v>
      </c>
      <c r="Q133" s="67">
        <v>1103746.4897037668</v>
      </c>
      <c r="R133" s="67">
        <v>172212.79576301581</v>
      </c>
      <c r="S133" s="67">
        <v>9548.3120323670664</v>
      </c>
      <c r="T133" s="71">
        <v>0</v>
      </c>
      <c r="U133" s="72">
        <v>0</v>
      </c>
      <c r="V133" s="13">
        <v>0</v>
      </c>
      <c r="W133" s="11">
        <v>0</v>
      </c>
      <c r="X133" s="11">
        <v>0</v>
      </c>
      <c r="Y133" s="11">
        <v>4343.7133708564852</v>
      </c>
      <c r="Z133" s="54">
        <v>2.6183683107524538</v>
      </c>
      <c r="AA133" s="23">
        <v>0</v>
      </c>
      <c r="AB133" s="23">
        <v>0</v>
      </c>
      <c r="AC133" s="23">
        <v>13.331263341046478</v>
      </c>
      <c r="AD133" s="21">
        <v>0</v>
      </c>
      <c r="AE133" s="21">
        <v>0</v>
      </c>
      <c r="AF133" s="62">
        <v>1275.789849658298</v>
      </c>
      <c r="AG133" s="21">
        <v>0</v>
      </c>
      <c r="AH133" s="23">
        <v>0</v>
      </c>
      <c r="AI133" s="23">
        <v>0</v>
      </c>
      <c r="AJ133" s="23">
        <v>0</v>
      </c>
      <c r="AK133" s="25">
        <v>0</v>
      </c>
    </row>
    <row r="134" spans="1:37" ht="12.75" customHeight="1" x14ac:dyDescent="0.25">
      <c r="A134" s="7">
        <v>166</v>
      </c>
      <c r="B134" s="7" t="s">
        <v>16</v>
      </c>
      <c r="C134" s="7" t="s">
        <v>80</v>
      </c>
      <c r="D134" s="8">
        <v>1999</v>
      </c>
      <c r="E134" s="7" t="s">
        <v>16</v>
      </c>
      <c r="F134" s="9">
        <v>10013254983.029602</v>
      </c>
      <c r="G134" s="10">
        <v>591545214.59511566</v>
      </c>
      <c r="H134" s="10">
        <v>267766303.01165324</v>
      </c>
      <c r="I134" s="11">
        <v>82690319.440990955</v>
      </c>
      <c r="J134" s="11">
        <v>30961671.463480361</v>
      </c>
      <c r="K134" s="11">
        <v>39641540.805854581</v>
      </c>
      <c r="L134" s="11">
        <v>0</v>
      </c>
      <c r="M134" s="11">
        <v>0</v>
      </c>
      <c r="N134" s="11">
        <v>0</v>
      </c>
      <c r="O134" s="11">
        <v>12087107.171656011</v>
      </c>
      <c r="P134" s="66">
        <v>185075983.57066229</v>
      </c>
      <c r="Q134" s="66">
        <v>155213526.64655924</v>
      </c>
      <c r="R134" s="66">
        <v>22039054.484544057</v>
      </c>
      <c r="S134" s="66">
        <v>7823402.4395589912</v>
      </c>
      <c r="T134" s="69">
        <v>0</v>
      </c>
      <c r="U134" s="70">
        <v>0</v>
      </c>
      <c r="V134" s="13">
        <v>323778911.58346236</v>
      </c>
      <c r="W134" s="11">
        <v>311665194.33848661</v>
      </c>
      <c r="X134" s="11">
        <v>0</v>
      </c>
      <c r="Y134" s="11">
        <v>12113717.244975751</v>
      </c>
      <c r="Z134" s="56">
        <v>2.6741184905953337</v>
      </c>
      <c r="AA134" s="14">
        <v>5.9076216035411324</v>
      </c>
      <c r="AB134" s="14">
        <v>45.265568278652452</v>
      </c>
      <c r="AC134" s="15">
        <v>17.275520059525203</v>
      </c>
      <c r="AD134" s="15">
        <v>3872.6573570214405</v>
      </c>
      <c r="AE134" s="14">
        <v>1676.4588686995746</v>
      </c>
      <c r="AF134" s="61">
        <v>2685.5567676905084</v>
      </c>
      <c r="AG134" s="15">
        <v>85.382681729411431</v>
      </c>
      <c r="AH134" s="15">
        <v>1490.0853643138887</v>
      </c>
      <c r="AI134" s="15">
        <v>67.102061365479813</v>
      </c>
      <c r="AJ134" s="15">
        <v>17.599921684893573</v>
      </c>
      <c r="AK134" s="16">
        <v>15.298016949626605</v>
      </c>
    </row>
    <row r="135" spans="1:37" ht="12.75" customHeight="1" x14ac:dyDescent="0.25">
      <c r="A135" s="7">
        <v>167</v>
      </c>
      <c r="B135" s="17" t="s">
        <v>17</v>
      </c>
      <c r="C135" s="17" t="s">
        <v>81</v>
      </c>
      <c r="D135" s="18">
        <v>1999</v>
      </c>
      <c r="E135" s="17" t="s">
        <v>17</v>
      </c>
      <c r="F135" s="9">
        <v>107363400.81317297</v>
      </c>
      <c r="G135" s="20" t="s">
        <v>114</v>
      </c>
      <c r="H135" s="10">
        <v>2964702.7173760817</v>
      </c>
      <c r="I135" s="11">
        <v>796888.57874247211</v>
      </c>
      <c r="J135" s="21"/>
      <c r="K135" s="21">
        <v>606576.41222020448</v>
      </c>
      <c r="L135" s="21">
        <v>0</v>
      </c>
      <c r="M135" s="21">
        <v>0</v>
      </c>
      <c r="N135" s="21">
        <v>0</v>
      </c>
      <c r="O135" s="21">
        <v>190312.16652226759</v>
      </c>
      <c r="P135" s="67">
        <v>2167814.1386336097</v>
      </c>
      <c r="Q135" s="67">
        <v>2009422.8323723124</v>
      </c>
      <c r="R135" s="67">
        <v>148975.44858041126</v>
      </c>
      <c r="S135" s="67">
        <v>9415.857680885978</v>
      </c>
      <c r="T135" s="71">
        <v>0</v>
      </c>
      <c r="U135" s="72">
        <v>0</v>
      </c>
      <c r="V135" s="13">
        <v>0</v>
      </c>
      <c r="W135" s="11">
        <v>0</v>
      </c>
      <c r="X135" s="11">
        <v>0</v>
      </c>
      <c r="Y135" s="11">
        <v>47386.329136888344</v>
      </c>
      <c r="Z135" s="54">
        <v>2.7613718407961674</v>
      </c>
      <c r="AA135" s="23">
        <v>0</v>
      </c>
      <c r="AB135" s="23">
        <v>0</v>
      </c>
      <c r="AC135" s="23">
        <v>15.017065238988851</v>
      </c>
      <c r="AD135" s="23">
        <v>3579.2001232248745</v>
      </c>
      <c r="AE135" s="24">
        <v>2345.5283879300896</v>
      </c>
      <c r="AF135" s="62">
        <v>2989.0394767961557</v>
      </c>
      <c r="AG135" s="23">
        <v>76.118095854430592</v>
      </c>
      <c r="AH135" s="23">
        <v>0</v>
      </c>
      <c r="AI135" s="23">
        <v>0</v>
      </c>
      <c r="AJ135" s="23">
        <v>0</v>
      </c>
      <c r="AK135" s="25">
        <v>0</v>
      </c>
    </row>
    <row r="136" spans="1:37" ht="12.75" customHeight="1" x14ac:dyDescent="0.25">
      <c r="A136" s="7">
        <v>168</v>
      </c>
      <c r="B136" s="17" t="s">
        <v>18</v>
      </c>
      <c r="C136" s="17" t="s">
        <v>82</v>
      </c>
      <c r="D136" s="18">
        <v>1999</v>
      </c>
      <c r="E136" s="17" t="s">
        <v>18</v>
      </c>
      <c r="F136" s="9">
        <v>323227948.64035165</v>
      </c>
      <c r="G136" s="20" t="s">
        <v>114</v>
      </c>
      <c r="H136" s="10">
        <v>6661909.8449017443</v>
      </c>
      <c r="I136" s="11">
        <v>1001235.5076259371</v>
      </c>
      <c r="J136" s="21">
        <v>73320.167526669407</v>
      </c>
      <c r="K136" s="21">
        <v>879912.837375217</v>
      </c>
      <c r="L136" s="21">
        <v>0</v>
      </c>
      <c r="M136" s="21">
        <v>0</v>
      </c>
      <c r="N136" s="21">
        <v>0</v>
      </c>
      <c r="O136" s="21">
        <v>48002.502724050712</v>
      </c>
      <c r="P136" s="67">
        <v>5660674.3372758068</v>
      </c>
      <c r="Q136" s="67">
        <v>5244506.7650599619</v>
      </c>
      <c r="R136" s="67">
        <v>385849.66986780369</v>
      </c>
      <c r="S136" s="67">
        <v>30317.902348041829</v>
      </c>
      <c r="T136" s="71">
        <v>0</v>
      </c>
      <c r="U136" s="72">
        <v>0</v>
      </c>
      <c r="V136" s="13">
        <v>0</v>
      </c>
      <c r="W136" s="11">
        <v>0</v>
      </c>
      <c r="X136" s="11">
        <v>0</v>
      </c>
      <c r="Y136" s="11">
        <v>207668.87032218376</v>
      </c>
      <c r="Z136" s="54">
        <v>2.0610562523831435</v>
      </c>
      <c r="AA136" s="23">
        <v>0</v>
      </c>
      <c r="AB136" s="23">
        <v>0</v>
      </c>
      <c r="AC136" s="23">
        <v>19.271676879625776</v>
      </c>
      <c r="AD136" s="23">
        <v>3742.9633314460775</v>
      </c>
      <c r="AE136" s="24">
        <v>1264.1766699064617</v>
      </c>
      <c r="AF136" s="62">
        <v>2697.9814860165334</v>
      </c>
      <c r="AG136" s="23">
        <v>95.205673154973198</v>
      </c>
      <c r="AH136" s="23">
        <v>0</v>
      </c>
      <c r="AI136" s="23">
        <v>0</v>
      </c>
      <c r="AJ136" s="23">
        <v>0</v>
      </c>
      <c r="AK136" s="25">
        <v>0</v>
      </c>
    </row>
    <row r="137" spans="1:37" ht="12.75" customHeight="1" x14ac:dyDescent="0.25">
      <c r="A137" s="7">
        <v>169</v>
      </c>
      <c r="B137" s="17" t="s">
        <v>19</v>
      </c>
      <c r="C137" s="17" t="s">
        <v>83</v>
      </c>
      <c r="D137" s="18">
        <v>1999</v>
      </c>
      <c r="E137" s="17" t="s">
        <v>19</v>
      </c>
      <c r="F137" s="9">
        <v>50043202.348133557</v>
      </c>
      <c r="G137" s="20" t="s">
        <v>114</v>
      </c>
      <c r="H137" s="10">
        <v>2018771.6985554644</v>
      </c>
      <c r="I137" s="11">
        <v>479060.82040063967</v>
      </c>
      <c r="J137" s="21"/>
      <c r="K137" s="21">
        <v>460458.45394002413</v>
      </c>
      <c r="L137" s="21">
        <v>0</v>
      </c>
      <c r="M137" s="21">
        <v>0</v>
      </c>
      <c r="N137" s="21">
        <v>0</v>
      </c>
      <c r="O137" s="21">
        <v>18602.366460615529</v>
      </c>
      <c r="P137" s="67">
        <v>1539710.8781548247</v>
      </c>
      <c r="Q137" s="67">
        <v>1223066.2149427889</v>
      </c>
      <c r="R137" s="67">
        <v>311969.64171107841</v>
      </c>
      <c r="S137" s="67">
        <v>4675.0215009574122</v>
      </c>
      <c r="T137" s="71">
        <v>0</v>
      </c>
      <c r="U137" s="72">
        <v>0</v>
      </c>
      <c r="V137" s="13">
        <v>0</v>
      </c>
      <c r="W137" s="11">
        <v>0</v>
      </c>
      <c r="X137" s="11">
        <v>0</v>
      </c>
      <c r="Y137" s="11">
        <v>8588.4451257542878</v>
      </c>
      <c r="Z137" s="54">
        <v>4.0340577817373786</v>
      </c>
      <c r="AA137" s="23">
        <v>0</v>
      </c>
      <c r="AB137" s="23">
        <v>0</v>
      </c>
      <c r="AC137" s="23">
        <v>18.930825005619926</v>
      </c>
      <c r="AD137" s="23">
        <v>5224.1580508020052</v>
      </c>
      <c r="AE137" s="24">
        <v>3742.7211393978005</v>
      </c>
      <c r="AF137" s="62">
        <v>4453.1073775873829</v>
      </c>
      <c r="AG137" s="23">
        <v>96.116909238150953</v>
      </c>
      <c r="AH137" s="23">
        <v>0</v>
      </c>
      <c r="AI137" s="23">
        <v>0</v>
      </c>
      <c r="AJ137" s="23">
        <v>0</v>
      </c>
      <c r="AK137" s="25">
        <v>0</v>
      </c>
    </row>
    <row r="138" spans="1:37" ht="12.75" customHeight="1" x14ac:dyDescent="0.25">
      <c r="A138" s="7">
        <v>170</v>
      </c>
      <c r="B138" s="17" t="s">
        <v>20</v>
      </c>
      <c r="C138" s="17" t="s">
        <v>84</v>
      </c>
      <c r="D138" s="18">
        <v>1999</v>
      </c>
      <c r="E138" s="17" t="s">
        <v>20</v>
      </c>
      <c r="F138" s="9">
        <v>106114571.63828339</v>
      </c>
      <c r="G138" s="20" t="s">
        <v>114</v>
      </c>
      <c r="H138" s="10">
        <v>2203353.1717674891</v>
      </c>
      <c r="I138" s="11">
        <v>809609.88060645387</v>
      </c>
      <c r="J138" s="21">
        <v>111087.7685036842</v>
      </c>
      <c r="K138" s="21">
        <v>600665.07722983207</v>
      </c>
      <c r="L138" s="21">
        <v>0</v>
      </c>
      <c r="M138" s="21">
        <v>0</v>
      </c>
      <c r="N138" s="21">
        <v>0</v>
      </c>
      <c r="O138" s="21">
        <v>97857.034872937627</v>
      </c>
      <c r="P138" s="67">
        <v>1393743.2911610352</v>
      </c>
      <c r="Q138" s="67">
        <v>949095.61523212714</v>
      </c>
      <c r="R138" s="67">
        <v>154039.25613197975</v>
      </c>
      <c r="S138" s="67">
        <v>290608.41979692836</v>
      </c>
      <c r="T138" s="71">
        <v>0</v>
      </c>
      <c r="U138" s="72">
        <v>0</v>
      </c>
      <c r="V138" s="13">
        <v>0</v>
      </c>
      <c r="W138" s="11">
        <v>0</v>
      </c>
      <c r="X138" s="11">
        <v>0</v>
      </c>
      <c r="Y138" s="11">
        <v>3512.2373912935882</v>
      </c>
      <c r="Z138" s="54">
        <v>2.076390770607961</v>
      </c>
      <c r="AA138" s="23">
        <v>0</v>
      </c>
      <c r="AB138" s="23">
        <v>0</v>
      </c>
      <c r="AC138" s="23">
        <v>7.5149578926243326</v>
      </c>
      <c r="AD138" s="23">
        <v>4237.203329465342</v>
      </c>
      <c r="AE138" s="24">
        <v>2206.4483336189119</v>
      </c>
      <c r="AF138" s="62">
        <v>3205.240989912294</v>
      </c>
      <c r="AG138" s="23">
        <v>87.913063165726697</v>
      </c>
      <c r="AH138" s="23">
        <v>0</v>
      </c>
      <c r="AI138" s="23">
        <v>0</v>
      </c>
      <c r="AJ138" s="23">
        <v>0</v>
      </c>
      <c r="AK138" s="25">
        <v>0</v>
      </c>
    </row>
    <row r="139" spans="1:37" ht="12.75" customHeight="1" x14ac:dyDescent="0.25">
      <c r="A139" s="7">
        <v>171</v>
      </c>
      <c r="B139" s="17" t="s">
        <v>21</v>
      </c>
      <c r="C139" s="17" t="s">
        <v>85</v>
      </c>
      <c r="D139" s="18">
        <v>1999</v>
      </c>
      <c r="E139" s="17" t="s">
        <v>74</v>
      </c>
      <c r="F139" s="9">
        <v>305805138.13606757</v>
      </c>
      <c r="G139" s="20" t="s">
        <v>114</v>
      </c>
      <c r="H139" s="10">
        <v>7497866.4747332335</v>
      </c>
      <c r="I139" s="11">
        <v>1092256.0536172164</v>
      </c>
      <c r="J139" s="21">
        <v>202049.10307682955</v>
      </c>
      <c r="K139" s="21">
        <v>791083.94198661705</v>
      </c>
      <c r="L139" s="21">
        <v>0</v>
      </c>
      <c r="M139" s="21">
        <v>0</v>
      </c>
      <c r="N139" s="21">
        <v>0</v>
      </c>
      <c r="O139" s="21">
        <v>99123.008553769803</v>
      </c>
      <c r="P139" s="67">
        <v>6405610.4211160168</v>
      </c>
      <c r="Q139" s="67">
        <v>5965848.9402772151</v>
      </c>
      <c r="R139" s="67">
        <v>414882.44254070357</v>
      </c>
      <c r="S139" s="67">
        <v>24879.038298098043</v>
      </c>
      <c r="T139" s="71">
        <v>0</v>
      </c>
      <c r="U139" s="72">
        <v>0</v>
      </c>
      <c r="V139" s="13">
        <v>0</v>
      </c>
      <c r="W139" s="11">
        <v>0</v>
      </c>
      <c r="X139" s="11">
        <v>0</v>
      </c>
      <c r="Y139" s="11">
        <v>148692.59801141574</v>
      </c>
      <c r="Z139" s="54">
        <v>2.4518445047829998</v>
      </c>
      <c r="AA139" s="23">
        <v>0</v>
      </c>
      <c r="AB139" s="23">
        <v>0</v>
      </c>
      <c r="AC139" s="23">
        <v>19.625809303784834</v>
      </c>
      <c r="AD139" s="23">
        <v>3572.589677742415</v>
      </c>
      <c r="AE139" s="24">
        <v>2133.0709677755572</v>
      </c>
      <c r="AF139" s="62">
        <v>3184.5782098993104</v>
      </c>
      <c r="AG139" s="23">
        <v>90.924929349166348</v>
      </c>
      <c r="AH139" s="23">
        <v>0</v>
      </c>
      <c r="AI139" s="23">
        <v>0</v>
      </c>
      <c r="AJ139" s="23">
        <v>0</v>
      </c>
      <c r="AK139" s="25">
        <v>0</v>
      </c>
    </row>
    <row r="140" spans="1:37" ht="12.75" customHeight="1" x14ac:dyDescent="0.25">
      <c r="A140" s="7">
        <v>172</v>
      </c>
      <c r="B140" s="17" t="s">
        <v>22</v>
      </c>
      <c r="C140" s="17" t="s">
        <v>86</v>
      </c>
      <c r="D140" s="18">
        <v>1999</v>
      </c>
      <c r="E140" s="17" t="s">
        <v>22</v>
      </c>
      <c r="F140" s="9">
        <v>51718730.751450777</v>
      </c>
      <c r="G140" s="20" t="s">
        <v>114</v>
      </c>
      <c r="H140" s="10">
        <v>1849863.6860392583</v>
      </c>
      <c r="I140" s="11">
        <v>513043.77223565249</v>
      </c>
      <c r="J140" s="21"/>
      <c r="K140" s="21">
        <v>498838.43653263146</v>
      </c>
      <c r="L140" s="21">
        <v>0</v>
      </c>
      <c r="M140" s="21">
        <v>0</v>
      </c>
      <c r="N140" s="21">
        <v>0</v>
      </c>
      <c r="O140" s="21">
        <v>14205.335703021034</v>
      </c>
      <c r="P140" s="67">
        <v>1336819.9138036058</v>
      </c>
      <c r="Q140" s="67">
        <v>1173430.8325991118</v>
      </c>
      <c r="R140" s="67">
        <v>149906.66090903291</v>
      </c>
      <c r="S140" s="67">
        <v>13482.420295461092</v>
      </c>
      <c r="T140" s="71">
        <v>0</v>
      </c>
      <c r="U140" s="72">
        <v>0</v>
      </c>
      <c r="V140" s="13">
        <v>0</v>
      </c>
      <c r="W140" s="11">
        <v>0</v>
      </c>
      <c r="X140" s="11">
        <v>0</v>
      </c>
      <c r="Y140" s="11">
        <v>11080.097341253841</v>
      </c>
      <c r="Z140" s="54">
        <v>3.5767770383409245</v>
      </c>
      <c r="AA140" s="23">
        <v>0</v>
      </c>
      <c r="AB140" s="23">
        <v>0</v>
      </c>
      <c r="AC140" s="23">
        <v>13.254988678773874</v>
      </c>
      <c r="AD140" s="23">
        <v>4287.0013366330022</v>
      </c>
      <c r="AE140" s="24">
        <v>2485.5447250178163</v>
      </c>
      <c r="AF140" s="62">
        <v>3399.5473417977737</v>
      </c>
      <c r="AG140" s="23">
        <v>97.231164966466793</v>
      </c>
      <c r="AH140" s="23">
        <v>0</v>
      </c>
      <c r="AI140" s="23">
        <v>0</v>
      </c>
      <c r="AJ140" s="23">
        <v>0</v>
      </c>
      <c r="AK140" s="25">
        <v>0</v>
      </c>
    </row>
    <row r="141" spans="1:37" ht="12.75" customHeight="1" x14ac:dyDescent="0.25">
      <c r="A141" s="7">
        <v>173</v>
      </c>
      <c r="B141" s="17" t="s">
        <v>23</v>
      </c>
      <c r="C141" s="17" t="s">
        <v>87</v>
      </c>
      <c r="D141" s="18">
        <v>1999</v>
      </c>
      <c r="E141" s="17" t="s">
        <v>23</v>
      </c>
      <c r="F141" s="9">
        <v>149720209.23108402</v>
      </c>
      <c r="G141" s="20" t="s">
        <v>114</v>
      </c>
      <c r="H141" s="10">
        <v>5320389.0849632137</v>
      </c>
      <c r="I141" s="11">
        <v>3110073.9187722798</v>
      </c>
      <c r="J141" s="21">
        <v>1186089.2618310298</v>
      </c>
      <c r="K141" s="21">
        <v>1865985.8415779038</v>
      </c>
      <c r="L141" s="21">
        <v>0</v>
      </c>
      <c r="M141" s="21">
        <v>0</v>
      </c>
      <c r="N141" s="21">
        <v>0</v>
      </c>
      <c r="O141" s="21">
        <v>57998.815363346162</v>
      </c>
      <c r="P141" s="67">
        <v>2210315.1661909334</v>
      </c>
      <c r="Q141" s="67">
        <v>1760019.8498463389</v>
      </c>
      <c r="R141" s="67">
        <v>372831.4391955497</v>
      </c>
      <c r="S141" s="67">
        <v>77463.877149045133</v>
      </c>
      <c r="T141" s="71">
        <v>0</v>
      </c>
      <c r="U141" s="72">
        <v>0</v>
      </c>
      <c r="V141" s="13">
        <v>0</v>
      </c>
      <c r="W141" s="11">
        <v>0</v>
      </c>
      <c r="X141" s="11">
        <v>0</v>
      </c>
      <c r="Y141" s="11">
        <v>12640.842329292564</v>
      </c>
      <c r="Z141" s="54">
        <v>3.5535544014312173</v>
      </c>
      <c r="AA141" s="23">
        <v>0</v>
      </c>
      <c r="AB141" s="23">
        <v>0</v>
      </c>
      <c r="AC141" s="23">
        <v>10.620692403400241</v>
      </c>
      <c r="AD141" s="23">
        <v>2410.8286027378463</v>
      </c>
      <c r="AE141" s="24">
        <v>1025.4087339576902</v>
      </c>
      <c r="AF141" s="62">
        <v>1302.9279658332653</v>
      </c>
      <c r="AG141" s="23">
        <v>98.135130647112021</v>
      </c>
      <c r="AH141" s="23">
        <v>0</v>
      </c>
      <c r="AI141" s="23">
        <v>0</v>
      </c>
      <c r="AJ141" s="23">
        <v>0</v>
      </c>
      <c r="AK141" s="25">
        <v>0</v>
      </c>
    </row>
    <row r="142" spans="1:37" ht="12.75" customHeight="1" x14ac:dyDescent="0.25">
      <c r="A142" s="7">
        <v>174</v>
      </c>
      <c r="B142" s="17" t="s">
        <v>24</v>
      </c>
      <c r="C142" s="17" t="s">
        <v>88</v>
      </c>
      <c r="D142" s="18">
        <v>1999</v>
      </c>
      <c r="E142" s="17" t="s">
        <v>24</v>
      </c>
      <c r="F142" s="9">
        <v>402787604.89017886</v>
      </c>
      <c r="G142" s="20" t="s">
        <v>114</v>
      </c>
      <c r="H142" s="10">
        <v>8333528.7473233771</v>
      </c>
      <c r="I142" s="11">
        <v>1897302.9502275442</v>
      </c>
      <c r="J142" s="21">
        <v>400727.71004449402</v>
      </c>
      <c r="K142" s="21">
        <v>1049992.1332477089</v>
      </c>
      <c r="L142" s="21">
        <v>0</v>
      </c>
      <c r="M142" s="21">
        <v>0</v>
      </c>
      <c r="N142" s="21">
        <v>0</v>
      </c>
      <c r="O142" s="21">
        <v>446583.10693534126</v>
      </c>
      <c r="P142" s="67">
        <v>6436225.7970958324</v>
      </c>
      <c r="Q142" s="67">
        <v>5932226.792357781</v>
      </c>
      <c r="R142" s="67">
        <v>430934.25046884629</v>
      </c>
      <c r="S142" s="67">
        <v>73064.754269205208</v>
      </c>
      <c r="T142" s="71">
        <v>0</v>
      </c>
      <c r="U142" s="72">
        <v>0</v>
      </c>
      <c r="V142" s="13">
        <v>0</v>
      </c>
      <c r="W142" s="11">
        <v>0</v>
      </c>
      <c r="X142" s="11">
        <v>0</v>
      </c>
      <c r="Y142" s="11">
        <v>474978.80659156432</v>
      </c>
      <c r="Z142" s="54">
        <v>2.0689635545253524</v>
      </c>
      <c r="AA142" s="23">
        <v>0</v>
      </c>
      <c r="AB142" s="23">
        <v>0</v>
      </c>
      <c r="AC142" s="23">
        <v>22.416599251990196</v>
      </c>
      <c r="AD142" s="23">
        <v>3312.7277148106218</v>
      </c>
      <c r="AE142" s="24">
        <v>1790.1634574619063</v>
      </c>
      <c r="AF142" s="62">
        <v>2847.1248519211067</v>
      </c>
      <c r="AG142" s="23">
        <v>76.462214066457733</v>
      </c>
      <c r="AH142" s="23">
        <v>0</v>
      </c>
      <c r="AI142" s="23">
        <v>0</v>
      </c>
      <c r="AJ142" s="23">
        <v>0</v>
      </c>
      <c r="AK142" s="25">
        <v>0</v>
      </c>
    </row>
    <row r="143" spans="1:37" ht="12.75" customHeight="1" x14ac:dyDescent="0.25">
      <c r="A143" s="7">
        <v>175</v>
      </c>
      <c r="B143" s="17" t="s">
        <v>25</v>
      </c>
      <c r="C143" s="17" t="s">
        <v>89</v>
      </c>
      <c r="D143" s="18">
        <v>1999</v>
      </c>
      <c r="E143" s="17" t="s">
        <v>75</v>
      </c>
      <c r="F143" s="9">
        <v>2056985795.4676542</v>
      </c>
      <c r="G143" s="20" t="s">
        <v>114</v>
      </c>
      <c r="H143" s="10">
        <v>60772356.64332597</v>
      </c>
      <c r="I143" s="11">
        <v>7037128.8532310836</v>
      </c>
      <c r="J143" s="21">
        <v>397403.85082705028</v>
      </c>
      <c r="K143" s="21">
        <v>2525483.1397847296</v>
      </c>
      <c r="L143" s="21">
        <v>0</v>
      </c>
      <c r="M143" s="21">
        <v>0</v>
      </c>
      <c r="N143" s="21">
        <v>0</v>
      </c>
      <c r="O143" s="21">
        <v>4114241.8626193032</v>
      </c>
      <c r="P143" s="67">
        <v>53735227.790094882</v>
      </c>
      <c r="Q143" s="67">
        <v>39081988.110041671</v>
      </c>
      <c r="R143" s="67">
        <v>12748515.362018768</v>
      </c>
      <c r="S143" s="67">
        <v>1904724.3180344435</v>
      </c>
      <c r="T143" s="71">
        <v>0</v>
      </c>
      <c r="U143" s="72">
        <v>0</v>
      </c>
      <c r="V143" s="13">
        <v>0</v>
      </c>
      <c r="W143" s="11">
        <v>0</v>
      </c>
      <c r="X143" s="11">
        <v>0</v>
      </c>
      <c r="Y143" s="11">
        <v>6330867.7412200877</v>
      </c>
      <c r="Z143" s="54">
        <v>2.9544373508670447</v>
      </c>
      <c r="AA143" s="23">
        <v>0</v>
      </c>
      <c r="AB143" s="23">
        <v>0</v>
      </c>
      <c r="AC143" s="23">
        <v>13.194537324873313</v>
      </c>
      <c r="AD143" s="23">
        <v>9676.6929981260582</v>
      </c>
      <c r="AE143" s="24">
        <v>2267.7715993413958</v>
      </c>
      <c r="AF143" s="62">
        <v>6806.8054038502341</v>
      </c>
      <c r="AG143" s="23">
        <v>41.535220564701504</v>
      </c>
      <c r="AH143" s="23">
        <v>0</v>
      </c>
      <c r="AI143" s="23">
        <v>0</v>
      </c>
      <c r="AJ143" s="23">
        <v>0</v>
      </c>
      <c r="AK143" s="25">
        <v>0</v>
      </c>
    </row>
    <row r="144" spans="1:37" ht="12.75" customHeight="1" x14ac:dyDescent="0.25">
      <c r="A144" s="7">
        <v>176</v>
      </c>
      <c r="B144" s="17" t="s">
        <v>26</v>
      </c>
      <c r="C144" s="17" t="s">
        <v>90</v>
      </c>
      <c r="D144" s="18">
        <v>1999</v>
      </c>
      <c r="E144" s="17" t="s">
        <v>26</v>
      </c>
      <c r="F144" s="9">
        <v>114148495.40429564</v>
      </c>
      <c r="G144" s="20" t="s">
        <v>114</v>
      </c>
      <c r="H144" s="10">
        <v>3728209.3717773636</v>
      </c>
      <c r="I144" s="11">
        <v>1197195.8375944528</v>
      </c>
      <c r="J144" s="21">
        <v>346159.93157779035</v>
      </c>
      <c r="K144" s="21">
        <v>841908.34713978611</v>
      </c>
      <c r="L144" s="21">
        <v>0</v>
      </c>
      <c r="M144" s="21">
        <v>0</v>
      </c>
      <c r="N144" s="21">
        <v>0</v>
      </c>
      <c r="O144" s="21">
        <v>9127.5588768762555</v>
      </c>
      <c r="P144" s="67">
        <v>2531013.5341829108</v>
      </c>
      <c r="Q144" s="67">
        <v>2191940.6667115507</v>
      </c>
      <c r="R144" s="67">
        <v>315713.88674221525</v>
      </c>
      <c r="S144" s="67">
        <v>23358.980729145129</v>
      </c>
      <c r="T144" s="71">
        <v>0</v>
      </c>
      <c r="U144" s="72">
        <v>0</v>
      </c>
      <c r="V144" s="13">
        <v>0</v>
      </c>
      <c r="W144" s="11">
        <v>0</v>
      </c>
      <c r="X144" s="11">
        <v>0</v>
      </c>
      <c r="Y144" s="11">
        <v>20455.703461855141</v>
      </c>
      <c r="Z144" s="54">
        <v>3.266104698596898</v>
      </c>
      <c r="AA144" s="23">
        <v>0</v>
      </c>
      <c r="AB144" s="23">
        <v>0</v>
      </c>
      <c r="AC144" s="23">
        <v>17.810950650702758</v>
      </c>
      <c r="AD144" s="23">
        <v>3012.1933484353713</v>
      </c>
      <c r="AE144" s="24">
        <v>1931.9207567540855</v>
      </c>
      <c r="AF144" s="62">
        <v>2505.0035925279863</v>
      </c>
      <c r="AG144" s="23">
        <v>99.237588488846015</v>
      </c>
      <c r="AH144" s="23">
        <v>0</v>
      </c>
      <c r="AI144" s="23">
        <v>0</v>
      </c>
      <c r="AJ144" s="23">
        <v>0</v>
      </c>
      <c r="AK144" s="25">
        <v>0</v>
      </c>
    </row>
    <row r="145" spans="1:37" ht="12.75" customHeight="1" x14ac:dyDescent="0.25">
      <c r="A145" s="7">
        <v>177</v>
      </c>
      <c r="B145" s="17" t="s">
        <v>27</v>
      </c>
      <c r="C145" s="17" t="s">
        <v>91</v>
      </c>
      <c r="D145" s="18">
        <v>1999</v>
      </c>
      <c r="E145" s="17" t="s">
        <v>27</v>
      </c>
      <c r="F145" s="9">
        <v>316360668.51368725</v>
      </c>
      <c r="G145" s="20" t="s">
        <v>114</v>
      </c>
      <c r="H145" s="10">
        <v>7560397.4588754661</v>
      </c>
      <c r="I145" s="11">
        <v>1794299.9920049044</v>
      </c>
      <c r="J145" s="21">
        <v>27786.870289859871</v>
      </c>
      <c r="K145" s="21">
        <v>1469361.0883578795</v>
      </c>
      <c r="L145" s="21">
        <v>0</v>
      </c>
      <c r="M145" s="21">
        <v>0</v>
      </c>
      <c r="N145" s="21">
        <v>0</v>
      </c>
      <c r="O145" s="21">
        <v>297152.03335716511</v>
      </c>
      <c r="P145" s="67">
        <v>5766097.4668705612</v>
      </c>
      <c r="Q145" s="67">
        <v>5018931.5294037526</v>
      </c>
      <c r="R145" s="67">
        <v>327691.72245616367</v>
      </c>
      <c r="S145" s="67">
        <v>419474.21501064446</v>
      </c>
      <c r="T145" s="71">
        <v>0</v>
      </c>
      <c r="U145" s="72">
        <v>0</v>
      </c>
      <c r="V145" s="13">
        <v>0</v>
      </c>
      <c r="W145" s="11">
        <v>0</v>
      </c>
      <c r="X145" s="11">
        <v>0</v>
      </c>
      <c r="Y145" s="11">
        <v>116979.20653978492</v>
      </c>
      <c r="Z145" s="54">
        <v>2.3898032250328134</v>
      </c>
      <c r="AA145" s="23">
        <v>0</v>
      </c>
      <c r="AB145" s="23">
        <v>0</v>
      </c>
      <c r="AC145" s="23">
        <v>18.670461165048547</v>
      </c>
      <c r="AD145" s="23">
        <v>2927.2843915177</v>
      </c>
      <c r="AE145" s="24">
        <v>655.37592053412789</v>
      </c>
      <c r="AF145" s="62">
        <v>1478.3572753108867</v>
      </c>
      <c r="AG145" s="23">
        <v>83.439110813062243</v>
      </c>
      <c r="AH145" s="23">
        <v>0</v>
      </c>
      <c r="AI145" s="23">
        <v>0</v>
      </c>
      <c r="AJ145" s="23">
        <v>0</v>
      </c>
      <c r="AK145" s="25">
        <v>0</v>
      </c>
    </row>
    <row r="146" spans="1:37" ht="12.75" customHeight="1" x14ac:dyDescent="0.25">
      <c r="A146" s="7">
        <v>178</v>
      </c>
      <c r="B146" s="17" t="s">
        <v>28</v>
      </c>
      <c r="C146" s="17" t="s">
        <v>92</v>
      </c>
      <c r="D146" s="18">
        <v>1999</v>
      </c>
      <c r="E146" s="17" t="s">
        <v>28</v>
      </c>
      <c r="F146" s="9">
        <v>158298350.65477952</v>
      </c>
      <c r="G146" s="20" t="s">
        <v>114</v>
      </c>
      <c r="H146" s="10">
        <v>4759081.0114146098</v>
      </c>
      <c r="I146" s="11">
        <v>2236543.1874785395</v>
      </c>
      <c r="J146" s="21">
        <v>104760.18835822929</v>
      </c>
      <c r="K146" s="21">
        <v>2053619.5685954462</v>
      </c>
      <c r="L146" s="21">
        <v>0</v>
      </c>
      <c r="M146" s="21">
        <v>0</v>
      </c>
      <c r="N146" s="21">
        <v>0</v>
      </c>
      <c r="O146" s="21">
        <v>78163.430524864336</v>
      </c>
      <c r="P146" s="67">
        <v>2522537.8239360698</v>
      </c>
      <c r="Q146" s="67">
        <v>2048595.2062653804</v>
      </c>
      <c r="R146" s="67">
        <v>465021.45972909027</v>
      </c>
      <c r="S146" s="67">
        <v>8921.1579415995075</v>
      </c>
      <c r="T146" s="71">
        <v>0</v>
      </c>
      <c r="U146" s="72">
        <v>0</v>
      </c>
      <c r="V146" s="13">
        <v>0</v>
      </c>
      <c r="W146" s="11">
        <v>0</v>
      </c>
      <c r="X146" s="11">
        <v>0</v>
      </c>
      <c r="Y146" s="11">
        <v>13554.511341168563</v>
      </c>
      <c r="Z146" s="54">
        <v>3.0063996192817681</v>
      </c>
      <c r="AA146" s="23">
        <v>0</v>
      </c>
      <c r="AB146" s="23">
        <v>0</v>
      </c>
      <c r="AC146" s="23">
        <v>12.780461525856216</v>
      </c>
      <c r="AD146" s="23">
        <v>2918.9755723143749</v>
      </c>
      <c r="AE146" s="24">
        <v>995.60596910388733</v>
      </c>
      <c r="AF146" s="62">
        <v>1479.8749486264853</v>
      </c>
      <c r="AG146" s="23">
        <v>96.505167842835831</v>
      </c>
      <c r="AH146" s="23">
        <v>0</v>
      </c>
      <c r="AI146" s="23">
        <v>0</v>
      </c>
      <c r="AJ146" s="23">
        <v>0</v>
      </c>
      <c r="AK146" s="25">
        <v>0</v>
      </c>
    </row>
    <row r="147" spans="1:37" ht="12.75" customHeight="1" x14ac:dyDescent="0.25">
      <c r="A147" s="7">
        <v>179</v>
      </c>
      <c r="B147" s="17" t="s">
        <v>29</v>
      </c>
      <c r="C147" s="17" t="s">
        <v>93</v>
      </c>
      <c r="D147" s="18">
        <v>1999</v>
      </c>
      <c r="E147" s="17" t="s">
        <v>29</v>
      </c>
      <c r="F147" s="9">
        <v>124493743.5240145</v>
      </c>
      <c r="G147" s="20" t="s">
        <v>114</v>
      </c>
      <c r="H147" s="10">
        <v>4005454.7965903417</v>
      </c>
      <c r="I147" s="11">
        <v>1835115.2920629648</v>
      </c>
      <c r="J147" s="21">
        <v>667218.7547983051</v>
      </c>
      <c r="K147" s="21">
        <v>1108159.4516235732</v>
      </c>
      <c r="L147" s="21">
        <v>0</v>
      </c>
      <c r="M147" s="21">
        <v>0</v>
      </c>
      <c r="N147" s="21">
        <v>0</v>
      </c>
      <c r="O147" s="21">
        <v>59737.085641086538</v>
      </c>
      <c r="P147" s="67">
        <v>2170339.504527377</v>
      </c>
      <c r="Q147" s="67">
        <v>1721740.9864955947</v>
      </c>
      <c r="R147" s="67">
        <v>238639.44943198291</v>
      </c>
      <c r="S147" s="67">
        <v>209959.06859979942</v>
      </c>
      <c r="T147" s="71">
        <v>0</v>
      </c>
      <c r="U147" s="72">
        <v>0</v>
      </c>
      <c r="V147" s="13">
        <v>0</v>
      </c>
      <c r="W147" s="11">
        <v>0</v>
      </c>
      <c r="X147" s="11">
        <v>0</v>
      </c>
      <c r="Y147" s="11">
        <v>19343.282836662289</v>
      </c>
      <c r="Z147" s="54">
        <v>3.2173944514871948</v>
      </c>
      <c r="AA147" s="23">
        <v>0</v>
      </c>
      <c r="AB147" s="23">
        <v>0</v>
      </c>
      <c r="AC147" s="23">
        <v>12.255598223632884</v>
      </c>
      <c r="AD147" s="23">
        <v>2688.975690912036</v>
      </c>
      <c r="AE147" s="24">
        <v>1264.4500277768541</v>
      </c>
      <c r="AF147" s="62">
        <v>1686.5200648216883</v>
      </c>
      <c r="AG147" s="23">
        <v>96.744777513464427</v>
      </c>
      <c r="AH147" s="23">
        <v>0</v>
      </c>
      <c r="AI147" s="23">
        <v>0</v>
      </c>
      <c r="AJ147" s="23">
        <v>0</v>
      </c>
      <c r="AK147" s="25">
        <v>0</v>
      </c>
    </row>
    <row r="148" spans="1:37" ht="12.75" customHeight="1" x14ac:dyDescent="0.25">
      <c r="A148" s="7">
        <v>180</v>
      </c>
      <c r="B148" s="17" t="s">
        <v>30</v>
      </c>
      <c r="C148" s="17" t="s">
        <v>94</v>
      </c>
      <c r="D148" s="18">
        <v>1999</v>
      </c>
      <c r="E148" s="17" t="s">
        <v>30</v>
      </c>
      <c r="F148" s="9">
        <v>595516296.8256886</v>
      </c>
      <c r="G148" s="20" t="s">
        <v>114</v>
      </c>
      <c r="H148" s="10">
        <v>15828615.815860599</v>
      </c>
      <c r="I148" s="11">
        <v>4285821.4498641165</v>
      </c>
      <c r="J148" s="21">
        <v>20743.827922344411</v>
      </c>
      <c r="K148" s="21">
        <v>2478123.8121005716</v>
      </c>
      <c r="L148" s="21">
        <v>0</v>
      </c>
      <c r="M148" s="21">
        <v>0</v>
      </c>
      <c r="N148" s="21">
        <v>0</v>
      </c>
      <c r="O148" s="21">
        <v>1786953.8098412009</v>
      </c>
      <c r="P148" s="67">
        <v>11542794.365996484</v>
      </c>
      <c r="Q148" s="67">
        <v>11325528.560454484</v>
      </c>
      <c r="R148" s="67">
        <v>167645.24239756214</v>
      </c>
      <c r="S148" s="67">
        <v>49620.563144438478</v>
      </c>
      <c r="T148" s="71">
        <v>0</v>
      </c>
      <c r="U148" s="72">
        <v>0</v>
      </c>
      <c r="V148" s="13">
        <v>0</v>
      </c>
      <c r="W148" s="11">
        <v>0</v>
      </c>
      <c r="X148" s="11">
        <v>0</v>
      </c>
      <c r="Y148" s="11">
        <v>742862.09332089603</v>
      </c>
      <c r="Z148" s="54">
        <v>2.6579651808410096</v>
      </c>
      <c r="AA148" s="23">
        <v>0</v>
      </c>
      <c r="AB148" s="23">
        <v>0</v>
      </c>
      <c r="AC148" s="23">
        <v>29.135017810296276</v>
      </c>
      <c r="AD148" s="23">
        <v>3403.8214912549702</v>
      </c>
      <c r="AE148" s="24">
        <v>1456.6520723027506</v>
      </c>
      <c r="AF148" s="62">
        <v>2453.2247562502021</v>
      </c>
      <c r="AG148" s="23">
        <v>58.305453674514204</v>
      </c>
      <c r="AH148" s="23">
        <v>0</v>
      </c>
      <c r="AI148" s="23">
        <v>0</v>
      </c>
      <c r="AJ148" s="23">
        <v>0</v>
      </c>
      <c r="AK148" s="25">
        <v>0</v>
      </c>
    </row>
    <row r="149" spans="1:37" ht="12.75" customHeight="1" x14ac:dyDescent="0.25">
      <c r="A149" s="7">
        <v>181</v>
      </c>
      <c r="B149" s="17" t="s">
        <v>31</v>
      </c>
      <c r="C149" s="17" t="s">
        <v>95</v>
      </c>
      <c r="D149" s="18">
        <v>1999</v>
      </c>
      <c r="E149" s="17" t="s">
        <v>113</v>
      </c>
      <c r="F149" s="9">
        <v>928906049.33353806</v>
      </c>
      <c r="G149" s="20" t="s">
        <v>114</v>
      </c>
      <c r="H149" s="10">
        <v>17276912.218839683</v>
      </c>
      <c r="I149" s="11">
        <v>5013258.6091776006</v>
      </c>
      <c r="J149" s="21">
        <v>84749.257009990804</v>
      </c>
      <c r="K149" s="21">
        <v>4752264.6156236846</v>
      </c>
      <c r="L149" s="21">
        <v>0</v>
      </c>
      <c r="M149" s="21">
        <v>0</v>
      </c>
      <c r="N149" s="21">
        <v>0</v>
      </c>
      <c r="O149" s="21">
        <v>176244.73654392516</v>
      </c>
      <c r="P149" s="67">
        <v>12263653.609662082</v>
      </c>
      <c r="Q149" s="67">
        <v>11773802.799538223</v>
      </c>
      <c r="R149" s="67">
        <v>428114.67988431401</v>
      </c>
      <c r="S149" s="67">
        <v>61736.130239545062</v>
      </c>
      <c r="T149" s="71">
        <v>0</v>
      </c>
      <c r="U149" s="72">
        <v>0</v>
      </c>
      <c r="V149" s="13">
        <v>0</v>
      </c>
      <c r="W149" s="11">
        <v>0</v>
      </c>
      <c r="X149" s="11">
        <v>0</v>
      </c>
      <c r="Y149" s="11">
        <v>636011.37360185024</v>
      </c>
      <c r="Z149" s="54">
        <v>1.8599203042369401</v>
      </c>
      <c r="AA149" s="23">
        <v>0</v>
      </c>
      <c r="AB149" s="23">
        <v>0</v>
      </c>
      <c r="AC149" s="23">
        <v>20.49898381078712</v>
      </c>
      <c r="AD149" s="23">
        <v>1920.529370985701</v>
      </c>
      <c r="AE149" s="24">
        <v>803.93918042806558</v>
      </c>
      <c r="AF149" s="62">
        <v>1362.6416926497959</v>
      </c>
      <c r="AG149" s="23">
        <v>96.484427589247446</v>
      </c>
      <c r="AH149" s="23">
        <v>0</v>
      </c>
      <c r="AI149" s="23">
        <v>0</v>
      </c>
      <c r="AJ149" s="23">
        <v>0</v>
      </c>
      <c r="AK149" s="25">
        <v>0</v>
      </c>
    </row>
    <row r="150" spans="1:37" ht="12.75" customHeight="1" x14ac:dyDescent="0.25">
      <c r="A150" s="7">
        <v>182</v>
      </c>
      <c r="B150" s="17" t="s">
        <v>32</v>
      </c>
      <c r="C150" s="17" t="s">
        <v>96</v>
      </c>
      <c r="D150" s="18">
        <v>1999</v>
      </c>
      <c r="E150" s="17" t="s">
        <v>76</v>
      </c>
      <c r="F150" s="9">
        <v>221269852.92872918</v>
      </c>
      <c r="G150" s="20" t="s">
        <v>114</v>
      </c>
      <c r="H150" s="10">
        <v>5730308.1854060106</v>
      </c>
      <c r="I150" s="11">
        <v>2062389.4399471721</v>
      </c>
      <c r="J150" s="21">
        <v>553501.23221798229</v>
      </c>
      <c r="K150" s="21">
        <v>1453689.7851631262</v>
      </c>
      <c r="L150" s="21">
        <v>0</v>
      </c>
      <c r="M150" s="21">
        <v>0</v>
      </c>
      <c r="N150" s="21">
        <v>0</v>
      </c>
      <c r="O150" s="21">
        <v>55198.422566063731</v>
      </c>
      <c r="P150" s="67">
        <v>3667918.7454588381</v>
      </c>
      <c r="Q150" s="67">
        <v>3112982.2302087233</v>
      </c>
      <c r="R150" s="67">
        <v>530432.9693091932</v>
      </c>
      <c r="S150" s="67">
        <v>24503.545940921573</v>
      </c>
      <c r="T150" s="71">
        <v>0</v>
      </c>
      <c r="U150" s="72">
        <v>0</v>
      </c>
      <c r="V150" s="13">
        <v>0</v>
      </c>
      <c r="W150" s="11">
        <v>0</v>
      </c>
      <c r="X150" s="11">
        <v>0</v>
      </c>
      <c r="Y150" s="11">
        <v>51894.22058055114</v>
      </c>
      <c r="Z150" s="54">
        <v>2.5897374222288372</v>
      </c>
      <c r="AA150" s="23">
        <v>0</v>
      </c>
      <c r="AB150" s="23">
        <v>0</v>
      </c>
      <c r="AC150" s="23">
        <v>15.779219030359041</v>
      </c>
      <c r="AD150" s="23">
        <v>2748.0028180830068</v>
      </c>
      <c r="AE150" s="24">
        <v>764.464892202697</v>
      </c>
      <c r="AF150" s="62">
        <v>1377.9181342804013</v>
      </c>
      <c r="AG150" s="23">
        <v>97.32356937555511</v>
      </c>
      <c r="AH150" s="23">
        <v>0</v>
      </c>
      <c r="AI150" s="23">
        <v>0</v>
      </c>
      <c r="AJ150" s="23">
        <v>0</v>
      </c>
      <c r="AK150" s="25">
        <v>0</v>
      </c>
    </row>
    <row r="151" spans="1:37" ht="12.75" customHeight="1" x14ac:dyDescent="0.25">
      <c r="A151" s="7">
        <v>183</v>
      </c>
      <c r="B151" s="17" t="s">
        <v>33</v>
      </c>
      <c r="C151" s="17" t="s">
        <v>97</v>
      </c>
      <c r="D151" s="18">
        <v>1999</v>
      </c>
      <c r="E151" s="17" t="s">
        <v>33</v>
      </c>
      <c r="F151" s="9">
        <v>125995978.82658906</v>
      </c>
      <c r="G151" s="20" t="s">
        <v>114</v>
      </c>
      <c r="H151" s="10">
        <v>3509479.5383152957</v>
      </c>
      <c r="I151" s="11">
        <v>926115.65731644758</v>
      </c>
      <c r="J151" s="21"/>
      <c r="K151" s="21">
        <v>746980.26161752525</v>
      </c>
      <c r="L151" s="21">
        <v>0</v>
      </c>
      <c r="M151" s="21">
        <v>0</v>
      </c>
      <c r="N151" s="21">
        <v>0</v>
      </c>
      <c r="O151" s="21">
        <v>179135.39569892237</v>
      </c>
      <c r="P151" s="67">
        <v>2583363.880998848</v>
      </c>
      <c r="Q151" s="67">
        <v>2196626.3667531358</v>
      </c>
      <c r="R151" s="67">
        <v>371988.70620355813</v>
      </c>
      <c r="S151" s="67">
        <v>14748.808042154336</v>
      </c>
      <c r="T151" s="71">
        <v>0</v>
      </c>
      <c r="U151" s="72">
        <v>0</v>
      </c>
      <c r="V151" s="13">
        <v>0</v>
      </c>
      <c r="W151" s="11">
        <v>0</v>
      </c>
      <c r="X151" s="11">
        <v>0</v>
      </c>
      <c r="Y151" s="11">
        <v>58447.226897952256</v>
      </c>
      <c r="Z151" s="54">
        <v>2.7853901140332953</v>
      </c>
      <c r="AA151" s="23">
        <v>0</v>
      </c>
      <c r="AB151" s="23">
        <v>0</v>
      </c>
      <c r="AC151" s="23">
        <v>18.715274620551796</v>
      </c>
      <c r="AD151" s="23">
        <v>3728.2066734574769</v>
      </c>
      <c r="AE151" s="24">
        <v>1117.5213639737858</v>
      </c>
      <c r="AF151" s="62">
        <v>2224.3867852560838</v>
      </c>
      <c r="AG151" s="23">
        <v>80.657340766919688</v>
      </c>
      <c r="AH151" s="23">
        <v>0</v>
      </c>
      <c r="AI151" s="23">
        <v>0</v>
      </c>
      <c r="AJ151" s="23">
        <v>0</v>
      </c>
      <c r="AK151" s="25">
        <v>0</v>
      </c>
    </row>
    <row r="152" spans="1:37" ht="12.75" customHeight="1" x14ac:dyDescent="0.25">
      <c r="A152" s="7">
        <v>184</v>
      </c>
      <c r="B152" s="17" t="s">
        <v>34</v>
      </c>
      <c r="C152" s="17" t="s">
        <v>98</v>
      </c>
      <c r="D152" s="18">
        <v>1999</v>
      </c>
      <c r="E152" s="17" t="s">
        <v>34</v>
      </c>
      <c r="F152" s="9">
        <v>51632437.246708371</v>
      </c>
      <c r="G152" s="20" t="s">
        <v>114</v>
      </c>
      <c r="H152" s="10">
        <v>2335467.0303531317</v>
      </c>
      <c r="I152" s="11">
        <v>741750.63158506562</v>
      </c>
      <c r="J152" s="21">
        <v>159241.01299410692</v>
      </c>
      <c r="K152" s="21">
        <v>575826.57380023948</v>
      </c>
      <c r="L152" s="21">
        <v>0</v>
      </c>
      <c r="M152" s="21">
        <v>0</v>
      </c>
      <c r="N152" s="21">
        <v>0</v>
      </c>
      <c r="O152" s="21">
        <v>6683.0447907192865</v>
      </c>
      <c r="P152" s="67">
        <v>1593716.3987680662</v>
      </c>
      <c r="Q152" s="67">
        <v>1374342.1262755825</v>
      </c>
      <c r="R152" s="67">
        <v>215523.02412566854</v>
      </c>
      <c r="S152" s="67">
        <v>3851.2483668151876</v>
      </c>
      <c r="T152" s="71">
        <v>0</v>
      </c>
      <c r="U152" s="72">
        <v>0</v>
      </c>
      <c r="V152" s="13">
        <v>0</v>
      </c>
      <c r="W152" s="11">
        <v>0</v>
      </c>
      <c r="X152" s="11">
        <v>0</v>
      </c>
      <c r="Y152" s="11">
        <v>6471.9365803902974</v>
      </c>
      <c r="Z152" s="54">
        <v>4.5232554473341668</v>
      </c>
      <c r="AA152" s="23">
        <v>0</v>
      </c>
      <c r="AB152" s="23">
        <v>0</v>
      </c>
      <c r="AC152" s="23">
        <v>19.531643398702339</v>
      </c>
      <c r="AD152" s="23">
        <v>3406.4541751837464</v>
      </c>
      <c r="AE152" s="24">
        <v>1604.4338610098905</v>
      </c>
      <c r="AF152" s="62">
        <v>2511.0199694793414</v>
      </c>
      <c r="AG152" s="23">
        <v>99.099017310381242</v>
      </c>
      <c r="AH152" s="23">
        <v>0</v>
      </c>
      <c r="AI152" s="23">
        <v>0</v>
      </c>
      <c r="AJ152" s="23">
        <v>0</v>
      </c>
      <c r="AK152" s="25">
        <v>0</v>
      </c>
    </row>
    <row r="153" spans="1:37" ht="12.75" customHeight="1" x14ac:dyDescent="0.25">
      <c r="A153" s="7">
        <v>185</v>
      </c>
      <c r="B153" s="17" t="s">
        <v>35</v>
      </c>
      <c r="C153" s="17" t="s">
        <v>99</v>
      </c>
      <c r="D153" s="18">
        <v>1999</v>
      </c>
      <c r="E153" s="17" t="s">
        <v>35</v>
      </c>
      <c r="F153" s="9">
        <v>624912658.55190599</v>
      </c>
      <c r="G153" s="20" t="s">
        <v>114</v>
      </c>
      <c r="H153" s="10">
        <v>12322790.343390489</v>
      </c>
      <c r="I153" s="11">
        <v>1397716.2095121867</v>
      </c>
      <c r="J153" s="21"/>
      <c r="K153" s="21">
        <v>1240793.246173088</v>
      </c>
      <c r="L153" s="21">
        <v>0</v>
      </c>
      <c r="M153" s="21">
        <v>0</v>
      </c>
      <c r="N153" s="21">
        <v>0</v>
      </c>
      <c r="O153" s="21">
        <v>156922.96333909882</v>
      </c>
      <c r="P153" s="67">
        <v>10925074.133878302</v>
      </c>
      <c r="Q153" s="67">
        <v>10297846.731660394</v>
      </c>
      <c r="R153" s="67">
        <v>312679.87362752535</v>
      </c>
      <c r="S153" s="67">
        <v>314547.52859038219</v>
      </c>
      <c r="T153" s="71">
        <v>0</v>
      </c>
      <c r="U153" s="72">
        <v>0</v>
      </c>
      <c r="V153" s="13">
        <v>0</v>
      </c>
      <c r="W153" s="11">
        <v>0</v>
      </c>
      <c r="X153" s="11">
        <v>0</v>
      </c>
      <c r="Y153" s="11">
        <v>1935878.2847348196</v>
      </c>
      <c r="Z153" s="54">
        <v>1.9719220237826154</v>
      </c>
      <c r="AA153" s="23">
        <v>0</v>
      </c>
      <c r="AB153" s="23">
        <v>0</v>
      </c>
      <c r="AC153" s="23">
        <v>25.057108488726598</v>
      </c>
      <c r="AD153" s="23">
        <v>3902.7390912049823</v>
      </c>
      <c r="AE153" s="24">
        <v>1365.5159772525935</v>
      </c>
      <c r="AF153" s="62">
        <v>3178.5213481179749</v>
      </c>
      <c r="AG153" s="23">
        <v>88.772902376665868</v>
      </c>
      <c r="AH153" s="23">
        <v>0</v>
      </c>
      <c r="AI153" s="23">
        <v>0</v>
      </c>
      <c r="AJ153" s="23">
        <v>0</v>
      </c>
      <c r="AK153" s="25">
        <v>0</v>
      </c>
    </row>
    <row r="154" spans="1:37" ht="12.75" customHeight="1" x14ac:dyDescent="0.25">
      <c r="A154" s="7">
        <v>186</v>
      </c>
      <c r="B154" s="17" t="s">
        <v>36</v>
      </c>
      <c r="C154" s="17" t="s">
        <v>100</v>
      </c>
      <c r="D154" s="18">
        <v>1999</v>
      </c>
      <c r="E154" s="17" t="s">
        <v>36</v>
      </c>
      <c r="F154" s="9">
        <v>136788433.3313289</v>
      </c>
      <c r="G154" s="20" t="s">
        <v>114</v>
      </c>
      <c r="H154" s="10">
        <v>4738119.7553293202</v>
      </c>
      <c r="I154" s="11">
        <v>2693036.6992834732</v>
      </c>
      <c r="J154" s="21">
        <v>1132314.7463823892</v>
      </c>
      <c r="K154" s="21">
        <v>1521962.0539844688</v>
      </c>
      <c r="L154" s="21">
        <v>0</v>
      </c>
      <c r="M154" s="21">
        <v>0</v>
      </c>
      <c r="N154" s="21">
        <v>0</v>
      </c>
      <c r="O154" s="21">
        <v>38759.898916615275</v>
      </c>
      <c r="P154" s="67">
        <v>2045083.056045847</v>
      </c>
      <c r="Q154" s="67">
        <v>1608776.8458530309</v>
      </c>
      <c r="R154" s="67">
        <v>218559.65239316528</v>
      </c>
      <c r="S154" s="67">
        <v>217746.55779965085</v>
      </c>
      <c r="T154" s="71">
        <v>0</v>
      </c>
      <c r="U154" s="72">
        <v>0</v>
      </c>
      <c r="V154" s="13">
        <v>0</v>
      </c>
      <c r="W154" s="11">
        <v>0</v>
      </c>
      <c r="X154" s="11">
        <v>0</v>
      </c>
      <c r="Y154" s="11">
        <v>9527.7862210170479</v>
      </c>
      <c r="Z154" s="54">
        <v>3.4638307055192654</v>
      </c>
      <c r="AA154" s="23">
        <v>0</v>
      </c>
      <c r="AB154" s="23">
        <v>0</v>
      </c>
      <c r="AC154" s="23">
        <v>11.749577282872446</v>
      </c>
      <c r="AD154" s="23">
        <v>2061.1040175744533</v>
      </c>
      <c r="AE154" s="24">
        <v>1075.8599568557165</v>
      </c>
      <c r="AF154" s="62">
        <v>1296.363312731761</v>
      </c>
      <c r="AG154" s="23">
        <v>98.560736326878569</v>
      </c>
      <c r="AH154" s="23">
        <v>0</v>
      </c>
      <c r="AI154" s="23">
        <v>0</v>
      </c>
      <c r="AJ154" s="23">
        <v>0</v>
      </c>
      <c r="AK154" s="25">
        <v>0</v>
      </c>
    </row>
    <row r="155" spans="1:37" ht="12.75" customHeight="1" x14ac:dyDescent="0.25">
      <c r="A155" s="7">
        <v>187</v>
      </c>
      <c r="B155" s="17" t="s">
        <v>37</v>
      </c>
      <c r="C155" s="17" t="s">
        <v>101</v>
      </c>
      <c r="D155" s="18">
        <v>1999</v>
      </c>
      <c r="E155" s="17" t="s">
        <v>37</v>
      </c>
      <c r="F155" s="9">
        <v>355823304.754664</v>
      </c>
      <c r="G155" s="20" t="s">
        <v>114</v>
      </c>
      <c r="H155" s="10">
        <v>7576352.1356697753</v>
      </c>
      <c r="I155" s="11">
        <v>2489574.1714933878</v>
      </c>
      <c r="J155" s="21">
        <v>903766.51784364867</v>
      </c>
      <c r="K155" s="21">
        <v>1324715.8969667291</v>
      </c>
      <c r="L155" s="21">
        <v>0</v>
      </c>
      <c r="M155" s="21">
        <v>0</v>
      </c>
      <c r="N155" s="21">
        <v>0</v>
      </c>
      <c r="O155" s="21">
        <v>261091.7566830102</v>
      </c>
      <c r="P155" s="67">
        <v>5086777.9641763875</v>
      </c>
      <c r="Q155" s="67">
        <v>4819093.1021662718</v>
      </c>
      <c r="R155" s="67">
        <v>148962.1548869767</v>
      </c>
      <c r="S155" s="67">
        <v>118722.7071231389</v>
      </c>
      <c r="T155" s="71">
        <v>0</v>
      </c>
      <c r="U155" s="72">
        <v>0</v>
      </c>
      <c r="V155" s="13">
        <v>0</v>
      </c>
      <c r="W155" s="11">
        <v>0</v>
      </c>
      <c r="X155" s="11">
        <v>0</v>
      </c>
      <c r="Y155" s="11">
        <v>257336.09215128361</v>
      </c>
      <c r="Z155" s="54">
        <v>2.1292456211921196</v>
      </c>
      <c r="AA155" s="23">
        <v>0</v>
      </c>
      <c r="AB155" s="23">
        <v>0</v>
      </c>
      <c r="AC155" s="23">
        <v>18.169884913292982</v>
      </c>
      <c r="AD155" s="23">
        <v>3083.1143567006789</v>
      </c>
      <c r="AE155" s="24">
        <v>744.98535254708509</v>
      </c>
      <c r="AF155" s="62">
        <v>1460.2181582620537</v>
      </c>
      <c r="AG155" s="23">
        <v>89.512593773159509</v>
      </c>
      <c r="AH155" s="23">
        <v>0</v>
      </c>
      <c r="AI155" s="23">
        <v>0</v>
      </c>
      <c r="AJ155" s="23">
        <v>0</v>
      </c>
      <c r="AK155" s="25">
        <v>0</v>
      </c>
    </row>
    <row r="156" spans="1:37" ht="12.75" customHeight="1" x14ac:dyDescent="0.25">
      <c r="A156" s="7">
        <v>188</v>
      </c>
      <c r="B156" s="17" t="s">
        <v>38</v>
      </c>
      <c r="C156" s="17" t="s">
        <v>102</v>
      </c>
      <c r="D156" s="18">
        <v>1999</v>
      </c>
      <c r="E156" s="17" t="s">
        <v>77</v>
      </c>
      <c r="F156" s="9">
        <v>159661464.1866203</v>
      </c>
      <c r="G156" s="20" t="s">
        <v>114</v>
      </c>
      <c r="H156" s="10">
        <v>2843304.9486539266</v>
      </c>
      <c r="I156" s="11">
        <v>790999.27641449694</v>
      </c>
      <c r="J156" s="21">
        <v>36980.875840968925</v>
      </c>
      <c r="K156" s="21">
        <v>713822.30332129786</v>
      </c>
      <c r="L156" s="21">
        <v>0</v>
      </c>
      <c r="M156" s="21">
        <v>0</v>
      </c>
      <c r="N156" s="21">
        <v>0</v>
      </c>
      <c r="O156" s="21">
        <v>40196.097252230116</v>
      </c>
      <c r="P156" s="67">
        <v>2052305.6722394296</v>
      </c>
      <c r="Q156" s="67">
        <v>1865550.6365649723</v>
      </c>
      <c r="R156" s="67">
        <v>170733.30200359266</v>
      </c>
      <c r="S156" s="67">
        <v>16021.733670864585</v>
      </c>
      <c r="T156" s="71">
        <v>0</v>
      </c>
      <c r="U156" s="72">
        <v>0</v>
      </c>
      <c r="V156" s="13">
        <v>0</v>
      </c>
      <c r="W156" s="11">
        <v>0</v>
      </c>
      <c r="X156" s="11">
        <v>0</v>
      </c>
      <c r="Y156" s="11">
        <v>118549.69297202898</v>
      </c>
      <c r="Z156" s="54">
        <v>1.780833567535451</v>
      </c>
      <c r="AA156" s="23">
        <v>0</v>
      </c>
      <c r="AB156" s="23">
        <v>0</v>
      </c>
      <c r="AC156" s="23">
        <v>14.947480666781235</v>
      </c>
      <c r="AD156" s="23">
        <v>2722.139920283726</v>
      </c>
      <c r="AE156" s="24">
        <v>1219.6445857051617</v>
      </c>
      <c r="AF156" s="62">
        <v>1862.0031962077142</v>
      </c>
      <c r="AG156" s="23">
        <v>94.918314282860777</v>
      </c>
      <c r="AH156" s="23">
        <v>0</v>
      </c>
      <c r="AI156" s="23">
        <v>0</v>
      </c>
      <c r="AJ156" s="23">
        <v>0</v>
      </c>
      <c r="AK156" s="25">
        <v>0</v>
      </c>
    </row>
    <row r="157" spans="1:37" ht="12.75" customHeight="1" x14ac:dyDescent="0.25">
      <c r="A157" s="7">
        <v>189</v>
      </c>
      <c r="B157" s="17" t="s">
        <v>39</v>
      </c>
      <c r="C157" s="17" t="s">
        <v>103</v>
      </c>
      <c r="D157" s="18">
        <v>1999</v>
      </c>
      <c r="E157" s="17" t="s">
        <v>39</v>
      </c>
      <c r="F157" s="9">
        <v>124000715.30323038</v>
      </c>
      <c r="G157" s="20" t="s">
        <v>114</v>
      </c>
      <c r="H157" s="10">
        <v>2510526.4488873747</v>
      </c>
      <c r="I157" s="11">
        <v>755493.47751420399</v>
      </c>
      <c r="J157" s="21"/>
      <c r="K157" s="21">
        <v>652778.97064615448</v>
      </c>
      <c r="L157" s="21">
        <v>0</v>
      </c>
      <c r="M157" s="21">
        <v>0</v>
      </c>
      <c r="N157" s="21">
        <v>0</v>
      </c>
      <c r="O157" s="21">
        <v>102714.5068680495</v>
      </c>
      <c r="P157" s="67">
        <v>1755032.9713731706</v>
      </c>
      <c r="Q157" s="67">
        <v>1583329.0118194537</v>
      </c>
      <c r="R157" s="67">
        <v>171703.95955371688</v>
      </c>
      <c r="S157" s="67"/>
      <c r="T157" s="71">
        <v>0</v>
      </c>
      <c r="U157" s="72">
        <v>0</v>
      </c>
      <c r="V157" s="13">
        <v>0</v>
      </c>
      <c r="W157" s="11">
        <v>0</v>
      </c>
      <c r="X157" s="11">
        <v>0</v>
      </c>
      <c r="Y157" s="11">
        <v>37656.326225085431</v>
      </c>
      <c r="Z157" s="54">
        <v>2.0246064248485607</v>
      </c>
      <c r="AA157" s="23">
        <v>0</v>
      </c>
      <c r="AB157" s="23">
        <v>0</v>
      </c>
      <c r="AC157" s="23">
        <v>22.071324481741193</v>
      </c>
      <c r="AD157" s="23">
        <v>3666.0489954027371</v>
      </c>
      <c r="AE157" s="24">
        <v>1983.2035971350376</v>
      </c>
      <c r="AF157" s="62">
        <v>2787.0645696135725</v>
      </c>
      <c r="AG157" s="23">
        <v>86.404315864379072</v>
      </c>
      <c r="AH157" s="23">
        <v>0</v>
      </c>
      <c r="AI157" s="23">
        <v>0</v>
      </c>
      <c r="AJ157" s="23">
        <v>0</v>
      </c>
      <c r="AK157" s="25">
        <v>0</v>
      </c>
    </row>
    <row r="158" spans="1:37" ht="12.75" customHeight="1" x14ac:dyDescent="0.25">
      <c r="A158" s="7">
        <v>190</v>
      </c>
      <c r="B158" s="17" t="s">
        <v>40</v>
      </c>
      <c r="C158" s="17" t="s">
        <v>104</v>
      </c>
      <c r="D158" s="18">
        <v>1999</v>
      </c>
      <c r="E158" s="17" t="s">
        <v>40</v>
      </c>
      <c r="F158" s="9">
        <v>155973227.01142904</v>
      </c>
      <c r="G158" s="20" t="s">
        <v>114</v>
      </c>
      <c r="H158" s="10">
        <v>4283128.3872966133</v>
      </c>
      <c r="I158" s="11">
        <v>1368112.7887039031</v>
      </c>
      <c r="J158" s="21">
        <v>459819.70286696305</v>
      </c>
      <c r="K158" s="21">
        <v>796466.36232181417</v>
      </c>
      <c r="L158" s="21">
        <v>0</v>
      </c>
      <c r="M158" s="21">
        <v>0</v>
      </c>
      <c r="N158" s="21">
        <v>0</v>
      </c>
      <c r="O158" s="21">
        <v>111826.72351512586</v>
      </c>
      <c r="P158" s="67">
        <v>2915015.5985927097</v>
      </c>
      <c r="Q158" s="67">
        <v>2525252.5704789297</v>
      </c>
      <c r="R158" s="67">
        <v>276955.79663962469</v>
      </c>
      <c r="S158" s="67">
        <v>112807.23147415568</v>
      </c>
      <c r="T158" s="71">
        <v>0</v>
      </c>
      <c r="U158" s="72">
        <v>0</v>
      </c>
      <c r="V158" s="13">
        <v>0</v>
      </c>
      <c r="W158" s="11">
        <v>0</v>
      </c>
      <c r="X158" s="11">
        <v>0</v>
      </c>
      <c r="Y158" s="11">
        <v>65394.314950398191</v>
      </c>
      <c r="Z158" s="54">
        <v>2.7460664047059593</v>
      </c>
      <c r="AA158" s="23">
        <v>0</v>
      </c>
      <c r="AB158" s="23">
        <v>0</v>
      </c>
      <c r="AC158" s="23">
        <v>17.55268625524694</v>
      </c>
      <c r="AD158" s="23">
        <v>2831.1594857832947</v>
      </c>
      <c r="AE158" s="24">
        <v>1058.6977765340589</v>
      </c>
      <c r="AF158" s="62">
        <v>1800.9678544638793</v>
      </c>
      <c r="AG158" s="23">
        <v>91.826205818815112</v>
      </c>
      <c r="AH158" s="23">
        <v>0</v>
      </c>
      <c r="AI158" s="23">
        <v>0</v>
      </c>
      <c r="AJ158" s="23">
        <v>0</v>
      </c>
      <c r="AK158" s="25">
        <v>0</v>
      </c>
    </row>
    <row r="159" spans="1:37" ht="12.75" customHeight="1" x14ac:dyDescent="0.25">
      <c r="A159" s="7">
        <v>191</v>
      </c>
      <c r="B159" s="17" t="s">
        <v>41</v>
      </c>
      <c r="C159" s="17" t="s">
        <v>105</v>
      </c>
      <c r="D159" s="18">
        <v>1999</v>
      </c>
      <c r="E159" s="17" t="s">
        <v>41</v>
      </c>
      <c r="F159" s="9">
        <v>172574600.58474496</v>
      </c>
      <c r="G159" s="20" t="s">
        <v>114</v>
      </c>
      <c r="H159" s="10">
        <v>6063705.9315642715</v>
      </c>
      <c r="I159" s="11">
        <v>1455448.8459056807</v>
      </c>
      <c r="J159" s="21">
        <v>249220.57561769913</v>
      </c>
      <c r="K159" s="21">
        <v>938821.55157180934</v>
      </c>
      <c r="L159" s="21">
        <v>0</v>
      </c>
      <c r="M159" s="21">
        <v>0</v>
      </c>
      <c r="N159" s="21">
        <v>0</v>
      </c>
      <c r="O159" s="21">
        <v>267406.71871617227</v>
      </c>
      <c r="P159" s="67">
        <v>4608257.0856585912</v>
      </c>
      <c r="Q159" s="67">
        <v>4241673.0285890885</v>
      </c>
      <c r="R159" s="67">
        <v>322873.3034096334</v>
      </c>
      <c r="S159" s="67">
        <v>43710.753659869995</v>
      </c>
      <c r="T159" s="71">
        <v>0</v>
      </c>
      <c r="U159" s="72">
        <v>0</v>
      </c>
      <c r="V159" s="13">
        <v>0</v>
      </c>
      <c r="W159" s="11">
        <v>0</v>
      </c>
      <c r="X159" s="11">
        <v>0</v>
      </c>
      <c r="Y159" s="11">
        <v>64048.274007797801</v>
      </c>
      <c r="Z159" s="54">
        <v>3.5136722965130729</v>
      </c>
      <c r="AA159" s="23">
        <v>0</v>
      </c>
      <c r="AB159" s="23">
        <v>0</v>
      </c>
      <c r="AC159" s="23">
        <v>17.680512225808911</v>
      </c>
      <c r="AD159" s="23">
        <v>2806.1280064075718</v>
      </c>
      <c r="AE159" s="24">
        <v>1573.4837277422669</v>
      </c>
      <c r="AF159" s="62">
        <v>2417.6318385196682</v>
      </c>
      <c r="AG159" s="23">
        <v>81.627199096112975</v>
      </c>
      <c r="AH159" s="23">
        <v>0</v>
      </c>
      <c r="AI159" s="23">
        <v>0</v>
      </c>
      <c r="AJ159" s="23">
        <v>0</v>
      </c>
      <c r="AK159" s="25">
        <v>0</v>
      </c>
    </row>
    <row r="160" spans="1:37" ht="12.75" customHeight="1" x14ac:dyDescent="0.25">
      <c r="A160" s="7">
        <v>192</v>
      </c>
      <c r="B160" s="17" t="s">
        <v>42</v>
      </c>
      <c r="C160" s="17" t="s">
        <v>106</v>
      </c>
      <c r="D160" s="18">
        <v>1999</v>
      </c>
      <c r="E160" s="17" t="s">
        <v>42</v>
      </c>
      <c r="F160" s="9">
        <v>243247971.95565137</v>
      </c>
      <c r="G160" s="20" t="s">
        <v>114</v>
      </c>
      <c r="H160" s="10">
        <v>7006667.7276809895</v>
      </c>
      <c r="I160" s="11">
        <v>1914943.2019705379</v>
      </c>
      <c r="J160" s="21"/>
      <c r="K160" s="21">
        <v>1183588.3040301264</v>
      </c>
      <c r="L160" s="21">
        <v>0</v>
      </c>
      <c r="M160" s="21">
        <v>0</v>
      </c>
      <c r="N160" s="21">
        <v>0</v>
      </c>
      <c r="O160" s="21">
        <v>731354.89794041147</v>
      </c>
      <c r="P160" s="67">
        <v>5091724.5257104514</v>
      </c>
      <c r="Q160" s="67">
        <v>4655780.7321107779</v>
      </c>
      <c r="R160" s="67">
        <v>384309.34486459801</v>
      </c>
      <c r="S160" s="67">
        <v>51634.448735075603</v>
      </c>
      <c r="T160" s="71">
        <v>0</v>
      </c>
      <c r="U160" s="72">
        <v>0</v>
      </c>
      <c r="V160" s="13">
        <v>0</v>
      </c>
      <c r="W160" s="11">
        <v>0</v>
      </c>
      <c r="X160" s="11">
        <v>0</v>
      </c>
      <c r="Y160" s="11">
        <v>346311.71940528502</v>
      </c>
      <c r="Z160" s="54">
        <v>2.8804629577583634</v>
      </c>
      <c r="AA160" s="23">
        <v>0</v>
      </c>
      <c r="AB160" s="23">
        <v>0</v>
      </c>
      <c r="AC160" s="23">
        <v>20.709103194182326</v>
      </c>
      <c r="AD160" s="23">
        <v>3414.6293301884125</v>
      </c>
      <c r="AE160" s="24">
        <v>2598.6155712178002</v>
      </c>
      <c r="AF160" s="62">
        <v>3117.0849570189293</v>
      </c>
      <c r="AG160" s="23">
        <v>61.808010953650019</v>
      </c>
      <c r="AH160" s="23">
        <v>0</v>
      </c>
      <c r="AI160" s="23">
        <v>0</v>
      </c>
      <c r="AJ160" s="23">
        <v>0</v>
      </c>
      <c r="AK160" s="25">
        <v>0</v>
      </c>
    </row>
    <row r="161" spans="1:37" ht="12.75" customHeight="1" x14ac:dyDescent="0.25">
      <c r="A161" s="7">
        <v>193</v>
      </c>
      <c r="B161" s="17" t="s">
        <v>43</v>
      </c>
      <c r="C161" s="17" t="s">
        <v>107</v>
      </c>
      <c r="D161" s="18">
        <v>1999</v>
      </c>
      <c r="E161" s="17" t="s">
        <v>43</v>
      </c>
      <c r="F161" s="9">
        <v>111576950.27054833</v>
      </c>
      <c r="G161" s="20" t="s">
        <v>114</v>
      </c>
      <c r="H161" s="10">
        <v>5642119.6973539162</v>
      </c>
      <c r="I161" s="11">
        <v>2630498.3927133819</v>
      </c>
      <c r="J161" s="21">
        <v>88457.543690034217</v>
      </c>
      <c r="K161" s="21">
        <v>1134427.1360620826</v>
      </c>
      <c r="L161" s="21">
        <v>0</v>
      </c>
      <c r="M161" s="21">
        <v>0</v>
      </c>
      <c r="N161" s="21">
        <v>0</v>
      </c>
      <c r="O161" s="21">
        <v>1407613.7129612654</v>
      </c>
      <c r="P161" s="67">
        <v>3011621.3046405339</v>
      </c>
      <c r="Q161" s="67">
        <v>1765996.5636568815</v>
      </c>
      <c r="R161" s="67">
        <v>268046.62481505639</v>
      </c>
      <c r="S161" s="67">
        <v>977578.11616859597</v>
      </c>
      <c r="T161" s="71">
        <v>0</v>
      </c>
      <c r="U161" s="72">
        <v>0</v>
      </c>
      <c r="V161" s="13">
        <v>0</v>
      </c>
      <c r="W161" s="21">
        <v>0</v>
      </c>
      <c r="X161" s="21">
        <v>0</v>
      </c>
      <c r="Y161" s="22">
        <v>20240.563557615671</v>
      </c>
      <c r="Z161" s="54">
        <v>5.0567072174612049</v>
      </c>
      <c r="AA161" s="23">
        <v>0</v>
      </c>
      <c r="AB161" s="23">
        <v>0</v>
      </c>
      <c r="AC161" s="23">
        <v>14.847631975867269</v>
      </c>
      <c r="AD161" s="23">
        <v>4086.0585805002306</v>
      </c>
      <c r="AE161" s="24">
        <v>2242.4989771823198</v>
      </c>
      <c r="AF161" s="62">
        <v>2899.0903140240725</v>
      </c>
      <c r="AG161" s="23">
        <v>46.488706594140908</v>
      </c>
      <c r="AH161" s="23">
        <v>0</v>
      </c>
      <c r="AI161" s="23">
        <v>0</v>
      </c>
      <c r="AJ161" s="23">
        <v>0</v>
      </c>
      <c r="AK161" s="25">
        <v>0</v>
      </c>
    </row>
    <row r="162" spans="1:37" ht="12.75" customHeight="1" x14ac:dyDescent="0.25">
      <c r="A162" s="7">
        <v>194</v>
      </c>
      <c r="B162" s="17" t="s">
        <v>44</v>
      </c>
      <c r="C162" s="17" t="s">
        <v>108</v>
      </c>
      <c r="D162" s="18">
        <v>1999</v>
      </c>
      <c r="E162" s="17" t="s">
        <v>44</v>
      </c>
      <c r="F162" s="9">
        <v>279036930.88468868</v>
      </c>
      <c r="G162" s="20" t="s">
        <v>114</v>
      </c>
      <c r="H162" s="10">
        <v>7583297.7418022975</v>
      </c>
      <c r="I162" s="11">
        <v>1931738.955493395</v>
      </c>
      <c r="J162" s="21">
        <v>186515.53126323438</v>
      </c>
      <c r="K162" s="21">
        <v>1456308.8606991372</v>
      </c>
      <c r="L162" s="21">
        <v>0</v>
      </c>
      <c r="M162" s="21">
        <v>0</v>
      </c>
      <c r="N162" s="21">
        <v>0</v>
      </c>
      <c r="O162" s="21">
        <v>288914.56353102351</v>
      </c>
      <c r="P162" s="67">
        <v>5651558.7863089023</v>
      </c>
      <c r="Q162" s="67">
        <v>4087229.5134190577</v>
      </c>
      <c r="R162" s="67">
        <v>580864.66568254097</v>
      </c>
      <c r="S162" s="67">
        <v>983464.60720730387</v>
      </c>
      <c r="T162" s="71">
        <v>0</v>
      </c>
      <c r="U162" s="72">
        <v>0</v>
      </c>
      <c r="V162" s="13">
        <v>0</v>
      </c>
      <c r="W162" s="21">
        <v>0</v>
      </c>
      <c r="X162" s="21">
        <v>0</v>
      </c>
      <c r="Y162" s="22">
        <v>144666.78819474659</v>
      </c>
      <c r="Z162" s="54">
        <v>2.7176681300784793</v>
      </c>
      <c r="AA162" s="23">
        <v>0</v>
      </c>
      <c r="AB162" s="23">
        <v>0</v>
      </c>
      <c r="AC162" s="23">
        <v>15.682394788314721</v>
      </c>
      <c r="AD162" s="23">
        <v>3390.2328155459604</v>
      </c>
      <c r="AE162" s="24">
        <v>1768.6483535187267</v>
      </c>
      <c r="AF162" s="62">
        <v>2778.2450818611483</v>
      </c>
      <c r="AG162" s="23">
        <v>85.043809221250058</v>
      </c>
      <c r="AH162" s="23">
        <v>0</v>
      </c>
      <c r="AI162" s="23">
        <v>0</v>
      </c>
      <c r="AJ162" s="23">
        <v>0</v>
      </c>
      <c r="AK162" s="25">
        <v>0</v>
      </c>
    </row>
    <row r="163" spans="1:37" ht="12.75" customHeight="1" x14ac:dyDescent="0.25">
      <c r="A163" s="7">
        <v>195</v>
      </c>
      <c r="B163" s="17" t="s">
        <v>45</v>
      </c>
      <c r="C163" s="17" t="s">
        <v>109</v>
      </c>
      <c r="D163" s="18">
        <v>1999</v>
      </c>
      <c r="E163" s="17" t="s">
        <v>45</v>
      </c>
      <c r="F163" s="9">
        <v>47988213.09325555</v>
      </c>
      <c r="G163" s="20" t="s">
        <v>114</v>
      </c>
      <c r="H163" s="10">
        <v>1698330.6180137959</v>
      </c>
      <c r="I163" s="11">
        <v>538734.81548026216</v>
      </c>
      <c r="J163" s="21"/>
      <c r="K163" s="21">
        <v>512778.50856928265</v>
      </c>
      <c r="L163" s="21">
        <v>0</v>
      </c>
      <c r="M163" s="21">
        <v>0</v>
      </c>
      <c r="N163" s="21">
        <v>0</v>
      </c>
      <c r="O163" s="21">
        <v>25956.306910979485</v>
      </c>
      <c r="P163" s="67">
        <v>1159595.8025335337</v>
      </c>
      <c r="Q163" s="67">
        <v>1044909.5837676917</v>
      </c>
      <c r="R163" s="67">
        <v>113347.91431696173</v>
      </c>
      <c r="S163" s="67">
        <v>1338.3044488802664</v>
      </c>
      <c r="T163" s="71">
        <v>0</v>
      </c>
      <c r="U163" s="72">
        <v>0</v>
      </c>
      <c r="V163" s="13">
        <v>0</v>
      </c>
      <c r="W163" s="21">
        <v>0</v>
      </c>
      <c r="X163" s="21">
        <v>0</v>
      </c>
      <c r="Y163" s="22">
        <v>9117.0546797689385</v>
      </c>
      <c r="Z163" s="54">
        <v>3.5390578405439439</v>
      </c>
      <c r="AA163" s="23">
        <v>0</v>
      </c>
      <c r="AB163" s="23">
        <v>0</v>
      </c>
      <c r="AC163" s="23">
        <v>18.855172146814738</v>
      </c>
      <c r="AD163" s="23">
        <v>3063.3051971066343</v>
      </c>
      <c r="AE163" s="24">
        <v>914.84496100275294</v>
      </c>
      <c r="AF163" s="62">
        <v>1709.0566575968739</v>
      </c>
      <c r="AG163" s="23">
        <v>95.181988212913168</v>
      </c>
      <c r="AH163" s="23">
        <v>0</v>
      </c>
      <c r="AI163" s="23">
        <v>0</v>
      </c>
      <c r="AJ163" s="23">
        <v>0</v>
      </c>
      <c r="AK163" s="25">
        <v>0</v>
      </c>
    </row>
    <row r="164" spans="1:37" ht="12.75" customHeight="1" x14ac:dyDescent="0.25">
      <c r="A164" s="7">
        <v>196</v>
      </c>
      <c r="B164" s="17" t="s">
        <v>46</v>
      </c>
      <c r="C164" s="17" t="s">
        <v>110</v>
      </c>
      <c r="D164" s="18">
        <v>1999</v>
      </c>
      <c r="E164" s="17" t="s">
        <v>78</v>
      </c>
      <c r="F164" s="9">
        <v>376009067.78521317</v>
      </c>
      <c r="G164" s="20" t="s">
        <v>114</v>
      </c>
      <c r="H164" s="10">
        <v>14373058.397527559</v>
      </c>
      <c r="I164" s="11">
        <v>4002481.8690866306</v>
      </c>
      <c r="J164" s="21">
        <v>1239714.7135696833</v>
      </c>
      <c r="K164" s="21">
        <v>1959926.0531273959</v>
      </c>
      <c r="L164" s="21">
        <v>0</v>
      </c>
      <c r="M164" s="21">
        <v>0</v>
      </c>
      <c r="N164" s="21">
        <v>0</v>
      </c>
      <c r="O164" s="21">
        <v>802841.10238955158</v>
      </c>
      <c r="P164" s="67">
        <v>10370576.528440928</v>
      </c>
      <c r="Q164" s="67">
        <v>8026767.4003564427</v>
      </c>
      <c r="R164" s="67">
        <v>638979.68100226938</v>
      </c>
      <c r="S164" s="67">
        <v>1704829.4470822159</v>
      </c>
      <c r="T164" s="71">
        <v>0</v>
      </c>
      <c r="U164" s="72">
        <v>0</v>
      </c>
      <c r="V164" s="13">
        <v>0</v>
      </c>
      <c r="W164" s="21">
        <v>0</v>
      </c>
      <c r="X164" s="21">
        <v>0</v>
      </c>
      <c r="Y164" s="22">
        <v>56287.546538335999</v>
      </c>
      <c r="Z164" s="54">
        <v>3.8225297283888509</v>
      </c>
      <c r="AA164" s="23">
        <v>0</v>
      </c>
      <c r="AB164" s="23">
        <v>0</v>
      </c>
      <c r="AC164" s="23">
        <v>13.3969846190097</v>
      </c>
      <c r="AD164" s="23">
        <v>3798.7139772965015</v>
      </c>
      <c r="AE164" s="24">
        <v>942.78930020258133</v>
      </c>
      <c r="AF164" s="62">
        <v>1993.7374174744843</v>
      </c>
      <c r="AG164" s="23">
        <v>79.941418133825039</v>
      </c>
      <c r="AH164" s="23">
        <v>0</v>
      </c>
      <c r="AI164" s="23">
        <v>0</v>
      </c>
      <c r="AJ164" s="23">
        <v>0</v>
      </c>
      <c r="AK164" s="25">
        <v>0</v>
      </c>
    </row>
    <row r="165" spans="1:37" ht="12.75" customHeight="1" x14ac:dyDescent="0.25">
      <c r="A165" s="7">
        <v>197</v>
      </c>
      <c r="B165" s="17" t="s">
        <v>47</v>
      </c>
      <c r="C165" s="17" t="s">
        <v>111</v>
      </c>
      <c r="D165" s="18">
        <v>1999</v>
      </c>
      <c r="E165" s="17" t="s">
        <v>47</v>
      </c>
      <c r="F165" s="9">
        <v>123676196.63284646</v>
      </c>
      <c r="G165" s="20" t="s">
        <v>114</v>
      </c>
      <c r="H165" s="10">
        <v>4713600.605643318</v>
      </c>
      <c r="I165" s="11">
        <v>1259771.3447132206</v>
      </c>
      <c r="J165" s="21">
        <v>327825.74903751223</v>
      </c>
      <c r="K165" s="21">
        <v>865447.77341260051</v>
      </c>
      <c r="L165" s="21">
        <v>0</v>
      </c>
      <c r="M165" s="21">
        <v>0</v>
      </c>
      <c r="N165" s="21">
        <v>0</v>
      </c>
      <c r="O165" s="21">
        <v>66497.822263107868</v>
      </c>
      <c r="P165" s="67">
        <v>3453829.2609300977</v>
      </c>
      <c r="Q165" s="67">
        <v>3378090.9487747396</v>
      </c>
      <c r="R165" s="67">
        <v>46528.144950396629</v>
      </c>
      <c r="S165" s="67">
        <v>29210.167204961162</v>
      </c>
      <c r="T165" s="71">
        <v>0</v>
      </c>
      <c r="U165" s="72">
        <v>0</v>
      </c>
      <c r="V165" s="13">
        <v>0</v>
      </c>
      <c r="W165" s="21">
        <v>0</v>
      </c>
      <c r="X165" s="21">
        <v>0</v>
      </c>
      <c r="Y165" s="22">
        <v>127350.11802571452</v>
      </c>
      <c r="Z165" s="54">
        <v>3.8112431769198341</v>
      </c>
      <c r="AA165" s="23">
        <v>0</v>
      </c>
      <c r="AB165" s="23">
        <v>0</v>
      </c>
      <c r="AC165" s="23">
        <v>19.164644113451303</v>
      </c>
      <c r="AD165" s="23">
        <v>3835.7895086194003</v>
      </c>
      <c r="AE165" s="24">
        <v>1646.217644270411</v>
      </c>
      <c r="AF165" s="62">
        <v>2779.8996377351273</v>
      </c>
      <c r="AG165" s="23">
        <v>94.72143714475061</v>
      </c>
      <c r="AH165" s="23">
        <v>0</v>
      </c>
      <c r="AI165" s="23">
        <v>0</v>
      </c>
      <c r="AJ165" s="23">
        <v>0</v>
      </c>
      <c r="AK165" s="25">
        <v>0</v>
      </c>
    </row>
    <row r="166" spans="1:37" ht="12.75" customHeight="1" x14ac:dyDescent="0.25">
      <c r="A166" s="7">
        <v>198</v>
      </c>
      <c r="B166" s="17" t="s">
        <v>48</v>
      </c>
      <c r="C166" s="17" t="s">
        <v>112</v>
      </c>
      <c r="D166" s="18">
        <v>1999</v>
      </c>
      <c r="E166" s="17" t="s">
        <v>48</v>
      </c>
      <c r="F166" s="9">
        <v>66071369.294902869</v>
      </c>
      <c r="G166" s="20" t="s">
        <v>114</v>
      </c>
      <c r="H166" s="10">
        <v>2417002.504285905</v>
      </c>
      <c r="I166" s="11">
        <v>995048.68808030826</v>
      </c>
      <c r="J166" s="21">
        <v>364586.29825450818</v>
      </c>
      <c r="K166" s="21">
        <v>580774.00705190527</v>
      </c>
      <c r="L166" s="21">
        <v>0</v>
      </c>
      <c r="M166" s="21">
        <v>0</v>
      </c>
      <c r="N166" s="21">
        <v>0</v>
      </c>
      <c r="O166" s="21">
        <v>49688.382773894853</v>
      </c>
      <c r="P166" s="67">
        <v>1421953.8162055968</v>
      </c>
      <c r="Q166" s="67">
        <v>1209133.5525057567</v>
      </c>
      <c r="R166" s="67">
        <v>205834.75469407413</v>
      </c>
      <c r="S166" s="67">
        <v>6985.5090057658454</v>
      </c>
      <c r="T166" s="71">
        <v>0</v>
      </c>
      <c r="U166" s="72">
        <v>0</v>
      </c>
      <c r="V166" s="13">
        <v>0</v>
      </c>
      <c r="W166" s="21">
        <v>0</v>
      </c>
      <c r="X166" s="21">
        <v>0</v>
      </c>
      <c r="Y166" s="22">
        <v>9917.1606810096182</v>
      </c>
      <c r="Z166" s="54">
        <v>3.6581692343893448</v>
      </c>
      <c r="AA166" s="23">
        <v>0</v>
      </c>
      <c r="AB166" s="23">
        <v>0</v>
      </c>
      <c r="AC166" s="23">
        <v>15.162288542250534</v>
      </c>
      <c r="AD166" s="23">
        <v>2695.7645853858971</v>
      </c>
      <c r="AE166" s="24">
        <v>1178.6925185475764</v>
      </c>
      <c r="AF166" s="62">
        <v>1702.3709941398952</v>
      </c>
      <c r="AG166" s="23">
        <v>95.006437034779083</v>
      </c>
      <c r="AH166" s="23">
        <v>0</v>
      </c>
      <c r="AI166" s="23">
        <v>0</v>
      </c>
      <c r="AJ166" s="23">
        <v>0</v>
      </c>
      <c r="AK166" s="25">
        <v>0</v>
      </c>
    </row>
    <row r="167" spans="1:37" ht="12.75" customHeight="1" x14ac:dyDescent="0.25">
      <c r="A167" s="7">
        <v>199</v>
      </c>
      <c r="B167" s="7" t="s">
        <v>16</v>
      </c>
      <c r="C167" s="7" t="s">
        <v>80</v>
      </c>
      <c r="D167" s="8">
        <v>2000</v>
      </c>
      <c r="E167" s="7" t="s">
        <v>16</v>
      </c>
      <c r="F167" s="9">
        <v>10983890601.295753</v>
      </c>
      <c r="G167" s="10">
        <v>650346414.59581733</v>
      </c>
      <c r="H167" s="10">
        <v>284322990.42968255</v>
      </c>
      <c r="I167" s="11">
        <v>92221099.754168689</v>
      </c>
      <c r="J167" s="11">
        <v>32524104.494414229</v>
      </c>
      <c r="K167" s="11">
        <v>45666769.874263242</v>
      </c>
      <c r="L167" s="11">
        <v>0</v>
      </c>
      <c r="M167" s="11">
        <v>0</v>
      </c>
      <c r="N167" s="11">
        <v>0</v>
      </c>
      <c r="O167" s="11">
        <v>14030225.38549122</v>
      </c>
      <c r="P167" s="66">
        <v>192101890.67551386</v>
      </c>
      <c r="Q167" s="66">
        <v>158199096.05014926</v>
      </c>
      <c r="R167" s="66">
        <v>25106991.011028718</v>
      </c>
      <c r="S167" s="66">
        <v>8795803.6143358964</v>
      </c>
      <c r="T167" s="69">
        <v>0</v>
      </c>
      <c r="U167" s="70">
        <v>0</v>
      </c>
      <c r="V167" s="13">
        <v>366023424.16613483</v>
      </c>
      <c r="W167" s="21">
        <v>350781131.23709768</v>
      </c>
      <c r="X167" s="21">
        <v>0</v>
      </c>
      <c r="Y167" s="22">
        <v>15242292.929037128</v>
      </c>
      <c r="Z167" s="56">
        <v>2.5885453592931942</v>
      </c>
      <c r="AA167" s="14">
        <v>5.9209112526948955</v>
      </c>
      <c r="AB167" s="14">
        <v>43.718698842429376</v>
      </c>
      <c r="AC167" s="15">
        <v>16.62</v>
      </c>
      <c r="AD167" s="15">
        <v>3884.487560615577</v>
      </c>
      <c r="AE167" s="14">
        <v>1792.717330359473</v>
      </c>
      <c r="AF167" s="61">
        <v>2817.9815559882318</v>
      </c>
      <c r="AG167" s="15">
        <v>84.79</v>
      </c>
      <c r="AH167" s="15">
        <v>1813.7900464470224</v>
      </c>
      <c r="AI167" s="15">
        <v>67.980362977027426</v>
      </c>
      <c r="AJ167" s="15">
        <v>17.050683361557279</v>
      </c>
      <c r="AK167" s="16">
        <v>14.968953661415302</v>
      </c>
    </row>
    <row r="168" spans="1:37" ht="12.75" customHeight="1" x14ac:dyDescent="0.25">
      <c r="A168" s="7">
        <v>200</v>
      </c>
      <c r="B168" s="17" t="s">
        <v>17</v>
      </c>
      <c r="C168" s="17" t="s">
        <v>81</v>
      </c>
      <c r="D168" s="18">
        <v>2000</v>
      </c>
      <c r="E168" s="17" t="s">
        <v>17</v>
      </c>
      <c r="F168" s="9">
        <v>123363527.38879748</v>
      </c>
      <c r="G168" s="20" t="s">
        <v>114</v>
      </c>
      <c r="H168" s="10">
        <v>3028818.490615516</v>
      </c>
      <c r="I168" s="11">
        <v>1059039.5225544041</v>
      </c>
      <c r="J168" s="21">
        <v>6816.294026536375</v>
      </c>
      <c r="K168" s="21">
        <v>691829.84265813732</v>
      </c>
      <c r="L168" s="21">
        <v>0</v>
      </c>
      <c r="M168" s="21">
        <v>0</v>
      </c>
      <c r="N168" s="21">
        <v>0</v>
      </c>
      <c r="O168" s="21">
        <v>360393.38586973026</v>
      </c>
      <c r="P168" s="67">
        <v>1969778.9680611121</v>
      </c>
      <c r="Q168" s="67">
        <v>1791865.293606156</v>
      </c>
      <c r="R168" s="67">
        <v>167010.80415053843</v>
      </c>
      <c r="S168" s="67">
        <v>10902.870304417571</v>
      </c>
      <c r="T168" s="71">
        <v>0</v>
      </c>
      <c r="U168" s="72">
        <v>0</v>
      </c>
      <c r="V168" s="13">
        <v>0</v>
      </c>
      <c r="W168" s="21">
        <v>0</v>
      </c>
      <c r="X168" s="21">
        <v>0</v>
      </c>
      <c r="Y168" s="22">
        <v>49754.006180615317</v>
      </c>
      <c r="Z168" s="54">
        <v>2.4551977028589409</v>
      </c>
      <c r="AA168" s="23">
        <v>0</v>
      </c>
      <c r="AB168" s="23">
        <v>0</v>
      </c>
      <c r="AC168" s="23">
        <v>12.78</v>
      </c>
      <c r="AD168" s="23">
        <v>3052.9516916212992</v>
      </c>
      <c r="AE168" s="24">
        <v>2915.5057627763522</v>
      </c>
      <c r="AF168" s="62">
        <v>3003.4495563053442</v>
      </c>
      <c r="AG168" s="23">
        <v>65.97</v>
      </c>
      <c r="AH168" s="23">
        <v>0</v>
      </c>
      <c r="AI168" s="23">
        <v>0</v>
      </c>
      <c r="AJ168" s="23">
        <v>0</v>
      </c>
      <c r="AK168" s="25">
        <v>0</v>
      </c>
    </row>
    <row r="169" spans="1:37" ht="12.75" customHeight="1" x14ac:dyDescent="0.25">
      <c r="A169" s="7">
        <v>201</v>
      </c>
      <c r="B169" s="17" t="s">
        <v>18</v>
      </c>
      <c r="C169" s="17" t="s">
        <v>82</v>
      </c>
      <c r="D169" s="18">
        <v>2000</v>
      </c>
      <c r="E169" s="17" t="s">
        <v>18</v>
      </c>
      <c r="F169" s="9">
        <v>361774863.4609201</v>
      </c>
      <c r="G169" s="20" t="s">
        <v>114</v>
      </c>
      <c r="H169" s="10">
        <v>7325540.7933210256</v>
      </c>
      <c r="I169" s="11">
        <v>1142409.2787784759</v>
      </c>
      <c r="J169" s="21">
        <v>58962.543398559952</v>
      </c>
      <c r="K169" s="21">
        <v>1035444.664770505</v>
      </c>
      <c r="L169" s="21">
        <v>0</v>
      </c>
      <c r="M169" s="21">
        <v>0</v>
      </c>
      <c r="N169" s="21">
        <v>0</v>
      </c>
      <c r="O169" s="21">
        <v>48002.070609411086</v>
      </c>
      <c r="P169" s="67">
        <v>6183131.5145425498</v>
      </c>
      <c r="Q169" s="67">
        <v>5730922.8081422765</v>
      </c>
      <c r="R169" s="67">
        <v>418176.83840722102</v>
      </c>
      <c r="S169" s="67">
        <v>34031.867993052147</v>
      </c>
      <c r="T169" s="71">
        <v>0</v>
      </c>
      <c r="U169" s="72">
        <v>0</v>
      </c>
      <c r="V169" s="13">
        <v>0</v>
      </c>
      <c r="W169" s="21">
        <v>0</v>
      </c>
      <c r="X169" s="21">
        <v>0</v>
      </c>
      <c r="Y169" s="22">
        <v>225017.86633361809</v>
      </c>
      <c r="Z169" s="54">
        <v>2.0248893809927044</v>
      </c>
      <c r="AA169" s="23">
        <v>0</v>
      </c>
      <c r="AB169" s="23">
        <v>0</v>
      </c>
      <c r="AC169" s="23">
        <v>17.55</v>
      </c>
      <c r="AD169" s="23">
        <v>3720.7604981119771</v>
      </c>
      <c r="AE169" s="24">
        <v>1286.4154906067092</v>
      </c>
      <c r="AF169" s="62">
        <v>2872.9439268360079</v>
      </c>
      <c r="AG169" s="23">
        <v>95.8</v>
      </c>
      <c r="AH169" s="23">
        <v>0</v>
      </c>
      <c r="AI169" s="23">
        <v>0</v>
      </c>
      <c r="AJ169" s="23">
        <v>0</v>
      </c>
      <c r="AK169" s="25">
        <v>0</v>
      </c>
    </row>
    <row r="170" spans="1:37" ht="12.75" customHeight="1" x14ac:dyDescent="0.25">
      <c r="A170" s="7">
        <v>202</v>
      </c>
      <c r="B170" s="17" t="s">
        <v>19</v>
      </c>
      <c r="C170" s="17" t="s">
        <v>83</v>
      </c>
      <c r="D170" s="18">
        <v>2000</v>
      </c>
      <c r="E170" s="17" t="s">
        <v>19</v>
      </c>
      <c r="F170" s="9">
        <v>53924478.077404112</v>
      </c>
      <c r="G170" s="20" t="s">
        <v>114</v>
      </c>
      <c r="H170" s="10">
        <v>2110065.0994205666</v>
      </c>
      <c r="I170" s="11">
        <v>548082.52199739078</v>
      </c>
      <c r="J170" s="21">
        <v>6526.2815166045157</v>
      </c>
      <c r="K170" s="21">
        <v>519422.40571933583</v>
      </c>
      <c r="L170" s="21">
        <v>0</v>
      </c>
      <c r="M170" s="21">
        <v>0</v>
      </c>
      <c r="N170" s="21">
        <v>0</v>
      </c>
      <c r="O170" s="21">
        <v>22133.834761450471</v>
      </c>
      <c r="P170" s="67">
        <v>1561982.5774231758</v>
      </c>
      <c r="Q170" s="67">
        <v>1237631.9862895024</v>
      </c>
      <c r="R170" s="67">
        <v>317848.31065237359</v>
      </c>
      <c r="S170" s="67">
        <v>6502.2804812998102</v>
      </c>
      <c r="T170" s="71">
        <v>0</v>
      </c>
      <c r="U170" s="72">
        <v>0</v>
      </c>
      <c r="V170" s="13">
        <v>0</v>
      </c>
      <c r="W170" s="21">
        <v>0</v>
      </c>
      <c r="X170" s="21">
        <v>0</v>
      </c>
      <c r="Y170" s="22">
        <v>5631.6629264843705</v>
      </c>
      <c r="Z170" s="54">
        <v>3.9130005048759924</v>
      </c>
      <c r="AA170" s="23">
        <v>0</v>
      </c>
      <c r="AB170" s="23">
        <v>0</v>
      </c>
      <c r="AC170" s="23">
        <v>17.329999999999998</v>
      </c>
      <c r="AD170" s="23">
        <v>4842.0688666850656</v>
      </c>
      <c r="AE170" s="24">
        <v>3809.5843296021417</v>
      </c>
      <c r="AF170" s="62">
        <v>4523.6151299171315</v>
      </c>
      <c r="AG170" s="23">
        <v>95.96</v>
      </c>
      <c r="AH170" s="23">
        <v>0</v>
      </c>
      <c r="AI170" s="23">
        <v>0</v>
      </c>
      <c r="AJ170" s="23">
        <v>0</v>
      </c>
      <c r="AK170" s="25">
        <v>0</v>
      </c>
    </row>
    <row r="171" spans="1:37" ht="12.75" customHeight="1" x14ac:dyDescent="0.25">
      <c r="A171" s="7">
        <v>203</v>
      </c>
      <c r="B171" s="17" t="s">
        <v>20</v>
      </c>
      <c r="C171" s="17" t="s">
        <v>84</v>
      </c>
      <c r="D171" s="18">
        <v>2000</v>
      </c>
      <c r="E171" s="17" t="s">
        <v>20</v>
      </c>
      <c r="F171" s="9">
        <v>119119714.32837632</v>
      </c>
      <c r="G171" s="20" t="s">
        <v>114</v>
      </c>
      <c r="H171" s="10">
        <v>2428181.3816321176</v>
      </c>
      <c r="I171" s="11">
        <v>984654.5138949228</v>
      </c>
      <c r="J171" s="21">
        <v>149975.069299886</v>
      </c>
      <c r="K171" s="21">
        <v>697430.0842292353</v>
      </c>
      <c r="L171" s="21">
        <v>0</v>
      </c>
      <c r="M171" s="21">
        <v>0</v>
      </c>
      <c r="N171" s="21">
        <v>0</v>
      </c>
      <c r="O171" s="21">
        <v>137249.36036580155</v>
      </c>
      <c r="P171" s="67">
        <v>1443526.8677371945</v>
      </c>
      <c r="Q171" s="67">
        <v>928988.47269373864</v>
      </c>
      <c r="R171" s="67">
        <v>161987.18745263602</v>
      </c>
      <c r="S171" s="67">
        <v>352551.20759081974</v>
      </c>
      <c r="T171" s="71">
        <v>0</v>
      </c>
      <c r="U171" s="72">
        <v>0</v>
      </c>
      <c r="V171" s="13">
        <v>0</v>
      </c>
      <c r="W171" s="21">
        <v>0</v>
      </c>
      <c r="X171" s="21">
        <v>0</v>
      </c>
      <c r="Y171" s="22">
        <v>1734.4148154317922</v>
      </c>
      <c r="Z171" s="54">
        <v>2.0384378818592279</v>
      </c>
      <c r="AA171" s="23">
        <v>0</v>
      </c>
      <c r="AB171" s="23">
        <v>0</v>
      </c>
      <c r="AC171" s="23">
        <v>7</v>
      </c>
      <c r="AD171" s="23">
        <v>4392.0094529963289</v>
      </c>
      <c r="AE171" s="24">
        <v>2646.6541656381419</v>
      </c>
      <c r="AF171" s="62">
        <v>3465.3294798816482</v>
      </c>
      <c r="AG171" s="23">
        <v>86.06</v>
      </c>
      <c r="AH171" s="23">
        <v>0</v>
      </c>
      <c r="AI171" s="23">
        <v>0</v>
      </c>
      <c r="AJ171" s="23">
        <v>0</v>
      </c>
      <c r="AK171" s="25">
        <v>0</v>
      </c>
    </row>
    <row r="172" spans="1:37" ht="12.75" customHeight="1" x14ac:dyDescent="0.25">
      <c r="A172" s="7">
        <v>204</v>
      </c>
      <c r="B172" s="17" t="s">
        <v>21</v>
      </c>
      <c r="C172" s="17" t="s">
        <v>85</v>
      </c>
      <c r="D172" s="18">
        <v>2000</v>
      </c>
      <c r="E172" s="17" t="s">
        <v>74</v>
      </c>
      <c r="F172" s="9">
        <v>311362934.90027332</v>
      </c>
      <c r="G172" s="20" t="s">
        <v>114</v>
      </c>
      <c r="H172" s="10">
        <v>7799420.0344979176</v>
      </c>
      <c r="I172" s="11">
        <v>1234103.2340738282</v>
      </c>
      <c r="J172" s="21">
        <v>230397.93840752088</v>
      </c>
      <c r="K172" s="21">
        <v>894638.59098289919</v>
      </c>
      <c r="L172" s="21">
        <v>0</v>
      </c>
      <c r="M172" s="21">
        <v>0</v>
      </c>
      <c r="N172" s="21">
        <v>0</v>
      </c>
      <c r="O172" s="21">
        <v>109066.70468340817</v>
      </c>
      <c r="P172" s="67">
        <v>6565316.8004240897</v>
      </c>
      <c r="Q172" s="67">
        <v>6025755.9260150855</v>
      </c>
      <c r="R172" s="67">
        <v>468071.39065040823</v>
      </c>
      <c r="S172" s="67">
        <v>71489.483758595932</v>
      </c>
      <c r="T172" s="71">
        <v>0</v>
      </c>
      <c r="U172" s="72">
        <v>0</v>
      </c>
      <c r="V172" s="13">
        <v>0</v>
      </c>
      <c r="W172" s="21">
        <v>0</v>
      </c>
      <c r="X172" s="21">
        <v>0</v>
      </c>
      <c r="Y172" s="22">
        <v>173783.71630576157</v>
      </c>
      <c r="Z172" s="54">
        <v>2.504928866050161</v>
      </c>
      <c r="AA172" s="23">
        <v>0</v>
      </c>
      <c r="AB172" s="23">
        <v>0</v>
      </c>
      <c r="AC172" s="23">
        <v>19.78</v>
      </c>
      <c r="AD172" s="23">
        <v>3534.5924675984779</v>
      </c>
      <c r="AE172" s="24">
        <v>2301.0992598386442</v>
      </c>
      <c r="AF172" s="62">
        <v>3258.2405469275473</v>
      </c>
      <c r="AG172" s="23">
        <v>91.16</v>
      </c>
      <c r="AH172" s="23">
        <v>0</v>
      </c>
      <c r="AI172" s="23">
        <v>0</v>
      </c>
      <c r="AJ172" s="23">
        <v>0</v>
      </c>
      <c r="AK172" s="25">
        <v>0</v>
      </c>
    </row>
    <row r="173" spans="1:37" ht="12.75" customHeight="1" x14ac:dyDescent="0.25">
      <c r="A173" s="7">
        <v>205</v>
      </c>
      <c r="B173" s="17" t="s">
        <v>22</v>
      </c>
      <c r="C173" s="17" t="s">
        <v>86</v>
      </c>
      <c r="D173" s="18">
        <v>2000</v>
      </c>
      <c r="E173" s="17" t="s">
        <v>22</v>
      </c>
      <c r="F173" s="9">
        <v>54497854.810488425</v>
      </c>
      <c r="G173" s="20" t="s">
        <v>114</v>
      </c>
      <c r="H173" s="10">
        <v>2001071.8979077793</v>
      </c>
      <c r="I173" s="11">
        <v>726407.9142121363</v>
      </c>
      <c r="J173" s="21">
        <v>9504.4099806633949</v>
      </c>
      <c r="K173" s="21">
        <v>701830.27403509791</v>
      </c>
      <c r="L173" s="21">
        <v>0</v>
      </c>
      <c r="M173" s="21">
        <v>0</v>
      </c>
      <c r="N173" s="21">
        <v>0</v>
      </c>
      <c r="O173" s="21">
        <v>15073.230196374945</v>
      </c>
      <c r="P173" s="67">
        <v>1274663.983695643</v>
      </c>
      <c r="Q173" s="67">
        <v>1025511.2362837701</v>
      </c>
      <c r="R173" s="67">
        <v>164785.90817779224</v>
      </c>
      <c r="S173" s="67">
        <v>84366.839234080617</v>
      </c>
      <c r="T173" s="71">
        <v>0</v>
      </c>
      <c r="U173" s="72">
        <v>0</v>
      </c>
      <c r="V173" s="13">
        <v>0</v>
      </c>
      <c r="W173" s="21">
        <v>0</v>
      </c>
      <c r="X173" s="21">
        <v>0</v>
      </c>
      <c r="Y173" s="22">
        <v>9134.8340386964392</v>
      </c>
      <c r="Z173" s="54">
        <v>3.6718360839455677</v>
      </c>
      <c r="AA173" s="23">
        <v>0</v>
      </c>
      <c r="AB173" s="23">
        <v>0</v>
      </c>
      <c r="AC173" s="23">
        <v>10.63</v>
      </c>
      <c r="AD173" s="23">
        <v>3934.9297364809663</v>
      </c>
      <c r="AE173" s="24">
        <v>3209.1584297294244</v>
      </c>
      <c r="AF173" s="62">
        <v>3636.3968590159366</v>
      </c>
      <c r="AG173" s="23">
        <v>97.92</v>
      </c>
      <c r="AH173" s="23">
        <v>0</v>
      </c>
      <c r="AI173" s="23">
        <v>0</v>
      </c>
      <c r="AJ173" s="23">
        <v>0</v>
      </c>
      <c r="AK173" s="25">
        <v>0</v>
      </c>
    </row>
    <row r="174" spans="1:37" ht="12.75" customHeight="1" x14ac:dyDescent="0.25">
      <c r="A174" s="7">
        <v>206</v>
      </c>
      <c r="B174" s="17" t="s">
        <v>23</v>
      </c>
      <c r="C174" s="17" t="s">
        <v>87</v>
      </c>
      <c r="D174" s="18">
        <v>2000</v>
      </c>
      <c r="E174" s="17" t="s">
        <v>23</v>
      </c>
      <c r="F174" s="9">
        <v>162396709.11769512</v>
      </c>
      <c r="G174" s="20" t="s">
        <v>114</v>
      </c>
      <c r="H174" s="10">
        <v>6006452.2533350401</v>
      </c>
      <c r="I174" s="11">
        <v>3672585.5800466468</v>
      </c>
      <c r="J174" s="21">
        <v>1303824.5415606638</v>
      </c>
      <c r="K174" s="21">
        <v>2275098.1382585466</v>
      </c>
      <c r="L174" s="21">
        <v>0</v>
      </c>
      <c r="M174" s="21">
        <v>0</v>
      </c>
      <c r="N174" s="21">
        <v>0</v>
      </c>
      <c r="O174" s="21">
        <v>93662.900227436417</v>
      </c>
      <c r="P174" s="67">
        <v>2333866.6732883933</v>
      </c>
      <c r="Q174" s="67">
        <v>1863698.5921954918</v>
      </c>
      <c r="R174" s="67">
        <v>447107.88637214067</v>
      </c>
      <c r="S174" s="67">
        <v>23060.194720761087</v>
      </c>
      <c r="T174" s="71">
        <v>0</v>
      </c>
      <c r="U174" s="72">
        <v>0</v>
      </c>
      <c r="V174" s="13">
        <v>0</v>
      </c>
      <c r="W174" s="21">
        <v>0</v>
      </c>
      <c r="X174" s="21">
        <v>0</v>
      </c>
      <c r="Y174" s="22">
        <v>5742.5077078666027</v>
      </c>
      <c r="Z174" s="54">
        <v>3.6986292924088344</v>
      </c>
      <c r="AA174" s="23">
        <v>0</v>
      </c>
      <c r="AB174" s="23">
        <v>0</v>
      </c>
      <c r="AC174" s="23">
        <v>10.96</v>
      </c>
      <c r="AD174" s="23">
        <v>2375.5224701459852</v>
      </c>
      <c r="AE174" s="24">
        <v>1154.0297800385044</v>
      </c>
      <c r="AF174" s="62">
        <v>1442.1822097342481</v>
      </c>
      <c r="AG174" s="23">
        <v>97.45</v>
      </c>
      <c r="AH174" s="23">
        <v>0</v>
      </c>
      <c r="AI174" s="23">
        <v>0</v>
      </c>
      <c r="AJ174" s="23">
        <v>0</v>
      </c>
      <c r="AK174" s="25">
        <v>0</v>
      </c>
    </row>
    <row r="175" spans="1:37" ht="12.75" customHeight="1" x14ac:dyDescent="0.25">
      <c r="A175" s="7">
        <v>207</v>
      </c>
      <c r="B175" s="17" t="s">
        <v>24</v>
      </c>
      <c r="C175" s="17" t="s">
        <v>88</v>
      </c>
      <c r="D175" s="18">
        <v>2000</v>
      </c>
      <c r="E175" s="17" t="s">
        <v>24</v>
      </c>
      <c r="F175" s="9">
        <v>457118776.20023531</v>
      </c>
      <c r="G175" s="20" t="s">
        <v>114</v>
      </c>
      <c r="H175" s="10">
        <v>9255077.5655014049</v>
      </c>
      <c r="I175" s="11">
        <v>2177615.4732623659</v>
      </c>
      <c r="J175" s="21">
        <v>395524.60128405166</v>
      </c>
      <c r="K175" s="21">
        <v>1222452.7315196691</v>
      </c>
      <c r="L175" s="21">
        <v>0</v>
      </c>
      <c r="M175" s="21">
        <v>0</v>
      </c>
      <c r="N175" s="21">
        <v>0</v>
      </c>
      <c r="O175" s="21">
        <v>559638.1404586453</v>
      </c>
      <c r="P175" s="67">
        <v>7077462.092239039</v>
      </c>
      <c r="Q175" s="67">
        <v>6548925.4933713684</v>
      </c>
      <c r="R175" s="67">
        <v>511814.47754499922</v>
      </c>
      <c r="S175" s="67">
        <v>16722.121322670973</v>
      </c>
      <c r="T175" s="71">
        <v>0</v>
      </c>
      <c r="U175" s="72">
        <v>0</v>
      </c>
      <c r="V175" s="13">
        <v>0</v>
      </c>
      <c r="W175" s="21">
        <v>0</v>
      </c>
      <c r="X175" s="21">
        <v>0</v>
      </c>
      <c r="Y175" s="22">
        <v>549205.51043843513</v>
      </c>
      <c r="Z175" s="54">
        <v>2.024654870323535</v>
      </c>
      <c r="AA175" s="23">
        <v>0</v>
      </c>
      <c r="AB175" s="23">
        <v>0</v>
      </c>
      <c r="AC175" s="23">
        <v>20.8</v>
      </c>
      <c r="AD175" s="23">
        <v>3619.856145518444</v>
      </c>
      <c r="AE175" s="24">
        <v>2108.5709549693979</v>
      </c>
      <c r="AF175" s="62">
        <v>3097.4936129742819</v>
      </c>
      <c r="AG175" s="23">
        <v>74.3</v>
      </c>
      <c r="AH175" s="23">
        <v>0</v>
      </c>
      <c r="AI175" s="23">
        <v>0</v>
      </c>
      <c r="AJ175" s="23">
        <v>0</v>
      </c>
      <c r="AK175" s="25">
        <v>0</v>
      </c>
    </row>
    <row r="176" spans="1:37" ht="12.75" customHeight="1" x14ac:dyDescent="0.25">
      <c r="A176" s="7">
        <v>208</v>
      </c>
      <c r="B176" s="17" t="s">
        <v>25</v>
      </c>
      <c r="C176" s="17" t="s">
        <v>89</v>
      </c>
      <c r="D176" s="18">
        <v>2000</v>
      </c>
      <c r="E176" s="17" t="s">
        <v>75</v>
      </c>
      <c r="F176" s="9">
        <v>2243808424.5506096</v>
      </c>
      <c r="G176" s="20" t="s">
        <v>114</v>
      </c>
      <c r="H176" s="10">
        <v>85875056.332284942</v>
      </c>
      <c r="I176" s="11">
        <v>29489375.088826451</v>
      </c>
      <c r="J176" s="21">
        <v>22260445.062891576</v>
      </c>
      <c r="K176" s="21">
        <v>2676515.4537297464</v>
      </c>
      <c r="L176" s="21">
        <v>0</v>
      </c>
      <c r="M176" s="21">
        <v>0</v>
      </c>
      <c r="N176" s="21">
        <v>0</v>
      </c>
      <c r="O176" s="21">
        <v>4552414.57220513</v>
      </c>
      <c r="P176" s="67">
        <v>56385681.243458487</v>
      </c>
      <c r="Q176" s="67">
        <v>41566101.388502888</v>
      </c>
      <c r="R176" s="67">
        <v>12630011.606100274</v>
      </c>
      <c r="S176" s="67">
        <v>2189568.2488553249</v>
      </c>
      <c r="T176" s="71">
        <v>0</v>
      </c>
      <c r="U176" s="72">
        <v>0</v>
      </c>
      <c r="V176" s="13">
        <v>0</v>
      </c>
      <c r="W176" s="21">
        <v>0</v>
      </c>
      <c r="X176" s="21">
        <v>0</v>
      </c>
      <c r="Y176" s="22">
        <v>8741838.4465033058</v>
      </c>
      <c r="Z176" s="54">
        <v>3.8272009050631857</v>
      </c>
      <c r="AA176" s="23">
        <v>0</v>
      </c>
      <c r="AB176" s="23">
        <v>0</v>
      </c>
      <c r="AC176" s="23">
        <v>18.690000000000001</v>
      </c>
      <c r="AD176" s="23">
        <v>10033.752814308677</v>
      </c>
      <c r="AE176" s="24">
        <v>8868.0825321473912</v>
      </c>
      <c r="AF176" s="62">
        <v>9600.4141218822169</v>
      </c>
      <c r="AG176" s="23">
        <v>84.56</v>
      </c>
      <c r="AH176" s="23">
        <v>0</v>
      </c>
      <c r="AI176" s="23">
        <v>0</v>
      </c>
      <c r="AJ176" s="23">
        <v>0</v>
      </c>
      <c r="AK176" s="25">
        <v>0</v>
      </c>
    </row>
    <row r="177" spans="1:37" ht="12.75" customHeight="1" x14ac:dyDescent="0.25">
      <c r="A177" s="7">
        <v>209</v>
      </c>
      <c r="B177" s="17" t="s">
        <v>26</v>
      </c>
      <c r="C177" s="17" t="s">
        <v>90</v>
      </c>
      <c r="D177" s="18">
        <v>2000</v>
      </c>
      <c r="E177" s="17" t="s">
        <v>26</v>
      </c>
      <c r="F177" s="9">
        <v>119854086.00611205</v>
      </c>
      <c r="G177" s="20" t="s">
        <v>114</v>
      </c>
      <c r="H177" s="10">
        <v>4016554.857448739</v>
      </c>
      <c r="I177" s="11">
        <v>1452948.6741546842</v>
      </c>
      <c r="J177" s="21">
        <v>487559.4312833189</v>
      </c>
      <c r="K177" s="21">
        <v>950440.99806633953</v>
      </c>
      <c r="L177" s="21">
        <v>0</v>
      </c>
      <c r="M177" s="21">
        <v>0</v>
      </c>
      <c r="N177" s="21">
        <v>0</v>
      </c>
      <c r="O177" s="21">
        <v>14948.244805025692</v>
      </c>
      <c r="P177" s="67">
        <v>2563606.1832940551</v>
      </c>
      <c r="Q177" s="67">
        <v>2166228.8420905191</v>
      </c>
      <c r="R177" s="67">
        <v>368124.27934827789</v>
      </c>
      <c r="S177" s="67">
        <v>29253.061855257733</v>
      </c>
      <c r="T177" s="71">
        <v>0</v>
      </c>
      <c r="U177" s="72">
        <v>0</v>
      </c>
      <c r="V177" s="13">
        <v>0</v>
      </c>
      <c r="W177" s="21">
        <v>0</v>
      </c>
      <c r="X177" s="21">
        <v>0</v>
      </c>
      <c r="Y177" s="22">
        <v>11942.195136562337</v>
      </c>
      <c r="Z177" s="54">
        <v>3.3512039441391352</v>
      </c>
      <c r="AA177" s="23">
        <v>0</v>
      </c>
      <c r="AB177" s="23">
        <v>0</v>
      </c>
      <c r="AC177" s="23">
        <v>16.64</v>
      </c>
      <c r="AD177" s="23">
        <v>2986.7088341803119</v>
      </c>
      <c r="AE177" s="24">
        <v>2272.8180399045991</v>
      </c>
      <c r="AF177" s="62">
        <v>2681.9756892615674</v>
      </c>
      <c r="AG177" s="23">
        <v>98.97</v>
      </c>
      <c r="AH177" s="23">
        <v>0</v>
      </c>
      <c r="AI177" s="23">
        <v>0</v>
      </c>
      <c r="AJ177" s="23">
        <v>0</v>
      </c>
      <c r="AK177" s="25">
        <v>0</v>
      </c>
    </row>
    <row r="178" spans="1:37" ht="12.75" customHeight="1" x14ac:dyDescent="0.25">
      <c r="A178" s="7">
        <v>210</v>
      </c>
      <c r="B178" s="17" t="s">
        <v>27</v>
      </c>
      <c r="C178" s="17" t="s">
        <v>91</v>
      </c>
      <c r="D178" s="18">
        <v>2000</v>
      </c>
      <c r="E178" s="17" t="s">
        <v>27</v>
      </c>
      <c r="F178" s="9">
        <v>341739159.20408148</v>
      </c>
      <c r="G178" s="20" t="s">
        <v>114</v>
      </c>
      <c r="H178" s="10">
        <v>8274034.0473697986</v>
      </c>
      <c r="I178" s="11">
        <v>2262307.9265420805</v>
      </c>
      <c r="J178" s="21">
        <v>121459.17924314954</v>
      </c>
      <c r="K178" s="21">
        <v>1745675.3011622499</v>
      </c>
      <c r="L178" s="21">
        <v>0</v>
      </c>
      <c r="M178" s="21">
        <v>0</v>
      </c>
      <c r="N178" s="21">
        <v>0</v>
      </c>
      <c r="O178" s="21">
        <v>395173.44613668113</v>
      </c>
      <c r="P178" s="67">
        <v>6011726.1208277186</v>
      </c>
      <c r="Q178" s="67">
        <v>5067861.4064348685</v>
      </c>
      <c r="R178" s="67">
        <v>515631.44219295768</v>
      </c>
      <c r="S178" s="67">
        <v>428233.27219989261</v>
      </c>
      <c r="T178" s="71">
        <v>0</v>
      </c>
      <c r="U178" s="72">
        <v>0</v>
      </c>
      <c r="V178" s="13">
        <v>0</v>
      </c>
      <c r="W178" s="21">
        <v>0</v>
      </c>
      <c r="X178" s="21">
        <v>0</v>
      </c>
      <c r="Y178" s="22">
        <v>124579.97386123214</v>
      </c>
      <c r="Z178" s="54">
        <v>2.421154797313898</v>
      </c>
      <c r="AA178" s="23">
        <v>0</v>
      </c>
      <c r="AB178" s="23">
        <v>0</v>
      </c>
      <c r="AC178" s="23">
        <v>18.03</v>
      </c>
      <c r="AD178" s="23">
        <v>2821.1416923033512</v>
      </c>
      <c r="AE178" s="24">
        <v>750.89239037046684</v>
      </c>
      <c r="AF178" s="62">
        <v>1608.5493861213656</v>
      </c>
      <c r="AG178" s="23">
        <v>82.53</v>
      </c>
      <c r="AH178" s="23">
        <v>0</v>
      </c>
      <c r="AI178" s="23">
        <v>0</v>
      </c>
      <c r="AJ178" s="23">
        <v>0</v>
      </c>
      <c r="AK178" s="25">
        <v>0</v>
      </c>
    </row>
    <row r="179" spans="1:37" ht="12.75" customHeight="1" x14ac:dyDescent="0.25">
      <c r="A179" s="7">
        <v>211</v>
      </c>
      <c r="B179" s="17" t="s">
        <v>28</v>
      </c>
      <c r="C179" s="17" t="s">
        <v>92</v>
      </c>
      <c r="D179" s="18">
        <v>2000</v>
      </c>
      <c r="E179" s="17" t="s">
        <v>28</v>
      </c>
      <c r="F179" s="9">
        <v>171360939.79727316</v>
      </c>
      <c r="G179" s="20" t="s">
        <v>114</v>
      </c>
      <c r="H179" s="10">
        <v>5270179.8736109436</v>
      </c>
      <c r="I179" s="11">
        <v>2781127.3062493852</v>
      </c>
      <c r="J179" s="21">
        <v>281544.74466773099</v>
      </c>
      <c r="K179" s="21">
        <v>2465506.3516758769</v>
      </c>
      <c r="L179" s="21">
        <v>0</v>
      </c>
      <c r="M179" s="21">
        <v>0</v>
      </c>
      <c r="N179" s="21">
        <v>0</v>
      </c>
      <c r="O179" s="21">
        <v>34076.209905777592</v>
      </c>
      <c r="P179" s="67">
        <v>2489052.5673615588</v>
      </c>
      <c r="Q179" s="67">
        <v>1938642.8249775723</v>
      </c>
      <c r="R179" s="67">
        <v>541151.14300656843</v>
      </c>
      <c r="S179" s="67">
        <v>9258.5993774177041</v>
      </c>
      <c r="T179" s="71">
        <v>0</v>
      </c>
      <c r="U179" s="72">
        <v>0</v>
      </c>
      <c r="V179" s="13">
        <v>0</v>
      </c>
      <c r="W179" s="21">
        <v>0</v>
      </c>
      <c r="X179" s="21">
        <v>0</v>
      </c>
      <c r="Y179" s="22">
        <v>13396.917887243295</v>
      </c>
      <c r="Z179" s="54">
        <v>3.0754849266383442</v>
      </c>
      <c r="AA179" s="23">
        <v>0</v>
      </c>
      <c r="AB179" s="23">
        <v>0</v>
      </c>
      <c r="AC179" s="23">
        <v>11.33</v>
      </c>
      <c r="AD179" s="23">
        <v>2820.8816810875505</v>
      </c>
      <c r="AE179" s="24">
        <v>1186.4711794253647</v>
      </c>
      <c r="AF179" s="62">
        <v>1633.4704611127515</v>
      </c>
      <c r="AG179" s="23">
        <v>98.77</v>
      </c>
      <c r="AH179" s="23">
        <v>0</v>
      </c>
      <c r="AI179" s="23">
        <v>0</v>
      </c>
      <c r="AJ179" s="23">
        <v>0</v>
      </c>
      <c r="AK179" s="25">
        <v>0</v>
      </c>
    </row>
    <row r="180" spans="1:37" ht="12.75" customHeight="1" x14ac:dyDescent="0.25">
      <c r="A180" s="7">
        <v>212</v>
      </c>
      <c r="B180" s="17" t="s">
        <v>29</v>
      </c>
      <c r="C180" s="17" t="s">
        <v>93</v>
      </c>
      <c r="D180" s="18">
        <v>2000</v>
      </c>
      <c r="E180" s="17" t="s">
        <v>29</v>
      </c>
      <c r="F180" s="9">
        <v>129942825.19230381</v>
      </c>
      <c r="G180" s="20" t="s">
        <v>114</v>
      </c>
      <c r="H180" s="10">
        <v>4153347.8781299479</v>
      </c>
      <c r="I180" s="11">
        <v>1975749.9456242165</v>
      </c>
      <c r="J180" s="21">
        <v>634883.50623034919</v>
      </c>
      <c r="K180" s="21">
        <v>1260454.3707521195</v>
      </c>
      <c r="L180" s="21">
        <v>0</v>
      </c>
      <c r="M180" s="21">
        <v>0</v>
      </c>
      <c r="N180" s="21">
        <v>0</v>
      </c>
      <c r="O180" s="21">
        <v>80412.06864174777</v>
      </c>
      <c r="P180" s="67">
        <v>2177597.9325057315</v>
      </c>
      <c r="Q180" s="67">
        <v>1705430.5651719475</v>
      </c>
      <c r="R180" s="67">
        <v>275947.50322604616</v>
      </c>
      <c r="S180" s="67">
        <v>196219.86410773755</v>
      </c>
      <c r="T180" s="71">
        <v>0</v>
      </c>
      <c r="U180" s="72">
        <v>0</v>
      </c>
      <c r="V180" s="13">
        <v>0</v>
      </c>
      <c r="W180" s="21">
        <v>0</v>
      </c>
      <c r="X180" s="21">
        <v>0</v>
      </c>
      <c r="Y180" s="22">
        <v>12347.812633211863</v>
      </c>
      <c r="Z180" s="54">
        <v>3.1962887308193917</v>
      </c>
      <c r="AA180" s="23">
        <v>0</v>
      </c>
      <c r="AB180" s="23">
        <v>0</v>
      </c>
      <c r="AC180" s="23">
        <v>11.5</v>
      </c>
      <c r="AD180" s="23">
        <v>2498.0677562392611</v>
      </c>
      <c r="AE180" s="24">
        <v>1301.0561221425796</v>
      </c>
      <c r="AF180" s="62">
        <v>1737.5949526096656</v>
      </c>
      <c r="AG180" s="23">
        <v>95.93</v>
      </c>
      <c r="AH180" s="23">
        <v>0</v>
      </c>
      <c r="AI180" s="23">
        <v>0</v>
      </c>
      <c r="AJ180" s="23">
        <v>0</v>
      </c>
      <c r="AK180" s="25">
        <v>0</v>
      </c>
    </row>
    <row r="181" spans="1:37" ht="12.75" customHeight="1" x14ac:dyDescent="0.25">
      <c r="A181" s="7">
        <v>213</v>
      </c>
      <c r="B181" s="17" t="s">
        <v>30</v>
      </c>
      <c r="C181" s="17" t="s">
        <v>94</v>
      </c>
      <c r="D181" s="18">
        <v>2000</v>
      </c>
      <c r="E181" s="17" t="s">
        <v>30</v>
      </c>
      <c r="F181" s="9">
        <v>642441350.24426365</v>
      </c>
      <c r="G181" s="20" t="s">
        <v>114</v>
      </c>
      <c r="H181" s="10">
        <v>17036184.770060103</v>
      </c>
      <c r="I181" s="11">
        <v>5027860.7809744775</v>
      </c>
      <c r="J181" s="21">
        <v>70154.366167183427</v>
      </c>
      <c r="K181" s="21">
        <v>2961727.756600664</v>
      </c>
      <c r="L181" s="21">
        <v>0</v>
      </c>
      <c r="M181" s="21">
        <v>0</v>
      </c>
      <c r="N181" s="21">
        <v>0</v>
      </c>
      <c r="O181" s="21">
        <v>1995978.6582066305</v>
      </c>
      <c r="P181" s="67">
        <v>12008323.989085626</v>
      </c>
      <c r="Q181" s="67">
        <v>11307711.967600871</v>
      </c>
      <c r="R181" s="67">
        <v>622971.27238619211</v>
      </c>
      <c r="S181" s="67">
        <v>77640.749098564425</v>
      </c>
      <c r="T181" s="71">
        <v>0</v>
      </c>
      <c r="U181" s="72">
        <v>0</v>
      </c>
      <c r="V181" s="13">
        <v>0</v>
      </c>
      <c r="W181" s="21">
        <v>0</v>
      </c>
      <c r="X181" s="21">
        <v>0</v>
      </c>
      <c r="Y181" s="22">
        <v>858396.76766157802</v>
      </c>
      <c r="Z181" s="54">
        <v>2.6517883326754652</v>
      </c>
      <c r="AA181" s="23">
        <v>0</v>
      </c>
      <c r="AB181" s="23">
        <v>0</v>
      </c>
      <c r="AC181" s="23">
        <v>28.04</v>
      </c>
      <c r="AD181" s="23">
        <v>3446.5086680302084</v>
      </c>
      <c r="AE181" s="24">
        <v>1659.7515947714041</v>
      </c>
      <c r="AF181" s="62">
        <v>2615.5328231930407</v>
      </c>
      <c r="AG181" s="23">
        <v>60.3</v>
      </c>
      <c r="AH181" s="23">
        <v>0</v>
      </c>
      <c r="AI181" s="23">
        <v>0</v>
      </c>
      <c r="AJ181" s="23">
        <v>0</v>
      </c>
      <c r="AK181" s="25">
        <v>0</v>
      </c>
    </row>
    <row r="182" spans="1:37" ht="12.75" customHeight="1" x14ac:dyDescent="0.25">
      <c r="A182" s="7">
        <v>214</v>
      </c>
      <c r="B182" s="17" t="s">
        <v>31</v>
      </c>
      <c r="C182" s="17" t="s">
        <v>95</v>
      </c>
      <c r="D182" s="18">
        <v>2000</v>
      </c>
      <c r="E182" s="17" t="s">
        <v>113</v>
      </c>
      <c r="F182" s="9">
        <v>1006269670.2827483</v>
      </c>
      <c r="G182" s="20" t="s">
        <v>114</v>
      </c>
      <c r="H182" s="10">
        <v>18095585.048176002</v>
      </c>
      <c r="I182" s="11">
        <v>5844788.3998296829</v>
      </c>
      <c r="J182" s="21">
        <v>244134.07092707069</v>
      </c>
      <c r="K182" s="21">
        <v>5393232.6415948747</v>
      </c>
      <c r="L182" s="21">
        <v>0</v>
      </c>
      <c r="M182" s="21">
        <v>0</v>
      </c>
      <c r="N182" s="21">
        <v>0</v>
      </c>
      <c r="O182" s="21">
        <v>207421.68730773797</v>
      </c>
      <c r="P182" s="67">
        <v>12250796.648346318</v>
      </c>
      <c r="Q182" s="67">
        <v>11753423.793752788</v>
      </c>
      <c r="R182" s="67">
        <v>448789.75892111787</v>
      </c>
      <c r="S182" s="67">
        <v>48583.095672412499</v>
      </c>
      <c r="T182" s="71">
        <v>0</v>
      </c>
      <c r="U182" s="72">
        <v>0</v>
      </c>
      <c r="V182" s="13">
        <v>0</v>
      </c>
      <c r="W182" s="21">
        <v>0</v>
      </c>
      <c r="X182" s="21">
        <v>0</v>
      </c>
      <c r="Y182" s="22">
        <v>442043.32790818095</v>
      </c>
      <c r="Z182" s="54">
        <v>1.7982838579534435</v>
      </c>
      <c r="AA182" s="23">
        <v>0</v>
      </c>
      <c r="AB182" s="23">
        <v>0</v>
      </c>
      <c r="AC182" s="23">
        <v>19.7</v>
      </c>
      <c r="AD182" s="23">
        <v>1865.6804776857775</v>
      </c>
      <c r="AE182" s="24">
        <v>918.03960040498703</v>
      </c>
      <c r="AF182" s="62">
        <v>1399.1803548133175</v>
      </c>
      <c r="AG182" s="23">
        <v>96.45</v>
      </c>
      <c r="AH182" s="23">
        <v>0</v>
      </c>
      <c r="AI182" s="23">
        <v>0</v>
      </c>
      <c r="AJ182" s="23">
        <v>0</v>
      </c>
      <c r="AK182" s="25">
        <v>0</v>
      </c>
    </row>
    <row r="183" spans="1:37" ht="12.75" customHeight="1" x14ac:dyDescent="0.25">
      <c r="A183" s="7">
        <v>215</v>
      </c>
      <c r="B183" s="17" t="s">
        <v>32</v>
      </c>
      <c r="C183" s="17" t="s">
        <v>96</v>
      </c>
      <c r="D183" s="18">
        <v>2000</v>
      </c>
      <c r="E183" s="17" t="s">
        <v>76</v>
      </c>
      <c r="F183" s="9">
        <v>221873686.70680359</v>
      </c>
      <c r="G183" s="20" t="s">
        <v>114</v>
      </c>
      <c r="H183" s="10">
        <v>6253745.9605556615</v>
      </c>
      <c r="I183" s="11">
        <v>2438339.9798317361</v>
      </c>
      <c r="J183" s="21">
        <v>711643.99735825078</v>
      </c>
      <c r="K183" s="21">
        <v>1626270.1505213398</v>
      </c>
      <c r="L183" s="21">
        <v>0</v>
      </c>
      <c r="M183" s="21">
        <v>0</v>
      </c>
      <c r="N183" s="21">
        <v>0</v>
      </c>
      <c r="O183" s="21">
        <v>100425.83195214532</v>
      </c>
      <c r="P183" s="67">
        <v>3815405.9807239249</v>
      </c>
      <c r="Q183" s="67">
        <v>3155016.6942804419</v>
      </c>
      <c r="R183" s="67">
        <v>634373.16421632015</v>
      </c>
      <c r="S183" s="67">
        <v>26016.122227163112</v>
      </c>
      <c r="T183" s="71">
        <v>0</v>
      </c>
      <c r="U183" s="72">
        <v>0</v>
      </c>
      <c r="V183" s="13">
        <v>0</v>
      </c>
      <c r="W183" s="21">
        <v>0</v>
      </c>
      <c r="X183" s="21">
        <v>0</v>
      </c>
      <c r="Y183" s="22">
        <v>38916.178681873498</v>
      </c>
      <c r="Z183" s="54">
        <v>2.818606412223958</v>
      </c>
      <c r="AA183" s="23">
        <v>0</v>
      </c>
      <c r="AB183" s="23">
        <v>0</v>
      </c>
      <c r="AC183" s="23">
        <v>14.62</v>
      </c>
      <c r="AD183" s="23">
        <v>2787.200228209947</v>
      </c>
      <c r="AE183" s="24">
        <v>872.89765316938679</v>
      </c>
      <c r="AF183" s="62">
        <v>1502.4848109373211</v>
      </c>
      <c r="AG183" s="23">
        <v>95.88</v>
      </c>
      <c r="AH183" s="23">
        <v>0</v>
      </c>
      <c r="AI183" s="23">
        <v>0</v>
      </c>
      <c r="AJ183" s="23">
        <v>0</v>
      </c>
      <c r="AK183" s="25">
        <v>0</v>
      </c>
    </row>
    <row r="184" spans="1:37" ht="12.75" customHeight="1" x14ac:dyDescent="0.25">
      <c r="A184" s="7">
        <v>216</v>
      </c>
      <c r="B184" s="17" t="s">
        <v>33</v>
      </c>
      <c r="C184" s="17" t="s">
        <v>97</v>
      </c>
      <c r="D184" s="18">
        <v>2000</v>
      </c>
      <c r="E184" s="17" t="s">
        <v>33</v>
      </c>
      <c r="F184" s="9">
        <v>133028440.29288854</v>
      </c>
      <c r="G184" s="20" t="s">
        <v>114</v>
      </c>
      <c r="H184" s="10">
        <v>3461156.0998594146</v>
      </c>
      <c r="I184" s="11">
        <v>1056781.5851563883</v>
      </c>
      <c r="J184" s="21">
        <v>28011.208286866764</v>
      </c>
      <c r="K184" s="21">
        <v>841636.30468500778</v>
      </c>
      <c r="L184" s="21">
        <v>0</v>
      </c>
      <c r="M184" s="21">
        <v>0</v>
      </c>
      <c r="N184" s="21">
        <v>0</v>
      </c>
      <c r="O184" s="21">
        <v>187134.07218451373</v>
      </c>
      <c r="P184" s="67">
        <v>2404374.5147030265</v>
      </c>
      <c r="Q184" s="67">
        <v>1968543.7147774294</v>
      </c>
      <c r="R184" s="67">
        <v>422024.20436656533</v>
      </c>
      <c r="S184" s="67">
        <v>13806.595559031864</v>
      </c>
      <c r="T184" s="71">
        <v>0</v>
      </c>
      <c r="U184" s="72">
        <v>0</v>
      </c>
      <c r="V184" s="13">
        <v>0</v>
      </c>
      <c r="W184" s="11">
        <v>0</v>
      </c>
      <c r="X184" s="11">
        <v>0</v>
      </c>
      <c r="Y184" s="12">
        <v>70053.161801648588</v>
      </c>
      <c r="Z184" s="54">
        <v>2.6018166432974725</v>
      </c>
      <c r="AA184" s="23">
        <v>0</v>
      </c>
      <c r="AB184" s="23">
        <v>0</v>
      </c>
      <c r="AC184" s="23">
        <v>17.3</v>
      </c>
      <c r="AD184" s="23">
        <v>3385.626041807272</v>
      </c>
      <c r="AE184" s="24">
        <v>1198.311690175686</v>
      </c>
      <c r="AF184" s="62">
        <v>2173.9937770374745</v>
      </c>
      <c r="AG184" s="23">
        <v>82.29</v>
      </c>
      <c r="AH184" s="23">
        <v>0</v>
      </c>
      <c r="AI184" s="23">
        <v>0</v>
      </c>
      <c r="AJ184" s="23">
        <v>0</v>
      </c>
      <c r="AK184" s="25">
        <v>0</v>
      </c>
    </row>
    <row r="185" spans="1:37" ht="12.75" customHeight="1" x14ac:dyDescent="0.25">
      <c r="A185" s="7">
        <v>217</v>
      </c>
      <c r="B185" s="17" t="s">
        <v>34</v>
      </c>
      <c r="C185" s="17" t="s">
        <v>98</v>
      </c>
      <c r="D185" s="18">
        <v>2000</v>
      </c>
      <c r="E185" s="17" t="s">
        <v>34</v>
      </c>
      <c r="F185" s="9">
        <v>52760381.863141559</v>
      </c>
      <c r="G185" s="20" t="s">
        <v>114</v>
      </c>
      <c r="H185" s="10">
        <v>2550900.3952192739</v>
      </c>
      <c r="I185" s="11">
        <v>894138.32940369821</v>
      </c>
      <c r="J185" s="21">
        <v>187570.81102360837</v>
      </c>
      <c r="K185" s="21">
        <v>676629.18696515716</v>
      </c>
      <c r="L185" s="21">
        <v>0</v>
      </c>
      <c r="M185" s="21">
        <v>0</v>
      </c>
      <c r="N185" s="21">
        <v>0</v>
      </c>
      <c r="O185" s="21">
        <v>29938.331414932585</v>
      </c>
      <c r="P185" s="67">
        <v>1656762.0658155754</v>
      </c>
      <c r="Q185" s="67">
        <v>1414832.8299959088</v>
      </c>
      <c r="R185" s="67">
        <v>236077.18338649682</v>
      </c>
      <c r="S185" s="67">
        <v>5852.0524331698298</v>
      </c>
      <c r="T185" s="71">
        <v>0</v>
      </c>
      <c r="U185" s="72">
        <v>0</v>
      </c>
      <c r="V185" s="13">
        <v>0</v>
      </c>
      <c r="W185" s="21">
        <v>0</v>
      </c>
      <c r="X185" s="21">
        <v>0</v>
      </c>
      <c r="Y185" s="22">
        <v>7007.2022615225533</v>
      </c>
      <c r="Z185" s="54">
        <v>4.834878568233667</v>
      </c>
      <c r="AA185" s="23">
        <v>0</v>
      </c>
      <c r="AB185" s="23">
        <v>0</v>
      </c>
      <c r="AC185" s="23">
        <v>19.07</v>
      </c>
      <c r="AD185" s="23">
        <v>3509.3513788030286</v>
      </c>
      <c r="AE185" s="24">
        <v>1924.6830228098454</v>
      </c>
      <c r="AF185" s="62">
        <v>2723.3974760249384</v>
      </c>
      <c r="AG185" s="23">
        <v>96.65</v>
      </c>
      <c r="AH185" s="23">
        <v>0</v>
      </c>
      <c r="AI185" s="23">
        <v>0</v>
      </c>
      <c r="AJ185" s="23">
        <v>0</v>
      </c>
      <c r="AK185" s="25">
        <v>0</v>
      </c>
    </row>
    <row r="186" spans="1:37" ht="12.75" customHeight="1" x14ac:dyDescent="0.25">
      <c r="A186" s="7">
        <v>218</v>
      </c>
      <c r="B186" s="17" t="s">
        <v>35</v>
      </c>
      <c r="C186" s="17" t="s">
        <v>99</v>
      </c>
      <c r="D186" s="18">
        <v>2000</v>
      </c>
      <c r="E186" s="17" t="s">
        <v>35</v>
      </c>
      <c r="F186" s="9">
        <v>705879072.68340957</v>
      </c>
      <c r="G186" s="20" t="s">
        <v>114</v>
      </c>
      <c r="H186" s="10">
        <v>12651237.581700459</v>
      </c>
      <c r="I186" s="11">
        <v>1744040.8906605877</v>
      </c>
      <c r="J186" s="21">
        <v>29953.292060272521</v>
      </c>
      <c r="K186" s="21">
        <v>1373259.2366842355</v>
      </c>
      <c r="L186" s="21">
        <v>0</v>
      </c>
      <c r="M186" s="21">
        <v>0</v>
      </c>
      <c r="N186" s="21">
        <v>0</v>
      </c>
      <c r="O186" s="21">
        <v>340828.36191607965</v>
      </c>
      <c r="P186" s="67">
        <v>10907196.691039871</v>
      </c>
      <c r="Q186" s="67">
        <v>10030753.284921469</v>
      </c>
      <c r="R186" s="67">
        <v>564251.93947871996</v>
      </c>
      <c r="S186" s="67">
        <v>312191.46663968195</v>
      </c>
      <c r="T186" s="71">
        <v>0</v>
      </c>
      <c r="U186" s="72">
        <v>0</v>
      </c>
      <c r="V186" s="13">
        <v>0</v>
      </c>
      <c r="W186" s="21">
        <v>0</v>
      </c>
      <c r="X186" s="21">
        <v>0</v>
      </c>
      <c r="Y186" s="22">
        <v>2497902.5291120503</v>
      </c>
      <c r="Z186" s="54">
        <v>1.792266986129309</v>
      </c>
      <c r="AA186" s="23">
        <v>0</v>
      </c>
      <c r="AB186" s="23">
        <v>0</v>
      </c>
      <c r="AC186" s="23">
        <v>21.31</v>
      </c>
      <c r="AD186" s="23">
        <v>3745.0415454952376</v>
      </c>
      <c r="AE186" s="24">
        <v>1680.8125032512833</v>
      </c>
      <c r="AF186" s="62">
        <v>3202.7981553736772</v>
      </c>
      <c r="AG186" s="23">
        <v>80.459999999999994</v>
      </c>
      <c r="AH186" s="23">
        <v>0</v>
      </c>
      <c r="AI186" s="23">
        <v>0</v>
      </c>
      <c r="AJ186" s="23">
        <v>0</v>
      </c>
      <c r="AK186" s="25">
        <v>0</v>
      </c>
    </row>
    <row r="187" spans="1:37" ht="12.75" customHeight="1" x14ac:dyDescent="0.25">
      <c r="A187" s="7">
        <v>219</v>
      </c>
      <c r="B187" s="17" t="s">
        <v>36</v>
      </c>
      <c r="C187" s="17" t="s">
        <v>100</v>
      </c>
      <c r="D187" s="18">
        <v>2000</v>
      </c>
      <c r="E187" s="17" t="s">
        <v>36</v>
      </c>
      <c r="F187" s="9">
        <v>147763109.88516903</v>
      </c>
      <c r="G187" s="20" t="s">
        <v>114</v>
      </c>
      <c r="H187" s="10">
        <v>5215169.9607124031</v>
      </c>
      <c r="I187" s="11">
        <v>3014565.8358153459</v>
      </c>
      <c r="J187" s="21">
        <v>1196465.5705417737</v>
      </c>
      <c r="K187" s="21">
        <v>1778076.6988236024</v>
      </c>
      <c r="L187" s="21">
        <v>0</v>
      </c>
      <c r="M187" s="21">
        <v>0</v>
      </c>
      <c r="N187" s="21">
        <v>0</v>
      </c>
      <c r="O187" s="21">
        <v>40023.566449969854</v>
      </c>
      <c r="P187" s="67">
        <v>2200604.1248970567</v>
      </c>
      <c r="Q187" s="67">
        <v>1475657.6537254865</v>
      </c>
      <c r="R187" s="67">
        <v>495505.77405545185</v>
      </c>
      <c r="S187" s="67">
        <v>229440.69711611819</v>
      </c>
      <c r="T187" s="71">
        <v>0</v>
      </c>
      <c r="U187" s="72">
        <v>0</v>
      </c>
      <c r="V187" s="13">
        <v>0</v>
      </c>
      <c r="W187" s="21">
        <v>0</v>
      </c>
      <c r="X187" s="21">
        <v>0</v>
      </c>
      <c r="Y187" s="22">
        <v>5318.4894174834717</v>
      </c>
      <c r="Z187" s="54">
        <v>3.5294126962847914</v>
      </c>
      <c r="AA187" s="23">
        <v>0</v>
      </c>
      <c r="AB187" s="23">
        <v>0</v>
      </c>
      <c r="AC187" s="23">
        <v>12.12</v>
      </c>
      <c r="AD187" s="23">
        <v>2097.830491670542</v>
      </c>
      <c r="AE187" s="24">
        <v>1149.529585918872</v>
      </c>
      <c r="AF187" s="62">
        <v>1420.4812736462438</v>
      </c>
      <c r="AG187" s="23">
        <v>98.67</v>
      </c>
      <c r="AH187" s="23">
        <v>0</v>
      </c>
      <c r="AI187" s="23">
        <v>0</v>
      </c>
      <c r="AJ187" s="23">
        <v>0</v>
      </c>
      <c r="AK187" s="25">
        <v>0</v>
      </c>
    </row>
    <row r="188" spans="1:37" ht="12.75" customHeight="1" x14ac:dyDescent="0.25">
      <c r="A188" s="7">
        <v>220</v>
      </c>
      <c r="B188" s="17" t="s">
        <v>37</v>
      </c>
      <c r="C188" s="17" t="s">
        <v>101</v>
      </c>
      <c r="D188" s="18">
        <v>2000</v>
      </c>
      <c r="E188" s="17" t="s">
        <v>37</v>
      </c>
      <c r="F188" s="9">
        <v>374841901.11850411</v>
      </c>
      <c r="G188" s="20" t="s">
        <v>114</v>
      </c>
      <c r="H188" s="10">
        <v>8165851.8608408226</v>
      </c>
      <c r="I188" s="11">
        <v>2649474.5072959354</v>
      </c>
      <c r="J188" s="21">
        <v>842657.98875620356</v>
      </c>
      <c r="K188" s="21">
        <v>1498064.6202687044</v>
      </c>
      <c r="L188" s="21">
        <v>0</v>
      </c>
      <c r="M188" s="21">
        <v>0</v>
      </c>
      <c r="N188" s="21">
        <v>0</v>
      </c>
      <c r="O188" s="21">
        <v>308751.89827102737</v>
      </c>
      <c r="P188" s="67">
        <v>5516377.3535448872</v>
      </c>
      <c r="Q188" s="67">
        <v>4955480.9588103918</v>
      </c>
      <c r="R188" s="67">
        <v>429117.91035949864</v>
      </c>
      <c r="S188" s="67">
        <v>131778.48437499593</v>
      </c>
      <c r="T188" s="71">
        <v>0</v>
      </c>
      <c r="U188" s="72">
        <v>0</v>
      </c>
      <c r="V188" s="13">
        <v>0</v>
      </c>
      <c r="W188" s="21">
        <v>0</v>
      </c>
      <c r="X188" s="21">
        <v>0</v>
      </c>
      <c r="Y188" s="22">
        <v>255057.78213047783</v>
      </c>
      <c r="Z188" s="54">
        <v>2.1784789364461248</v>
      </c>
      <c r="AA188" s="23">
        <v>0</v>
      </c>
      <c r="AB188" s="23">
        <v>0</v>
      </c>
      <c r="AC188" s="23">
        <v>17.87</v>
      </c>
      <c r="AD188" s="23">
        <v>3199.4780121565268</v>
      </c>
      <c r="AE188" s="24">
        <v>751.43241366482277</v>
      </c>
      <c r="AF188" s="62">
        <v>1555.3870929214427</v>
      </c>
      <c r="AG188" s="23">
        <v>88.35</v>
      </c>
      <c r="AH188" s="23">
        <v>0</v>
      </c>
      <c r="AI188" s="23">
        <v>0</v>
      </c>
      <c r="AJ188" s="23">
        <v>0</v>
      </c>
      <c r="AK188" s="25">
        <v>0</v>
      </c>
    </row>
    <row r="189" spans="1:37" ht="12.75" customHeight="1" x14ac:dyDescent="0.25">
      <c r="A189" s="7">
        <v>221</v>
      </c>
      <c r="B189" s="17" t="s">
        <v>38</v>
      </c>
      <c r="C189" s="17" t="s">
        <v>102</v>
      </c>
      <c r="D189" s="18">
        <v>2000</v>
      </c>
      <c r="E189" s="17" t="s">
        <v>77</v>
      </c>
      <c r="F189" s="9">
        <v>172676014.52411997</v>
      </c>
      <c r="G189" s="20" t="s">
        <v>114</v>
      </c>
      <c r="H189" s="10">
        <v>3218766.3641757024</v>
      </c>
      <c r="I189" s="11">
        <v>974054.9366733057</v>
      </c>
      <c r="J189" s="21">
        <v>69815.93156852432</v>
      </c>
      <c r="K189" s="21">
        <v>840236.24429223326</v>
      </c>
      <c r="L189" s="21">
        <v>0</v>
      </c>
      <c r="M189" s="21">
        <v>0</v>
      </c>
      <c r="N189" s="21">
        <v>0</v>
      </c>
      <c r="O189" s="21">
        <v>64002.76081254812</v>
      </c>
      <c r="P189" s="67">
        <v>2244711.427502397</v>
      </c>
      <c r="Q189" s="67">
        <v>2039435.7727655661</v>
      </c>
      <c r="R189" s="67">
        <v>185891.41858161264</v>
      </c>
      <c r="S189" s="67">
        <v>19384.236155217895</v>
      </c>
      <c r="T189" s="71">
        <v>0</v>
      </c>
      <c r="U189" s="72">
        <v>0</v>
      </c>
      <c r="V189" s="13">
        <v>0</v>
      </c>
      <c r="W189" s="21">
        <v>0</v>
      </c>
      <c r="X189" s="21">
        <v>0</v>
      </c>
      <c r="Y189" s="22">
        <v>87929.552914711108</v>
      </c>
      <c r="Z189" s="54">
        <v>1.8640494877336273</v>
      </c>
      <c r="AA189" s="23">
        <v>0</v>
      </c>
      <c r="AB189" s="23">
        <v>0</v>
      </c>
      <c r="AC189" s="23">
        <v>12.75</v>
      </c>
      <c r="AD189" s="23">
        <v>2669.3351440010888</v>
      </c>
      <c r="AE189" s="24">
        <v>1364.9988803668662</v>
      </c>
      <c r="AF189" s="62">
        <v>2070.5893165997013</v>
      </c>
      <c r="AG189" s="23">
        <v>93.43</v>
      </c>
      <c r="AH189" s="23">
        <v>0</v>
      </c>
      <c r="AI189" s="23">
        <v>0</v>
      </c>
      <c r="AJ189" s="23">
        <v>0</v>
      </c>
      <c r="AK189" s="25">
        <v>0</v>
      </c>
    </row>
    <row r="190" spans="1:37" ht="12.75" customHeight="1" x14ac:dyDescent="0.25">
      <c r="A190" s="7">
        <v>222</v>
      </c>
      <c r="B190" s="17" t="s">
        <v>39</v>
      </c>
      <c r="C190" s="17" t="s">
        <v>103</v>
      </c>
      <c r="D190" s="18">
        <v>2000</v>
      </c>
      <c r="E190" s="17" t="s">
        <v>39</v>
      </c>
      <c r="F190" s="9">
        <v>139546763.46620327</v>
      </c>
      <c r="G190" s="20" t="s">
        <v>114</v>
      </c>
      <c r="H190" s="10">
        <v>2803054.2520865095</v>
      </c>
      <c r="I190" s="11">
        <v>916635.07981981849</v>
      </c>
      <c r="J190" s="21">
        <v>34579.491615254512</v>
      </c>
      <c r="K190" s="21">
        <v>744832.12895602873</v>
      </c>
      <c r="L190" s="21">
        <v>0</v>
      </c>
      <c r="M190" s="21">
        <v>0</v>
      </c>
      <c r="N190" s="21">
        <v>0</v>
      </c>
      <c r="O190" s="21">
        <v>137223.45924853522</v>
      </c>
      <c r="P190" s="67">
        <v>1886419.172266691</v>
      </c>
      <c r="Q190" s="67">
        <v>1690720.3306336931</v>
      </c>
      <c r="R190" s="67">
        <v>195698.84163299794</v>
      </c>
      <c r="S190" s="67"/>
      <c r="T190" s="71">
        <v>0</v>
      </c>
      <c r="U190" s="72">
        <v>0</v>
      </c>
      <c r="V190" s="13">
        <v>0</v>
      </c>
      <c r="W190" s="21">
        <v>0</v>
      </c>
      <c r="X190" s="21">
        <v>0</v>
      </c>
      <c r="Y190" s="22">
        <v>30883.492185231891</v>
      </c>
      <c r="Z190" s="54">
        <v>2.0086845315945854</v>
      </c>
      <c r="AA190" s="23">
        <v>0</v>
      </c>
      <c r="AB190" s="23">
        <v>0</v>
      </c>
      <c r="AC190" s="23">
        <v>21.52</v>
      </c>
      <c r="AD190" s="23">
        <v>3603.9954613545847</v>
      </c>
      <c r="AE190" s="24">
        <v>2206.6951876401354</v>
      </c>
      <c r="AF190" s="62">
        <v>2985.7487927681236</v>
      </c>
      <c r="AG190" s="23">
        <v>85.03</v>
      </c>
      <c r="AH190" s="23">
        <v>0</v>
      </c>
      <c r="AI190" s="23">
        <v>0</v>
      </c>
      <c r="AJ190" s="23">
        <v>0</v>
      </c>
      <c r="AK190" s="25">
        <v>0</v>
      </c>
    </row>
    <row r="191" spans="1:37" ht="12.75" customHeight="1" x14ac:dyDescent="0.25">
      <c r="A191" s="7">
        <v>223</v>
      </c>
      <c r="B191" s="17" t="s">
        <v>40</v>
      </c>
      <c r="C191" s="17" t="s">
        <v>104</v>
      </c>
      <c r="D191" s="18">
        <v>2000</v>
      </c>
      <c r="E191" s="17" t="s">
        <v>40</v>
      </c>
      <c r="F191" s="9">
        <v>171552280.05089483</v>
      </c>
      <c r="G191" s="20" t="s">
        <v>114</v>
      </c>
      <c r="H191" s="10">
        <v>4719889.4163724221</v>
      </c>
      <c r="I191" s="11">
        <v>1588769.7529103654</v>
      </c>
      <c r="J191" s="21">
        <v>532005.1484864552</v>
      </c>
      <c r="K191" s="21">
        <v>935640.35962843779</v>
      </c>
      <c r="L191" s="21">
        <v>0</v>
      </c>
      <c r="M191" s="21">
        <v>0</v>
      </c>
      <c r="N191" s="21">
        <v>0</v>
      </c>
      <c r="O191" s="21">
        <v>121124.24479547238</v>
      </c>
      <c r="P191" s="67">
        <v>3131119.6634620568</v>
      </c>
      <c r="Q191" s="67">
        <v>2677159.2815017952</v>
      </c>
      <c r="R191" s="67">
        <v>337786.97072313016</v>
      </c>
      <c r="S191" s="67">
        <v>116173.41123713147</v>
      </c>
      <c r="T191" s="71">
        <v>0</v>
      </c>
      <c r="U191" s="72">
        <v>0</v>
      </c>
      <c r="V191" s="13">
        <v>0</v>
      </c>
      <c r="W191" s="21">
        <v>0</v>
      </c>
      <c r="X191" s="21">
        <v>0</v>
      </c>
      <c r="Y191" s="22">
        <v>60845.384616488598</v>
      </c>
      <c r="Z191" s="54">
        <v>2.7512834075840678</v>
      </c>
      <c r="AA191" s="23">
        <v>0</v>
      </c>
      <c r="AB191" s="23">
        <v>0</v>
      </c>
      <c r="AC191" s="23">
        <v>16.350000000000001</v>
      </c>
      <c r="AD191" s="23">
        <v>2921.5460233280364</v>
      </c>
      <c r="AE191" s="24">
        <v>1204.9119748844801</v>
      </c>
      <c r="AF191" s="62">
        <v>1974.585175380879</v>
      </c>
      <c r="AG191" s="23">
        <v>92.38</v>
      </c>
      <c r="AH191" s="23">
        <v>0</v>
      </c>
      <c r="AI191" s="23">
        <v>0</v>
      </c>
      <c r="AJ191" s="23">
        <v>0</v>
      </c>
      <c r="AK191" s="25">
        <v>0</v>
      </c>
    </row>
    <row r="192" spans="1:37" ht="12.75" customHeight="1" x14ac:dyDescent="0.25">
      <c r="A192" s="7">
        <v>224</v>
      </c>
      <c r="B192" s="17" t="s">
        <v>41</v>
      </c>
      <c r="C192" s="17" t="s">
        <v>105</v>
      </c>
      <c r="D192" s="18">
        <v>2000</v>
      </c>
      <c r="E192" s="17" t="s">
        <v>41</v>
      </c>
      <c r="F192" s="9">
        <v>193148301.61332375</v>
      </c>
      <c r="G192" s="20" t="s">
        <v>114</v>
      </c>
      <c r="H192" s="10">
        <v>6731859.7643939508</v>
      </c>
      <c r="I192" s="11">
        <v>1797823.9306369415</v>
      </c>
      <c r="J192" s="21">
        <v>352383.00033505925</v>
      </c>
      <c r="K192" s="21">
        <v>1085246.8130277691</v>
      </c>
      <c r="L192" s="21">
        <v>0</v>
      </c>
      <c r="M192" s="21">
        <v>0</v>
      </c>
      <c r="N192" s="21">
        <v>0</v>
      </c>
      <c r="O192" s="21">
        <v>360194.11727411294</v>
      </c>
      <c r="P192" s="67">
        <v>4934035.8337570094</v>
      </c>
      <c r="Q192" s="67">
        <v>4289173.0170607679</v>
      </c>
      <c r="R192" s="67">
        <v>594724.25392745668</v>
      </c>
      <c r="S192" s="67">
        <v>50138.562768784963</v>
      </c>
      <c r="T192" s="71">
        <v>0</v>
      </c>
      <c r="U192" s="72">
        <v>0</v>
      </c>
      <c r="V192" s="13">
        <v>0</v>
      </c>
      <c r="W192" s="21">
        <v>0</v>
      </c>
      <c r="X192" s="21">
        <v>0</v>
      </c>
      <c r="Y192" s="22">
        <v>40114.590376362954</v>
      </c>
      <c r="Z192" s="54">
        <v>3.4853321039658445</v>
      </c>
      <c r="AA192" s="23">
        <v>0</v>
      </c>
      <c r="AB192" s="23">
        <v>0</v>
      </c>
      <c r="AC192" s="23">
        <v>16.88</v>
      </c>
      <c r="AD192" s="23">
        <v>3081.7529339869457</v>
      </c>
      <c r="AE192" s="24">
        <v>1918.8827726112081</v>
      </c>
      <c r="AF192" s="62">
        <v>2652.4744166995333</v>
      </c>
      <c r="AG192" s="23">
        <v>79.959999999999994</v>
      </c>
      <c r="AH192" s="23">
        <v>0</v>
      </c>
      <c r="AI192" s="23">
        <v>0</v>
      </c>
      <c r="AJ192" s="23">
        <v>0</v>
      </c>
      <c r="AK192" s="25">
        <v>0</v>
      </c>
    </row>
    <row r="193" spans="1:37" ht="12.75" customHeight="1" x14ac:dyDescent="0.25">
      <c r="A193" s="7">
        <v>225</v>
      </c>
      <c r="B193" s="17" t="s">
        <v>42</v>
      </c>
      <c r="C193" s="17" t="s">
        <v>106</v>
      </c>
      <c r="D193" s="18">
        <v>2000</v>
      </c>
      <c r="E193" s="17" t="s">
        <v>42</v>
      </c>
      <c r="F193" s="9">
        <v>266534877.20456049</v>
      </c>
      <c r="G193" s="20" t="s">
        <v>114</v>
      </c>
      <c r="H193" s="10">
        <v>7401274.3001491018</v>
      </c>
      <c r="I193" s="11">
        <v>2212939.6970022628</v>
      </c>
      <c r="J193" s="21">
        <v>34519.489026992749</v>
      </c>
      <c r="K193" s="21">
        <v>1308856.458616609</v>
      </c>
      <c r="L193" s="21">
        <v>0</v>
      </c>
      <c r="M193" s="21">
        <v>0</v>
      </c>
      <c r="N193" s="21">
        <v>0</v>
      </c>
      <c r="O193" s="21">
        <v>869563.74935866112</v>
      </c>
      <c r="P193" s="67">
        <v>5188334.603146839</v>
      </c>
      <c r="Q193" s="67">
        <v>4644168.7300973721</v>
      </c>
      <c r="R193" s="67">
        <v>479436.2808844414</v>
      </c>
      <c r="S193" s="67">
        <v>64729.59216502562</v>
      </c>
      <c r="T193" s="71">
        <v>0</v>
      </c>
      <c r="U193" s="72">
        <v>0</v>
      </c>
      <c r="V193" s="13">
        <v>0</v>
      </c>
      <c r="W193" s="21">
        <v>0</v>
      </c>
      <c r="X193" s="21">
        <v>0</v>
      </c>
      <c r="Y193" s="22">
        <v>430131.73409163213</v>
      </c>
      <c r="Z193" s="54">
        <v>2.7768502110396471</v>
      </c>
      <c r="AA193" s="23">
        <v>0</v>
      </c>
      <c r="AB193" s="23">
        <v>0</v>
      </c>
      <c r="AC193" s="23">
        <v>18.59</v>
      </c>
      <c r="AD193" s="23">
        <v>3413.2872349959448</v>
      </c>
      <c r="AE193" s="24">
        <v>2874.123977738489</v>
      </c>
      <c r="AF193" s="62">
        <v>3232.0194158571567</v>
      </c>
      <c r="AG193" s="23">
        <v>60.71</v>
      </c>
      <c r="AH193" s="23">
        <v>0</v>
      </c>
      <c r="AI193" s="23">
        <v>0</v>
      </c>
      <c r="AJ193" s="23">
        <v>0</v>
      </c>
      <c r="AK193" s="25">
        <v>0</v>
      </c>
    </row>
    <row r="194" spans="1:37" ht="12.75" customHeight="1" x14ac:dyDescent="0.25">
      <c r="A194" s="7">
        <v>226</v>
      </c>
      <c r="B194" s="17" t="s">
        <v>43</v>
      </c>
      <c r="C194" s="17" t="s">
        <v>107</v>
      </c>
      <c r="D194" s="18">
        <v>2000</v>
      </c>
      <c r="E194" s="17" t="s">
        <v>43</v>
      </c>
      <c r="F194" s="9">
        <v>120540703.62393652</v>
      </c>
      <c r="G194" s="20" t="s">
        <v>114</v>
      </c>
      <c r="H194" s="10">
        <v>6138259.9589705188</v>
      </c>
      <c r="I194" s="11">
        <v>2923848.1026301496</v>
      </c>
      <c r="J194" s="21">
        <v>98490.2484591346</v>
      </c>
      <c r="K194" s="21">
        <v>1205652.0068063752</v>
      </c>
      <c r="L194" s="21">
        <v>0</v>
      </c>
      <c r="M194" s="21">
        <v>0</v>
      </c>
      <c r="N194" s="21">
        <v>0</v>
      </c>
      <c r="O194" s="21">
        <v>1619705.8473646401</v>
      </c>
      <c r="P194" s="67">
        <v>3214411.8563403692</v>
      </c>
      <c r="Q194" s="67">
        <v>1828020.8532064189</v>
      </c>
      <c r="R194" s="67">
        <v>240695.38259637725</v>
      </c>
      <c r="S194" s="67">
        <v>1145695.6205375728</v>
      </c>
      <c r="T194" s="71">
        <v>0</v>
      </c>
      <c r="U194" s="72">
        <v>0</v>
      </c>
      <c r="V194" s="13">
        <v>0</v>
      </c>
      <c r="W194" s="21">
        <v>0</v>
      </c>
      <c r="X194" s="21">
        <v>0</v>
      </c>
      <c r="Y194" s="22">
        <v>35884.247897006564</v>
      </c>
      <c r="Z194" s="54">
        <v>5.0922715517910797</v>
      </c>
      <c r="AA194" s="23">
        <v>0</v>
      </c>
      <c r="AB194" s="23">
        <v>0</v>
      </c>
      <c r="AC194" s="23">
        <v>14.35</v>
      </c>
      <c r="AD194" s="23">
        <v>4172.519985134797</v>
      </c>
      <c r="AE194" s="24">
        <v>2425.3446192660031</v>
      </c>
      <c r="AF194" s="62">
        <v>3106.5540038018084</v>
      </c>
      <c r="AG194" s="23">
        <v>44.6</v>
      </c>
      <c r="AH194" s="23">
        <v>0</v>
      </c>
      <c r="AI194" s="23">
        <v>0</v>
      </c>
      <c r="AJ194" s="23">
        <v>0</v>
      </c>
      <c r="AK194" s="25">
        <v>0</v>
      </c>
    </row>
    <row r="195" spans="1:37" ht="12.75" customHeight="1" x14ac:dyDescent="0.25">
      <c r="A195" s="7">
        <v>227</v>
      </c>
      <c r="B195" s="17" t="s">
        <v>44</v>
      </c>
      <c r="C195" s="17" t="s">
        <v>108</v>
      </c>
      <c r="D195" s="18">
        <v>2000</v>
      </c>
      <c r="E195" s="17" t="s">
        <v>44</v>
      </c>
      <c r="F195" s="9">
        <v>308621452.64414632</v>
      </c>
      <c r="G195" s="20" t="s">
        <v>114</v>
      </c>
      <c r="H195" s="10">
        <v>8207908.0549698826</v>
      </c>
      <c r="I195" s="11">
        <v>2179005.9932436068</v>
      </c>
      <c r="J195" s="21">
        <v>209695.04537093695</v>
      </c>
      <c r="K195" s="21">
        <v>1677072.3419162999</v>
      </c>
      <c r="L195" s="21">
        <v>0</v>
      </c>
      <c r="M195" s="21">
        <v>0</v>
      </c>
      <c r="N195" s="21">
        <v>0</v>
      </c>
      <c r="O195" s="21">
        <v>292238.60595637013</v>
      </c>
      <c r="P195" s="67">
        <v>6028902.0617262758</v>
      </c>
      <c r="Q195" s="67">
        <v>4139783.1730050608</v>
      </c>
      <c r="R195" s="67">
        <v>764039.95750175696</v>
      </c>
      <c r="S195" s="67">
        <v>1125078.9312194583</v>
      </c>
      <c r="T195" s="71">
        <v>0</v>
      </c>
      <c r="U195" s="72">
        <v>0</v>
      </c>
      <c r="V195" s="13">
        <v>0</v>
      </c>
      <c r="W195" s="21">
        <v>0</v>
      </c>
      <c r="X195" s="21">
        <v>0</v>
      </c>
      <c r="Y195" s="22">
        <v>213389.22472244894</v>
      </c>
      <c r="Z195" s="54">
        <v>2.6595390516918958</v>
      </c>
      <c r="AA195" s="23">
        <v>0</v>
      </c>
      <c r="AB195" s="23">
        <v>0</v>
      </c>
      <c r="AC195" s="23">
        <v>14.76</v>
      </c>
      <c r="AD195" s="23">
        <v>3567.5738902796938</v>
      </c>
      <c r="AE195" s="24">
        <v>1979.5653902066056</v>
      </c>
      <c r="AF195" s="62">
        <v>2941.206871415141</v>
      </c>
      <c r="AG195" s="23">
        <v>86.59</v>
      </c>
      <c r="AH195" s="23">
        <v>0</v>
      </c>
      <c r="AI195" s="23">
        <v>0</v>
      </c>
      <c r="AJ195" s="23">
        <v>0</v>
      </c>
      <c r="AK195" s="25">
        <v>0</v>
      </c>
    </row>
    <row r="196" spans="1:37" ht="12.75" customHeight="1" x14ac:dyDescent="0.25">
      <c r="A196" s="7">
        <v>228</v>
      </c>
      <c r="B196" s="17" t="s">
        <v>45</v>
      </c>
      <c r="C196" s="17" t="s">
        <v>109</v>
      </c>
      <c r="D196" s="18">
        <v>2000</v>
      </c>
      <c r="E196" s="17" t="s">
        <v>45</v>
      </c>
      <c r="F196" s="9">
        <v>53024817.269783705</v>
      </c>
      <c r="G196" s="20" t="s">
        <v>114</v>
      </c>
      <c r="H196" s="10">
        <v>1785581.5825530309</v>
      </c>
      <c r="I196" s="11">
        <v>702611.66774116817</v>
      </c>
      <c r="J196" s="21">
        <v>21440.924872203621</v>
      </c>
      <c r="K196" s="21">
        <v>627427.0645905108</v>
      </c>
      <c r="L196" s="21">
        <v>0</v>
      </c>
      <c r="M196" s="21">
        <v>0</v>
      </c>
      <c r="N196" s="21">
        <v>0</v>
      </c>
      <c r="O196" s="21">
        <v>53743.678278453765</v>
      </c>
      <c r="P196" s="67">
        <v>1082969.9148118626</v>
      </c>
      <c r="Q196" s="67">
        <v>957744.51310956141</v>
      </c>
      <c r="R196" s="67">
        <v>122607.28876781288</v>
      </c>
      <c r="S196" s="67">
        <v>2618.1129344882966</v>
      </c>
      <c r="T196" s="71">
        <v>0</v>
      </c>
      <c r="U196" s="72">
        <v>0</v>
      </c>
      <c r="V196" s="13">
        <v>0</v>
      </c>
      <c r="W196" s="21">
        <v>0</v>
      </c>
      <c r="X196" s="21">
        <v>0</v>
      </c>
      <c r="Y196" s="22">
        <v>1442.6022278520807</v>
      </c>
      <c r="Z196" s="54">
        <v>3.3674450464736405</v>
      </c>
      <c r="AA196" s="23">
        <v>0</v>
      </c>
      <c r="AB196" s="23">
        <v>0</v>
      </c>
      <c r="AC196" s="23">
        <v>17.32</v>
      </c>
      <c r="AD196" s="23">
        <v>2753.5387761950974</v>
      </c>
      <c r="AE196" s="24">
        <v>1136.1090070109908</v>
      </c>
      <c r="AF196" s="62">
        <v>1764.8761294060143</v>
      </c>
      <c r="AG196" s="23">
        <v>92.35</v>
      </c>
      <c r="AH196" s="23">
        <v>0</v>
      </c>
      <c r="AI196" s="23">
        <v>0</v>
      </c>
      <c r="AJ196" s="23">
        <v>0</v>
      </c>
      <c r="AK196" s="25">
        <v>0</v>
      </c>
    </row>
    <row r="197" spans="1:37" ht="12.75" customHeight="1" x14ac:dyDescent="0.25">
      <c r="A197" s="7">
        <v>229</v>
      </c>
      <c r="B197" s="17" t="s">
        <v>46</v>
      </c>
      <c r="C197" s="17" t="s">
        <v>110</v>
      </c>
      <c r="D197" s="18">
        <v>2000</v>
      </c>
      <c r="E197" s="17" t="s">
        <v>78</v>
      </c>
      <c r="F197" s="9">
        <v>396508493.72507393</v>
      </c>
      <c r="G197" s="20" t="s">
        <v>114</v>
      </c>
      <c r="H197" s="10">
        <v>14560975.159826066</v>
      </c>
      <c r="I197" s="11">
        <v>4177867.2757946458</v>
      </c>
      <c r="J197" s="21">
        <v>1117795.4970424415</v>
      </c>
      <c r="K197" s="21">
        <v>2315299.872393928</v>
      </c>
      <c r="L197" s="21">
        <v>0</v>
      </c>
      <c r="M197" s="21">
        <v>0</v>
      </c>
      <c r="N197" s="21">
        <v>0</v>
      </c>
      <c r="O197" s="21">
        <v>744771.90635827673</v>
      </c>
      <c r="P197" s="67">
        <v>10383107.884031421</v>
      </c>
      <c r="Q197" s="67">
        <v>7681099.1306268983</v>
      </c>
      <c r="R197" s="67">
        <v>763951.95370563969</v>
      </c>
      <c r="S197" s="67">
        <v>1938056.7996988825</v>
      </c>
      <c r="T197" s="71">
        <v>0</v>
      </c>
      <c r="U197" s="72">
        <v>0</v>
      </c>
      <c r="V197" s="13">
        <v>0</v>
      </c>
      <c r="W197" s="21">
        <v>0</v>
      </c>
      <c r="X197" s="21">
        <v>0</v>
      </c>
      <c r="Y197" s="22">
        <v>55385.76911141345</v>
      </c>
      <c r="Z197" s="54">
        <v>3.6722984224197153</v>
      </c>
      <c r="AA197" s="23">
        <v>0</v>
      </c>
      <c r="AB197" s="23">
        <v>0</v>
      </c>
      <c r="AC197" s="23">
        <v>12.48</v>
      </c>
      <c r="AD197" s="23">
        <v>3674.9185206799898</v>
      </c>
      <c r="AE197" s="24">
        <v>947.9608910848533</v>
      </c>
      <c r="AF197" s="62">
        <v>2013.2268422214552</v>
      </c>
      <c r="AG197" s="23">
        <v>82.17</v>
      </c>
      <c r="AH197" s="23">
        <v>0</v>
      </c>
      <c r="AI197" s="23">
        <v>0</v>
      </c>
      <c r="AJ197" s="23">
        <v>0</v>
      </c>
      <c r="AK197" s="25">
        <v>0</v>
      </c>
    </row>
    <row r="198" spans="1:37" ht="12.75" customHeight="1" x14ac:dyDescent="0.25">
      <c r="A198" s="7">
        <v>230</v>
      </c>
      <c r="B198" s="17" t="s">
        <v>47</v>
      </c>
      <c r="C198" s="17" t="s">
        <v>111</v>
      </c>
      <c r="D198" s="18">
        <v>2000</v>
      </c>
      <c r="E198" s="17" t="s">
        <v>47</v>
      </c>
      <c r="F198" s="9">
        <v>138467114.89466032</v>
      </c>
      <c r="G198" s="20" t="s">
        <v>114</v>
      </c>
      <c r="H198" s="10">
        <v>5192722.6324281469</v>
      </c>
      <c r="I198" s="11">
        <v>1426721.7828358202</v>
      </c>
      <c r="J198" s="21">
        <v>353622.87381803757</v>
      </c>
      <c r="K198" s="21">
        <v>992242.80122203508</v>
      </c>
      <c r="L198" s="21">
        <v>0</v>
      </c>
      <c r="M198" s="21">
        <v>0</v>
      </c>
      <c r="N198" s="21">
        <v>0</v>
      </c>
      <c r="O198" s="21">
        <v>80856.107795747565</v>
      </c>
      <c r="P198" s="67">
        <v>3766000.8495923262</v>
      </c>
      <c r="Q198" s="67">
        <v>3375251.3942881851</v>
      </c>
      <c r="R198" s="67">
        <v>359727.51714692672</v>
      </c>
      <c r="S198" s="67">
        <v>31021.938157214532</v>
      </c>
      <c r="T198" s="71">
        <v>0</v>
      </c>
      <c r="U198" s="72">
        <v>0</v>
      </c>
      <c r="V198" s="13">
        <v>0</v>
      </c>
      <c r="W198" s="21">
        <v>0</v>
      </c>
      <c r="X198" s="21">
        <v>0</v>
      </c>
      <c r="Y198" s="22">
        <v>181593.03316716739</v>
      </c>
      <c r="Z198" s="54">
        <v>3.7501486445922856</v>
      </c>
      <c r="AA198" s="23">
        <v>0</v>
      </c>
      <c r="AB198" s="23">
        <v>0</v>
      </c>
      <c r="AC198" s="23">
        <v>18.010000000000002</v>
      </c>
      <c r="AD198" s="23">
        <v>4014.9931900849133</v>
      </c>
      <c r="AE198" s="24">
        <v>1821.3785666858419</v>
      </c>
      <c r="AF198" s="62">
        <v>3016.7301291739477</v>
      </c>
      <c r="AG198" s="23">
        <v>94.33</v>
      </c>
      <c r="AH198" s="23">
        <v>0</v>
      </c>
      <c r="AI198" s="23">
        <v>0</v>
      </c>
      <c r="AJ198" s="23">
        <v>0</v>
      </c>
      <c r="AK198" s="25">
        <v>0</v>
      </c>
    </row>
    <row r="199" spans="1:37" ht="12.75" customHeight="1" x14ac:dyDescent="0.25">
      <c r="A199" s="7">
        <v>231</v>
      </c>
      <c r="B199" s="17" t="s">
        <v>48</v>
      </c>
      <c r="C199" s="17" t="s">
        <v>112</v>
      </c>
      <c r="D199" s="18">
        <v>2000</v>
      </c>
      <c r="E199" s="17" t="s">
        <v>48</v>
      </c>
      <c r="F199" s="9">
        <v>71722591.81390661</v>
      </c>
      <c r="G199" s="20" t="s">
        <v>114</v>
      </c>
      <c r="H199" s="10">
        <v>2589066.7615573653</v>
      </c>
      <c r="I199" s="11">
        <v>1144424.2456957572</v>
      </c>
      <c r="J199" s="21">
        <v>441741.93490734213</v>
      </c>
      <c r="K199" s="21">
        <v>648627.97910966736</v>
      </c>
      <c r="L199" s="21">
        <v>0</v>
      </c>
      <c r="M199" s="21">
        <v>0</v>
      </c>
      <c r="N199" s="21">
        <v>0</v>
      </c>
      <c r="O199" s="21">
        <v>54054.331678747672</v>
      </c>
      <c r="P199" s="67">
        <v>1444642.5158616081</v>
      </c>
      <c r="Q199" s="67">
        <v>1217554.1202139787</v>
      </c>
      <c r="R199" s="67">
        <v>221651.16110797599</v>
      </c>
      <c r="S199" s="67">
        <v>5437.234539653502</v>
      </c>
      <c r="T199" s="71">
        <v>0</v>
      </c>
      <c r="U199" s="72">
        <v>0</v>
      </c>
      <c r="V199" s="13">
        <v>0</v>
      </c>
      <c r="W199" s="21">
        <v>0</v>
      </c>
      <c r="X199" s="21">
        <v>0</v>
      </c>
      <c r="Y199" s="22">
        <v>5887.9939835386258</v>
      </c>
      <c r="Z199" s="54">
        <v>3.6098343577363021</v>
      </c>
      <c r="AA199" s="23">
        <v>0</v>
      </c>
      <c r="AB199" s="23">
        <v>0</v>
      </c>
      <c r="AC199" s="23">
        <v>15.19</v>
      </c>
      <c r="AD199" s="23">
        <v>2617.972928449019</v>
      </c>
      <c r="AE199" s="24">
        <v>1321.6570107791185</v>
      </c>
      <c r="AF199" s="62">
        <v>1826.2187754722911</v>
      </c>
      <c r="AG199" s="23">
        <v>95.28</v>
      </c>
      <c r="AH199" s="23">
        <v>0</v>
      </c>
      <c r="AI199" s="23">
        <v>0</v>
      </c>
      <c r="AJ199" s="23">
        <v>0</v>
      </c>
      <c r="AK199" s="25">
        <v>0</v>
      </c>
    </row>
    <row r="200" spans="1:37" ht="12.75" customHeight="1" x14ac:dyDescent="0.25">
      <c r="A200" s="7">
        <v>232</v>
      </c>
      <c r="B200" s="7" t="s">
        <v>16</v>
      </c>
      <c r="C200" s="7" t="s">
        <v>80</v>
      </c>
      <c r="D200" s="8">
        <v>2001</v>
      </c>
      <c r="E200" s="7" t="s">
        <v>16</v>
      </c>
      <c r="F200" s="9">
        <v>11130150974.259493</v>
      </c>
      <c r="G200" s="10">
        <v>705859980.35026717</v>
      </c>
      <c r="H200" s="10">
        <v>297320113.48477513</v>
      </c>
      <c r="I200" s="11">
        <v>98454573.261251271</v>
      </c>
      <c r="J200" s="11">
        <v>34701722.194286034</v>
      </c>
      <c r="K200" s="11">
        <v>49370886.991613828</v>
      </c>
      <c r="L200" s="11">
        <v>0</v>
      </c>
      <c r="M200" s="11">
        <v>0</v>
      </c>
      <c r="N200" s="11">
        <v>0</v>
      </c>
      <c r="O200" s="11">
        <v>14381964.075351421</v>
      </c>
      <c r="P200" s="66">
        <v>198865540.22352386</v>
      </c>
      <c r="Q200" s="66">
        <v>161467111.37887344</v>
      </c>
      <c r="R200" s="66">
        <v>27498538.8544349</v>
      </c>
      <c r="S200" s="66">
        <v>9899889.9902155157</v>
      </c>
      <c r="T200" s="69">
        <v>0</v>
      </c>
      <c r="U200" s="70">
        <v>0</v>
      </c>
      <c r="V200" s="13">
        <v>408539866.86549211</v>
      </c>
      <c r="W200" s="21">
        <v>385633492.86037582</v>
      </c>
      <c r="X200" s="21">
        <v>4535439.6821246613</v>
      </c>
      <c r="Y200" s="22">
        <v>18370934.322991602</v>
      </c>
      <c r="Z200" s="56">
        <v>2.6713035085721857</v>
      </c>
      <c r="AA200" s="14">
        <v>6.3418724686008066</v>
      </c>
      <c r="AB200" s="14">
        <v>42.121684436230069</v>
      </c>
      <c r="AC200" s="15">
        <v>16.559999999999999</v>
      </c>
      <c r="AD200" s="15">
        <v>4046.209019364404</v>
      </c>
      <c r="AE200" s="14">
        <v>1858.5667608679748</v>
      </c>
      <c r="AF200" s="61">
        <v>2911.4091109680689</v>
      </c>
      <c r="AG200" s="15">
        <v>85.39</v>
      </c>
      <c r="AH200" s="15">
        <v>2088.1690080505923</v>
      </c>
      <c r="AI200" s="15">
        <v>67.359358543807005</v>
      </c>
      <c r="AJ200" s="15">
        <v>17.308685889156052</v>
      </c>
      <c r="AK200" s="16">
        <v>15.332452357768814</v>
      </c>
    </row>
    <row r="201" spans="1:37" ht="12.75" customHeight="1" x14ac:dyDescent="0.25">
      <c r="A201" s="7">
        <v>233</v>
      </c>
      <c r="B201" s="17" t="s">
        <v>17</v>
      </c>
      <c r="C201" s="17" t="s">
        <v>81</v>
      </c>
      <c r="D201" s="18">
        <v>2001</v>
      </c>
      <c r="E201" s="17" t="s">
        <v>17</v>
      </c>
      <c r="F201" s="9">
        <v>126886465.69084853</v>
      </c>
      <c r="G201" s="20" t="s">
        <v>114</v>
      </c>
      <c r="H201" s="10">
        <v>3351501.428051102</v>
      </c>
      <c r="I201" s="11">
        <v>1186560.4361490912</v>
      </c>
      <c r="J201" s="21">
        <v>149881.23536722347</v>
      </c>
      <c r="K201" s="21">
        <v>766921.77912954777</v>
      </c>
      <c r="L201" s="21">
        <v>0</v>
      </c>
      <c r="M201" s="21">
        <v>0</v>
      </c>
      <c r="N201" s="21">
        <v>0</v>
      </c>
      <c r="O201" s="21">
        <v>269757.42165231996</v>
      </c>
      <c r="P201" s="67">
        <v>2164940.9919020105</v>
      </c>
      <c r="Q201" s="67">
        <v>1949930.0505587936</v>
      </c>
      <c r="R201" s="67">
        <v>203352.25835955949</v>
      </c>
      <c r="S201" s="67">
        <v>11658.682983657161</v>
      </c>
      <c r="T201" s="71">
        <v>0</v>
      </c>
      <c r="U201" s="72">
        <v>0</v>
      </c>
      <c r="V201" s="13">
        <v>0</v>
      </c>
      <c r="W201" s="21">
        <v>0</v>
      </c>
      <c r="X201" s="21">
        <v>47970.440892546409</v>
      </c>
      <c r="Y201" s="22">
        <v>55904.595399464728</v>
      </c>
      <c r="Z201" s="54">
        <v>2.6413387825119505</v>
      </c>
      <c r="AA201" s="23">
        <v>0</v>
      </c>
      <c r="AB201" s="23">
        <v>0</v>
      </c>
      <c r="AC201" s="23">
        <v>18.600000000000001</v>
      </c>
      <c r="AD201" s="23">
        <v>3351.5238811269137</v>
      </c>
      <c r="AE201" s="24">
        <v>3125.7670164792039</v>
      </c>
      <c r="AF201" s="62">
        <v>3267.9570580113918</v>
      </c>
      <c r="AG201" s="23">
        <v>77.27</v>
      </c>
      <c r="AH201" s="23">
        <v>0</v>
      </c>
      <c r="AI201" s="23">
        <v>0</v>
      </c>
      <c r="AJ201" s="23">
        <v>0</v>
      </c>
      <c r="AK201" s="25">
        <v>0</v>
      </c>
    </row>
    <row r="202" spans="1:37" ht="12.75" customHeight="1" x14ac:dyDescent="0.25">
      <c r="A202" s="7">
        <v>234</v>
      </c>
      <c r="B202" s="17" t="s">
        <v>18</v>
      </c>
      <c r="C202" s="17" t="s">
        <v>82</v>
      </c>
      <c r="D202" s="18">
        <v>2001</v>
      </c>
      <c r="E202" s="17" t="s">
        <v>18</v>
      </c>
      <c r="F202" s="9">
        <v>351724058.88424945</v>
      </c>
      <c r="G202" s="20" t="s">
        <v>114</v>
      </c>
      <c r="H202" s="10">
        <v>7582201.9688297743</v>
      </c>
      <c r="I202" s="11">
        <v>1465436.2587940898</v>
      </c>
      <c r="J202" s="21">
        <v>382945.12019019428</v>
      </c>
      <c r="K202" s="21">
        <v>1082491.1386038954</v>
      </c>
      <c r="L202" s="21">
        <v>0</v>
      </c>
      <c r="M202" s="21">
        <v>0</v>
      </c>
      <c r="N202" s="21">
        <v>0</v>
      </c>
      <c r="O202" s="21"/>
      <c r="P202" s="67">
        <v>6116765.7100356845</v>
      </c>
      <c r="Q202" s="67">
        <v>5590326.1625456177</v>
      </c>
      <c r="R202" s="67">
        <v>491306.2503767545</v>
      </c>
      <c r="S202" s="67">
        <v>35133.297113312656</v>
      </c>
      <c r="T202" s="71">
        <v>0</v>
      </c>
      <c r="U202" s="72">
        <v>0</v>
      </c>
      <c r="V202" s="13">
        <v>0</v>
      </c>
      <c r="W202" s="21">
        <v>0</v>
      </c>
      <c r="X202" s="21">
        <v>74794.299111501503</v>
      </c>
      <c r="Y202" s="22">
        <v>296961.62194814632</v>
      </c>
      <c r="Z202" s="54">
        <v>2.1557245736564861</v>
      </c>
      <c r="AA202" s="23">
        <v>0</v>
      </c>
      <c r="AB202" s="23">
        <v>0</v>
      </c>
      <c r="AC202" s="23">
        <v>18.29</v>
      </c>
      <c r="AD202" s="23">
        <v>3610.7496224327647</v>
      </c>
      <c r="AE202" s="24">
        <v>1570.1251999263668</v>
      </c>
      <c r="AF202" s="62">
        <v>2885.8524530047248</v>
      </c>
      <c r="AG202" s="23">
        <v>100</v>
      </c>
      <c r="AH202" s="23">
        <v>0</v>
      </c>
      <c r="AI202" s="23">
        <v>0</v>
      </c>
      <c r="AJ202" s="23">
        <v>0</v>
      </c>
      <c r="AK202" s="25">
        <v>0</v>
      </c>
    </row>
    <row r="203" spans="1:37" ht="12.75" customHeight="1" x14ac:dyDescent="0.25">
      <c r="A203" s="7">
        <v>235</v>
      </c>
      <c r="B203" s="17" t="s">
        <v>19</v>
      </c>
      <c r="C203" s="17" t="s">
        <v>83</v>
      </c>
      <c r="D203" s="18">
        <v>2001</v>
      </c>
      <c r="E203" s="17" t="s">
        <v>19</v>
      </c>
      <c r="F203" s="9">
        <v>58769314.756967686</v>
      </c>
      <c r="G203" s="20" t="s">
        <v>114</v>
      </c>
      <c r="H203" s="10">
        <v>2426404.8182552774</v>
      </c>
      <c r="I203" s="11">
        <v>732855.23301227321</v>
      </c>
      <c r="J203" s="21">
        <v>118176.99421508094</v>
      </c>
      <c r="K203" s="21">
        <v>550326.80394046661</v>
      </c>
      <c r="L203" s="21">
        <v>0</v>
      </c>
      <c r="M203" s="21">
        <v>0</v>
      </c>
      <c r="N203" s="21">
        <v>0</v>
      </c>
      <c r="O203" s="21">
        <v>64351.434856725667</v>
      </c>
      <c r="P203" s="67">
        <v>1693549.5852430039</v>
      </c>
      <c r="Q203" s="67">
        <v>1363134.7578107887</v>
      </c>
      <c r="R203" s="67">
        <v>324394.26121665252</v>
      </c>
      <c r="S203" s="67">
        <v>6020.5662155625505</v>
      </c>
      <c r="T203" s="71">
        <v>0</v>
      </c>
      <c r="U203" s="72">
        <v>0</v>
      </c>
      <c r="V203" s="13">
        <v>0</v>
      </c>
      <c r="W203" s="21">
        <v>0</v>
      </c>
      <c r="X203" s="21">
        <v>51851.470372960321</v>
      </c>
      <c r="Y203" s="22">
        <v>7414.3811282050692</v>
      </c>
      <c r="Z203" s="54">
        <v>4.1286933977184122</v>
      </c>
      <c r="AA203" s="23">
        <v>0</v>
      </c>
      <c r="AB203" s="23">
        <v>0</v>
      </c>
      <c r="AC203" s="23">
        <v>20.12</v>
      </c>
      <c r="AD203" s="23">
        <v>5159.5329055891425</v>
      </c>
      <c r="AE203" s="24">
        <v>4822.9091896416794</v>
      </c>
      <c r="AF203" s="62">
        <v>5053.0149008843509</v>
      </c>
      <c r="AG203" s="23">
        <v>91.22</v>
      </c>
      <c r="AH203" s="23">
        <v>0</v>
      </c>
      <c r="AI203" s="23">
        <v>0</v>
      </c>
      <c r="AJ203" s="23">
        <v>0</v>
      </c>
      <c r="AK203" s="25">
        <v>0</v>
      </c>
    </row>
    <row r="204" spans="1:37" ht="12.75" customHeight="1" x14ac:dyDescent="0.25">
      <c r="A204" s="7">
        <v>236</v>
      </c>
      <c r="B204" s="17" t="s">
        <v>20</v>
      </c>
      <c r="C204" s="17" t="s">
        <v>84</v>
      </c>
      <c r="D204" s="18">
        <v>2001</v>
      </c>
      <c r="E204" s="17" t="s">
        <v>20</v>
      </c>
      <c r="F204" s="9">
        <v>120897082.81274246</v>
      </c>
      <c r="G204" s="20" t="s">
        <v>114</v>
      </c>
      <c r="H204" s="10">
        <v>2824872.3129969062</v>
      </c>
      <c r="I204" s="11">
        <v>1215936.779950571</v>
      </c>
      <c r="J204" s="21">
        <v>337375.89398716029</v>
      </c>
      <c r="K204" s="21">
        <v>750264.1640376827</v>
      </c>
      <c r="L204" s="21">
        <v>0</v>
      </c>
      <c r="M204" s="21">
        <v>0</v>
      </c>
      <c r="N204" s="21">
        <v>0</v>
      </c>
      <c r="O204" s="21">
        <v>128296.72192572804</v>
      </c>
      <c r="P204" s="67">
        <v>1608935.533046335</v>
      </c>
      <c r="Q204" s="67">
        <v>1032749.2611456963</v>
      </c>
      <c r="R204" s="67">
        <v>188301.99229552402</v>
      </c>
      <c r="S204" s="67">
        <v>387884.27960511454</v>
      </c>
      <c r="T204" s="71">
        <v>0</v>
      </c>
      <c r="U204" s="72">
        <v>0</v>
      </c>
      <c r="V204" s="13">
        <v>0</v>
      </c>
      <c r="W204" s="21">
        <v>0</v>
      </c>
      <c r="X204" s="21">
        <v>30585.035786161607</v>
      </c>
      <c r="Y204" s="22">
        <v>3630.4822743834725</v>
      </c>
      <c r="Z204" s="54">
        <v>2.3365926185103674</v>
      </c>
      <c r="AA204" s="23">
        <v>0</v>
      </c>
      <c r="AB204" s="23">
        <v>0</v>
      </c>
      <c r="AC204" s="23">
        <v>6.96</v>
      </c>
      <c r="AD204" s="23">
        <v>4844.9024755051869</v>
      </c>
      <c r="AE204" s="24">
        <v>3183.7388658023515</v>
      </c>
      <c r="AF204" s="62">
        <v>3956.3584002878802</v>
      </c>
      <c r="AG204" s="23">
        <v>89.45</v>
      </c>
      <c r="AH204" s="23">
        <v>0</v>
      </c>
      <c r="AI204" s="23">
        <v>0</v>
      </c>
      <c r="AJ204" s="23">
        <v>0</v>
      </c>
      <c r="AK204" s="25">
        <v>0</v>
      </c>
    </row>
    <row r="205" spans="1:37" ht="12.75" customHeight="1" x14ac:dyDescent="0.25">
      <c r="A205" s="7">
        <v>237</v>
      </c>
      <c r="B205" s="17" t="s">
        <v>21</v>
      </c>
      <c r="C205" s="17" t="s">
        <v>85</v>
      </c>
      <c r="D205" s="18">
        <v>2001</v>
      </c>
      <c r="E205" s="17" t="s">
        <v>74</v>
      </c>
      <c r="F205" s="9">
        <v>312463593.32062238</v>
      </c>
      <c r="G205" s="20" t="s">
        <v>114</v>
      </c>
      <c r="H205" s="10">
        <v>8712490.9163585193</v>
      </c>
      <c r="I205" s="11">
        <v>1695643.3537203753</v>
      </c>
      <c r="J205" s="21">
        <v>500425.1303172959</v>
      </c>
      <c r="K205" s="21">
        <v>966237.08174245362</v>
      </c>
      <c r="L205" s="21">
        <v>0</v>
      </c>
      <c r="M205" s="21">
        <v>0</v>
      </c>
      <c r="N205" s="21">
        <v>0</v>
      </c>
      <c r="O205" s="21">
        <v>228981.14166062584</v>
      </c>
      <c r="P205" s="67">
        <v>7016847.562638144</v>
      </c>
      <c r="Q205" s="67">
        <v>6431662.0902889408</v>
      </c>
      <c r="R205" s="67">
        <v>550831.42340879829</v>
      </c>
      <c r="S205" s="67">
        <v>34354.048940404857</v>
      </c>
      <c r="T205" s="71">
        <v>0</v>
      </c>
      <c r="U205" s="72">
        <v>0</v>
      </c>
      <c r="V205" s="13">
        <v>0</v>
      </c>
      <c r="W205" s="21">
        <v>0</v>
      </c>
      <c r="X205" s="21">
        <v>88081.749671416212</v>
      </c>
      <c r="Y205" s="22">
        <v>205996.47203678338</v>
      </c>
      <c r="Z205" s="54">
        <v>2.7883219365715144</v>
      </c>
      <c r="AA205" s="23">
        <v>0</v>
      </c>
      <c r="AB205" s="23">
        <v>0</v>
      </c>
      <c r="AC205" s="23">
        <v>22.52</v>
      </c>
      <c r="AD205" s="23">
        <v>3765.6605192030784</v>
      </c>
      <c r="AE205" s="24">
        <v>2975.5114929360966</v>
      </c>
      <c r="AF205" s="62">
        <v>3580.6142229002762</v>
      </c>
      <c r="AG205" s="23">
        <v>86.5</v>
      </c>
      <c r="AH205" s="23">
        <v>0</v>
      </c>
      <c r="AI205" s="23">
        <v>0</v>
      </c>
      <c r="AJ205" s="23">
        <v>0</v>
      </c>
      <c r="AK205" s="25">
        <v>0</v>
      </c>
    </row>
    <row r="206" spans="1:37" ht="12.75" customHeight="1" x14ac:dyDescent="0.25">
      <c r="A206" s="7">
        <v>238</v>
      </c>
      <c r="B206" s="17" t="s">
        <v>22</v>
      </c>
      <c r="C206" s="17" t="s">
        <v>86</v>
      </c>
      <c r="D206" s="18">
        <v>2001</v>
      </c>
      <c r="E206" s="17" t="s">
        <v>22</v>
      </c>
      <c r="F206" s="9">
        <v>53934939.555488631</v>
      </c>
      <c r="G206" s="20" t="s">
        <v>114</v>
      </c>
      <c r="H206" s="10">
        <v>1991349.2701616196</v>
      </c>
      <c r="I206" s="11">
        <v>689729.17733154004</v>
      </c>
      <c r="J206" s="21">
        <v>116530.31398875162</v>
      </c>
      <c r="K206" s="21">
        <v>550121.04793857282</v>
      </c>
      <c r="L206" s="21">
        <v>0</v>
      </c>
      <c r="M206" s="21">
        <v>0</v>
      </c>
      <c r="N206" s="21">
        <v>0</v>
      </c>
      <c r="O206" s="21">
        <v>23077.815404215635</v>
      </c>
      <c r="P206" s="67">
        <v>1301620.0928300796</v>
      </c>
      <c r="Q206" s="67">
        <v>1092948.5820316174</v>
      </c>
      <c r="R206" s="67">
        <v>193470.22289430309</v>
      </c>
      <c r="S206" s="67">
        <v>15201.287904159182</v>
      </c>
      <c r="T206" s="71">
        <v>0</v>
      </c>
      <c r="U206" s="72">
        <v>0</v>
      </c>
      <c r="V206" s="13">
        <v>0</v>
      </c>
      <c r="W206" s="21">
        <v>0</v>
      </c>
      <c r="X206" s="21">
        <v>25715.132232214015</v>
      </c>
      <c r="Y206" s="22">
        <v>14498.997073859135</v>
      </c>
      <c r="Z206" s="54">
        <v>3.6921321995974541</v>
      </c>
      <c r="AA206" s="23">
        <v>0</v>
      </c>
      <c r="AB206" s="23">
        <v>0</v>
      </c>
      <c r="AC206" s="23">
        <v>11.13</v>
      </c>
      <c r="AD206" s="23">
        <v>4021.5527833832762</v>
      </c>
      <c r="AE206" s="24">
        <v>2943.6901969262653</v>
      </c>
      <c r="AF206" s="62">
        <v>3568.9278950459739</v>
      </c>
      <c r="AG206" s="23">
        <v>96.65</v>
      </c>
      <c r="AH206" s="23">
        <v>0</v>
      </c>
      <c r="AI206" s="23">
        <v>0</v>
      </c>
      <c r="AJ206" s="23">
        <v>0</v>
      </c>
      <c r="AK206" s="25">
        <v>0</v>
      </c>
    </row>
    <row r="207" spans="1:37" ht="12.75" customHeight="1" x14ac:dyDescent="0.25">
      <c r="A207" s="7">
        <v>239</v>
      </c>
      <c r="B207" s="17" t="s">
        <v>23</v>
      </c>
      <c r="C207" s="17" t="s">
        <v>87</v>
      </c>
      <c r="D207" s="18">
        <v>2001</v>
      </c>
      <c r="E207" s="17" t="s">
        <v>23</v>
      </c>
      <c r="F207" s="9">
        <v>166087168.14014527</v>
      </c>
      <c r="G207" s="20" t="s">
        <v>114</v>
      </c>
      <c r="H207" s="10">
        <v>7049966.6732509825</v>
      </c>
      <c r="I207" s="11">
        <v>4546901.9198528798</v>
      </c>
      <c r="J207" s="21">
        <v>2240558.7364952061</v>
      </c>
      <c r="K207" s="21">
        <v>2258812.4932349096</v>
      </c>
      <c r="L207" s="21">
        <v>0</v>
      </c>
      <c r="M207" s="21">
        <v>0</v>
      </c>
      <c r="N207" s="21">
        <v>0</v>
      </c>
      <c r="O207" s="21">
        <v>47530.690122763357</v>
      </c>
      <c r="P207" s="67">
        <v>2503064.7533981027</v>
      </c>
      <c r="Q207" s="67">
        <v>1924583.7848126565</v>
      </c>
      <c r="R207" s="67">
        <v>502158.25105391798</v>
      </c>
      <c r="S207" s="67">
        <v>76322.717531528164</v>
      </c>
      <c r="T207" s="71">
        <v>0</v>
      </c>
      <c r="U207" s="72">
        <v>0</v>
      </c>
      <c r="V207" s="13">
        <v>0</v>
      </c>
      <c r="W207" s="21">
        <v>0</v>
      </c>
      <c r="X207" s="21">
        <v>48515.215349702063</v>
      </c>
      <c r="Y207" s="22">
        <v>8499.8877225536653</v>
      </c>
      <c r="Z207" s="54">
        <v>4.2447389236609663</v>
      </c>
      <c r="AA207" s="23">
        <v>0</v>
      </c>
      <c r="AB207" s="23">
        <v>0</v>
      </c>
      <c r="AC207" s="23">
        <v>12.92</v>
      </c>
      <c r="AD207" s="23">
        <v>2631.0138741228657</v>
      </c>
      <c r="AE207" s="24">
        <v>1382.6841643091579</v>
      </c>
      <c r="AF207" s="62">
        <v>1662.7920324366323</v>
      </c>
      <c r="AG207" s="23">
        <v>98.95</v>
      </c>
      <c r="AH207" s="23">
        <v>0</v>
      </c>
      <c r="AI207" s="23">
        <v>0</v>
      </c>
      <c r="AJ207" s="23">
        <v>0</v>
      </c>
      <c r="AK207" s="25">
        <v>0</v>
      </c>
    </row>
    <row r="208" spans="1:37" ht="12.75" customHeight="1" x14ac:dyDescent="0.25">
      <c r="A208" s="7">
        <v>240</v>
      </c>
      <c r="B208" s="17" t="s">
        <v>24</v>
      </c>
      <c r="C208" s="17" t="s">
        <v>88</v>
      </c>
      <c r="D208" s="18">
        <v>2001</v>
      </c>
      <c r="E208" s="17" t="s">
        <v>24</v>
      </c>
      <c r="F208" s="9">
        <v>446423580.6088292</v>
      </c>
      <c r="G208" s="20" t="s">
        <v>114</v>
      </c>
      <c r="H208" s="10">
        <v>9170820.3994272854</v>
      </c>
      <c r="I208" s="11">
        <v>2123183.0412126402</v>
      </c>
      <c r="J208" s="21">
        <v>785021.87023692392</v>
      </c>
      <c r="K208" s="21">
        <v>1326630.0222289872</v>
      </c>
      <c r="L208" s="21">
        <v>0</v>
      </c>
      <c r="M208" s="21">
        <v>0</v>
      </c>
      <c r="N208" s="21">
        <v>0</v>
      </c>
      <c r="O208" s="21">
        <v>11531.148746729139</v>
      </c>
      <c r="P208" s="67">
        <v>7047637.3582146456</v>
      </c>
      <c r="Q208" s="67">
        <v>6387267.2442456922</v>
      </c>
      <c r="R208" s="67">
        <v>562241.49413579109</v>
      </c>
      <c r="S208" s="67">
        <v>98128.619833161822</v>
      </c>
      <c r="T208" s="71">
        <v>0</v>
      </c>
      <c r="U208" s="72">
        <v>0</v>
      </c>
      <c r="V208" s="13">
        <v>0</v>
      </c>
      <c r="W208" s="21">
        <v>0</v>
      </c>
      <c r="X208" s="21">
        <v>91372.696226845903</v>
      </c>
      <c r="Y208" s="22">
        <v>661050.54561879102</v>
      </c>
      <c r="Z208" s="54">
        <v>2.0542867352392515</v>
      </c>
      <c r="AA208" s="23">
        <v>0</v>
      </c>
      <c r="AB208" s="23">
        <v>0</v>
      </c>
      <c r="AC208" s="23">
        <v>20.13</v>
      </c>
      <c r="AD208" s="23">
        <v>3561.8586245898464</v>
      </c>
      <c r="AE208" s="24">
        <v>1984.185206344471</v>
      </c>
      <c r="AF208" s="62">
        <v>3008.1182634410525</v>
      </c>
      <c r="AG208" s="23">
        <v>99.46</v>
      </c>
      <c r="AH208" s="23">
        <v>0</v>
      </c>
      <c r="AI208" s="23">
        <v>0</v>
      </c>
      <c r="AJ208" s="23">
        <v>0</v>
      </c>
      <c r="AK208" s="25">
        <v>0</v>
      </c>
    </row>
    <row r="209" spans="1:37" ht="12.75" customHeight="1" x14ac:dyDescent="0.25">
      <c r="A209" s="7">
        <v>241</v>
      </c>
      <c r="B209" s="17" t="s">
        <v>25</v>
      </c>
      <c r="C209" s="17" t="s">
        <v>89</v>
      </c>
      <c r="D209" s="18">
        <v>2001</v>
      </c>
      <c r="E209" s="17" t="s">
        <v>75</v>
      </c>
      <c r="F209" s="9">
        <v>2253683078.4867296</v>
      </c>
      <c r="G209" s="20" t="s">
        <v>114</v>
      </c>
      <c r="H209" s="10">
        <v>70579830.477796242</v>
      </c>
      <c r="I209" s="11">
        <v>15755490.00936362</v>
      </c>
      <c r="J209" s="21">
        <v>7660835.4756943034</v>
      </c>
      <c r="K209" s="21">
        <v>2804347.7878076248</v>
      </c>
      <c r="L209" s="21">
        <v>0</v>
      </c>
      <c r="M209" s="21">
        <v>0</v>
      </c>
      <c r="N209" s="21">
        <v>0</v>
      </c>
      <c r="O209" s="21">
        <v>5290306.7458616924</v>
      </c>
      <c r="P209" s="67">
        <v>54824340.468432628</v>
      </c>
      <c r="Q209" s="67">
        <v>37084995.899171159</v>
      </c>
      <c r="R209" s="67">
        <v>15409812.991017003</v>
      </c>
      <c r="S209" s="67">
        <v>2329531.5782444705</v>
      </c>
      <c r="T209" s="71">
        <v>0</v>
      </c>
      <c r="U209" s="72">
        <v>0</v>
      </c>
      <c r="V209" s="13">
        <v>0</v>
      </c>
      <c r="W209" s="21">
        <v>0</v>
      </c>
      <c r="X209" s="21">
        <v>164016.88343438634</v>
      </c>
      <c r="Y209" s="22">
        <v>9812698.949463658</v>
      </c>
      <c r="Z209" s="54">
        <v>3.1317549105080098</v>
      </c>
      <c r="AA209" s="23">
        <v>0</v>
      </c>
      <c r="AB209" s="23">
        <v>0</v>
      </c>
      <c r="AC209" s="23">
        <v>14.98</v>
      </c>
      <c r="AD209" s="23">
        <v>9969.8745033088198</v>
      </c>
      <c r="AE209" s="24">
        <v>4550.8093297815803</v>
      </c>
      <c r="AF209" s="62">
        <v>7876.2209734242078</v>
      </c>
      <c r="AG209" s="23">
        <v>66.42</v>
      </c>
      <c r="AH209" s="23">
        <v>0</v>
      </c>
      <c r="AI209" s="23">
        <v>0</v>
      </c>
      <c r="AJ209" s="23">
        <v>0</v>
      </c>
      <c r="AK209" s="25">
        <v>0</v>
      </c>
    </row>
    <row r="210" spans="1:37" ht="12.75" customHeight="1" x14ac:dyDescent="0.25">
      <c r="A210" s="7">
        <v>242</v>
      </c>
      <c r="B210" s="17" t="s">
        <v>26</v>
      </c>
      <c r="C210" s="17" t="s">
        <v>90</v>
      </c>
      <c r="D210" s="18">
        <v>2001</v>
      </c>
      <c r="E210" s="17" t="s">
        <v>26</v>
      </c>
      <c r="F210" s="9">
        <v>127540423.01861805</v>
      </c>
      <c r="G210" s="20" t="s">
        <v>114</v>
      </c>
      <c r="H210" s="10">
        <v>4625999.3356173942</v>
      </c>
      <c r="I210" s="11">
        <v>1800575.715314483</v>
      </c>
      <c r="J210" s="21">
        <v>737685.47968317429</v>
      </c>
      <c r="K210" s="21">
        <v>1031951.0274795039</v>
      </c>
      <c r="L210" s="21">
        <v>0</v>
      </c>
      <c r="M210" s="21">
        <v>0</v>
      </c>
      <c r="N210" s="21">
        <v>0</v>
      </c>
      <c r="O210" s="21">
        <v>30939.208151805036</v>
      </c>
      <c r="P210" s="67">
        <v>2825423.6203029114</v>
      </c>
      <c r="Q210" s="67">
        <v>2334485.5275693964</v>
      </c>
      <c r="R210" s="67">
        <v>452328.32382060692</v>
      </c>
      <c r="S210" s="67">
        <v>38609.768912908032</v>
      </c>
      <c r="T210" s="71">
        <v>0</v>
      </c>
      <c r="U210" s="72">
        <v>0</v>
      </c>
      <c r="V210" s="13">
        <v>0</v>
      </c>
      <c r="W210" s="21">
        <v>0</v>
      </c>
      <c r="X210" s="21">
        <v>96991.06118507529</v>
      </c>
      <c r="Y210" s="22">
        <v>17961.330332542257</v>
      </c>
      <c r="Z210" s="54">
        <v>3.6270848301499687</v>
      </c>
      <c r="AA210" s="23">
        <v>0</v>
      </c>
      <c r="AB210" s="23">
        <v>0</v>
      </c>
      <c r="AC210" s="23">
        <v>5.28</v>
      </c>
      <c r="AD210" s="23">
        <v>3330.067016869833</v>
      </c>
      <c r="AE210" s="24">
        <v>2714.3508022642045</v>
      </c>
      <c r="AF210" s="62">
        <v>3059.9021063757737</v>
      </c>
      <c r="AG210" s="23">
        <v>98.28</v>
      </c>
      <c r="AH210" s="23">
        <v>0</v>
      </c>
      <c r="AI210" s="23">
        <v>0</v>
      </c>
      <c r="AJ210" s="23">
        <v>0</v>
      </c>
      <c r="AK210" s="25">
        <v>0</v>
      </c>
    </row>
    <row r="211" spans="1:37" ht="12.75" customHeight="1" x14ac:dyDescent="0.25">
      <c r="A211" s="7">
        <v>243</v>
      </c>
      <c r="B211" s="17" t="s">
        <v>27</v>
      </c>
      <c r="C211" s="17" t="s">
        <v>91</v>
      </c>
      <c r="D211" s="18">
        <v>2001</v>
      </c>
      <c r="E211" s="17" t="s">
        <v>27</v>
      </c>
      <c r="F211" s="9">
        <v>344491861.85991859</v>
      </c>
      <c r="G211" s="20" t="s">
        <v>114</v>
      </c>
      <c r="H211" s="10">
        <v>9546280.4074688852</v>
      </c>
      <c r="I211" s="11">
        <v>3181343.0344868181</v>
      </c>
      <c r="J211" s="21">
        <v>700550.58281922271</v>
      </c>
      <c r="K211" s="21">
        <v>1850925.8182427124</v>
      </c>
      <c r="L211" s="21">
        <v>0</v>
      </c>
      <c r="M211" s="21">
        <v>0</v>
      </c>
      <c r="N211" s="21">
        <v>0</v>
      </c>
      <c r="O211" s="21">
        <v>629866.63342488278</v>
      </c>
      <c r="P211" s="67">
        <v>6364937.3729820661</v>
      </c>
      <c r="Q211" s="67">
        <v>5430603.5256498251</v>
      </c>
      <c r="R211" s="67">
        <v>416095.72641449468</v>
      </c>
      <c r="S211" s="67">
        <v>518238.12091774656</v>
      </c>
      <c r="T211" s="71">
        <v>0</v>
      </c>
      <c r="U211" s="72">
        <v>0</v>
      </c>
      <c r="V211" s="13">
        <v>0</v>
      </c>
      <c r="W211" s="21">
        <v>0</v>
      </c>
      <c r="X211" s="21">
        <v>331919.66245947347</v>
      </c>
      <c r="Y211" s="22">
        <v>169921.1419509268</v>
      </c>
      <c r="Z211" s="54">
        <v>2.771119281578474</v>
      </c>
      <c r="AA211" s="23">
        <v>0</v>
      </c>
      <c r="AB211" s="23">
        <v>0</v>
      </c>
      <c r="AC211" s="23">
        <v>20.69</v>
      </c>
      <c r="AD211" s="23">
        <v>2996.9491992786611</v>
      </c>
      <c r="AE211" s="24">
        <v>1044.1829727392007</v>
      </c>
      <c r="AF211" s="62">
        <v>1846.2865376636994</v>
      </c>
      <c r="AG211" s="23">
        <v>80.2</v>
      </c>
      <c r="AH211" s="23">
        <v>0</v>
      </c>
      <c r="AI211" s="23">
        <v>0</v>
      </c>
      <c r="AJ211" s="23">
        <v>0</v>
      </c>
      <c r="AK211" s="25">
        <v>0</v>
      </c>
    </row>
    <row r="212" spans="1:37" ht="12.75" customHeight="1" x14ac:dyDescent="0.25">
      <c r="A212" s="7">
        <v>244</v>
      </c>
      <c r="B212" s="17" t="s">
        <v>28</v>
      </c>
      <c r="C212" s="17" t="s">
        <v>92</v>
      </c>
      <c r="D212" s="18">
        <v>2001</v>
      </c>
      <c r="E212" s="17" t="s">
        <v>28</v>
      </c>
      <c r="F212" s="9">
        <v>179499744.78713343</v>
      </c>
      <c r="G212" s="20" t="s">
        <v>114</v>
      </c>
      <c r="H212" s="10">
        <v>6231403.0113332709</v>
      </c>
      <c r="I212" s="11">
        <v>3396376.927011624</v>
      </c>
      <c r="J212" s="21">
        <v>900305.08062239073</v>
      </c>
      <c r="K212" s="21">
        <v>2457053.6882126033</v>
      </c>
      <c r="L212" s="21">
        <v>0</v>
      </c>
      <c r="M212" s="21">
        <v>0</v>
      </c>
      <c r="N212" s="21">
        <v>0</v>
      </c>
      <c r="O212" s="21">
        <v>39018.158176629622</v>
      </c>
      <c r="P212" s="67">
        <v>2835026.084321647</v>
      </c>
      <c r="Q212" s="67">
        <v>2148113.4269504808</v>
      </c>
      <c r="R212" s="67">
        <v>673470.04686159233</v>
      </c>
      <c r="S212" s="67">
        <v>13442.61050957372</v>
      </c>
      <c r="T212" s="71">
        <v>0</v>
      </c>
      <c r="U212" s="72">
        <v>0</v>
      </c>
      <c r="V212" s="13">
        <v>0</v>
      </c>
      <c r="W212" s="21">
        <v>0</v>
      </c>
      <c r="X212" s="21">
        <v>167244.18739779637</v>
      </c>
      <c r="Y212" s="22">
        <v>14920.471193194642</v>
      </c>
      <c r="Z212" s="54">
        <v>3.4715386468783098</v>
      </c>
      <c r="AA212" s="23">
        <v>0</v>
      </c>
      <c r="AB212" s="23">
        <v>0</v>
      </c>
      <c r="AC212" s="23">
        <v>13.34</v>
      </c>
      <c r="AD212" s="23">
        <v>3277.842541901261</v>
      </c>
      <c r="AE212" s="24">
        <v>1429.6785286150669</v>
      </c>
      <c r="AF212" s="62">
        <v>1922.9565115537309</v>
      </c>
      <c r="AG212" s="23">
        <v>98.85</v>
      </c>
      <c r="AH212" s="23">
        <v>0</v>
      </c>
      <c r="AI212" s="23">
        <v>0</v>
      </c>
      <c r="AJ212" s="23">
        <v>0</v>
      </c>
      <c r="AK212" s="25">
        <v>0</v>
      </c>
    </row>
    <row r="213" spans="1:37" ht="12.75" customHeight="1" x14ac:dyDescent="0.25">
      <c r="A213" s="7">
        <v>245</v>
      </c>
      <c r="B213" s="17" t="s">
        <v>29</v>
      </c>
      <c r="C213" s="17" t="s">
        <v>93</v>
      </c>
      <c r="D213" s="18">
        <v>2001</v>
      </c>
      <c r="E213" s="17" t="s">
        <v>29</v>
      </c>
      <c r="F213" s="9">
        <v>131114226.60290815</v>
      </c>
      <c r="G213" s="20" t="s">
        <v>114</v>
      </c>
      <c r="H213" s="10">
        <v>5171733.6426060945</v>
      </c>
      <c r="I213" s="11">
        <v>2702059.1609428781</v>
      </c>
      <c r="J213" s="21">
        <v>1293878.4562061252</v>
      </c>
      <c r="K213" s="21">
        <v>1337618.3697837559</v>
      </c>
      <c r="L213" s="21">
        <v>0</v>
      </c>
      <c r="M213" s="21">
        <v>0</v>
      </c>
      <c r="N213" s="21">
        <v>0</v>
      </c>
      <c r="O213" s="21">
        <v>70562.334952997233</v>
      </c>
      <c r="P213" s="67">
        <v>2469674.4816632164</v>
      </c>
      <c r="Q213" s="67">
        <v>1941746.7665315191</v>
      </c>
      <c r="R213" s="67">
        <v>326876.74377953866</v>
      </c>
      <c r="S213" s="67">
        <v>201050.97135215864</v>
      </c>
      <c r="T213" s="71">
        <v>0</v>
      </c>
      <c r="U213" s="72">
        <v>0</v>
      </c>
      <c r="V213" s="13">
        <v>0</v>
      </c>
      <c r="W213" s="21">
        <v>0</v>
      </c>
      <c r="X213" s="21">
        <v>136689.68932737209</v>
      </c>
      <c r="Y213" s="22">
        <v>32435.383801702537</v>
      </c>
      <c r="Z213" s="54">
        <v>3.9444488798833248</v>
      </c>
      <c r="AA213" s="23">
        <v>0</v>
      </c>
      <c r="AB213" s="23">
        <v>0</v>
      </c>
      <c r="AC213" s="23">
        <v>12.66</v>
      </c>
      <c r="AD213" s="23">
        <v>2900.6423630104982</v>
      </c>
      <c r="AE213" s="24">
        <v>1735.3813705349157</v>
      </c>
      <c r="AF213" s="62">
        <v>2147.3148484418266</v>
      </c>
      <c r="AG213" s="23">
        <v>97.39</v>
      </c>
      <c r="AH213" s="23">
        <v>0</v>
      </c>
      <c r="AI213" s="23">
        <v>0</v>
      </c>
      <c r="AJ213" s="23">
        <v>0</v>
      </c>
      <c r="AK213" s="25">
        <v>0</v>
      </c>
    </row>
    <row r="214" spans="1:37" ht="12.75" customHeight="1" x14ac:dyDescent="0.25">
      <c r="A214" s="7">
        <v>246</v>
      </c>
      <c r="B214" s="17" t="s">
        <v>30</v>
      </c>
      <c r="C214" s="17" t="s">
        <v>94</v>
      </c>
      <c r="D214" s="18">
        <v>2001</v>
      </c>
      <c r="E214" s="17" t="s">
        <v>30</v>
      </c>
      <c r="F214" s="9">
        <v>663369362.11797333</v>
      </c>
      <c r="G214" s="20" t="s">
        <v>114</v>
      </c>
      <c r="H214" s="10">
        <v>18470076.262397215</v>
      </c>
      <c r="I214" s="11">
        <v>5931051.2814641632</v>
      </c>
      <c r="J214" s="21">
        <v>700429.60058905894</v>
      </c>
      <c r="K214" s="21">
        <v>3242962.8764182157</v>
      </c>
      <c r="L214" s="21">
        <v>0</v>
      </c>
      <c r="M214" s="21">
        <v>0</v>
      </c>
      <c r="N214" s="21">
        <v>0</v>
      </c>
      <c r="O214" s="21">
        <v>1987658.8044568889</v>
      </c>
      <c r="P214" s="67">
        <v>12539024.980933053</v>
      </c>
      <c r="Q214" s="67">
        <v>12230565.832378153</v>
      </c>
      <c r="R214" s="67">
        <v>222044.44397294402</v>
      </c>
      <c r="S214" s="67">
        <v>86414.704581957194</v>
      </c>
      <c r="T214" s="71">
        <v>0</v>
      </c>
      <c r="U214" s="72">
        <v>0</v>
      </c>
      <c r="V214" s="13">
        <v>0</v>
      </c>
      <c r="W214" s="21">
        <v>0</v>
      </c>
      <c r="X214" s="21">
        <v>109153.88468920127</v>
      </c>
      <c r="Y214" s="22">
        <v>1085175.4881120287</v>
      </c>
      <c r="Z214" s="54">
        <v>2.7842823797931904</v>
      </c>
      <c r="AA214" s="23">
        <v>0</v>
      </c>
      <c r="AB214" s="23">
        <v>0</v>
      </c>
      <c r="AC214" s="23">
        <v>30.39</v>
      </c>
      <c r="AD214" s="23">
        <v>3590.5763384482066</v>
      </c>
      <c r="AE214" s="24">
        <v>1913.1285014074076</v>
      </c>
      <c r="AF214" s="62">
        <v>2801.7300503682613</v>
      </c>
      <c r="AG214" s="23">
        <v>66.489999999999995</v>
      </c>
      <c r="AH214" s="23">
        <v>0</v>
      </c>
      <c r="AI214" s="23">
        <v>0</v>
      </c>
      <c r="AJ214" s="23">
        <v>0</v>
      </c>
      <c r="AK214" s="25">
        <v>0</v>
      </c>
    </row>
    <row r="215" spans="1:37" ht="12.75" customHeight="1" x14ac:dyDescent="0.25">
      <c r="A215" s="7">
        <v>247</v>
      </c>
      <c r="B215" s="17" t="s">
        <v>31</v>
      </c>
      <c r="C215" s="17" t="s">
        <v>95</v>
      </c>
      <c r="D215" s="18">
        <v>2001</v>
      </c>
      <c r="E215" s="17" t="s">
        <v>113</v>
      </c>
      <c r="F215" s="9">
        <v>1011027990.8472253</v>
      </c>
      <c r="G215" s="20" t="s">
        <v>114</v>
      </c>
      <c r="H215" s="10">
        <v>24426841.14346043</v>
      </c>
      <c r="I215" s="11">
        <v>10798876.661476796</v>
      </c>
      <c r="J215" s="21">
        <v>4734399.4713179078</v>
      </c>
      <c r="K215" s="21">
        <v>5774224.0568207186</v>
      </c>
      <c r="L215" s="21">
        <v>0</v>
      </c>
      <c r="M215" s="21">
        <v>0</v>
      </c>
      <c r="N215" s="21">
        <v>0</v>
      </c>
      <c r="O215" s="21">
        <v>290253.13333817018</v>
      </c>
      <c r="P215" s="67">
        <v>13627964.481983636</v>
      </c>
      <c r="Q215" s="67">
        <v>13054094.823422011</v>
      </c>
      <c r="R215" s="67">
        <v>521321.5297852325</v>
      </c>
      <c r="S215" s="67">
        <v>52548.128776392885</v>
      </c>
      <c r="T215" s="71">
        <v>0</v>
      </c>
      <c r="U215" s="72">
        <v>0</v>
      </c>
      <c r="V215" s="13">
        <v>0</v>
      </c>
      <c r="W215" s="21">
        <v>0</v>
      </c>
      <c r="X215" s="21">
        <v>127242.94083781668</v>
      </c>
      <c r="Y215" s="22">
        <v>817541.98949452746</v>
      </c>
      <c r="Z215" s="54">
        <v>2.4160400468231478</v>
      </c>
      <c r="AA215" s="23">
        <v>0</v>
      </c>
      <c r="AB215" s="23">
        <v>0</v>
      </c>
      <c r="AC215" s="23">
        <v>24.93</v>
      </c>
      <c r="AD215" s="23">
        <v>2079.9747789207222</v>
      </c>
      <c r="AE215" s="24">
        <v>1625.5298887044705</v>
      </c>
      <c r="AF215" s="62">
        <v>1851.1718058650881</v>
      </c>
      <c r="AG215" s="23">
        <v>97.31</v>
      </c>
      <c r="AH215" s="23">
        <v>0</v>
      </c>
      <c r="AI215" s="23">
        <v>0</v>
      </c>
      <c r="AJ215" s="23">
        <v>0</v>
      </c>
      <c r="AK215" s="25">
        <v>0</v>
      </c>
    </row>
    <row r="216" spans="1:37" ht="12.75" customHeight="1" x14ac:dyDescent="0.25">
      <c r="A216" s="7">
        <v>248</v>
      </c>
      <c r="B216" s="17" t="s">
        <v>32</v>
      </c>
      <c r="C216" s="17" t="s">
        <v>96</v>
      </c>
      <c r="D216" s="18">
        <v>2001</v>
      </c>
      <c r="E216" s="17" t="s">
        <v>76</v>
      </c>
      <c r="F216" s="9">
        <v>222770011.6693801</v>
      </c>
      <c r="G216" s="20" t="s">
        <v>114</v>
      </c>
      <c r="H216" s="10">
        <v>7196436.152253842</v>
      </c>
      <c r="I216" s="11">
        <v>3146789.6474458817</v>
      </c>
      <c r="J216" s="21">
        <v>1310063.6179681292</v>
      </c>
      <c r="K216" s="21">
        <v>1738134.6119036458</v>
      </c>
      <c r="L216" s="21">
        <v>0</v>
      </c>
      <c r="M216" s="21">
        <v>0</v>
      </c>
      <c r="N216" s="21">
        <v>0</v>
      </c>
      <c r="O216" s="21">
        <v>98591.417574106716</v>
      </c>
      <c r="P216" s="67">
        <v>4049646.5048079607</v>
      </c>
      <c r="Q216" s="67">
        <v>3231497.4201603592</v>
      </c>
      <c r="R216" s="67">
        <v>793291.88214320911</v>
      </c>
      <c r="S216" s="67">
        <v>24857.202504392077</v>
      </c>
      <c r="T216" s="71">
        <v>0</v>
      </c>
      <c r="U216" s="72">
        <v>0</v>
      </c>
      <c r="V216" s="13">
        <v>0</v>
      </c>
      <c r="W216" s="21">
        <v>0</v>
      </c>
      <c r="X216" s="21">
        <v>187701.23841215481</v>
      </c>
      <c r="Y216" s="22">
        <v>51337.846684806464</v>
      </c>
      <c r="Z216" s="54">
        <v>3.2304330813315651</v>
      </c>
      <c r="AA216" s="23">
        <v>0</v>
      </c>
      <c r="AB216" s="23">
        <v>0</v>
      </c>
      <c r="AC216" s="23">
        <v>17.96</v>
      </c>
      <c r="AD216" s="23">
        <v>3028.8279690320378</v>
      </c>
      <c r="AE216" s="24">
        <v>1108.0937755620757</v>
      </c>
      <c r="AF216" s="62">
        <v>1722.9287261000029</v>
      </c>
      <c r="AG216" s="23">
        <v>96.87</v>
      </c>
      <c r="AH216" s="23">
        <v>0</v>
      </c>
      <c r="AI216" s="23">
        <v>0</v>
      </c>
      <c r="AJ216" s="23">
        <v>0</v>
      </c>
      <c r="AK216" s="25">
        <v>0</v>
      </c>
    </row>
    <row r="217" spans="1:37" ht="12.75" customHeight="1" x14ac:dyDescent="0.25">
      <c r="A217" s="7">
        <v>249</v>
      </c>
      <c r="B217" s="17" t="s">
        <v>33</v>
      </c>
      <c r="C217" s="17" t="s">
        <v>97</v>
      </c>
      <c r="D217" s="18">
        <v>2001</v>
      </c>
      <c r="E217" s="17" t="s">
        <v>33</v>
      </c>
      <c r="F217" s="9">
        <v>144219370.44829574</v>
      </c>
      <c r="G217" s="20" t="s">
        <v>114</v>
      </c>
      <c r="H217" s="10">
        <v>4192655.7196069057</v>
      </c>
      <c r="I217" s="11">
        <v>1538036.5360615612</v>
      </c>
      <c r="J217" s="21">
        <v>417394.88207151735</v>
      </c>
      <c r="K217" s="21">
        <v>919073.43810388807</v>
      </c>
      <c r="L217" s="21">
        <v>0</v>
      </c>
      <c r="M217" s="21">
        <v>0</v>
      </c>
      <c r="N217" s="21">
        <v>0</v>
      </c>
      <c r="O217" s="21">
        <v>201568.21588615584</v>
      </c>
      <c r="P217" s="67">
        <v>2654619.1835453445</v>
      </c>
      <c r="Q217" s="67">
        <v>2222772.8926596236</v>
      </c>
      <c r="R217" s="67">
        <v>416681.76701951615</v>
      </c>
      <c r="S217" s="67">
        <v>15164.523866204416</v>
      </c>
      <c r="T217" s="71">
        <v>0</v>
      </c>
      <c r="U217" s="72">
        <v>0</v>
      </c>
      <c r="V217" s="13">
        <v>0</v>
      </c>
      <c r="W217" s="11">
        <v>0</v>
      </c>
      <c r="X217" s="11">
        <v>45143.88218496638</v>
      </c>
      <c r="Y217" s="12">
        <v>119204.83548673862</v>
      </c>
      <c r="Z217" s="54">
        <v>2.9071377212189535</v>
      </c>
      <c r="AA217" s="23">
        <v>0</v>
      </c>
      <c r="AB217" s="23">
        <v>0</v>
      </c>
      <c r="AC217" s="23">
        <v>21.98</v>
      </c>
      <c r="AD217" s="23">
        <v>3787.7879104681929</v>
      </c>
      <c r="AE217" s="24">
        <v>1689.7280602450742</v>
      </c>
      <c r="AF217" s="62">
        <v>2602.4111077515972</v>
      </c>
      <c r="AG217" s="23">
        <v>86.89</v>
      </c>
      <c r="AH217" s="23">
        <v>0</v>
      </c>
      <c r="AI217" s="23">
        <v>0</v>
      </c>
      <c r="AJ217" s="23">
        <v>0</v>
      </c>
      <c r="AK217" s="25">
        <v>0</v>
      </c>
    </row>
    <row r="218" spans="1:37" ht="12.75" customHeight="1" x14ac:dyDescent="0.25">
      <c r="A218" s="7">
        <v>250</v>
      </c>
      <c r="B218" s="17" t="s">
        <v>34</v>
      </c>
      <c r="C218" s="17" t="s">
        <v>98</v>
      </c>
      <c r="D218" s="18">
        <v>2001</v>
      </c>
      <c r="E218" s="17" t="s">
        <v>34</v>
      </c>
      <c r="F218" s="9">
        <v>58396373.382473662</v>
      </c>
      <c r="G218" s="20" t="s">
        <v>114</v>
      </c>
      <c r="H218" s="10">
        <v>2909136.3884112099</v>
      </c>
      <c r="I218" s="11">
        <v>1105470.5206433316</v>
      </c>
      <c r="J218" s="21">
        <v>317091.68567755847</v>
      </c>
      <c r="K218" s="21">
        <v>711622.26730213268</v>
      </c>
      <c r="L218" s="21">
        <v>0</v>
      </c>
      <c r="M218" s="21">
        <v>0</v>
      </c>
      <c r="N218" s="21">
        <v>0</v>
      </c>
      <c r="O218" s="21">
        <v>76756.567663640526</v>
      </c>
      <c r="P218" s="67">
        <v>1803665.8677678786</v>
      </c>
      <c r="Q218" s="67">
        <v>1516130.8210253031</v>
      </c>
      <c r="R218" s="67">
        <v>282075.38594819047</v>
      </c>
      <c r="S218" s="67">
        <v>5459.660794385054</v>
      </c>
      <c r="T218" s="71">
        <v>0</v>
      </c>
      <c r="U218" s="72">
        <v>0</v>
      </c>
      <c r="V218" s="13">
        <v>0</v>
      </c>
      <c r="W218" s="21">
        <v>0</v>
      </c>
      <c r="X218" s="21">
        <v>68850.364553999942</v>
      </c>
      <c r="Y218" s="22">
        <v>8732.84796305911</v>
      </c>
      <c r="Z218" s="54">
        <v>4.9817072874671364</v>
      </c>
      <c r="AA218" s="23">
        <v>0</v>
      </c>
      <c r="AB218" s="23">
        <v>0</v>
      </c>
      <c r="AC218" s="23">
        <v>20.63</v>
      </c>
      <c r="AD218" s="23">
        <v>3853.9210313748367</v>
      </c>
      <c r="AE218" s="24">
        <v>2308.2604882844444</v>
      </c>
      <c r="AF218" s="62">
        <v>3072.1823295800491</v>
      </c>
      <c r="AG218" s="23">
        <v>93.06</v>
      </c>
      <c r="AH218" s="23">
        <v>0</v>
      </c>
      <c r="AI218" s="23">
        <v>0</v>
      </c>
      <c r="AJ218" s="23">
        <v>0</v>
      </c>
      <c r="AK218" s="25">
        <v>0</v>
      </c>
    </row>
    <row r="219" spans="1:37" ht="12.75" customHeight="1" x14ac:dyDescent="0.25">
      <c r="A219" s="7">
        <v>251</v>
      </c>
      <c r="B219" s="17" t="s">
        <v>35</v>
      </c>
      <c r="C219" s="17" t="s">
        <v>99</v>
      </c>
      <c r="D219" s="18">
        <v>2001</v>
      </c>
      <c r="E219" s="17" t="s">
        <v>35</v>
      </c>
      <c r="F219" s="9">
        <v>706163723.41416383</v>
      </c>
      <c r="G219" s="20" t="s">
        <v>114</v>
      </c>
      <c r="H219" s="10">
        <v>13335412.820377756</v>
      </c>
      <c r="I219" s="11">
        <v>1982235.4862263394</v>
      </c>
      <c r="J219" s="21">
        <v>373571.38251285651</v>
      </c>
      <c r="K219" s="21">
        <v>1480921.3712017923</v>
      </c>
      <c r="L219" s="21">
        <v>0</v>
      </c>
      <c r="M219" s="21">
        <v>0</v>
      </c>
      <c r="N219" s="21">
        <v>0</v>
      </c>
      <c r="O219" s="21">
        <v>127742.73251169054</v>
      </c>
      <c r="P219" s="67">
        <v>11353177.334151417</v>
      </c>
      <c r="Q219" s="67">
        <v>10821798.550614772</v>
      </c>
      <c r="R219" s="67">
        <v>214350.43392447438</v>
      </c>
      <c r="S219" s="67">
        <v>317028.34961217112</v>
      </c>
      <c r="T219" s="71">
        <v>0</v>
      </c>
      <c r="U219" s="72">
        <v>0</v>
      </c>
      <c r="V219" s="13">
        <v>0</v>
      </c>
      <c r="W219" s="21">
        <v>0</v>
      </c>
      <c r="X219" s="21">
        <v>107825.2066859106</v>
      </c>
      <c r="Y219" s="22">
        <v>3198522.1088538733</v>
      </c>
      <c r="Z219" s="54">
        <v>1.8884307389656945</v>
      </c>
      <c r="AA219" s="23">
        <v>0</v>
      </c>
      <c r="AB219" s="23">
        <v>0</v>
      </c>
      <c r="AC219" s="23">
        <v>22.81</v>
      </c>
      <c r="AD219" s="23">
        <v>3872.7341034288124</v>
      </c>
      <c r="AE219" s="24">
        <v>1809.6949209395714</v>
      </c>
      <c r="AF219" s="62">
        <v>3311.5796293626163</v>
      </c>
      <c r="AG219" s="23">
        <v>93.56</v>
      </c>
      <c r="AH219" s="23">
        <v>0</v>
      </c>
      <c r="AI219" s="23">
        <v>0</v>
      </c>
      <c r="AJ219" s="23">
        <v>0</v>
      </c>
      <c r="AK219" s="25">
        <v>0</v>
      </c>
    </row>
    <row r="220" spans="1:37" ht="12.75" customHeight="1" x14ac:dyDescent="0.25">
      <c r="A220" s="7">
        <v>252</v>
      </c>
      <c r="B220" s="17" t="s">
        <v>36</v>
      </c>
      <c r="C220" s="17" t="s">
        <v>100</v>
      </c>
      <c r="D220" s="18">
        <v>2001</v>
      </c>
      <c r="E220" s="17" t="s">
        <v>36</v>
      </c>
      <c r="F220" s="9">
        <v>155792542.08051407</v>
      </c>
      <c r="G220" s="20" t="s">
        <v>114</v>
      </c>
      <c r="H220" s="10">
        <v>6571293.5923376158</v>
      </c>
      <c r="I220" s="11">
        <v>4385319.7583004916</v>
      </c>
      <c r="J220" s="21">
        <v>2334794.4680988691</v>
      </c>
      <c r="K220" s="21">
        <v>1999110.7543850122</v>
      </c>
      <c r="L220" s="21">
        <v>0</v>
      </c>
      <c r="M220" s="21">
        <v>0</v>
      </c>
      <c r="N220" s="21">
        <v>0</v>
      </c>
      <c r="O220" s="21">
        <v>51414.535816611009</v>
      </c>
      <c r="P220" s="67">
        <v>2185973.8340371246</v>
      </c>
      <c r="Q220" s="67">
        <v>1610537.3454368694</v>
      </c>
      <c r="R220" s="67">
        <v>311810.00190902007</v>
      </c>
      <c r="S220" s="67">
        <v>263626.4866912351</v>
      </c>
      <c r="T220" s="71">
        <v>0</v>
      </c>
      <c r="U220" s="72">
        <v>0</v>
      </c>
      <c r="V220" s="13">
        <v>0</v>
      </c>
      <c r="W220" s="21">
        <v>0</v>
      </c>
      <c r="X220" s="21">
        <v>94537.909389312015</v>
      </c>
      <c r="Y220" s="22">
        <v>22219.138517727599</v>
      </c>
      <c r="Z220" s="54">
        <v>4.2179769997857477</v>
      </c>
      <c r="AA220" s="23">
        <v>0</v>
      </c>
      <c r="AB220" s="23">
        <v>0</v>
      </c>
      <c r="AC220" s="23">
        <v>14.36</v>
      </c>
      <c r="AD220" s="23">
        <v>2176.7797209662817</v>
      </c>
      <c r="AE220" s="24">
        <v>1640.2240091376673</v>
      </c>
      <c r="AF220" s="62">
        <v>1786.7245814357864</v>
      </c>
      <c r="AG220" s="23">
        <v>98.83</v>
      </c>
      <c r="AH220" s="23">
        <v>0</v>
      </c>
      <c r="AI220" s="23">
        <v>0</v>
      </c>
      <c r="AJ220" s="23">
        <v>0</v>
      </c>
      <c r="AK220" s="25">
        <v>0</v>
      </c>
    </row>
    <row r="221" spans="1:37" ht="12.75" customHeight="1" x14ac:dyDescent="0.25">
      <c r="A221" s="7">
        <v>253</v>
      </c>
      <c r="B221" s="17" t="s">
        <v>37</v>
      </c>
      <c r="C221" s="17" t="s">
        <v>101</v>
      </c>
      <c r="D221" s="18">
        <v>2001</v>
      </c>
      <c r="E221" s="17" t="s">
        <v>37</v>
      </c>
      <c r="F221" s="9">
        <v>380988035.76972312</v>
      </c>
      <c r="G221" s="20" t="s">
        <v>114</v>
      </c>
      <c r="H221" s="10">
        <v>9057456.3714442141</v>
      </c>
      <c r="I221" s="11">
        <v>3458247.4310965389</v>
      </c>
      <c r="J221" s="21">
        <v>1616884.2858841137</v>
      </c>
      <c r="K221" s="21">
        <v>1573904.2901436449</v>
      </c>
      <c r="L221" s="21">
        <v>0</v>
      </c>
      <c r="M221" s="21">
        <v>0</v>
      </c>
      <c r="N221" s="21">
        <v>0</v>
      </c>
      <c r="O221" s="21">
        <v>267458.85506878025</v>
      </c>
      <c r="P221" s="67">
        <v>5599208.9403476743</v>
      </c>
      <c r="Q221" s="67">
        <v>5275538.7141942959</v>
      </c>
      <c r="R221" s="67">
        <v>185089.4016104617</v>
      </c>
      <c r="S221" s="67">
        <v>138580.824542916</v>
      </c>
      <c r="T221" s="71">
        <v>0</v>
      </c>
      <c r="U221" s="72">
        <v>0</v>
      </c>
      <c r="V221" s="13">
        <v>0</v>
      </c>
      <c r="W221" s="21">
        <v>0</v>
      </c>
      <c r="X221" s="21">
        <v>86725.27353416392</v>
      </c>
      <c r="Y221" s="22">
        <v>322345.32225924655</v>
      </c>
      <c r="Z221" s="54">
        <v>2.3773597911401936</v>
      </c>
      <c r="AA221" s="23">
        <v>0</v>
      </c>
      <c r="AB221" s="23">
        <v>0</v>
      </c>
      <c r="AC221" s="23">
        <v>19.489999999999998</v>
      </c>
      <c r="AD221" s="23">
        <v>3311.004891927159</v>
      </c>
      <c r="AE221" s="24">
        <v>957.87656784799844</v>
      </c>
      <c r="AF221" s="62">
        <v>1708.483658555504</v>
      </c>
      <c r="AG221" s="23">
        <v>92.27</v>
      </c>
      <c r="AH221" s="23">
        <v>0</v>
      </c>
      <c r="AI221" s="23">
        <v>0</v>
      </c>
      <c r="AJ221" s="23">
        <v>0</v>
      </c>
      <c r="AK221" s="25">
        <v>0</v>
      </c>
    </row>
    <row r="222" spans="1:37" ht="12.75" customHeight="1" x14ac:dyDescent="0.25">
      <c r="A222" s="7">
        <v>254</v>
      </c>
      <c r="B222" s="17" t="s">
        <v>38</v>
      </c>
      <c r="C222" s="17" t="s">
        <v>102</v>
      </c>
      <c r="D222" s="18">
        <v>2001</v>
      </c>
      <c r="E222" s="17" t="s">
        <v>77</v>
      </c>
      <c r="F222" s="9">
        <v>174209311.59903592</v>
      </c>
      <c r="G222" s="20" t="s">
        <v>114</v>
      </c>
      <c r="H222" s="10">
        <v>3699824.5375505663</v>
      </c>
      <c r="I222" s="11">
        <v>1320045.67690507</v>
      </c>
      <c r="J222" s="21">
        <v>323754.46350350126</v>
      </c>
      <c r="K222" s="21">
        <v>925527.45213535801</v>
      </c>
      <c r="L222" s="21">
        <v>0</v>
      </c>
      <c r="M222" s="21">
        <v>0</v>
      </c>
      <c r="N222" s="21">
        <v>0</v>
      </c>
      <c r="O222" s="21">
        <v>70763.761266210568</v>
      </c>
      <c r="P222" s="67">
        <v>2379778.8606454963</v>
      </c>
      <c r="Q222" s="67">
        <v>2150267.7727535497</v>
      </c>
      <c r="R222" s="67">
        <v>210474.40465974892</v>
      </c>
      <c r="S222" s="67">
        <v>19036.683232197767</v>
      </c>
      <c r="T222" s="71">
        <v>0</v>
      </c>
      <c r="U222" s="72">
        <v>0</v>
      </c>
      <c r="V222" s="13">
        <v>0</v>
      </c>
      <c r="W222" s="21">
        <v>0</v>
      </c>
      <c r="X222" s="21">
        <v>106774.3759168346</v>
      </c>
      <c r="Y222" s="22">
        <v>131128.37663856911</v>
      </c>
      <c r="Z222" s="54">
        <v>2.1237811593367439</v>
      </c>
      <c r="AA222" s="23">
        <v>0</v>
      </c>
      <c r="AB222" s="23">
        <v>0</v>
      </c>
      <c r="AC222" s="23">
        <v>15.98</v>
      </c>
      <c r="AD222" s="23">
        <v>2818.1866989368609</v>
      </c>
      <c r="AE222" s="24">
        <v>1796.8591182143537</v>
      </c>
      <c r="AF222" s="62">
        <v>2343.0321031296239</v>
      </c>
      <c r="AG222" s="23">
        <v>94.64</v>
      </c>
      <c r="AH222" s="23">
        <v>0</v>
      </c>
      <c r="AI222" s="23">
        <v>0</v>
      </c>
      <c r="AJ222" s="23">
        <v>0</v>
      </c>
      <c r="AK222" s="25">
        <v>0</v>
      </c>
    </row>
    <row r="223" spans="1:37" ht="12.75" customHeight="1" x14ac:dyDescent="0.25">
      <c r="A223" s="7">
        <v>255</v>
      </c>
      <c r="B223" s="17" t="s">
        <v>39</v>
      </c>
      <c r="C223" s="17" t="s">
        <v>103</v>
      </c>
      <c r="D223" s="18">
        <v>2001</v>
      </c>
      <c r="E223" s="17" t="s">
        <v>39</v>
      </c>
      <c r="F223" s="9">
        <v>155745605.18995172</v>
      </c>
      <c r="G223" s="20" t="s">
        <v>114</v>
      </c>
      <c r="H223" s="10">
        <v>3088891.2878828151</v>
      </c>
      <c r="I223" s="11">
        <v>1115280.7139291558</v>
      </c>
      <c r="J223" s="21">
        <v>164036.99924462737</v>
      </c>
      <c r="K223" s="21">
        <v>820180.78148194356</v>
      </c>
      <c r="L223" s="21">
        <v>0</v>
      </c>
      <c r="M223" s="21">
        <v>0</v>
      </c>
      <c r="N223" s="21">
        <v>0</v>
      </c>
      <c r="O223" s="21">
        <v>131062.93320258502</v>
      </c>
      <c r="P223" s="67">
        <v>1973610.573953659</v>
      </c>
      <c r="Q223" s="67">
        <v>1748731.1417907483</v>
      </c>
      <c r="R223" s="67">
        <v>224879.43216291076</v>
      </c>
      <c r="S223" s="67"/>
      <c r="T223" s="71">
        <v>0</v>
      </c>
      <c r="U223" s="72">
        <v>0</v>
      </c>
      <c r="V223" s="13">
        <v>0</v>
      </c>
      <c r="W223" s="21">
        <v>0</v>
      </c>
      <c r="X223" s="21">
        <v>60851.39882227654</v>
      </c>
      <c r="Y223" s="22">
        <v>48808.216494298307</v>
      </c>
      <c r="Z223" s="54">
        <v>1.9832927446752135</v>
      </c>
      <c r="AA223" s="23">
        <v>0</v>
      </c>
      <c r="AB223" s="23">
        <v>0</v>
      </c>
      <c r="AC223" s="23">
        <v>23.9</v>
      </c>
      <c r="AD223" s="23">
        <v>3631.0186959898997</v>
      </c>
      <c r="AE223" s="24">
        <v>2576.1456069511892</v>
      </c>
      <c r="AF223" s="62">
        <v>3163.3356868436099</v>
      </c>
      <c r="AG223" s="23">
        <v>88.25</v>
      </c>
      <c r="AH223" s="23">
        <v>0</v>
      </c>
      <c r="AI223" s="23">
        <v>0</v>
      </c>
      <c r="AJ223" s="23">
        <v>0</v>
      </c>
      <c r="AK223" s="25">
        <v>0</v>
      </c>
    </row>
    <row r="224" spans="1:37" ht="12.75" customHeight="1" x14ac:dyDescent="0.25">
      <c r="A224" s="7">
        <v>256</v>
      </c>
      <c r="B224" s="17" t="s">
        <v>40</v>
      </c>
      <c r="C224" s="17" t="s">
        <v>104</v>
      </c>
      <c r="D224" s="18">
        <v>2001</v>
      </c>
      <c r="E224" s="17" t="s">
        <v>40</v>
      </c>
      <c r="F224" s="9">
        <v>167313320.64811611</v>
      </c>
      <c r="G224" s="20" t="s">
        <v>114</v>
      </c>
      <c r="H224" s="10">
        <v>5341991.1017463366</v>
      </c>
      <c r="I224" s="11">
        <v>1996377.7629319245</v>
      </c>
      <c r="J224" s="21">
        <v>879504.31746371428</v>
      </c>
      <c r="K224" s="21">
        <v>1007538.4993289254</v>
      </c>
      <c r="L224" s="21">
        <v>0</v>
      </c>
      <c r="M224" s="21">
        <v>0</v>
      </c>
      <c r="N224" s="21">
        <v>0</v>
      </c>
      <c r="O224" s="21">
        <v>109334.94613928489</v>
      </c>
      <c r="P224" s="67">
        <v>3345613.3388144118</v>
      </c>
      <c r="Q224" s="67">
        <v>2837427.9695381671</v>
      </c>
      <c r="R224" s="67">
        <v>398644.01576597261</v>
      </c>
      <c r="S224" s="67">
        <v>109541.35351027219</v>
      </c>
      <c r="T224" s="71">
        <v>0</v>
      </c>
      <c r="U224" s="72">
        <v>0</v>
      </c>
      <c r="V224" s="13">
        <v>0</v>
      </c>
      <c r="W224" s="21">
        <v>0</v>
      </c>
      <c r="X224" s="21">
        <v>66497.370335322397</v>
      </c>
      <c r="Y224" s="22">
        <v>57113.26822623187</v>
      </c>
      <c r="Z224" s="54">
        <v>3.1928068136196455</v>
      </c>
      <c r="AA224" s="23">
        <v>0</v>
      </c>
      <c r="AB224" s="23">
        <v>0</v>
      </c>
      <c r="AC224" s="23">
        <v>18.079999999999998</v>
      </c>
      <c r="AD224" s="23">
        <v>3134.1198672078535</v>
      </c>
      <c r="AE224" s="24">
        <v>1490.1409068251969</v>
      </c>
      <c r="AF224" s="62">
        <v>2219.1761857885303</v>
      </c>
      <c r="AG224" s="23">
        <v>94.52</v>
      </c>
      <c r="AH224" s="23">
        <v>0</v>
      </c>
      <c r="AI224" s="23">
        <v>0</v>
      </c>
      <c r="AJ224" s="23">
        <v>0</v>
      </c>
      <c r="AK224" s="25">
        <v>0</v>
      </c>
    </row>
    <row r="225" spans="1:37" ht="12.75" customHeight="1" x14ac:dyDescent="0.25">
      <c r="A225" s="7">
        <v>257</v>
      </c>
      <c r="B225" s="17" t="s">
        <v>41</v>
      </c>
      <c r="C225" s="17" t="s">
        <v>105</v>
      </c>
      <c r="D225" s="18">
        <v>2001</v>
      </c>
      <c r="E225" s="17" t="s">
        <v>41</v>
      </c>
      <c r="F225" s="9">
        <v>191365628.27943882</v>
      </c>
      <c r="G225" s="20" t="s">
        <v>114</v>
      </c>
      <c r="H225" s="10">
        <v>7355233.8450368382</v>
      </c>
      <c r="I225" s="11">
        <v>2321155.6805446595</v>
      </c>
      <c r="J225" s="21">
        <v>670552.2964809197</v>
      </c>
      <c r="K225" s="21">
        <v>1214266.3630681573</v>
      </c>
      <c r="L225" s="21">
        <v>0</v>
      </c>
      <c r="M225" s="21">
        <v>0</v>
      </c>
      <c r="N225" s="21">
        <v>0</v>
      </c>
      <c r="O225" s="21">
        <v>436337.02099558234</v>
      </c>
      <c r="P225" s="67">
        <v>5034078.1644921787</v>
      </c>
      <c r="Q225" s="67">
        <v>4563178.6947620949</v>
      </c>
      <c r="R225" s="67">
        <v>405017.47076690604</v>
      </c>
      <c r="S225" s="67">
        <v>65881.998963178048</v>
      </c>
      <c r="T225" s="71">
        <v>0</v>
      </c>
      <c r="U225" s="72">
        <v>0</v>
      </c>
      <c r="V225" s="13">
        <v>0</v>
      </c>
      <c r="W225" s="21">
        <v>0</v>
      </c>
      <c r="X225" s="21">
        <v>185583.42675206647</v>
      </c>
      <c r="Y225" s="22">
        <v>52468.776694470718</v>
      </c>
      <c r="Z225" s="54">
        <v>3.8435501250498687</v>
      </c>
      <c r="AA225" s="23">
        <v>0</v>
      </c>
      <c r="AB225" s="23">
        <v>0</v>
      </c>
      <c r="AC225" s="23">
        <v>18.13</v>
      </c>
      <c r="AD225" s="23">
        <v>3182.991707136257</v>
      </c>
      <c r="AE225" s="24">
        <v>2345.4843161875756</v>
      </c>
      <c r="AF225" s="62">
        <v>2860.6406375026559</v>
      </c>
      <c r="AG225" s="23">
        <v>81.2</v>
      </c>
      <c r="AH225" s="23">
        <v>0</v>
      </c>
      <c r="AI225" s="23">
        <v>0</v>
      </c>
      <c r="AJ225" s="23">
        <v>0</v>
      </c>
      <c r="AK225" s="25">
        <v>0</v>
      </c>
    </row>
    <row r="226" spans="1:37" ht="12.75" customHeight="1" x14ac:dyDescent="0.25">
      <c r="A226" s="7">
        <v>258</v>
      </c>
      <c r="B226" s="17" t="s">
        <v>42</v>
      </c>
      <c r="C226" s="17" t="s">
        <v>106</v>
      </c>
      <c r="D226" s="18">
        <v>2001</v>
      </c>
      <c r="E226" s="17" t="s">
        <v>42</v>
      </c>
      <c r="F226" s="9">
        <v>271048929.46986818</v>
      </c>
      <c r="G226" s="20" t="s">
        <v>114</v>
      </c>
      <c r="H226" s="10">
        <v>8002445.0197364464</v>
      </c>
      <c r="I226" s="11">
        <v>2386363.7232331056</v>
      </c>
      <c r="J226" s="21">
        <v>271994.35722486413</v>
      </c>
      <c r="K226" s="21">
        <v>1468200.1136474614</v>
      </c>
      <c r="L226" s="21">
        <v>0</v>
      </c>
      <c r="M226" s="21">
        <v>0</v>
      </c>
      <c r="N226" s="21">
        <v>0</v>
      </c>
      <c r="O226" s="21">
        <v>646169.25236078002</v>
      </c>
      <c r="P226" s="67">
        <v>5616081.2965033408</v>
      </c>
      <c r="Q226" s="67">
        <v>4989658.2215809161</v>
      </c>
      <c r="R226" s="67">
        <v>551517.85148587974</v>
      </c>
      <c r="S226" s="67">
        <v>74905.223436544809</v>
      </c>
      <c r="T226" s="71">
        <v>0</v>
      </c>
      <c r="U226" s="72">
        <v>0</v>
      </c>
      <c r="V226" s="13">
        <v>0</v>
      </c>
      <c r="W226" s="21">
        <v>0</v>
      </c>
      <c r="X226" s="21">
        <v>202903.63747535588</v>
      </c>
      <c r="Y226" s="22">
        <v>522898.01541277795</v>
      </c>
      <c r="Z226" s="54">
        <v>2.9523986814439929</v>
      </c>
      <c r="AA226" s="23">
        <v>0</v>
      </c>
      <c r="AB226" s="23">
        <v>0</v>
      </c>
      <c r="AC226" s="23">
        <v>19.920000000000002</v>
      </c>
      <c r="AD226" s="23">
        <v>3676.3654796474971</v>
      </c>
      <c r="AE226" s="24">
        <v>2972.2354895539884</v>
      </c>
      <c r="AF226" s="62">
        <v>3433.7879660553981</v>
      </c>
      <c r="AG226" s="23">
        <v>72.92</v>
      </c>
      <c r="AH226" s="23">
        <v>0</v>
      </c>
      <c r="AI226" s="23">
        <v>0</v>
      </c>
      <c r="AJ226" s="23">
        <v>0</v>
      </c>
      <c r="AK226" s="25">
        <v>0</v>
      </c>
    </row>
    <row r="227" spans="1:37" ht="12.75" customHeight="1" x14ac:dyDescent="0.25">
      <c r="A227" s="7">
        <v>259</v>
      </c>
      <c r="B227" s="17" t="s">
        <v>43</v>
      </c>
      <c r="C227" s="17" t="s">
        <v>107</v>
      </c>
      <c r="D227" s="18">
        <v>2001</v>
      </c>
      <c r="E227" s="17" t="s">
        <v>43</v>
      </c>
      <c r="F227" s="9">
        <v>125932903.48534936</v>
      </c>
      <c r="G227" s="20" t="s">
        <v>114</v>
      </c>
      <c r="H227" s="10">
        <v>6970949.2226216532</v>
      </c>
      <c r="I227" s="11">
        <v>3731078.740132831</v>
      </c>
      <c r="J227" s="21">
        <v>420077.67978857493</v>
      </c>
      <c r="K227" s="21">
        <v>1418384.9380083268</v>
      </c>
      <c r="L227" s="21">
        <v>0</v>
      </c>
      <c r="M227" s="21">
        <v>0</v>
      </c>
      <c r="N227" s="21">
        <v>0</v>
      </c>
      <c r="O227" s="21">
        <v>1892616.1223359292</v>
      </c>
      <c r="P227" s="67">
        <v>3239870.4824888222</v>
      </c>
      <c r="Q227" s="67">
        <v>1688012.9862639254</v>
      </c>
      <c r="R227" s="67">
        <v>261362.42351173729</v>
      </c>
      <c r="S227" s="67">
        <v>1290495.0727131593</v>
      </c>
      <c r="T227" s="71">
        <v>0</v>
      </c>
      <c r="U227" s="72">
        <v>0</v>
      </c>
      <c r="V227" s="13">
        <v>0</v>
      </c>
      <c r="W227" s="21">
        <v>0</v>
      </c>
      <c r="X227" s="21">
        <v>122990.03707874725</v>
      </c>
      <c r="Y227" s="22">
        <v>53952.308120788155</v>
      </c>
      <c r="Z227" s="54">
        <v>5.5354470751423852</v>
      </c>
      <c r="AA227" s="23">
        <v>0</v>
      </c>
      <c r="AB227" s="23">
        <v>0</v>
      </c>
      <c r="AC227" s="23">
        <v>15.72</v>
      </c>
      <c r="AD227" s="23">
        <v>4276.2955726925593</v>
      </c>
      <c r="AE227" s="24">
        <v>2992.4087735385469</v>
      </c>
      <c r="AF227" s="62">
        <v>3477.6787482098366</v>
      </c>
      <c r="AG227" s="23">
        <v>49.27</v>
      </c>
      <c r="AH227" s="23">
        <v>0</v>
      </c>
      <c r="AI227" s="23">
        <v>0</v>
      </c>
      <c r="AJ227" s="23">
        <v>0</v>
      </c>
      <c r="AK227" s="25">
        <v>0</v>
      </c>
    </row>
    <row r="228" spans="1:37" ht="12.75" customHeight="1" x14ac:dyDescent="0.25">
      <c r="A228" s="7">
        <v>260</v>
      </c>
      <c r="B228" s="17" t="s">
        <v>44</v>
      </c>
      <c r="C228" s="17" t="s">
        <v>108</v>
      </c>
      <c r="D228" s="18">
        <v>2001</v>
      </c>
      <c r="E228" s="17" t="s">
        <v>44</v>
      </c>
      <c r="F228" s="9">
        <v>308430666.4833914</v>
      </c>
      <c r="G228" s="20" t="s">
        <v>114</v>
      </c>
      <c r="H228" s="10">
        <v>9505844.1613019221</v>
      </c>
      <c r="I228" s="11">
        <v>2674394.6151191648</v>
      </c>
      <c r="J228" s="21">
        <v>517481.65150519746</v>
      </c>
      <c r="K228" s="21">
        <v>1780329.6695705957</v>
      </c>
      <c r="L228" s="21">
        <v>0</v>
      </c>
      <c r="M228" s="21">
        <v>0</v>
      </c>
      <c r="N228" s="21">
        <v>0</v>
      </c>
      <c r="O228" s="21">
        <v>376583.29404337157</v>
      </c>
      <c r="P228" s="67">
        <v>6831449.5461827572</v>
      </c>
      <c r="Q228" s="67">
        <v>4586209.3625386888</v>
      </c>
      <c r="R228" s="67">
        <v>858870.76458292687</v>
      </c>
      <c r="S228" s="67">
        <v>1386369.4190611406</v>
      </c>
      <c r="T228" s="71">
        <v>0</v>
      </c>
      <c r="U228" s="72">
        <v>0</v>
      </c>
      <c r="V228" s="13">
        <v>0</v>
      </c>
      <c r="W228" s="21">
        <v>0</v>
      </c>
      <c r="X228" s="21">
        <v>108472.30356449221</v>
      </c>
      <c r="Y228" s="22">
        <v>252935.48912765773</v>
      </c>
      <c r="Z228" s="54">
        <v>3.0820035730181843</v>
      </c>
      <c r="AA228" s="23">
        <v>0</v>
      </c>
      <c r="AB228" s="23">
        <v>0</v>
      </c>
      <c r="AC228" s="23">
        <v>16.059999999999999</v>
      </c>
      <c r="AD228" s="23">
        <v>3992.8350695249164</v>
      </c>
      <c r="AE228" s="24">
        <v>2343.7601038812036</v>
      </c>
      <c r="AF228" s="62">
        <v>3333.036493619697</v>
      </c>
      <c r="AG228" s="23">
        <v>85.92</v>
      </c>
      <c r="AH228" s="23">
        <v>0</v>
      </c>
      <c r="AI228" s="23">
        <v>0</v>
      </c>
      <c r="AJ228" s="23">
        <v>0</v>
      </c>
      <c r="AK228" s="25">
        <v>0</v>
      </c>
    </row>
    <row r="229" spans="1:37" ht="12.75" customHeight="1" x14ac:dyDescent="0.25">
      <c r="A229" s="7">
        <v>261</v>
      </c>
      <c r="B229" s="17" t="s">
        <v>45</v>
      </c>
      <c r="C229" s="17" t="s">
        <v>109</v>
      </c>
      <c r="D229" s="18">
        <v>2001</v>
      </c>
      <c r="E229" s="17" t="s">
        <v>45</v>
      </c>
      <c r="F229" s="9">
        <v>56313241.379240826</v>
      </c>
      <c r="G229" s="20" t="s">
        <v>114</v>
      </c>
      <c r="H229" s="10">
        <v>2136352.1341766799</v>
      </c>
      <c r="I229" s="11">
        <v>933151.26758504391</v>
      </c>
      <c r="J229" s="21">
        <v>189674.21623850786</v>
      </c>
      <c r="K229" s="21">
        <v>682171.72489773517</v>
      </c>
      <c r="L229" s="21">
        <v>0</v>
      </c>
      <c r="M229" s="21">
        <v>0</v>
      </c>
      <c r="N229" s="21">
        <v>0</v>
      </c>
      <c r="O229" s="21">
        <v>61305.326448800879</v>
      </c>
      <c r="P229" s="67">
        <v>1203200.8665916361</v>
      </c>
      <c r="Q229" s="67">
        <v>1053945.3287124806</v>
      </c>
      <c r="R229" s="67">
        <v>145899.39694063028</v>
      </c>
      <c r="S229" s="67">
        <v>3356.1409385250886</v>
      </c>
      <c r="T229" s="71">
        <v>0</v>
      </c>
      <c r="U229" s="72">
        <v>0</v>
      </c>
      <c r="V229" s="13">
        <v>0</v>
      </c>
      <c r="W229" s="21">
        <v>0</v>
      </c>
      <c r="X229" s="21">
        <v>42436.907179790549</v>
      </c>
      <c r="Y229" s="22">
        <v>11032.793916443934</v>
      </c>
      <c r="Z229" s="54">
        <v>3.7936941327696676</v>
      </c>
      <c r="AA229" s="23">
        <v>0</v>
      </c>
      <c r="AB229" s="23">
        <v>0</v>
      </c>
      <c r="AC229" s="23">
        <v>20.05</v>
      </c>
      <c r="AD229" s="23">
        <v>3132.5297603030872</v>
      </c>
      <c r="AE229" s="24">
        <v>1450.3499183770218</v>
      </c>
      <c r="AF229" s="62">
        <v>2079.1893044255971</v>
      </c>
      <c r="AG229" s="23">
        <v>93.43</v>
      </c>
      <c r="AH229" s="23">
        <v>0</v>
      </c>
      <c r="AI229" s="23">
        <v>0</v>
      </c>
      <c r="AJ229" s="23">
        <v>0</v>
      </c>
      <c r="AK229" s="25">
        <v>0</v>
      </c>
    </row>
    <row r="230" spans="1:37" ht="12.75" customHeight="1" x14ac:dyDescent="0.25">
      <c r="A230" s="7">
        <v>262</v>
      </c>
      <c r="B230" s="17" t="s">
        <v>46</v>
      </c>
      <c r="C230" s="17" t="s">
        <v>110</v>
      </c>
      <c r="D230" s="18">
        <v>2001</v>
      </c>
      <c r="E230" s="17" t="s">
        <v>78</v>
      </c>
      <c r="F230" s="9">
        <v>407760422.41975003</v>
      </c>
      <c r="G230" s="20" t="s">
        <v>114</v>
      </c>
      <c r="H230" s="10">
        <v>17135114.769672178</v>
      </c>
      <c r="I230" s="11">
        <v>5800131.3812513491</v>
      </c>
      <c r="J230" s="21">
        <v>2093724.3758524882</v>
      </c>
      <c r="K230" s="21">
        <v>3136463.0717322133</v>
      </c>
      <c r="L230" s="21">
        <v>0</v>
      </c>
      <c r="M230" s="21">
        <v>0</v>
      </c>
      <c r="N230" s="21">
        <v>0</v>
      </c>
      <c r="O230" s="21">
        <v>569943.93366664753</v>
      </c>
      <c r="P230" s="67">
        <v>11334983.38842083</v>
      </c>
      <c r="Q230" s="67">
        <v>8230072.1374728763</v>
      </c>
      <c r="R230" s="67">
        <v>869848.05802102003</v>
      </c>
      <c r="S230" s="67">
        <v>2235063.192926934</v>
      </c>
      <c r="T230" s="71">
        <v>0</v>
      </c>
      <c r="U230" s="72">
        <v>0</v>
      </c>
      <c r="V230" s="13">
        <v>0</v>
      </c>
      <c r="W230" s="21">
        <v>0</v>
      </c>
      <c r="X230" s="21">
        <v>244932.73012886028</v>
      </c>
      <c r="Y230" s="22">
        <v>83257.978375621344</v>
      </c>
      <c r="Z230" s="54">
        <v>4.2022505931272631</v>
      </c>
      <c r="AA230" s="23">
        <v>0</v>
      </c>
      <c r="AB230" s="23">
        <v>0</v>
      </c>
      <c r="AC230" s="23">
        <v>14.44</v>
      </c>
      <c r="AD230" s="23">
        <v>4096.7859136846637</v>
      </c>
      <c r="AE230" s="24">
        <v>1291.5116491310819</v>
      </c>
      <c r="AF230" s="62">
        <v>2360.9255952868675</v>
      </c>
      <c r="AG230" s="23">
        <v>90.17</v>
      </c>
      <c r="AH230" s="23">
        <v>0</v>
      </c>
      <c r="AI230" s="23">
        <v>0</v>
      </c>
      <c r="AJ230" s="23">
        <v>0</v>
      </c>
      <c r="AK230" s="25">
        <v>0</v>
      </c>
    </row>
    <row r="231" spans="1:37" ht="12.75" customHeight="1" x14ac:dyDescent="0.25">
      <c r="A231" s="7">
        <v>263</v>
      </c>
      <c r="B231" s="17" t="s">
        <v>47</v>
      </c>
      <c r="C231" s="17" t="s">
        <v>111</v>
      </c>
      <c r="D231" s="18">
        <v>2001</v>
      </c>
      <c r="E231" s="17" t="s">
        <v>47</v>
      </c>
      <c r="F231" s="9">
        <v>146387803.06590772</v>
      </c>
      <c r="G231" s="20" t="s">
        <v>114</v>
      </c>
      <c r="H231" s="10">
        <v>5517758.4345749076</v>
      </c>
      <c r="I231" s="11">
        <v>1821028.2642189306</v>
      </c>
      <c r="J231" s="21">
        <v>679651.44376951037</v>
      </c>
      <c r="K231" s="21">
        <v>1077351.0701394537</v>
      </c>
      <c r="L231" s="21">
        <v>0</v>
      </c>
      <c r="M231" s="21">
        <v>0</v>
      </c>
      <c r="N231" s="21">
        <v>0</v>
      </c>
      <c r="O231" s="21">
        <v>64025.750309966417</v>
      </c>
      <c r="P231" s="67">
        <v>3696730.1703559775</v>
      </c>
      <c r="Q231" s="67">
        <v>3603276.1774541093</v>
      </c>
      <c r="R231" s="67">
        <v>54624.003761607346</v>
      </c>
      <c r="S231" s="67">
        <v>38829.989140260826</v>
      </c>
      <c r="T231" s="71">
        <v>0</v>
      </c>
      <c r="U231" s="72">
        <v>0</v>
      </c>
      <c r="V231" s="13">
        <v>0</v>
      </c>
      <c r="W231" s="21">
        <v>0</v>
      </c>
      <c r="X231" s="21">
        <v>40421.207204068487</v>
      </c>
      <c r="Y231" s="22">
        <v>218307.15632513803</v>
      </c>
      <c r="Z231" s="54">
        <v>3.7692747066438756</v>
      </c>
      <c r="AA231" s="23">
        <v>0</v>
      </c>
      <c r="AB231" s="23">
        <v>0</v>
      </c>
      <c r="AC231" s="23">
        <v>18.86</v>
      </c>
      <c r="AD231" s="23">
        <v>3939.7676463176726</v>
      </c>
      <c r="AE231" s="24">
        <v>2254.407590582076</v>
      </c>
      <c r="AF231" s="62">
        <v>3160.0979992905327</v>
      </c>
      <c r="AG231" s="23">
        <v>96.48</v>
      </c>
      <c r="AH231" s="23">
        <v>0</v>
      </c>
      <c r="AI231" s="23">
        <v>0</v>
      </c>
      <c r="AJ231" s="23">
        <v>0</v>
      </c>
      <c r="AK231" s="25">
        <v>0</v>
      </c>
    </row>
    <row r="232" spans="1:37" ht="12.75" customHeight="1" x14ac:dyDescent="0.25">
      <c r="A232" s="7">
        <v>264</v>
      </c>
      <c r="B232" s="17" t="s">
        <v>48</v>
      </c>
      <c r="C232" s="17" t="s">
        <v>112</v>
      </c>
      <c r="D232" s="18">
        <v>2001</v>
      </c>
      <c r="E232" s="17" t="s">
        <v>48</v>
      </c>
      <c r="F232" s="9">
        <v>74806609.987369001</v>
      </c>
      <c r="G232" s="20" t="s">
        <v>114</v>
      </c>
      <c r="H232" s="10">
        <v>3141545.858032255</v>
      </c>
      <c r="I232" s="11">
        <v>1517447.0655420735</v>
      </c>
      <c r="J232" s="21">
        <v>762470.62927107443</v>
      </c>
      <c r="K232" s="21">
        <v>666818.41894189746</v>
      </c>
      <c r="L232" s="21">
        <v>0</v>
      </c>
      <c r="M232" s="21">
        <v>0</v>
      </c>
      <c r="N232" s="21">
        <v>0</v>
      </c>
      <c r="O232" s="21">
        <v>88158.017329101422</v>
      </c>
      <c r="P232" s="67">
        <v>1624098.7924901815</v>
      </c>
      <c r="Q232" s="67">
        <v>1340848.1068023094</v>
      </c>
      <c r="R232" s="67">
        <v>276096.20082798082</v>
      </c>
      <c r="S232" s="67">
        <v>7154.484859891184</v>
      </c>
      <c r="T232" s="71">
        <v>0</v>
      </c>
      <c r="U232" s="72">
        <v>0</v>
      </c>
      <c r="V232" s="13">
        <v>0</v>
      </c>
      <c r="W232" s="21">
        <v>0</v>
      </c>
      <c r="X232" s="21">
        <v>39143.1252530126</v>
      </c>
      <c r="Y232" s="22">
        <v>12058.106343385614</v>
      </c>
      <c r="Z232" s="54">
        <v>4.199556507857662</v>
      </c>
      <c r="AA232" s="23">
        <v>0</v>
      </c>
      <c r="AB232" s="23">
        <v>0</v>
      </c>
      <c r="AC232" s="23">
        <v>16.39</v>
      </c>
      <c r="AD232" s="23">
        <v>2983.6344486905627</v>
      </c>
      <c r="AE232" s="24">
        <v>1729.1358904029441</v>
      </c>
      <c r="AF232" s="62">
        <v>2209.3864914712381</v>
      </c>
      <c r="AG232" s="23">
        <v>94.19</v>
      </c>
      <c r="AH232" s="23">
        <v>0</v>
      </c>
      <c r="AI232" s="23">
        <v>0</v>
      </c>
      <c r="AJ232" s="23">
        <v>0</v>
      </c>
      <c r="AK232" s="25">
        <v>0</v>
      </c>
    </row>
    <row r="233" spans="1:37" ht="12.75" customHeight="1" x14ac:dyDescent="0.25">
      <c r="A233" s="7">
        <v>265</v>
      </c>
      <c r="B233" s="7" t="s">
        <v>16</v>
      </c>
      <c r="C233" s="7" t="s">
        <v>80</v>
      </c>
      <c r="D233" s="8">
        <v>2002</v>
      </c>
      <c r="E233" s="7" t="s">
        <v>16</v>
      </c>
      <c r="F233" s="9">
        <v>11351810445.026072</v>
      </c>
      <c r="G233" s="10">
        <v>739530862.73576427</v>
      </c>
      <c r="H233" s="10">
        <v>306579682.21302831</v>
      </c>
      <c r="I233" s="11">
        <v>103956536.47095752</v>
      </c>
      <c r="J233" s="11">
        <v>36480415.234629877</v>
      </c>
      <c r="K233" s="11">
        <v>49616910.182443231</v>
      </c>
      <c r="L233" s="11">
        <v>0</v>
      </c>
      <c r="M233" s="11">
        <v>0</v>
      </c>
      <c r="N233" s="11">
        <v>0</v>
      </c>
      <c r="O233" s="11">
        <v>17859211.053884409</v>
      </c>
      <c r="P233" s="66">
        <v>202623145.74207082</v>
      </c>
      <c r="Q233" s="66">
        <v>164972101.00332329</v>
      </c>
      <c r="R233" s="66">
        <v>27371161.629575562</v>
      </c>
      <c r="S233" s="66">
        <v>10279883.109171975</v>
      </c>
      <c r="T233" s="69">
        <v>0</v>
      </c>
      <c r="U233" s="70">
        <v>0</v>
      </c>
      <c r="V233" s="13">
        <v>432951180.52273601</v>
      </c>
      <c r="W233" s="21">
        <v>407431023.62461114</v>
      </c>
      <c r="X233" s="21">
        <v>5294857.2906781305</v>
      </c>
      <c r="Y233" s="22">
        <v>20225299.607446726</v>
      </c>
      <c r="Z233" s="56">
        <v>2.7007117824748366</v>
      </c>
      <c r="AA233" s="14">
        <v>6.5146512648103494</v>
      </c>
      <c r="AB233" s="14">
        <v>41.455968595940774</v>
      </c>
      <c r="AC233" s="15">
        <v>15.68</v>
      </c>
      <c r="AD233" s="15">
        <v>4145.5950780516732</v>
      </c>
      <c r="AE233" s="14">
        <v>1906.0221838583102</v>
      </c>
      <c r="AF233" s="61">
        <v>2964.4743048248056</v>
      </c>
      <c r="AG233" s="15">
        <v>82.82</v>
      </c>
      <c r="AH233" s="15">
        <v>2309.7755768573388</v>
      </c>
      <c r="AI233" s="15">
        <v>66.997935869603893</v>
      </c>
      <c r="AJ233" s="15">
        <v>17.892985515498772</v>
      </c>
      <c r="AK233" s="16">
        <v>15.109078614897328</v>
      </c>
    </row>
    <row r="234" spans="1:37" ht="12.75" customHeight="1" x14ac:dyDescent="0.25">
      <c r="A234" s="7">
        <v>266</v>
      </c>
      <c r="B234" s="17" t="s">
        <v>17</v>
      </c>
      <c r="C234" s="17" t="s">
        <v>81</v>
      </c>
      <c r="D234" s="18">
        <v>2002</v>
      </c>
      <c r="E234" s="17" t="s">
        <v>17</v>
      </c>
      <c r="F234" s="9">
        <v>129803936.86621372</v>
      </c>
      <c r="G234" s="20" t="s">
        <v>114</v>
      </c>
      <c r="H234" s="10">
        <v>3324829.8919092352</v>
      </c>
      <c r="I234" s="11">
        <v>1087257.0151170206</v>
      </c>
      <c r="J234" s="21">
        <v>150628.93069054704</v>
      </c>
      <c r="K234" s="21">
        <v>776853.25234539004</v>
      </c>
      <c r="L234" s="21">
        <v>0</v>
      </c>
      <c r="M234" s="21">
        <v>0</v>
      </c>
      <c r="N234" s="21">
        <v>0</v>
      </c>
      <c r="O234" s="21">
        <v>159774.83208108338</v>
      </c>
      <c r="P234" s="67">
        <v>2237572.8767922143</v>
      </c>
      <c r="Q234" s="67">
        <v>2012054.3170262896</v>
      </c>
      <c r="R234" s="67">
        <v>205965.48834219598</v>
      </c>
      <c r="S234" s="67">
        <v>19553.071423728503</v>
      </c>
      <c r="T234" s="71">
        <v>0</v>
      </c>
      <c r="U234" s="72">
        <v>0</v>
      </c>
      <c r="V234" s="13">
        <v>0</v>
      </c>
      <c r="W234" s="21">
        <v>0</v>
      </c>
      <c r="X234" s="21">
        <v>54982.090921114599</v>
      </c>
      <c r="Y234" s="22">
        <v>77758.549430037208</v>
      </c>
      <c r="Z234" s="54">
        <v>2.5614245393312451</v>
      </c>
      <c r="AA234" s="23">
        <v>0</v>
      </c>
      <c r="AB234" s="23">
        <v>47.167972150574414</v>
      </c>
      <c r="AC234" s="23">
        <v>18.93</v>
      </c>
      <c r="AD234" s="23">
        <v>3457.4507635762648</v>
      </c>
      <c r="AE234" s="24">
        <v>2741.3942557673786</v>
      </c>
      <c r="AF234" s="62">
        <v>3185.3612529774596</v>
      </c>
      <c r="AG234" s="23">
        <v>85.3</v>
      </c>
      <c r="AH234" s="24">
        <v>1945.2198589170353</v>
      </c>
      <c r="AI234" s="23">
        <v>0</v>
      </c>
      <c r="AJ234" s="23">
        <v>0</v>
      </c>
      <c r="AK234" s="25">
        <v>0</v>
      </c>
    </row>
    <row r="235" spans="1:37" ht="12.75" customHeight="1" x14ac:dyDescent="0.25">
      <c r="A235" s="7">
        <v>267</v>
      </c>
      <c r="B235" s="17" t="s">
        <v>18</v>
      </c>
      <c r="C235" s="17" t="s">
        <v>82</v>
      </c>
      <c r="D235" s="18">
        <v>2002</v>
      </c>
      <c r="E235" s="17" t="s">
        <v>18</v>
      </c>
      <c r="F235" s="9">
        <v>343178078.93579072</v>
      </c>
      <c r="G235" s="20" t="s">
        <v>114</v>
      </c>
      <c r="H235" s="10">
        <v>7696773.3374848757</v>
      </c>
      <c r="I235" s="11">
        <v>1416923.0187576853</v>
      </c>
      <c r="J235" s="21">
        <v>309459.62376972515</v>
      </c>
      <c r="K235" s="21">
        <v>1091497.2579051938</v>
      </c>
      <c r="L235" s="21">
        <v>0</v>
      </c>
      <c r="M235" s="21">
        <v>0</v>
      </c>
      <c r="N235" s="21">
        <v>0</v>
      </c>
      <c r="O235" s="21">
        <v>15966.137082766289</v>
      </c>
      <c r="P235" s="67">
        <v>6279850.3187271906</v>
      </c>
      <c r="Q235" s="67">
        <v>5752234.0668072505</v>
      </c>
      <c r="R235" s="67">
        <v>484822.81770912698</v>
      </c>
      <c r="S235" s="67">
        <v>42793.434210813677</v>
      </c>
      <c r="T235" s="71">
        <v>0</v>
      </c>
      <c r="U235" s="72">
        <v>0</v>
      </c>
      <c r="V235" s="13">
        <v>0</v>
      </c>
      <c r="W235" s="21">
        <v>0</v>
      </c>
      <c r="X235" s="21">
        <v>87965.241040851732</v>
      </c>
      <c r="Y235" s="22">
        <v>346615.9186648301</v>
      </c>
      <c r="Z235" s="54">
        <v>2.242792826789195</v>
      </c>
      <c r="AA235" s="23">
        <v>0</v>
      </c>
      <c r="AB235" s="23">
        <v>37.144146436513331</v>
      </c>
      <c r="AC235" s="23">
        <v>21.29</v>
      </c>
      <c r="AD235" s="23">
        <v>3641.7437387806781</v>
      </c>
      <c r="AE235" s="24">
        <v>1448.1715891849544</v>
      </c>
      <c r="AF235" s="62">
        <v>2847.6780880449828</v>
      </c>
      <c r="AG235" s="23">
        <v>98.87</v>
      </c>
      <c r="AH235" s="24">
        <v>2683.1125093975502</v>
      </c>
      <c r="AI235" s="23">
        <v>0</v>
      </c>
      <c r="AJ235" s="23">
        <v>0</v>
      </c>
      <c r="AK235" s="25">
        <v>0</v>
      </c>
    </row>
    <row r="236" spans="1:37" ht="12.75" customHeight="1" x14ac:dyDescent="0.25">
      <c r="A236" s="7">
        <v>268</v>
      </c>
      <c r="B236" s="17" t="s">
        <v>19</v>
      </c>
      <c r="C236" s="17" t="s">
        <v>83</v>
      </c>
      <c r="D236" s="18">
        <v>2002</v>
      </c>
      <c r="E236" s="17" t="s">
        <v>19</v>
      </c>
      <c r="F236" s="9">
        <v>60422534.460386373</v>
      </c>
      <c r="G236" s="20" t="s">
        <v>114</v>
      </c>
      <c r="H236" s="10">
        <v>2389775.9101883629</v>
      </c>
      <c r="I236" s="11">
        <v>675470.34809712274</v>
      </c>
      <c r="J236" s="21">
        <v>81756.789877049174</v>
      </c>
      <c r="K236" s="21">
        <v>545856.83401376626</v>
      </c>
      <c r="L236" s="21">
        <v>0</v>
      </c>
      <c r="M236" s="21">
        <v>0</v>
      </c>
      <c r="N236" s="21">
        <v>0</v>
      </c>
      <c r="O236" s="21">
        <v>47856.724206307306</v>
      </c>
      <c r="P236" s="67">
        <v>1714305.56209124</v>
      </c>
      <c r="Q236" s="67">
        <v>1379229.2691425039</v>
      </c>
      <c r="R236" s="67">
        <v>329032.19747918536</v>
      </c>
      <c r="S236" s="67">
        <v>6044.095469550638</v>
      </c>
      <c r="T236" s="71">
        <v>0</v>
      </c>
      <c r="U236" s="72">
        <v>0</v>
      </c>
      <c r="V236" s="13">
        <v>0</v>
      </c>
      <c r="W236" s="21">
        <v>0</v>
      </c>
      <c r="X236" s="21">
        <v>64581.474829315608</v>
      </c>
      <c r="Y236" s="22">
        <v>25699.499518967979</v>
      </c>
      <c r="Z236" s="54">
        <v>3.9551070333786216</v>
      </c>
      <c r="AA236" s="23">
        <v>0</v>
      </c>
      <c r="AB236" s="23">
        <v>48.302396898405412</v>
      </c>
      <c r="AC236" s="23">
        <v>19.5</v>
      </c>
      <c r="AD236" s="23">
        <v>5118.2081421172934</v>
      </c>
      <c r="AE236" s="24">
        <v>4206.4762841602133</v>
      </c>
      <c r="AF236" s="62">
        <v>4822.7376384014842</v>
      </c>
      <c r="AG236" s="23">
        <v>92.92</v>
      </c>
      <c r="AH236" s="24">
        <v>2879.1666969377748</v>
      </c>
      <c r="AI236" s="23">
        <v>0</v>
      </c>
      <c r="AJ236" s="23">
        <v>0</v>
      </c>
      <c r="AK236" s="25">
        <v>0</v>
      </c>
    </row>
    <row r="237" spans="1:37" ht="12.75" customHeight="1" x14ac:dyDescent="0.25">
      <c r="A237" s="7">
        <v>269</v>
      </c>
      <c r="B237" s="17" t="s">
        <v>20</v>
      </c>
      <c r="C237" s="17" t="s">
        <v>84</v>
      </c>
      <c r="D237" s="18">
        <v>2002</v>
      </c>
      <c r="E237" s="17" t="s">
        <v>20</v>
      </c>
      <c r="F237" s="9">
        <v>132794889.69262353</v>
      </c>
      <c r="G237" s="20" t="s">
        <v>114</v>
      </c>
      <c r="H237" s="10">
        <v>3046501.4261067696</v>
      </c>
      <c r="I237" s="11">
        <v>1279198.5837876375</v>
      </c>
      <c r="J237" s="21">
        <v>372325.98494270287</v>
      </c>
      <c r="K237" s="21">
        <v>765432.09032775532</v>
      </c>
      <c r="L237" s="21">
        <v>0</v>
      </c>
      <c r="M237" s="21">
        <v>0</v>
      </c>
      <c r="N237" s="21">
        <v>0</v>
      </c>
      <c r="O237" s="21">
        <v>141440.50851717935</v>
      </c>
      <c r="P237" s="67">
        <v>1767302.8423191321</v>
      </c>
      <c r="Q237" s="67">
        <v>1120997.1837945234</v>
      </c>
      <c r="R237" s="67">
        <v>221936.59162039947</v>
      </c>
      <c r="S237" s="67">
        <v>424369.06690420932</v>
      </c>
      <c r="T237" s="71">
        <v>0</v>
      </c>
      <c r="U237" s="72">
        <v>0</v>
      </c>
      <c r="V237" s="13">
        <v>0</v>
      </c>
      <c r="W237" s="21">
        <v>0</v>
      </c>
      <c r="X237" s="21">
        <v>34432.952941000018</v>
      </c>
      <c r="Y237" s="22">
        <v>10527.228714127861</v>
      </c>
      <c r="Z237" s="54">
        <v>2.2941405600459612</v>
      </c>
      <c r="AA237" s="23">
        <v>0</v>
      </c>
      <c r="AB237" s="23">
        <v>77.521599302218064</v>
      </c>
      <c r="AC237" s="23">
        <v>6.13</v>
      </c>
      <c r="AD237" s="23">
        <v>5262.0465617890304</v>
      </c>
      <c r="AE237" s="24">
        <v>3265.8716184237624</v>
      </c>
      <c r="AF237" s="62">
        <v>4187.3727440475604</v>
      </c>
      <c r="AG237" s="23">
        <v>88.94</v>
      </c>
      <c r="AH237" s="24">
        <v>755.55441167981132</v>
      </c>
      <c r="AI237" s="23">
        <v>0</v>
      </c>
      <c r="AJ237" s="23">
        <v>0</v>
      </c>
      <c r="AK237" s="25">
        <v>0</v>
      </c>
    </row>
    <row r="238" spans="1:37" ht="12.75" customHeight="1" x14ac:dyDescent="0.25">
      <c r="A238" s="7">
        <v>270</v>
      </c>
      <c r="B238" s="17" t="s">
        <v>21</v>
      </c>
      <c r="C238" s="17" t="s">
        <v>85</v>
      </c>
      <c r="D238" s="18">
        <v>2002</v>
      </c>
      <c r="E238" s="17" t="s">
        <v>74</v>
      </c>
      <c r="F238" s="9">
        <v>335578569.24281174</v>
      </c>
      <c r="G238" s="20" t="s">
        <v>114</v>
      </c>
      <c r="H238" s="10">
        <v>8737863.1317083035</v>
      </c>
      <c r="I238" s="11">
        <v>1615519.307439025</v>
      </c>
      <c r="J238" s="21">
        <v>445078.02937835932</v>
      </c>
      <c r="K238" s="21">
        <v>984252.44868567993</v>
      </c>
      <c r="L238" s="21">
        <v>0</v>
      </c>
      <c r="M238" s="21">
        <v>0</v>
      </c>
      <c r="N238" s="21">
        <v>0</v>
      </c>
      <c r="O238" s="21">
        <v>186188.82937498577</v>
      </c>
      <c r="P238" s="67">
        <v>7122343.8242692789</v>
      </c>
      <c r="Q238" s="67">
        <v>6538095.5808054013</v>
      </c>
      <c r="R238" s="67">
        <v>553211.87820514606</v>
      </c>
      <c r="S238" s="67">
        <v>31036.365258731425</v>
      </c>
      <c r="T238" s="71">
        <v>0</v>
      </c>
      <c r="U238" s="72">
        <v>0</v>
      </c>
      <c r="V238" s="13">
        <v>0</v>
      </c>
      <c r="W238" s="21">
        <v>0</v>
      </c>
      <c r="X238" s="21">
        <v>99435.775016045067</v>
      </c>
      <c r="Y238" s="22">
        <v>285929.4997911969</v>
      </c>
      <c r="Z238" s="54">
        <v>2.6038203665460893</v>
      </c>
      <c r="AA238" s="23">
        <v>0</v>
      </c>
      <c r="AB238" s="23">
        <v>57.78628896914595</v>
      </c>
      <c r="AC238" s="23">
        <v>22.36</v>
      </c>
      <c r="AD238" s="23">
        <v>3811.101878071594</v>
      </c>
      <c r="AE238" s="24">
        <v>2674.3506173644355</v>
      </c>
      <c r="AF238" s="62">
        <v>3533.4118040052276</v>
      </c>
      <c r="AG238" s="23">
        <v>88.47</v>
      </c>
      <c r="AH238" s="24">
        <v>1450.4086301179859</v>
      </c>
      <c r="AI238" s="23">
        <v>0</v>
      </c>
      <c r="AJ238" s="23">
        <v>0</v>
      </c>
      <c r="AK238" s="25">
        <v>0</v>
      </c>
    </row>
    <row r="239" spans="1:37" ht="12.75" customHeight="1" x14ac:dyDescent="0.25">
      <c r="A239" s="7">
        <v>271</v>
      </c>
      <c r="B239" s="17" t="s">
        <v>22</v>
      </c>
      <c r="C239" s="17" t="s">
        <v>86</v>
      </c>
      <c r="D239" s="18">
        <v>2002</v>
      </c>
      <c r="E239" s="17" t="s">
        <v>22</v>
      </c>
      <c r="F239" s="9">
        <v>56723751.97328072</v>
      </c>
      <c r="G239" s="20" t="s">
        <v>114</v>
      </c>
      <c r="H239" s="10">
        <v>2084221.1841411898</v>
      </c>
      <c r="I239" s="11">
        <v>787175.96080654697</v>
      </c>
      <c r="J239" s="21">
        <v>142913.78295556357</v>
      </c>
      <c r="K239" s="21">
        <v>611607.99286696233</v>
      </c>
      <c r="L239" s="21">
        <v>0</v>
      </c>
      <c r="M239" s="21">
        <v>0</v>
      </c>
      <c r="N239" s="21">
        <v>0</v>
      </c>
      <c r="O239" s="21">
        <v>32654.184984021147</v>
      </c>
      <c r="P239" s="67">
        <v>1297045.2233346428</v>
      </c>
      <c r="Q239" s="67">
        <v>1077498.1148363985</v>
      </c>
      <c r="R239" s="67">
        <v>198106.37531393464</v>
      </c>
      <c r="S239" s="67">
        <v>21440.733184309662</v>
      </c>
      <c r="T239" s="71">
        <v>0</v>
      </c>
      <c r="U239" s="72">
        <v>0</v>
      </c>
      <c r="V239" s="13">
        <v>0</v>
      </c>
      <c r="W239" s="21">
        <v>0</v>
      </c>
      <c r="X239" s="21">
        <v>34383.707857047375</v>
      </c>
      <c r="Y239" s="22">
        <v>66342.643604653684</v>
      </c>
      <c r="Z239" s="54">
        <v>3.6743359027501317</v>
      </c>
      <c r="AA239" s="23">
        <v>0</v>
      </c>
      <c r="AB239" s="23">
        <v>52.881328378156731</v>
      </c>
      <c r="AC239" s="23">
        <v>12.34</v>
      </c>
      <c r="AD239" s="23">
        <v>4003.8591352803805</v>
      </c>
      <c r="AE239" s="24">
        <v>3246.8949519171711</v>
      </c>
      <c r="AF239" s="62">
        <v>3679.8420702007879</v>
      </c>
      <c r="AG239" s="23">
        <v>95.85</v>
      </c>
      <c r="AH239" s="24">
        <v>1866.8614150345436</v>
      </c>
      <c r="AI239" s="23">
        <v>0</v>
      </c>
      <c r="AJ239" s="23">
        <v>0</v>
      </c>
      <c r="AK239" s="25">
        <v>0</v>
      </c>
    </row>
    <row r="240" spans="1:37" ht="12.75" customHeight="1" x14ac:dyDescent="0.25">
      <c r="A240" s="7">
        <v>272</v>
      </c>
      <c r="B240" s="17" t="s">
        <v>23</v>
      </c>
      <c r="C240" s="17" t="s">
        <v>87</v>
      </c>
      <c r="D240" s="18">
        <v>2002</v>
      </c>
      <c r="E240" s="17" t="s">
        <v>23</v>
      </c>
      <c r="F240" s="9">
        <v>175452471.27102697</v>
      </c>
      <c r="G240" s="20" t="s">
        <v>114</v>
      </c>
      <c r="H240" s="10">
        <v>7819782.446004713</v>
      </c>
      <c r="I240" s="11">
        <v>5225697.6361484965</v>
      </c>
      <c r="J240" s="21">
        <v>2501349.3930994747</v>
      </c>
      <c r="K240" s="21">
        <v>2347484.1523407158</v>
      </c>
      <c r="L240" s="21">
        <v>0</v>
      </c>
      <c r="M240" s="21">
        <v>0</v>
      </c>
      <c r="N240" s="21">
        <v>0</v>
      </c>
      <c r="O240" s="21">
        <v>376864.09070830635</v>
      </c>
      <c r="P240" s="67">
        <v>2594084.8098562169</v>
      </c>
      <c r="Q240" s="67">
        <v>2023604.237629276</v>
      </c>
      <c r="R240" s="67">
        <v>488063.84022556362</v>
      </c>
      <c r="S240" s="67">
        <v>82416.732001377241</v>
      </c>
      <c r="T240" s="71">
        <v>0</v>
      </c>
      <c r="U240" s="72">
        <v>0</v>
      </c>
      <c r="V240" s="13">
        <v>0</v>
      </c>
      <c r="W240" s="21">
        <v>0</v>
      </c>
      <c r="X240" s="21">
        <v>54652.273919757929</v>
      </c>
      <c r="Y240" s="22">
        <v>82354.038315182115</v>
      </c>
      <c r="Z240" s="54">
        <v>4.4569235128784523</v>
      </c>
      <c r="AA240" s="23">
        <v>0</v>
      </c>
      <c r="AB240" s="23">
        <v>44.703421580709318</v>
      </c>
      <c r="AC240" s="23">
        <v>15.05</v>
      </c>
      <c r="AD240" s="23">
        <v>2818.315910642234</v>
      </c>
      <c r="AE240" s="24">
        <v>1537.6356062590089</v>
      </c>
      <c r="AF240" s="62">
        <v>1810.5769824985111</v>
      </c>
      <c r="AG240" s="23">
        <v>92.79</v>
      </c>
      <c r="AH240" s="24">
        <v>1326.5117385066917</v>
      </c>
      <c r="AI240" s="23">
        <v>0</v>
      </c>
      <c r="AJ240" s="23">
        <v>0</v>
      </c>
      <c r="AK240" s="25">
        <v>0</v>
      </c>
    </row>
    <row r="241" spans="1:37" ht="12.75" customHeight="1" x14ac:dyDescent="0.25">
      <c r="A241" s="7">
        <v>273</v>
      </c>
      <c r="B241" s="17" t="s">
        <v>24</v>
      </c>
      <c r="C241" s="17" t="s">
        <v>88</v>
      </c>
      <c r="D241" s="18">
        <v>2002</v>
      </c>
      <c r="E241" s="17" t="s">
        <v>24</v>
      </c>
      <c r="F241" s="9">
        <v>441209151.07256752</v>
      </c>
      <c r="G241" s="20" t="s">
        <v>114</v>
      </c>
      <c r="H241" s="10">
        <v>9573624.4518407676</v>
      </c>
      <c r="I241" s="11">
        <v>2379287.8854185077</v>
      </c>
      <c r="J241" s="21">
        <v>742529.22945759399</v>
      </c>
      <c r="K241" s="21">
        <v>1073908.3711513022</v>
      </c>
      <c r="L241" s="21">
        <v>0</v>
      </c>
      <c r="M241" s="21">
        <v>0</v>
      </c>
      <c r="N241" s="21">
        <v>0</v>
      </c>
      <c r="O241" s="21">
        <v>562850.2848096115</v>
      </c>
      <c r="P241" s="67">
        <v>7194336.5664222594</v>
      </c>
      <c r="Q241" s="67">
        <v>6548857.7069387501</v>
      </c>
      <c r="R241" s="67">
        <v>567740.02983681415</v>
      </c>
      <c r="S241" s="67">
        <v>77738.829646695114</v>
      </c>
      <c r="T241" s="71">
        <v>0</v>
      </c>
      <c r="U241" s="72">
        <v>0</v>
      </c>
      <c r="V241" s="13">
        <v>0</v>
      </c>
      <c r="W241" s="21">
        <v>0</v>
      </c>
      <c r="X241" s="21">
        <v>124079.34176136692</v>
      </c>
      <c r="Y241" s="22">
        <v>636572.94858123828</v>
      </c>
      <c r="Z241" s="54">
        <v>2.1698608083190356</v>
      </c>
      <c r="AA241" s="23">
        <v>0</v>
      </c>
      <c r="AB241" s="23">
        <v>45.345768536297172</v>
      </c>
      <c r="AC241" s="23">
        <v>21.67</v>
      </c>
      <c r="AD241" s="23">
        <v>3595.5254965726476</v>
      </c>
      <c r="AE241" s="24">
        <v>2149.3476354829413</v>
      </c>
      <c r="AF241" s="62">
        <v>3080.4186559639315</v>
      </c>
      <c r="AG241" s="23">
        <v>76.34</v>
      </c>
      <c r="AH241" s="24">
        <v>2103.6869492247479</v>
      </c>
      <c r="AI241" s="23">
        <v>0</v>
      </c>
      <c r="AJ241" s="23">
        <v>0</v>
      </c>
      <c r="AK241" s="25">
        <v>0</v>
      </c>
    </row>
    <row r="242" spans="1:37" ht="12.75" customHeight="1" x14ac:dyDescent="0.25">
      <c r="A242" s="7">
        <v>274</v>
      </c>
      <c r="B242" s="17" t="s">
        <v>25</v>
      </c>
      <c r="C242" s="17" t="s">
        <v>89</v>
      </c>
      <c r="D242" s="18">
        <v>2002</v>
      </c>
      <c r="E242" s="17" t="s">
        <v>75</v>
      </c>
      <c r="F242" s="9">
        <v>2412573054.5325136</v>
      </c>
      <c r="G242" s="20" t="s">
        <v>114</v>
      </c>
      <c r="H242" s="10">
        <v>70470402.555542856</v>
      </c>
      <c r="I242" s="11">
        <v>15522728.130050067</v>
      </c>
      <c r="J242" s="21">
        <v>7724755.2388024833</v>
      </c>
      <c r="K242" s="21">
        <v>2775261.24367654</v>
      </c>
      <c r="L242" s="21">
        <v>0</v>
      </c>
      <c r="M242" s="21">
        <v>0</v>
      </c>
      <c r="N242" s="21">
        <v>0</v>
      </c>
      <c r="O242" s="21">
        <v>5022711.647571044</v>
      </c>
      <c r="P242" s="67">
        <v>54947674.425492786</v>
      </c>
      <c r="Q242" s="67">
        <v>39910882.175297827</v>
      </c>
      <c r="R242" s="67">
        <v>12678246.459386591</v>
      </c>
      <c r="S242" s="67">
        <v>2358545.7908083745</v>
      </c>
      <c r="T242" s="71">
        <v>0</v>
      </c>
      <c r="U242" s="72">
        <v>0</v>
      </c>
      <c r="V242" s="13">
        <v>0</v>
      </c>
      <c r="W242" s="21">
        <v>0</v>
      </c>
      <c r="X242" s="21">
        <v>91224.750854171565</v>
      </c>
      <c r="Y242" s="22">
        <v>10577050.003624823</v>
      </c>
      <c r="Z242" s="54">
        <v>2.9209645039825731</v>
      </c>
      <c r="AA242" s="23">
        <v>0</v>
      </c>
      <c r="AB242" s="23">
        <v>49.334108192750847</v>
      </c>
      <c r="AC242" s="23">
        <v>9.74</v>
      </c>
      <c r="AD242" s="23">
        <v>10216.225256069982</v>
      </c>
      <c r="AE242" s="24">
        <v>4317.7806862776697</v>
      </c>
      <c r="AF242" s="62">
        <v>7853.1318439755487</v>
      </c>
      <c r="AG242" s="23">
        <v>67.64</v>
      </c>
      <c r="AH242" s="24">
        <v>4533.962318566666</v>
      </c>
      <c r="AI242" s="23">
        <v>0</v>
      </c>
      <c r="AJ242" s="23">
        <v>0</v>
      </c>
      <c r="AK242" s="25">
        <v>0</v>
      </c>
    </row>
    <row r="243" spans="1:37" ht="12.75" customHeight="1" x14ac:dyDescent="0.25">
      <c r="A243" s="7">
        <v>275</v>
      </c>
      <c r="B243" s="17" t="s">
        <v>26</v>
      </c>
      <c r="C243" s="17" t="s">
        <v>90</v>
      </c>
      <c r="D243" s="18">
        <v>2002</v>
      </c>
      <c r="E243" s="17" t="s">
        <v>26</v>
      </c>
      <c r="F243" s="9">
        <v>130938685.3364252</v>
      </c>
      <c r="G243" s="20" t="s">
        <v>114</v>
      </c>
      <c r="H243" s="10">
        <v>4728138.3758725002</v>
      </c>
      <c r="I243" s="11">
        <v>1887332.9585686515</v>
      </c>
      <c r="J243" s="21">
        <v>723712.94931386493</v>
      </c>
      <c r="K243" s="21">
        <v>1127687.7727861595</v>
      </c>
      <c r="L243" s="21">
        <v>0</v>
      </c>
      <c r="M243" s="21">
        <v>0</v>
      </c>
      <c r="N243" s="21">
        <v>0</v>
      </c>
      <c r="O243" s="21">
        <v>35932.23646862679</v>
      </c>
      <c r="P243" s="67">
        <v>2840805.4173038485</v>
      </c>
      <c r="Q243" s="67">
        <v>2362288.9246831997</v>
      </c>
      <c r="R243" s="67">
        <v>431721.53737386625</v>
      </c>
      <c r="S243" s="67">
        <v>46794.955246782352</v>
      </c>
      <c r="T243" s="71">
        <v>0</v>
      </c>
      <c r="U243" s="72">
        <v>0</v>
      </c>
      <c r="V243" s="13">
        <v>0</v>
      </c>
      <c r="W243" s="21">
        <v>0</v>
      </c>
      <c r="X243" s="21">
        <v>103489.0786080876</v>
      </c>
      <c r="Y243" s="22">
        <v>34403.318891584277</v>
      </c>
      <c r="Z243" s="54">
        <v>3.6109560468889192</v>
      </c>
      <c r="AA243" s="23">
        <v>0</v>
      </c>
      <c r="AB243" s="23">
        <v>48.849618992258456</v>
      </c>
      <c r="AC243" s="23">
        <v>20.2</v>
      </c>
      <c r="AD243" s="23">
        <v>3388.8302674979891</v>
      </c>
      <c r="AE243" s="24">
        <v>2745.1642143474846</v>
      </c>
      <c r="AF243" s="62">
        <v>3098.7972040419486</v>
      </c>
      <c r="AG243" s="23">
        <v>98.1</v>
      </c>
      <c r="AH243" s="24">
        <v>1886.8493646271424</v>
      </c>
      <c r="AI243" s="23">
        <v>0</v>
      </c>
      <c r="AJ243" s="23">
        <v>0</v>
      </c>
      <c r="AK243" s="25">
        <v>0</v>
      </c>
    </row>
    <row r="244" spans="1:37" ht="12.75" customHeight="1" x14ac:dyDescent="0.25">
      <c r="A244" s="7">
        <v>276</v>
      </c>
      <c r="B244" s="17" t="s">
        <v>27</v>
      </c>
      <c r="C244" s="17" t="s">
        <v>91</v>
      </c>
      <c r="D244" s="18">
        <v>2002</v>
      </c>
      <c r="E244" s="17" t="s">
        <v>27</v>
      </c>
      <c r="F244" s="9">
        <v>366062169.76217538</v>
      </c>
      <c r="G244" s="20" t="s">
        <v>114</v>
      </c>
      <c r="H244" s="10">
        <v>9864275.3353839237</v>
      </c>
      <c r="I244" s="11">
        <v>3316586.5512274173</v>
      </c>
      <c r="J244" s="21">
        <v>728890.82430043281</v>
      </c>
      <c r="K244" s="21">
        <v>1745954.2374976238</v>
      </c>
      <c r="L244" s="21">
        <v>0</v>
      </c>
      <c r="M244" s="21">
        <v>0</v>
      </c>
      <c r="N244" s="21">
        <v>0</v>
      </c>
      <c r="O244" s="21">
        <v>841741.48942936084</v>
      </c>
      <c r="P244" s="67">
        <v>6547688.7841565069</v>
      </c>
      <c r="Q244" s="67">
        <v>5415131.7654929236</v>
      </c>
      <c r="R244" s="67">
        <v>635569.57773010316</v>
      </c>
      <c r="S244" s="67">
        <v>496987.44093347969</v>
      </c>
      <c r="T244" s="71">
        <v>0</v>
      </c>
      <c r="U244" s="72">
        <v>0</v>
      </c>
      <c r="V244" s="13">
        <v>0</v>
      </c>
      <c r="W244" s="21">
        <v>0</v>
      </c>
      <c r="X244" s="21">
        <v>410222.04358514934</v>
      </c>
      <c r="Y244" s="22">
        <v>198037.50107064427</v>
      </c>
      <c r="Z244" s="54">
        <v>2.6946994664301371</v>
      </c>
      <c r="AA244" s="23">
        <v>0</v>
      </c>
      <c r="AB244" s="23">
        <v>45.782210785258393</v>
      </c>
      <c r="AC244" s="23">
        <v>20.65</v>
      </c>
      <c r="AD244" s="23">
        <v>3084.4967361587578</v>
      </c>
      <c r="AE244" s="24">
        <v>1074.7644417458002</v>
      </c>
      <c r="AF244" s="62">
        <v>1893.8423176764297</v>
      </c>
      <c r="AG244" s="23">
        <v>74.62</v>
      </c>
      <c r="AH244" s="24">
        <v>1273.1694194383974</v>
      </c>
      <c r="AI244" s="23">
        <v>0</v>
      </c>
      <c r="AJ244" s="23">
        <v>0</v>
      </c>
      <c r="AK244" s="25">
        <v>0</v>
      </c>
    </row>
    <row r="245" spans="1:37" ht="12.75" customHeight="1" x14ac:dyDescent="0.25">
      <c r="A245" s="7">
        <v>277</v>
      </c>
      <c r="B245" s="17" t="s">
        <v>28</v>
      </c>
      <c r="C245" s="17" t="s">
        <v>92</v>
      </c>
      <c r="D245" s="18">
        <v>2002</v>
      </c>
      <c r="E245" s="17" t="s">
        <v>28</v>
      </c>
      <c r="F245" s="9">
        <v>181970896.40419823</v>
      </c>
      <c r="G245" s="20" t="s">
        <v>114</v>
      </c>
      <c r="H245" s="10">
        <v>6660841.7165894751</v>
      </c>
      <c r="I245" s="11">
        <v>3768272.4117566594</v>
      </c>
      <c r="J245" s="21">
        <v>1213241.527196605</v>
      </c>
      <c r="K245" s="21">
        <v>2522847.9443985461</v>
      </c>
      <c r="L245" s="21">
        <v>0</v>
      </c>
      <c r="M245" s="21">
        <v>0</v>
      </c>
      <c r="N245" s="21">
        <v>0</v>
      </c>
      <c r="O245" s="21">
        <v>32182.940161507893</v>
      </c>
      <c r="P245" s="67">
        <v>2892569.3048328161</v>
      </c>
      <c r="Q245" s="67">
        <v>2222176.2028278536</v>
      </c>
      <c r="R245" s="67">
        <v>657356.2952381419</v>
      </c>
      <c r="S245" s="67">
        <v>13036.806766820451</v>
      </c>
      <c r="T245" s="71">
        <v>0</v>
      </c>
      <c r="U245" s="72">
        <v>0</v>
      </c>
      <c r="V245" s="13">
        <v>0</v>
      </c>
      <c r="W245" s="21">
        <v>0</v>
      </c>
      <c r="X245" s="21">
        <v>208492.62932692759</v>
      </c>
      <c r="Y245" s="22">
        <v>25302.095135182382</v>
      </c>
      <c r="Z245" s="54">
        <v>3.6603884732173047</v>
      </c>
      <c r="AA245" s="23">
        <v>0</v>
      </c>
      <c r="AB245" s="23">
        <v>51.211620259735447</v>
      </c>
      <c r="AC245" s="23">
        <v>13.89</v>
      </c>
      <c r="AD245" s="23">
        <v>3406.6288219482972</v>
      </c>
      <c r="AE245" s="24">
        <v>1564.2246891292757</v>
      </c>
      <c r="AF245" s="62">
        <v>2044.3687888676818</v>
      </c>
      <c r="AG245" s="23">
        <v>99.15</v>
      </c>
      <c r="AH245" s="24">
        <v>1166.6349134246634</v>
      </c>
      <c r="AI245" s="23">
        <v>0</v>
      </c>
      <c r="AJ245" s="23">
        <v>0</v>
      </c>
      <c r="AK245" s="25">
        <v>0</v>
      </c>
    </row>
    <row r="246" spans="1:37" ht="12.75" customHeight="1" x14ac:dyDescent="0.25">
      <c r="A246" s="7">
        <v>278</v>
      </c>
      <c r="B246" s="17" t="s">
        <v>29</v>
      </c>
      <c r="C246" s="17" t="s">
        <v>93</v>
      </c>
      <c r="D246" s="18">
        <v>2002</v>
      </c>
      <c r="E246" s="17" t="s">
        <v>29</v>
      </c>
      <c r="F246" s="9">
        <v>134631189.39251092</v>
      </c>
      <c r="G246" s="20" t="s">
        <v>114</v>
      </c>
      <c r="H246" s="10">
        <v>5532066.6551241716</v>
      </c>
      <c r="I246" s="11">
        <v>2993995.8898511701</v>
      </c>
      <c r="J246" s="21">
        <v>1462542.888789929</v>
      </c>
      <c r="K246" s="21">
        <v>1440645.1568765866</v>
      </c>
      <c r="L246" s="21">
        <v>0</v>
      </c>
      <c r="M246" s="21">
        <v>0</v>
      </c>
      <c r="N246" s="21">
        <v>0</v>
      </c>
      <c r="O246" s="21">
        <v>90807.84418465427</v>
      </c>
      <c r="P246" s="67">
        <v>2538070.7652730015</v>
      </c>
      <c r="Q246" s="67">
        <v>1971818.3465920566</v>
      </c>
      <c r="R246" s="67">
        <v>330040.53452575766</v>
      </c>
      <c r="S246" s="67">
        <v>236211.88415518738</v>
      </c>
      <c r="T246" s="71">
        <v>0</v>
      </c>
      <c r="U246" s="72">
        <v>0</v>
      </c>
      <c r="V246" s="13">
        <v>0</v>
      </c>
      <c r="W246" s="21">
        <v>0</v>
      </c>
      <c r="X246" s="21">
        <v>141089.93861883122</v>
      </c>
      <c r="Y246" s="22">
        <v>38635.768015385314</v>
      </c>
      <c r="Z246" s="54">
        <v>4.1090527983049236</v>
      </c>
      <c r="AA246" s="23">
        <v>0</v>
      </c>
      <c r="AB246" s="23">
        <v>54.59383437367886</v>
      </c>
      <c r="AC246" s="23">
        <v>14.88</v>
      </c>
      <c r="AD246" s="23">
        <v>3047.5221423923335</v>
      </c>
      <c r="AE246" s="24">
        <v>1872.8719230745896</v>
      </c>
      <c r="AF246" s="62">
        <v>2275.2243774965773</v>
      </c>
      <c r="AG246" s="23">
        <v>96.97</v>
      </c>
      <c r="AH246" s="24">
        <v>1137.2562148254287</v>
      </c>
      <c r="AI246" s="23">
        <v>0</v>
      </c>
      <c r="AJ246" s="23">
        <v>0</v>
      </c>
      <c r="AK246" s="25">
        <v>0</v>
      </c>
    </row>
    <row r="247" spans="1:37" ht="12.75" customHeight="1" x14ac:dyDescent="0.25">
      <c r="A247" s="7">
        <v>279</v>
      </c>
      <c r="B247" s="17" t="s">
        <v>30</v>
      </c>
      <c r="C247" s="17" t="s">
        <v>94</v>
      </c>
      <c r="D247" s="18">
        <v>2002</v>
      </c>
      <c r="E247" s="17" t="s">
        <v>30</v>
      </c>
      <c r="F247" s="9">
        <v>666467440.51053786</v>
      </c>
      <c r="G247" s="20" t="s">
        <v>114</v>
      </c>
      <c r="H247" s="10">
        <v>19746368.12938546</v>
      </c>
      <c r="I247" s="11">
        <v>6749383.6162946764</v>
      </c>
      <c r="J247" s="21">
        <v>649211.281601022</v>
      </c>
      <c r="K247" s="21">
        <v>3407406.3759054439</v>
      </c>
      <c r="L247" s="21">
        <v>0</v>
      </c>
      <c r="M247" s="21">
        <v>0</v>
      </c>
      <c r="N247" s="21">
        <v>0</v>
      </c>
      <c r="O247" s="21">
        <v>2692765.9587882105</v>
      </c>
      <c r="P247" s="67">
        <v>12996984.513090784</v>
      </c>
      <c r="Q247" s="67">
        <v>12159503.276229752</v>
      </c>
      <c r="R247" s="67">
        <v>757687.10917054664</v>
      </c>
      <c r="S247" s="67">
        <v>79794.127690484936</v>
      </c>
      <c r="T247" s="71">
        <v>0</v>
      </c>
      <c r="U247" s="72">
        <v>0</v>
      </c>
      <c r="V247" s="13">
        <v>0</v>
      </c>
      <c r="W247" s="21">
        <v>0</v>
      </c>
      <c r="X247" s="21">
        <v>118424.42201600876</v>
      </c>
      <c r="Y247" s="22">
        <v>1174101.9622163512</v>
      </c>
      <c r="Z247" s="54">
        <v>2.9628406324334522</v>
      </c>
      <c r="AA247" s="23">
        <v>0</v>
      </c>
      <c r="AB247" s="23">
        <v>35.261039193927566</v>
      </c>
      <c r="AC247" s="23">
        <v>35.14</v>
      </c>
      <c r="AD247" s="23">
        <v>3711.0711020927238</v>
      </c>
      <c r="AE247" s="24">
        <v>2129.5191033356532</v>
      </c>
      <c r="AF247" s="62">
        <v>2959.7437317988074</v>
      </c>
      <c r="AG247" s="23">
        <v>60.1</v>
      </c>
      <c r="AH247" s="24">
        <v>3027.9483444590064</v>
      </c>
      <c r="AI247" s="23">
        <v>0</v>
      </c>
      <c r="AJ247" s="23">
        <v>0</v>
      </c>
      <c r="AK247" s="25">
        <v>0</v>
      </c>
    </row>
    <row r="248" spans="1:37" ht="12.75" customHeight="1" x14ac:dyDescent="0.25">
      <c r="A248" s="7">
        <v>280</v>
      </c>
      <c r="B248" s="17" t="s">
        <v>31</v>
      </c>
      <c r="C248" s="17" t="s">
        <v>95</v>
      </c>
      <c r="D248" s="18">
        <v>2002</v>
      </c>
      <c r="E248" s="17" t="s">
        <v>113</v>
      </c>
      <c r="F248" s="9">
        <v>1001528794.9984001</v>
      </c>
      <c r="G248" s="20" t="s">
        <v>114</v>
      </c>
      <c r="H248" s="10">
        <v>23372456.154547803</v>
      </c>
      <c r="I248" s="11">
        <v>10821032.787402457</v>
      </c>
      <c r="J248" s="21">
        <v>4888953.0096544577</v>
      </c>
      <c r="K248" s="21">
        <v>5743278.2039537923</v>
      </c>
      <c r="L248" s="21">
        <v>0</v>
      </c>
      <c r="M248" s="21">
        <v>0</v>
      </c>
      <c r="N248" s="21">
        <v>0</v>
      </c>
      <c r="O248" s="21">
        <v>188801.57379420704</v>
      </c>
      <c r="P248" s="67">
        <v>12551423.367145346</v>
      </c>
      <c r="Q248" s="67">
        <v>11928795.749099132</v>
      </c>
      <c r="R248" s="67">
        <v>552135.26503371203</v>
      </c>
      <c r="S248" s="67">
        <v>70492.353012501917</v>
      </c>
      <c r="T248" s="71">
        <v>0</v>
      </c>
      <c r="U248" s="72">
        <v>0</v>
      </c>
      <c r="V248" s="13">
        <v>0</v>
      </c>
      <c r="W248" s="21">
        <v>0</v>
      </c>
      <c r="X248" s="21">
        <v>145817.08605746599</v>
      </c>
      <c r="Y248" s="22">
        <v>1003618.9434092949</v>
      </c>
      <c r="Z248" s="54">
        <v>2.3336779003528441</v>
      </c>
      <c r="AA248" s="23">
        <v>0</v>
      </c>
      <c r="AB248" s="23">
        <v>36.878909628827429</v>
      </c>
      <c r="AC248" s="23">
        <v>25.65</v>
      </c>
      <c r="AD248" s="23">
        <v>1919.5432853042676</v>
      </c>
      <c r="AE248" s="24">
        <v>1563.5178218955059</v>
      </c>
      <c r="AF248" s="62">
        <v>1736.4646717578692</v>
      </c>
      <c r="AG248" s="23">
        <v>98.26</v>
      </c>
      <c r="AH248" s="24">
        <v>1694.7323273955042</v>
      </c>
      <c r="AI248" s="23">
        <v>0</v>
      </c>
      <c r="AJ248" s="23">
        <v>0</v>
      </c>
      <c r="AK248" s="25">
        <v>0</v>
      </c>
    </row>
    <row r="249" spans="1:37" ht="12.75" customHeight="1" x14ac:dyDescent="0.25">
      <c r="A249" s="7">
        <v>281</v>
      </c>
      <c r="B249" s="17" t="s">
        <v>32</v>
      </c>
      <c r="C249" s="17" t="s">
        <v>96</v>
      </c>
      <c r="D249" s="18">
        <v>2002</v>
      </c>
      <c r="E249" s="17" t="s">
        <v>76</v>
      </c>
      <c r="F249" s="9">
        <v>220324403.27073881</v>
      </c>
      <c r="G249" s="20" t="s">
        <v>114</v>
      </c>
      <c r="H249" s="10">
        <v>7305608.0720261447</v>
      </c>
      <c r="I249" s="11">
        <v>3338729.8016932886</v>
      </c>
      <c r="J249" s="21">
        <v>1373783.1833527226</v>
      </c>
      <c r="K249" s="21">
        <v>1764749.5472467509</v>
      </c>
      <c r="L249" s="21">
        <v>0</v>
      </c>
      <c r="M249" s="21">
        <v>0</v>
      </c>
      <c r="N249" s="21">
        <v>0</v>
      </c>
      <c r="O249" s="21">
        <v>200197.07109381558</v>
      </c>
      <c r="P249" s="67">
        <v>3966878.2703328566</v>
      </c>
      <c r="Q249" s="67">
        <v>3163984.1015945873</v>
      </c>
      <c r="R249" s="67">
        <v>767697.25544077146</v>
      </c>
      <c r="S249" s="67">
        <v>35196.913297497456</v>
      </c>
      <c r="T249" s="71">
        <v>0</v>
      </c>
      <c r="U249" s="72">
        <v>0</v>
      </c>
      <c r="V249" s="13">
        <v>0</v>
      </c>
      <c r="W249" s="21">
        <v>0</v>
      </c>
      <c r="X249" s="21">
        <v>241729.74415639765</v>
      </c>
      <c r="Y249" s="22">
        <v>79390.343376794539</v>
      </c>
      <c r="Z249" s="54">
        <v>3.3158415334722933</v>
      </c>
      <c r="AA249" s="23">
        <v>0</v>
      </c>
      <c r="AB249" s="23">
        <v>30.76770748007322</v>
      </c>
      <c r="AC249" s="23">
        <v>18.82</v>
      </c>
      <c r="AD249" s="23">
        <v>3035.0885289983298</v>
      </c>
      <c r="AE249" s="24">
        <v>1156.4891688501177</v>
      </c>
      <c r="AF249" s="62">
        <v>1741.9383616193693</v>
      </c>
      <c r="AG249" s="23">
        <v>94</v>
      </c>
      <c r="AH249" s="24">
        <v>2210.9704025135129</v>
      </c>
      <c r="AI249" s="23">
        <v>0</v>
      </c>
      <c r="AJ249" s="23">
        <v>0</v>
      </c>
      <c r="AK249" s="25">
        <v>0</v>
      </c>
    </row>
    <row r="250" spans="1:37" ht="12.75" customHeight="1" x14ac:dyDescent="0.25">
      <c r="A250" s="7">
        <v>282</v>
      </c>
      <c r="B250" s="17" t="s">
        <v>33</v>
      </c>
      <c r="C250" s="17" t="s">
        <v>97</v>
      </c>
      <c r="D250" s="18">
        <v>2002</v>
      </c>
      <c r="E250" s="17" t="s">
        <v>33</v>
      </c>
      <c r="F250" s="9">
        <v>140977381.79297394</v>
      </c>
      <c r="G250" s="20" t="s">
        <v>114</v>
      </c>
      <c r="H250" s="10">
        <v>4101896.4006616129</v>
      </c>
      <c r="I250" s="11">
        <v>1500305.8207700155</v>
      </c>
      <c r="J250" s="21">
        <v>426138.40996473789</v>
      </c>
      <c r="K250" s="21">
        <v>907685.31491576147</v>
      </c>
      <c r="L250" s="21">
        <v>0</v>
      </c>
      <c r="M250" s="21">
        <v>0</v>
      </c>
      <c r="N250" s="21">
        <v>0</v>
      </c>
      <c r="O250" s="21">
        <v>166482.09588951623</v>
      </c>
      <c r="P250" s="67">
        <v>2601590.5798915974</v>
      </c>
      <c r="Q250" s="67">
        <v>2171747.6418778794</v>
      </c>
      <c r="R250" s="67">
        <v>411592.71352583176</v>
      </c>
      <c r="S250" s="67">
        <v>18250.224487886288</v>
      </c>
      <c r="T250" s="71">
        <v>0</v>
      </c>
      <c r="U250" s="72">
        <v>0</v>
      </c>
      <c r="V250" s="13">
        <v>0</v>
      </c>
      <c r="W250" s="11">
        <v>0</v>
      </c>
      <c r="X250" s="11">
        <v>61006.593480929208</v>
      </c>
      <c r="Y250" s="12">
        <v>118862.48032813656</v>
      </c>
      <c r="Z250" s="54">
        <v>2.9096131226818143</v>
      </c>
      <c r="AA250" s="23">
        <v>0</v>
      </c>
      <c r="AB250" s="23">
        <v>51.642096084722589</v>
      </c>
      <c r="AC250" s="23">
        <v>19.75</v>
      </c>
      <c r="AD250" s="23">
        <v>3763.3249029890972</v>
      </c>
      <c r="AE250" s="24">
        <v>1598.9699323891953</v>
      </c>
      <c r="AF250" s="62">
        <v>2517.1179698528026</v>
      </c>
      <c r="AG250" s="23">
        <v>88.9</v>
      </c>
      <c r="AH250" s="24">
        <v>1345.1362574473844</v>
      </c>
      <c r="AI250" s="23">
        <v>0</v>
      </c>
      <c r="AJ250" s="23">
        <v>0</v>
      </c>
      <c r="AK250" s="25">
        <v>0</v>
      </c>
    </row>
    <row r="251" spans="1:37" ht="12.75" customHeight="1" x14ac:dyDescent="0.25">
      <c r="A251" s="7">
        <v>283</v>
      </c>
      <c r="B251" s="17" t="s">
        <v>34</v>
      </c>
      <c r="C251" s="17" t="s">
        <v>98</v>
      </c>
      <c r="D251" s="18">
        <v>2002</v>
      </c>
      <c r="E251" s="17" t="s">
        <v>34</v>
      </c>
      <c r="F251" s="9">
        <v>59169539.789325796</v>
      </c>
      <c r="G251" s="20" t="s">
        <v>114</v>
      </c>
      <c r="H251" s="10">
        <v>2999683.1986156749</v>
      </c>
      <c r="I251" s="11">
        <v>1202238.15996373</v>
      </c>
      <c r="J251" s="21">
        <v>349719.30144349113</v>
      </c>
      <c r="K251" s="21">
        <v>743717.85389837925</v>
      </c>
      <c r="L251" s="21">
        <v>0</v>
      </c>
      <c r="M251" s="21">
        <v>0</v>
      </c>
      <c r="N251" s="21">
        <v>0</v>
      </c>
      <c r="O251" s="21">
        <v>108801.00462185958</v>
      </c>
      <c r="P251" s="67">
        <v>1797445.0386519451</v>
      </c>
      <c r="Q251" s="67">
        <v>1509462.0895466467</v>
      </c>
      <c r="R251" s="67">
        <v>282597.78077122732</v>
      </c>
      <c r="S251" s="67">
        <v>5385.1683340710506</v>
      </c>
      <c r="T251" s="71">
        <v>0</v>
      </c>
      <c r="U251" s="72">
        <v>0</v>
      </c>
      <c r="V251" s="13">
        <v>0</v>
      </c>
      <c r="W251" s="21">
        <v>0</v>
      </c>
      <c r="X251" s="21">
        <v>74443.994596487653</v>
      </c>
      <c r="Y251" s="22">
        <v>13964.107828721337</v>
      </c>
      <c r="Z251" s="54">
        <v>5.0696409154036015</v>
      </c>
      <c r="AA251" s="23">
        <v>0</v>
      </c>
      <c r="AB251" s="23">
        <v>49.428998753455183</v>
      </c>
      <c r="AC251" s="23">
        <v>21.51</v>
      </c>
      <c r="AD251" s="23">
        <v>3866.9987639420124</v>
      </c>
      <c r="AE251" s="24">
        <v>2436.1544843848528</v>
      </c>
      <c r="AF251" s="62">
        <v>3130.1712343408112</v>
      </c>
      <c r="AG251" s="23">
        <v>90.95</v>
      </c>
      <c r="AH251" s="24">
        <v>1823.9382081447209</v>
      </c>
      <c r="AI251" s="23">
        <v>0</v>
      </c>
      <c r="AJ251" s="23">
        <v>0</v>
      </c>
      <c r="AK251" s="25">
        <v>0</v>
      </c>
    </row>
    <row r="252" spans="1:37" ht="12.75" customHeight="1" x14ac:dyDescent="0.25">
      <c r="A252" s="7">
        <v>284</v>
      </c>
      <c r="B252" s="17" t="s">
        <v>35</v>
      </c>
      <c r="C252" s="17" t="s">
        <v>99</v>
      </c>
      <c r="D252" s="18">
        <v>2002</v>
      </c>
      <c r="E252" s="17" t="s">
        <v>35</v>
      </c>
      <c r="F252" s="9">
        <v>741566204.41318643</v>
      </c>
      <c r="G252" s="20" t="s">
        <v>114</v>
      </c>
      <c r="H252" s="10">
        <v>14350812.997557387</v>
      </c>
      <c r="I252" s="11">
        <v>2068100.4425070379</v>
      </c>
      <c r="J252" s="21">
        <v>299005.63737589639</v>
      </c>
      <c r="K252" s="21">
        <v>1504008.7175869178</v>
      </c>
      <c r="L252" s="21">
        <v>0</v>
      </c>
      <c r="M252" s="21">
        <v>0</v>
      </c>
      <c r="N252" s="21">
        <v>0</v>
      </c>
      <c r="O252" s="21">
        <v>265086.08754422364</v>
      </c>
      <c r="P252" s="67">
        <v>12282712.555050349</v>
      </c>
      <c r="Q252" s="67">
        <v>11228991.895225095</v>
      </c>
      <c r="R252" s="67">
        <v>676548.88249744859</v>
      </c>
      <c r="S252" s="67">
        <v>377171.77732780582</v>
      </c>
      <c r="T252" s="71">
        <v>0</v>
      </c>
      <c r="U252" s="72">
        <v>0</v>
      </c>
      <c r="V252" s="13">
        <v>0</v>
      </c>
      <c r="W252" s="21">
        <v>0</v>
      </c>
      <c r="X252" s="21">
        <v>126886.02154985325</v>
      </c>
      <c r="Y252" s="22">
        <v>3281905.8503833814</v>
      </c>
      <c r="Z252" s="54">
        <v>1.9352032107387391</v>
      </c>
      <c r="AA252" s="23">
        <v>0</v>
      </c>
      <c r="AB252" s="23">
        <v>39.73165751016149</v>
      </c>
      <c r="AC252" s="23">
        <v>26.93</v>
      </c>
      <c r="AD252" s="23">
        <v>4162.9767620820667</v>
      </c>
      <c r="AE252" s="24">
        <v>1793.6484184897658</v>
      </c>
      <c r="AF252" s="62">
        <v>3497.2347014769025</v>
      </c>
      <c r="AG252" s="23">
        <v>87.18</v>
      </c>
      <c r="AH252" s="24">
        <v>2949.7444657975834</v>
      </c>
      <c r="AI252" s="23">
        <v>0</v>
      </c>
      <c r="AJ252" s="23">
        <v>0</v>
      </c>
      <c r="AK252" s="25">
        <v>0</v>
      </c>
    </row>
    <row r="253" spans="1:37" ht="12.75" customHeight="1" x14ac:dyDescent="0.25">
      <c r="A253" s="7">
        <v>285</v>
      </c>
      <c r="B253" s="17" t="s">
        <v>36</v>
      </c>
      <c r="C253" s="17" t="s">
        <v>100</v>
      </c>
      <c r="D253" s="18">
        <v>2002</v>
      </c>
      <c r="E253" s="17" t="s">
        <v>36</v>
      </c>
      <c r="F253" s="9">
        <v>161086010.98788366</v>
      </c>
      <c r="G253" s="20" t="s">
        <v>114</v>
      </c>
      <c r="H253" s="10">
        <v>7359360.1958356993</v>
      </c>
      <c r="I253" s="11">
        <v>4825622.5085809063</v>
      </c>
      <c r="J253" s="21">
        <v>2500318.4181766207</v>
      </c>
      <c r="K253" s="21">
        <v>2109230.5818671891</v>
      </c>
      <c r="L253" s="21">
        <v>0</v>
      </c>
      <c r="M253" s="21">
        <v>0</v>
      </c>
      <c r="N253" s="21">
        <v>0</v>
      </c>
      <c r="O253" s="21">
        <v>216073.50853709655</v>
      </c>
      <c r="P253" s="67">
        <v>2533737.687254793</v>
      </c>
      <c r="Q253" s="67">
        <v>1658035.486570993</v>
      </c>
      <c r="R253" s="67">
        <v>603907.10935026035</v>
      </c>
      <c r="S253" s="67">
        <v>271795.09133353963</v>
      </c>
      <c r="T253" s="71">
        <v>0</v>
      </c>
      <c r="U253" s="72">
        <v>0</v>
      </c>
      <c r="V253" s="13">
        <v>0</v>
      </c>
      <c r="W253" s="21">
        <v>0</v>
      </c>
      <c r="X253" s="21">
        <v>119107.65450944949</v>
      </c>
      <c r="Y253" s="22">
        <v>14821.247786470343</v>
      </c>
      <c r="Z253" s="54">
        <v>4.5685905006296572</v>
      </c>
      <c r="AA253" s="23">
        <v>0</v>
      </c>
      <c r="AB253" s="23">
        <v>50.094096998692926</v>
      </c>
      <c r="AC253" s="23">
        <v>15.07</v>
      </c>
      <c r="AD253" s="23">
        <v>2628.005501550344</v>
      </c>
      <c r="AE253" s="24">
        <v>1766.1712203770701</v>
      </c>
      <c r="AF253" s="62">
        <v>1990.9550007158912</v>
      </c>
      <c r="AG253" s="23">
        <v>95.52</v>
      </c>
      <c r="AH253" s="24">
        <v>1195.9360348015696</v>
      </c>
      <c r="AI253" s="23">
        <v>0</v>
      </c>
      <c r="AJ253" s="23">
        <v>0</v>
      </c>
      <c r="AK253" s="25">
        <v>0</v>
      </c>
    </row>
    <row r="254" spans="1:37" ht="12.75" customHeight="1" x14ac:dyDescent="0.25">
      <c r="A254" s="7">
        <v>286</v>
      </c>
      <c r="B254" s="17" t="s">
        <v>37</v>
      </c>
      <c r="C254" s="17" t="s">
        <v>101</v>
      </c>
      <c r="D254" s="18">
        <v>2002</v>
      </c>
      <c r="E254" s="17" t="s">
        <v>37</v>
      </c>
      <c r="F254" s="9">
        <v>379067245.44011992</v>
      </c>
      <c r="G254" s="20" t="s">
        <v>114</v>
      </c>
      <c r="H254" s="10">
        <v>9831496.1436483301</v>
      </c>
      <c r="I254" s="11">
        <v>3735552.8143663132</v>
      </c>
      <c r="J254" s="21">
        <v>1807156.4700790995</v>
      </c>
      <c r="K254" s="21">
        <v>1586869.9965791327</v>
      </c>
      <c r="L254" s="21">
        <v>0</v>
      </c>
      <c r="M254" s="21">
        <v>0</v>
      </c>
      <c r="N254" s="21">
        <v>0</v>
      </c>
      <c r="O254" s="21">
        <v>341526.3477080809</v>
      </c>
      <c r="P254" s="67">
        <v>6095943.3292820174</v>
      </c>
      <c r="Q254" s="67">
        <v>5385453.8540590908</v>
      </c>
      <c r="R254" s="67">
        <v>546156.32822327444</v>
      </c>
      <c r="S254" s="67">
        <v>164333.14699965232</v>
      </c>
      <c r="T254" s="71">
        <v>0</v>
      </c>
      <c r="U254" s="72">
        <v>0</v>
      </c>
      <c r="V254" s="13">
        <v>0</v>
      </c>
      <c r="W254" s="21">
        <v>0</v>
      </c>
      <c r="X254" s="21">
        <v>109033.98081218977</v>
      </c>
      <c r="Y254" s="22">
        <v>369676.55592652905</v>
      </c>
      <c r="Z254" s="54">
        <v>2.5936021278317969</v>
      </c>
      <c r="AA254" s="23">
        <v>0</v>
      </c>
      <c r="AB254" s="23">
        <v>43.461898383071315</v>
      </c>
      <c r="AC254" s="23">
        <v>20.82</v>
      </c>
      <c r="AD254" s="23">
        <v>3666.5384663652217</v>
      </c>
      <c r="AE254" s="24">
        <v>1009.0982882086652</v>
      </c>
      <c r="AF254" s="62">
        <v>1832.7073643557678</v>
      </c>
      <c r="AG254" s="23">
        <v>90.86</v>
      </c>
      <c r="AH254" s="24">
        <v>1356.4230367514967</v>
      </c>
      <c r="AI254" s="23">
        <v>0</v>
      </c>
      <c r="AJ254" s="23">
        <v>0</v>
      </c>
      <c r="AK254" s="25">
        <v>0</v>
      </c>
    </row>
    <row r="255" spans="1:37" ht="12.75" customHeight="1" x14ac:dyDescent="0.25">
      <c r="A255" s="7">
        <v>287</v>
      </c>
      <c r="B255" s="17" t="s">
        <v>38</v>
      </c>
      <c r="C255" s="17" t="s">
        <v>102</v>
      </c>
      <c r="D255" s="18">
        <v>2002</v>
      </c>
      <c r="E255" s="17" t="s">
        <v>77</v>
      </c>
      <c r="F255" s="9">
        <v>179104526.20902026</v>
      </c>
      <c r="G255" s="20" t="s">
        <v>114</v>
      </c>
      <c r="H255" s="10">
        <v>3786173.2988326559</v>
      </c>
      <c r="I255" s="11">
        <v>1469297.0595830027</v>
      </c>
      <c r="J255" s="21">
        <v>407267.99104082241</v>
      </c>
      <c r="K255" s="21">
        <v>995221.1612992991</v>
      </c>
      <c r="L255" s="21">
        <v>0</v>
      </c>
      <c r="M255" s="21">
        <v>0</v>
      </c>
      <c r="N255" s="21">
        <v>0</v>
      </c>
      <c r="O255" s="21">
        <v>66807.907242881192</v>
      </c>
      <c r="P255" s="67">
        <v>2316876.2392496532</v>
      </c>
      <c r="Q255" s="67">
        <v>2080129.5828449179</v>
      </c>
      <c r="R255" s="67">
        <v>211729.97250878846</v>
      </c>
      <c r="S255" s="67">
        <v>25016.683895947142</v>
      </c>
      <c r="T255" s="71">
        <v>0</v>
      </c>
      <c r="U255" s="72">
        <v>0</v>
      </c>
      <c r="V255" s="13">
        <v>0</v>
      </c>
      <c r="W255" s="21">
        <v>0</v>
      </c>
      <c r="X255" s="21">
        <v>135028.89646047098</v>
      </c>
      <c r="Y255" s="22">
        <v>219156.89966040247</v>
      </c>
      <c r="Z255" s="54">
        <v>2.1139461849300671</v>
      </c>
      <c r="AA255" s="23">
        <v>0</v>
      </c>
      <c r="AB255" s="23">
        <v>51.15599085030518</v>
      </c>
      <c r="AC255" s="23">
        <v>18.5</v>
      </c>
      <c r="AD255" s="23">
        <v>2726.8037910703338</v>
      </c>
      <c r="AE255" s="24">
        <v>1938.5924510143223</v>
      </c>
      <c r="AF255" s="62">
        <v>2355.190998916903</v>
      </c>
      <c r="AG255" s="23">
        <v>95.45</v>
      </c>
      <c r="AH255" s="24">
        <v>1306.6347804071813</v>
      </c>
      <c r="AI255" s="23">
        <v>0</v>
      </c>
      <c r="AJ255" s="23">
        <v>0</v>
      </c>
      <c r="AK255" s="25">
        <v>0</v>
      </c>
    </row>
    <row r="256" spans="1:37" ht="12.75" customHeight="1" x14ac:dyDescent="0.25">
      <c r="A256" s="7">
        <v>288</v>
      </c>
      <c r="B256" s="17" t="s">
        <v>39</v>
      </c>
      <c r="C256" s="17" t="s">
        <v>103</v>
      </c>
      <c r="D256" s="18">
        <v>2002</v>
      </c>
      <c r="E256" s="17" t="s">
        <v>39</v>
      </c>
      <c r="F256" s="9">
        <v>159402659.23258319</v>
      </c>
      <c r="G256" s="20" t="s">
        <v>114</v>
      </c>
      <c r="H256" s="10">
        <v>3147756.3511361228</v>
      </c>
      <c r="I256" s="11">
        <v>1143657.1723330817</v>
      </c>
      <c r="J256" s="21">
        <v>178076.25913141583</v>
      </c>
      <c r="K256" s="21">
        <v>834966.47511529119</v>
      </c>
      <c r="L256" s="21">
        <v>0</v>
      </c>
      <c r="M256" s="21">
        <v>0</v>
      </c>
      <c r="N256" s="21">
        <v>0</v>
      </c>
      <c r="O256" s="21">
        <v>130614.4380863746</v>
      </c>
      <c r="P256" s="67">
        <v>2004099.1788030413</v>
      </c>
      <c r="Q256" s="67">
        <v>1770441.3328370706</v>
      </c>
      <c r="R256" s="67">
        <v>233657.84596597069</v>
      </c>
      <c r="S256" s="67"/>
      <c r="T256" s="71">
        <v>0</v>
      </c>
      <c r="U256" s="72">
        <v>0</v>
      </c>
      <c r="V256" s="13">
        <v>0</v>
      </c>
      <c r="W256" s="21">
        <v>0</v>
      </c>
      <c r="X256" s="21">
        <v>77603.020513806972</v>
      </c>
      <c r="Y256" s="22">
        <v>75882.288169200707</v>
      </c>
      <c r="Z256" s="54">
        <v>1.9747200995833172</v>
      </c>
      <c r="AA256" s="23">
        <v>0</v>
      </c>
      <c r="AB256" s="23">
        <v>50.945324813446327</v>
      </c>
      <c r="AC256" s="23">
        <v>25.56</v>
      </c>
      <c r="AD256" s="23">
        <v>3549.289129563751</v>
      </c>
      <c r="AE256" s="24">
        <v>2537.798367640788</v>
      </c>
      <c r="AF256" s="62">
        <v>3100.3196873146835</v>
      </c>
      <c r="AG256" s="23">
        <v>88.58</v>
      </c>
      <c r="AH256" s="24">
        <v>1688.6229376764875</v>
      </c>
      <c r="AI256" s="23">
        <v>0</v>
      </c>
      <c r="AJ256" s="23">
        <v>0</v>
      </c>
      <c r="AK256" s="25">
        <v>0</v>
      </c>
    </row>
    <row r="257" spans="1:37" ht="12.75" customHeight="1" x14ac:dyDescent="0.25">
      <c r="A257" s="7">
        <v>289</v>
      </c>
      <c r="B257" s="17" t="s">
        <v>40</v>
      </c>
      <c r="C257" s="17" t="s">
        <v>104</v>
      </c>
      <c r="D257" s="18">
        <v>2002</v>
      </c>
      <c r="E257" s="17" t="s">
        <v>40</v>
      </c>
      <c r="F257" s="9">
        <v>171817511.64521039</v>
      </c>
      <c r="G257" s="20" t="s">
        <v>114</v>
      </c>
      <c r="H257" s="10">
        <v>5647822.2183374781</v>
      </c>
      <c r="I257" s="11">
        <v>2395028.2418568875</v>
      </c>
      <c r="J257" s="21">
        <v>967232.33630776103</v>
      </c>
      <c r="K257" s="21">
        <v>1010878.3792761072</v>
      </c>
      <c r="L257" s="21">
        <v>0</v>
      </c>
      <c r="M257" s="21">
        <v>0</v>
      </c>
      <c r="N257" s="21">
        <v>0</v>
      </c>
      <c r="O257" s="21">
        <v>416917.52627301932</v>
      </c>
      <c r="P257" s="67">
        <v>3252793.9764805906</v>
      </c>
      <c r="Q257" s="67">
        <v>2705943.1783873388</v>
      </c>
      <c r="R257" s="67">
        <v>403675.78238280822</v>
      </c>
      <c r="S257" s="67">
        <v>143175.01571044369</v>
      </c>
      <c r="T257" s="71">
        <v>0</v>
      </c>
      <c r="U257" s="72">
        <v>0</v>
      </c>
      <c r="V257" s="13">
        <v>0</v>
      </c>
      <c r="W257" s="21">
        <v>0</v>
      </c>
      <c r="X257" s="21">
        <v>73621.618006799428</v>
      </c>
      <c r="Y257" s="22">
        <v>89666.181102912451</v>
      </c>
      <c r="Z257" s="54">
        <v>3.28710511766681</v>
      </c>
      <c r="AA257" s="23">
        <v>0</v>
      </c>
      <c r="AB257" s="23">
        <v>42.495689887546028</v>
      </c>
      <c r="AC257" s="23">
        <v>20.6</v>
      </c>
      <c r="AD257" s="23">
        <v>3054.5545651283005</v>
      </c>
      <c r="AE257" s="24">
        <v>1759.8456648748729</v>
      </c>
      <c r="AF257" s="62">
        <v>2328.2031704275864</v>
      </c>
      <c r="AG257" s="23">
        <v>82.59</v>
      </c>
      <c r="AH257" s="24">
        <v>1792.0163383389095</v>
      </c>
      <c r="AI257" s="23">
        <v>0</v>
      </c>
      <c r="AJ257" s="23">
        <v>0</v>
      </c>
      <c r="AK257" s="25">
        <v>0</v>
      </c>
    </row>
    <row r="258" spans="1:37" ht="12.75" customHeight="1" x14ac:dyDescent="0.25">
      <c r="A258" s="7">
        <v>290</v>
      </c>
      <c r="B258" s="17" t="s">
        <v>41</v>
      </c>
      <c r="C258" s="17" t="s">
        <v>105</v>
      </c>
      <c r="D258" s="18">
        <v>2002</v>
      </c>
      <c r="E258" s="17" t="s">
        <v>41</v>
      </c>
      <c r="F258" s="9">
        <v>198396589.62539935</v>
      </c>
      <c r="G258" s="20" t="s">
        <v>114</v>
      </c>
      <c r="H258" s="10">
        <v>7779081.77380108</v>
      </c>
      <c r="I258" s="11">
        <v>2268471.6204379713</v>
      </c>
      <c r="J258" s="21">
        <v>658618.10762482381</v>
      </c>
      <c r="K258" s="21">
        <v>1221264.4884246939</v>
      </c>
      <c r="L258" s="21">
        <v>0</v>
      </c>
      <c r="M258" s="21">
        <v>0</v>
      </c>
      <c r="N258" s="21">
        <v>0</v>
      </c>
      <c r="O258" s="21">
        <v>388589.0243884534</v>
      </c>
      <c r="P258" s="67">
        <v>5510610.1533631086</v>
      </c>
      <c r="Q258" s="67">
        <v>4718072.7858364256</v>
      </c>
      <c r="R258" s="67">
        <v>726035.47942162154</v>
      </c>
      <c r="S258" s="67">
        <v>66501.888105061429</v>
      </c>
      <c r="T258" s="71">
        <v>0</v>
      </c>
      <c r="U258" s="72">
        <v>0</v>
      </c>
      <c r="V258" s="13">
        <v>0</v>
      </c>
      <c r="W258" s="21">
        <v>0</v>
      </c>
      <c r="X258" s="21">
        <v>204975.87421491812</v>
      </c>
      <c r="Y258" s="22">
        <v>84313.456162391347</v>
      </c>
      <c r="Z258" s="54">
        <v>3.9209755512879934</v>
      </c>
      <c r="AA258" s="23">
        <v>0</v>
      </c>
      <c r="AB258" s="23">
        <v>40.68366684373801</v>
      </c>
      <c r="AC258" s="23">
        <v>19.350000000000001</v>
      </c>
      <c r="AD258" s="23">
        <v>3531.7080727238335</v>
      </c>
      <c r="AE258" s="24">
        <v>2176.6617103878443</v>
      </c>
      <c r="AF258" s="62">
        <v>2989.0696595998243</v>
      </c>
      <c r="AG258" s="23">
        <v>82.87</v>
      </c>
      <c r="AH258" s="24">
        <v>2458.0403503392499</v>
      </c>
      <c r="AI258" s="23">
        <v>0</v>
      </c>
      <c r="AJ258" s="23">
        <v>0</v>
      </c>
      <c r="AK258" s="25">
        <v>0</v>
      </c>
    </row>
    <row r="259" spans="1:37" ht="12.75" customHeight="1" x14ac:dyDescent="0.25">
      <c r="A259" s="7">
        <v>291</v>
      </c>
      <c r="B259" s="17" t="s">
        <v>42</v>
      </c>
      <c r="C259" s="17" t="s">
        <v>106</v>
      </c>
      <c r="D259" s="18">
        <v>2002</v>
      </c>
      <c r="E259" s="17" t="s">
        <v>42</v>
      </c>
      <c r="F259" s="9">
        <v>264098942.01482376</v>
      </c>
      <c r="G259" s="20" t="s">
        <v>114</v>
      </c>
      <c r="H259" s="10">
        <v>8325780.1604438499</v>
      </c>
      <c r="I259" s="11">
        <v>2517645.6190556106</v>
      </c>
      <c r="J259" s="21">
        <v>271095.52839451871</v>
      </c>
      <c r="K259" s="21">
        <v>1555981.402821861</v>
      </c>
      <c r="L259" s="21">
        <v>0</v>
      </c>
      <c r="M259" s="21">
        <v>0</v>
      </c>
      <c r="N259" s="21">
        <v>0</v>
      </c>
      <c r="O259" s="21">
        <v>690568.68783923087</v>
      </c>
      <c r="P259" s="67">
        <v>5808134.5413882397</v>
      </c>
      <c r="Q259" s="67">
        <v>5182877.9028516272</v>
      </c>
      <c r="R259" s="67">
        <v>532299.79108769214</v>
      </c>
      <c r="S259" s="67">
        <v>92956.847448920744</v>
      </c>
      <c r="T259" s="71">
        <v>0</v>
      </c>
      <c r="U259" s="72">
        <v>0</v>
      </c>
      <c r="V259" s="13">
        <v>0</v>
      </c>
      <c r="W259" s="21">
        <v>0</v>
      </c>
      <c r="X259" s="21">
        <v>217224.94088650506</v>
      </c>
      <c r="Y259" s="22">
        <v>523317.21227775828</v>
      </c>
      <c r="Z259" s="54">
        <v>3.1525231024880545</v>
      </c>
      <c r="AA259" s="23">
        <v>0</v>
      </c>
      <c r="AB259" s="23">
        <v>50.250926704141605</v>
      </c>
      <c r="AC259" s="23">
        <v>20.77</v>
      </c>
      <c r="AD259" s="23">
        <v>3779.9272205822563</v>
      </c>
      <c r="AE259" s="24">
        <v>3008.8438173445147</v>
      </c>
      <c r="AF259" s="62">
        <v>3508.0733323947074</v>
      </c>
      <c r="AG259" s="23">
        <v>72.569999999999993</v>
      </c>
      <c r="AH259" s="24">
        <v>1949.2148638974668</v>
      </c>
      <c r="AI259" s="23">
        <v>0</v>
      </c>
      <c r="AJ259" s="23">
        <v>0</v>
      </c>
      <c r="AK259" s="25">
        <v>0</v>
      </c>
    </row>
    <row r="260" spans="1:37" ht="12.75" customHeight="1" x14ac:dyDescent="0.25">
      <c r="A260" s="7">
        <v>292</v>
      </c>
      <c r="B260" s="17" t="s">
        <v>43</v>
      </c>
      <c r="C260" s="17" t="s">
        <v>107</v>
      </c>
      <c r="D260" s="18">
        <v>2002</v>
      </c>
      <c r="E260" s="17" t="s">
        <v>43</v>
      </c>
      <c r="F260" s="9">
        <v>127255002.62092094</v>
      </c>
      <c r="G260" s="20" t="s">
        <v>114</v>
      </c>
      <c r="H260" s="10">
        <v>7102148.9717716891</v>
      </c>
      <c r="I260" s="11">
        <v>3867877.3636639863</v>
      </c>
      <c r="J260" s="21">
        <v>509763.19619342871</v>
      </c>
      <c r="K260" s="21">
        <v>1348726.2442740523</v>
      </c>
      <c r="L260" s="21">
        <v>0</v>
      </c>
      <c r="M260" s="21">
        <v>0</v>
      </c>
      <c r="N260" s="21">
        <v>0</v>
      </c>
      <c r="O260" s="21">
        <v>2009387.9231965055</v>
      </c>
      <c r="P260" s="67">
        <v>3234271.6081077033</v>
      </c>
      <c r="Q260" s="67">
        <v>1682367.2886166207</v>
      </c>
      <c r="R260" s="67">
        <v>258427.3800773106</v>
      </c>
      <c r="S260" s="67">
        <v>1293476.939413772</v>
      </c>
      <c r="T260" s="71">
        <v>0</v>
      </c>
      <c r="U260" s="72">
        <v>0</v>
      </c>
      <c r="V260" s="13">
        <v>0</v>
      </c>
      <c r="W260" s="21">
        <v>0</v>
      </c>
      <c r="X260" s="21">
        <v>124750.26751501972</v>
      </c>
      <c r="Y260" s="22">
        <v>38183.84423059511</v>
      </c>
      <c r="Z260" s="54">
        <v>5.5810371502079432</v>
      </c>
      <c r="AA260" s="23">
        <v>0</v>
      </c>
      <c r="AB260" s="23">
        <v>59.699597589218953</v>
      </c>
      <c r="AC260" s="23">
        <v>19.54</v>
      </c>
      <c r="AD260" s="23">
        <v>4342.8472858752011</v>
      </c>
      <c r="AE260" s="24">
        <v>3000.7782809591918</v>
      </c>
      <c r="AF260" s="62">
        <v>3492.232256437916</v>
      </c>
      <c r="AG260" s="23">
        <v>48.05</v>
      </c>
      <c r="AH260" s="24">
        <v>1359.3970433127879</v>
      </c>
      <c r="AI260" s="23">
        <v>0</v>
      </c>
      <c r="AJ260" s="23">
        <v>0</v>
      </c>
      <c r="AK260" s="25">
        <v>0</v>
      </c>
    </row>
    <row r="261" spans="1:37" ht="12.75" customHeight="1" x14ac:dyDescent="0.25">
      <c r="A261" s="7">
        <v>293</v>
      </c>
      <c r="B261" s="17" t="s">
        <v>44</v>
      </c>
      <c r="C261" s="17" t="s">
        <v>108</v>
      </c>
      <c r="D261" s="18">
        <v>2002</v>
      </c>
      <c r="E261" s="17" t="s">
        <v>44</v>
      </c>
      <c r="F261" s="9">
        <v>324124664.77241284</v>
      </c>
      <c r="G261" s="20" t="s">
        <v>114</v>
      </c>
      <c r="H261" s="10">
        <v>9499129.6353026517</v>
      </c>
      <c r="I261" s="11">
        <v>2649783.6460275729</v>
      </c>
      <c r="J261" s="21">
        <v>493418.81264139205</v>
      </c>
      <c r="K261" s="21">
        <v>1797361.4651951529</v>
      </c>
      <c r="L261" s="21">
        <v>0</v>
      </c>
      <c r="M261" s="21">
        <v>0</v>
      </c>
      <c r="N261" s="21">
        <v>0</v>
      </c>
      <c r="O261" s="21">
        <v>359003.36819102813</v>
      </c>
      <c r="P261" s="67">
        <v>6849345.9892750783</v>
      </c>
      <c r="Q261" s="67">
        <v>4607750.4398042848</v>
      </c>
      <c r="R261" s="67">
        <v>842283.34847604751</v>
      </c>
      <c r="S261" s="67">
        <v>1399312.2009947461</v>
      </c>
      <c r="T261" s="71">
        <v>0</v>
      </c>
      <c r="U261" s="72">
        <v>0</v>
      </c>
      <c r="V261" s="13">
        <v>0</v>
      </c>
      <c r="W261" s="21">
        <v>0</v>
      </c>
      <c r="X261" s="21">
        <v>140708.70155741801</v>
      </c>
      <c r="Y261" s="22">
        <v>344406.83168569318</v>
      </c>
      <c r="Z261" s="54">
        <v>2.930702494354311</v>
      </c>
      <c r="AA261" s="23">
        <v>0</v>
      </c>
      <c r="AB261" s="23">
        <v>45.520380259791075</v>
      </c>
      <c r="AC261" s="23">
        <v>15.79</v>
      </c>
      <c r="AD261" s="23">
        <v>3958.0577634922656</v>
      </c>
      <c r="AE261" s="24">
        <v>2244.4303408254227</v>
      </c>
      <c r="AF261" s="62">
        <v>3263.0803990904142</v>
      </c>
      <c r="AG261" s="23">
        <v>86.45</v>
      </c>
      <c r="AH261" s="24">
        <v>2186.1290954203705</v>
      </c>
      <c r="AI261" s="23">
        <v>0</v>
      </c>
      <c r="AJ261" s="23">
        <v>0</v>
      </c>
      <c r="AK261" s="25">
        <v>0</v>
      </c>
    </row>
    <row r="262" spans="1:37" ht="12.75" customHeight="1" x14ac:dyDescent="0.25">
      <c r="A262" s="7">
        <v>294</v>
      </c>
      <c r="B262" s="17" t="s">
        <v>45</v>
      </c>
      <c r="C262" s="17" t="s">
        <v>109</v>
      </c>
      <c r="D262" s="18">
        <v>2002</v>
      </c>
      <c r="E262" s="17" t="s">
        <v>45</v>
      </c>
      <c r="F262" s="9">
        <v>55886967.979384199</v>
      </c>
      <c r="G262" s="20" t="s">
        <v>114</v>
      </c>
      <c r="H262" s="10">
        <v>2280511.4000339597</v>
      </c>
      <c r="I262" s="11">
        <v>1060050.6559036637</v>
      </c>
      <c r="J262" s="21">
        <v>214995.3185079871</v>
      </c>
      <c r="K262" s="21">
        <v>769728.55624821468</v>
      </c>
      <c r="L262" s="21">
        <v>0</v>
      </c>
      <c r="M262" s="21">
        <v>0</v>
      </c>
      <c r="N262" s="21">
        <v>0</v>
      </c>
      <c r="O262" s="21">
        <v>75326.781147461894</v>
      </c>
      <c r="P262" s="67">
        <v>1220460.7441302959</v>
      </c>
      <c r="Q262" s="67">
        <v>1074923.2875005892</v>
      </c>
      <c r="R262" s="67">
        <v>142890.87320726906</v>
      </c>
      <c r="S262" s="67">
        <v>2646.5834224378855</v>
      </c>
      <c r="T262" s="71">
        <v>0</v>
      </c>
      <c r="U262" s="72">
        <v>0</v>
      </c>
      <c r="V262" s="13">
        <v>0</v>
      </c>
      <c r="W262" s="21">
        <v>0</v>
      </c>
      <c r="X262" s="21">
        <v>62809.340549453649</v>
      </c>
      <c r="Y262" s="22">
        <v>14812.566006855579</v>
      </c>
      <c r="Z262" s="54">
        <v>4.0805781427885002</v>
      </c>
      <c r="AA262" s="23">
        <v>0</v>
      </c>
      <c r="AB262" s="23">
        <v>43.964532682686844</v>
      </c>
      <c r="AC262" s="23">
        <v>21.44</v>
      </c>
      <c r="AD262" s="23">
        <v>3250.7192848998743</v>
      </c>
      <c r="AE262" s="24">
        <v>1582.1319923847793</v>
      </c>
      <c r="AF262" s="62">
        <v>2181.3560338121106</v>
      </c>
      <c r="AG262" s="23">
        <v>92.89</v>
      </c>
      <c r="AH262" s="24">
        <v>1571.6203471215883</v>
      </c>
      <c r="AI262" s="23">
        <v>0</v>
      </c>
      <c r="AJ262" s="23">
        <v>0</v>
      </c>
      <c r="AK262" s="25">
        <v>0</v>
      </c>
    </row>
    <row r="263" spans="1:37" ht="12.75" customHeight="1" x14ac:dyDescent="0.25">
      <c r="A263" s="7">
        <v>295</v>
      </c>
      <c r="B263" s="17" t="s">
        <v>46</v>
      </c>
      <c r="C263" s="17" t="s">
        <v>110</v>
      </c>
      <c r="D263" s="18">
        <v>2002</v>
      </c>
      <c r="E263" s="17" t="s">
        <v>78</v>
      </c>
      <c r="F263" s="9">
        <v>420512781.71005911</v>
      </c>
      <c r="G263" s="20" t="s">
        <v>114</v>
      </c>
      <c r="H263" s="10">
        <v>18500491.973864973</v>
      </c>
      <c r="I263" s="11">
        <v>6820899.8393080933</v>
      </c>
      <c r="J263" s="21">
        <v>2298562.9767043558</v>
      </c>
      <c r="K263" s="21">
        <v>2712887.5508406991</v>
      </c>
      <c r="L263" s="21">
        <v>0</v>
      </c>
      <c r="M263" s="21">
        <v>0</v>
      </c>
      <c r="N263" s="21">
        <v>0</v>
      </c>
      <c r="O263" s="21">
        <v>1809449.3117630377</v>
      </c>
      <c r="P263" s="67">
        <v>11679592.134556878</v>
      </c>
      <c r="Q263" s="67">
        <v>8476562.7713209409</v>
      </c>
      <c r="R263" s="67">
        <v>887005.75086861581</v>
      </c>
      <c r="S263" s="67">
        <v>2316023.6123673199</v>
      </c>
      <c r="T263" s="71">
        <v>0</v>
      </c>
      <c r="U263" s="72">
        <v>0</v>
      </c>
      <c r="V263" s="13">
        <v>0</v>
      </c>
      <c r="W263" s="21">
        <v>0</v>
      </c>
      <c r="X263" s="21">
        <v>295484.9673068999</v>
      </c>
      <c r="Y263" s="22">
        <v>128213.04697005053</v>
      </c>
      <c r="Z263" s="54">
        <v>4.3995076436513516</v>
      </c>
      <c r="AA263" s="23">
        <v>0</v>
      </c>
      <c r="AB263" s="23">
        <v>56.345984540166924</v>
      </c>
      <c r="AC263" s="23">
        <v>15.54</v>
      </c>
      <c r="AD263" s="23">
        <v>4302.3202311390614</v>
      </c>
      <c r="AE263" s="24">
        <v>1489.5142599600592</v>
      </c>
      <c r="AF263" s="62">
        <v>2536.4027579741141</v>
      </c>
      <c r="AG263" s="23">
        <v>73.47</v>
      </c>
      <c r="AH263" s="24">
        <v>1138.1618537193417</v>
      </c>
      <c r="AI263" s="23">
        <v>0</v>
      </c>
      <c r="AJ263" s="23">
        <v>0</v>
      </c>
      <c r="AK263" s="25">
        <v>0</v>
      </c>
    </row>
    <row r="264" spans="1:37" ht="12.75" customHeight="1" x14ac:dyDescent="0.25">
      <c r="A264" s="7">
        <v>296</v>
      </c>
      <c r="B264" s="17" t="s">
        <v>47</v>
      </c>
      <c r="C264" s="17" t="s">
        <v>111</v>
      </c>
      <c r="D264" s="18">
        <v>2002</v>
      </c>
      <c r="E264" s="17" t="s">
        <v>47</v>
      </c>
      <c r="F264" s="9">
        <v>145720475.43141049</v>
      </c>
      <c r="G264" s="20" t="s">
        <v>114</v>
      </c>
      <c r="H264" s="10">
        <v>6179385.1275211666</v>
      </c>
      <c r="I264" s="11">
        <v>1895257.6833760471</v>
      </c>
      <c r="J264" s="21">
        <v>756081.32431303186</v>
      </c>
      <c r="K264" s="21">
        <v>1023639.8159433721</v>
      </c>
      <c r="L264" s="21">
        <v>0</v>
      </c>
      <c r="M264" s="21">
        <v>0</v>
      </c>
      <c r="N264" s="21">
        <v>0</v>
      </c>
      <c r="O264" s="21">
        <v>115536.54311964322</v>
      </c>
      <c r="P264" s="67">
        <v>4284127.4441451197</v>
      </c>
      <c r="Q264" s="67">
        <v>3756283.6172255073</v>
      </c>
      <c r="R264" s="67">
        <v>475645.92290910991</v>
      </c>
      <c r="S264" s="67">
        <v>52197.904010502847</v>
      </c>
      <c r="T264" s="71">
        <v>0</v>
      </c>
      <c r="U264" s="72">
        <v>0</v>
      </c>
      <c r="V264" s="13">
        <v>0</v>
      </c>
      <c r="W264" s="21">
        <v>0</v>
      </c>
      <c r="X264" s="21">
        <v>44818.735709170433</v>
      </c>
      <c r="Y264" s="22">
        <v>225107.65240549378</v>
      </c>
      <c r="Z264" s="54">
        <v>4.2405743662494126</v>
      </c>
      <c r="AA264" s="23">
        <v>0</v>
      </c>
      <c r="AB264" s="23">
        <v>73.33336258476308</v>
      </c>
      <c r="AC264" s="23">
        <v>21.21</v>
      </c>
      <c r="AD264" s="23">
        <v>4563.7704836295861</v>
      </c>
      <c r="AE264" s="24">
        <v>2275.2062526957111</v>
      </c>
      <c r="AF264" s="62">
        <v>3487.7554306240399</v>
      </c>
      <c r="AG264" s="23">
        <v>93.9</v>
      </c>
      <c r="AH264" s="24">
        <v>761.83501690153093</v>
      </c>
      <c r="AI264" s="23">
        <v>0</v>
      </c>
      <c r="AJ264" s="23">
        <v>0</v>
      </c>
      <c r="AK264" s="25">
        <v>0</v>
      </c>
    </row>
    <row r="265" spans="1:37" ht="12.75" customHeight="1" x14ac:dyDescent="0.25">
      <c r="A265" s="7">
        <v>297</v>
      </c>
      <c r="B265" s="17" t="s">
        <v>48</v>
      </c>
      <c r="C265" s="17" t="s">
        <v>112</v>
      </c>
      <c r="D265" s="18">
        <v>2002</v>
      </c>
      <c r="E265" s="17" t="s">
        <v>48</v>
      </c>
      <c r="F265" s="9">
        <v>76084825.568956718</v>
      </c>
      <c r="G265" s="20" t="s">
        <v>114</v>
      </c>
      <c r="H265" s="10">
        <v>3334623.5918075191</v>
      </c>
      <c r="I265" s="11">
        <v>1672155.9208071826</v>
      </c>
      <c r="J265" s="21">
        <v>831832.47954796767</v>
      </c>
      <c r="K265" s="21">
        <v>770019.29617890448</v>
      </c>
      <c r="L265" s="21">
        <v>0</v>
      </c>
      <c r="M265" s="21">
        <v>0</v>
      </c>
      <c r="N265" s="21">
        <v>0</v>
      </c>
      <c r="O265" s="21">
        <v>70304.145080310467</v>
      </c>
      <c r="P265" s="67">
        <v>1662467.6710003363</v>
      </c>
      <c r="Q265" s="67">
        <v>1375906.8300205776</v>
      </c>
      <c r="R265" s="67">
        <v>277373.41567043855</v>
      </c>
      <c r="S265" s="67">
        <v>9187.4253093200878</v>
      </c>
      <c r="T265" s="71">
        <v>0</v>
      </c>
      <c r="U265" s="72">
        <v>0</v>
      </c>
      <c r="V265" s="13">
        <v>0</v>
      </c>
      <c r="W265" s="21">
        <v>0</v>
      </c>
      <c r="X265" s="21">
        <v>50039.711472197348</v>
      </c>
      <c r="Y265" s="22">
        <v>20669.124161846812</v>
      </c>
      <c r="Z265" s="54">
        <v>4.3827708966557388</v>
      </c>
      <c r="AA265" s="23">
        <v>0</v>
      </c>
      <c r="AB265" s="23">
        <v>44.141627284743883</v>
      </c>
      <c r="AC265" s="23">
        <v>17.98</v>
      </c>
      <c r="AD265" s="23">
        <v>3093.9578822107546</v>
      </c>
      <c r="AE265" s="24">
        <v>1880.8105858538515</v>
      </c>
      <c r="AF265" s="62">
        <v>2337.80931488651</v>
      </c>
      <c r="AG265" s="23">
        <v>95.8</v>
      </c>
      <c r="AH265" s="24">
        <v>1705.9281039153334</v>
      </c>
      <c r="AI265" s="23">
        <v>0</v>
      </c>
      <c r="AJ265" s="23">
        <v>0</v>
      </c>
      <c r="AK265" s="25">
        <v>0</v>
      </c>
    </row>
    <row r="266" spans="1:37" ht="12.75" customHeight="1" x14ac:dyDescent="0.25">
      <c r="A266" s="7">
        <v>298</v>
      </c>
      <c r="B266" s="7" t="s">
        <v>16</v>
      </c>
      <c r="C266" s="7" t="s">
        <v>80</v>
      </c>
      <c r="D266" s="8">
        <v>2003</v>
      </c>
      <c r="E266" s="7" t="s">
        <v>16</v>
      </c>
      <c r="F266" s="9">
        <v>13716157549.506804</v>
      </c>
      <c r="G266" s="10">
        <v>807830941.35900092</v>
      </c>
      <c r="H266" s="10">
        <v>341322342.19736302</v>
      </c>
      <c r="I266" s="11">
        <v>114826494.04030183</v>
      </c>
      <c r="J266" s="11">
        <v>38232557.458494641</v>
      </c>
      <c r="K266" s="11">
        <v>55152442.532371737</v>
      </c>
      <c r="L266" s="11">
        <v>0</v>
      </c>
      <c r="M266" s="11">
        <v>3601102.3189565586</v>
      </c>
      <c r="N266" s="11">
        <v>0</v>
      </c>
      <c r="O266" s="11">
        <v>17840391.730478894</v>
      </c>
      <c r="P266" s="66">
        <v>226495848.15706119</v>
      </c>
      <c r="Q266" s="66">
        <v>182255581.99215668</v>
      </c>
      <c r="R266" s="66">
        <v>31137314.769326832</v>
      </c>
      <c r="S266" s="66">
        <v>11733198.88915585</v>
      </c>
      <c r="T266" s="66">
        <v>1369752.5064218268</v>
      </c>
      <c r="U266" s="70">
        <v>0</v>
      </c>
      <c r="V266" s="13">
        <v>466508599.16163784</v>
      </c>
      <c r="W266" s="21">
        <v>437917481.50122595</v>
      </c>
      <c r="X266" s="21">
        <v>6042391.2223103037</v>
      </c>
      <c r="Y266" s="22">
        <v>22548726.438101564</v>
      </c>
      <c r="Z266" s="56">
        <v>2.4884690990563612</v>
      </c>
      <c r="AA266" s="14">
        <v>5.8896300836676252</v>
      </c>
      <c r="AB266" s="14">
        <v>42.251704499355021</v>
      </c>
      <c r="AC266" s="15">
        <v>15.767795936122248</v>
      </c>
      <c r="AD266" s="15">
        <v>4659.2003615906333</v>
      </c>
      <c r="AE266" s="14">
        <v>2046.5521326273242</v>
      </c>
      <c r="AF266" s="61">
        <v>3259.3840473201121</v>
      </c>
      <c r="AG266" s="15">
        <v>84.463174735933549</v>
      </c>
      <c r="AH266" s="15">
        <v>2555.6788581836854</v>
      </c>
      <c r="AI266" s="55">
        <v>57.266598710586095</v>
      </c>
      <c r="AJ266" s="15">
        <v>22.973200769845256</v>
      </c>
      <c r="AK266" s="16">
        <v>19.760200519568649</v>
      </c>
    </row>
    <row r="267" spans="1:37" ht="12.75" customHeight="1" x14ac:dyDescent="0.25">
      <c r="A267" s="7">
        <v>299</v>
      </c>
      <c r="B267" s="17" t="s">
        <v>17</v>
      </c>
      <c r="C267" s="17" t="s">
        <v>81</v>
      </c>
      <c r="D267" s="18">
        <v>2003</v>
      </c>
      <c r="E267" s="17" t="s">
        <v>17</v>
      </c>
      <c r="F267" s="9">
        <v>134685973.94516331</v>
      </c>
      <c r="G267" s="20" t="s">
        <v>114</v>
      </c>
      <c r="H267" s="10">
        <v>3858988.0098457462</v>
      </c>
      <c r="I267" s="11">
        <v>1331190.2930527236</v>
      </c>
      <c r="J267" s="21">
        <v>264583.58746306773</v>
      </c>
      <c r="K267" s="21">
        <v>821785.75743656803</v>
      </c>
      <c r="L267" s="21">
        <v>0</v>
      </c>
      <c r="M267" s="21">
        <v>0</v>
      </c>
      <c r="N267" s="21">
        <v>0</v>
      </c>
      <c r="O267" s="21">
        <v>244820.94815308781</v>
      </c>
      <c r="P267" s="67">
        <v>2527797.7167930226</v>
      </c>
      <c r="Q267" s="67">
        <v>2256151.9587721396</v>
      </c>
      <c r="R267" s="67">
        <v>222461.10052976161</v>
      </c>
      <c r="S267" s="67">
        <v>49184.657491121339</v>
      </c>
      <c r="T267" s="71">
        <v>0</v>
      </c>
      <c r="U267" s="72">
        <v>0</v>
      </c>
      <c r="V267" s="13">
        <v>0</v>
      </c>
      <c r="W267" s="21">
        <v>0</v>
      </c>
      <c r="X267" s="21">
        <v>63875.193819029009</v>
      </c>
      <c r="Y267" s="22">
        <v>64049.434547491677</v>
      </c>
      <c r="Z267" s="54">
        <v>2.8651743732550154</v>
      </c>
      <c r="AA267" s="23">
        <v>0</v>
      </c>
      <c r="AB267" s="23">
        <v>0</v>
      </c>
      <c r="AC267" s="23">
        <v>21.28</v>
      </c>
      <c r="AD267" s="23">
        <v>3898.7321701010906</v>
      </c>
      <c r="AE267" s="24">
        <v>3216.3241790461807</v>
      </c>
      <c r="AF267" s="62">
        <v>3632.839005638356</v>
      </c>
      <c r="AG267" s="23">
        <v>81.61</v>
      </c>
      <c r="AH267" s="23">
        <v>0</v>
      </c>
      <c r="AI267" s="23">
        <v>0</v>
      </c>
      <c r="AJ267" s="23">
        <v>0</v>
      </c>
      <c r="AK267" s="25">
        <v>0</v>
      </c>
    </row>
    <row r="268" spans="1:37" ht="12.75" customHeight="1" x14ac:dyDescent="0.25">
      <c r="A268" s="7">
        <v>300</v>
      </c>
      <c r="B268" s="17" t="s">
        <v>18</v>
      </c>
      <c r="C268" s="17" t="s">
        <v>82</v>
      </c>
      <c r="D268" s="18">
        <v>2003</v>
      </c>
      <c r="E268" s="17" t="s">
        <v>18</v>
      </c>
      <c r="F268" s="9">
        <v>472017871.93968141</v>
      </c>
      <c r="G268" s="20" t="s">
        <v>114</v>
      </c>
      <c r="H268" s="10">
        <v>8596387.224911185</v>
      </c>
      <c r="I268" s="11">
        <v>1795352.81215088</v>
      </c>
      <c r="J268" s="21">
        <v>607674.12758844078</v>
      </c>
      <c r="K268" s="21">
        <v>1178736.5409107709</v>
      </c>
      <c r="L268" s="21">
        <v>0</v>
      </c>
      <c r="M268" s="21">
        <v>0</v>
      </c>
      <c r="N268" s="21">
        <v>0</v>
      </c>
      <c r="O268" s="21">
        <v>8942.1436516682461</v>
      </c>
      <c r="P268" s="67">
        <v>6801034.4127603052</v>
      </c>
      <c r="Q268" s="67">
        <v>6231595.3701144913</v>
      </c>
      <c r="R268" s="67">
        <v>522676.86467030866</v>
      </c>
      <c r="S268" s="67">
        <v>46762.177975505205</v>
      </c>
      <c r="T268" s="71">
        <v>0</v>
      </c>
      <c r="U268" s="72">
        <v>0</v>
      </c>
      <c r="V268" s="13">
        <v>0</v>
      </c>
      <c r="W268" s="21">
        <v>0</v>
      </c>
      <c r="X268" s="21">
        <v>79674.693246656054</v>
      </c>
      <c r="Y268" s="22">
        <v>412597.4083415512</v>
      </c>
      <c r="Z268" s="54">
        <v>1.8211995214472951</v>
      </c>
      <c r="AA268" s="23">
        <v>0</v>
      </c>
      <c r="AB268" s="23">
        <v>0</v>
      </c>
      <c r="AC268" s="23">
        <v>21.43</v>
      </c>
      <c r="AD268" s="23">
        <v>3880.3424173471785</v>
      </c>
      <c r="AE268" s="24">
        <v>1754.5915852664496</v>
      </c>
      <c r="AF268" s="62">
        <v>3096.7646395778506</v>
      </c>
      <c r="AG268" s="23">
        <v>99.5</v>
      </c>
      <c r="AH268" s="23">
        <v>0</v>
      </c>
      <c r="AI268" s="23">
        <v>0</v>
      </c>
      <c r="AJ268" s="23">
        <v>0</v>
      </c>
      <c r="AK268" s="25">
        <v>0</v>
      </c>
    </row>
    <row r="269" spans="1:37" ht="12.75" customHeight="1" x14ac:dyDescent="0.25">
      <c r="A269" s="7">
        <v>301</v>
      </c>
      <c r="B269" s="17" t="s">
        <v>19</v>
      </c>
      <c r="C269" s="17" t="s">
        <v>83</v>
      </c>
      <c r="D269" s="18">
        <v>2003</v>
      </c>
      <c r="E269" s="17" t="s">
        <v>19</v>
      </c>
      <c r="F269" s="9">
        <v>84580582.496609941</v>
      </c>
      <c r="G269" s="20" t="s">
        <v>114</v>
      </c>
      <c r="H269" s="10">
        <v>2705622.5644898126</v>
      </c>
      <c r="I269" s="11">
        <v>786524.9666094915</v>
      </c>
      <c r="J269" s="21">
        <v>163187.7898157532</v>
      </c>
      <c r="K269" s="21">
        <v>574840.06945202488</v>
      </c>
      <c r="L269" s="21">
        <v>0</v>
      </c>
      <c r="M269" s="21">
        <v>0</v>
      </c>
      <c r="N269" s="21">
        <v>0</v>
      </c>
      <c r="O269" s="21">
        <v>48497.107341713432</v>
      </c>
      <c r="P269" s="67">
        <v>1919097.5978803209</v>
      </c>
      <c r="Q269" s="67">
        <v>1550605.9982333013</v>
      </c>
      <c r="R269" s="67">
        <v>366878.32154571125</v>
      </c>
      <c r="S269" s="67">
        <v>1613.2781013081835</v>
      </c>
      <c r="T269" s="71">
        <v>0</v>
      </c>
      <c r="U269" s="72">
        <v>0</v>
      </c>
      <c r="V269" s="13">
        <v>0</v>
      </c>
      <c r="W269" s="21">
        <v>0</v>
      </c>
      <c r="X269" s="21">
        <v>63849.587613535645</v>
      </c>
      <c r="Y269" s="22">
        <v>18976.708341099966</v>
      </c>
      <c r="Z269" s="54">
        <v>3.1988696277875079</v>
      </c>
      <c r="AA269" s="23">
        <v>0</v>
      </c>
      <c r="AB269" s="23">
        <v>0</v>
      </c>
      <c r="AC269" s="23">
        <v>20.3</v>
      </c>
      <c r="AD269" s="23">
        <v>5606.6259851042869</v>
      </c>
      <c r="AE269" s="24">
        <v>4639.1681108410967</v>
      </c>
      <c r="AF269" s="62">
        <v>5286.1562179188031</v>
      </c>
      <c r="AG269" s="23">
        <v>93.83</v>
      </c>
      <c r="AH269" s="23">
        <v>0</v>
      </c>
      <c r="AI269" s="23">
        <v>0</v>
      </c>
      <c r="AJ269" s="23">
        <v>0</v>
      </c>
      <c r="AK269" s="25">
        <v>0</v>
      </c>
    </row>
    <row r="270" spans="1:37" ht="12.75" customHeight="1" x14ac:dyDescent="0.25">
      <c r="A270" s="7">
        <v>302</v>
      </c>
      <c r="B270" s="17" t="s">
        <v>20</v>
      </c>
      <c r="C270" s="17" t="s">
        <v>84</v>
      </c>
      <c r="D270" s="18">
        <v>2003</v>
      </c>
      <c r="E270" s="17" t="s">
        <v>20</v>
      </c>
      <c r="F270" s="9">
        <v>572245630.93177116</v>
      </c>
      <c r="G270" s="20" t="s">
        <v>114</v>
      </c>
      <c r="H270" s="10">
        <v>3100347.5909319427</v>
      </c>
      <c r="I270" s="11">
        <v>1224931.5823975545</v>
      </c>
      <c r="J270" s="21">
        <v>273904.21140056133</v>
      </c>
      <c r="K270" s="21">
        <v>835614.50288660522</v>
      </c>
      <c r="L270" s="21">
        <v>0</v>
      </c>
      <c r="M270" s="21">
        <v>0</v>
      </c>
      <c r="N270" s="21">
        <v>0</v>
      </c>
      <c r="O270" s="21">
        <v>115412.86811038798</v>
      </c>
      <c r="P270" s="67">
        <v>1875416.0085343882</v>
      </c>
      <c r="Q270" s="67">
        <v>1186462.7471379321</v>
      </c>
      <c r="R270" s="67">
        <v>227029.77749355359</v>
      </c>
      <c r="S270" s="67">
        <v>461923.4839029024</v>
      </c>
      <c r="T270" s="71">
        <v>0</v>
      </c>
      <c r="U270" s="72">
        <v>0</v>
      </c>
      <c r="V270" s="13">
        <v>0</v>
      </c>
      <c r="W270" s="21">
        <v>0</v>
      </c>
      <c r="X270" s="21">
        <v>97309.856051074123</v>
      </c>
      <c r="Y270" s="22">
        <v>8087.4123471297498</v>
      </c>
      <c r="Z270" s="54">
        <v>0.5417861532439725</v>
      </c>
      <c r="AA270" s="23">
        <v>0</v>
      </c>
      <c r="AB270" s="23">
        <v>0</v>
      </c>
      <c r="AC270" s="23">
        <v>5.63</v>
      </c>
      <c r="AD270" s="23">
        <v>5519.0349826508163</v>
      </c>
      <c r="AE270" s="24">
        <v>3052.385198334759</v>
      </c>
      <c r="AF270" s="62">
        <v>4183.3637082230252</v>
      </c>
      <c r="AG270" s="23">
        <v>90.58</v>
      </c>
      <c r="AH270" s="23">
        <v>0</v>
      </c>
      <c r="AI270" s="23">
        <v>0</v>
      </c>
      <c r="AJ270" s="23">
        <v>0</v>
      </c>
      <c r="AK270" s="25">
        <v>0</v>
      </c>
    </row>
    <row r="271" spans="1:37" ht="12.75" customHeight="1" x14ac:dyDescent="0.25">
      <c r="A271" s="7">
        <v>303</v>
      </c>
      <c r="B271" s="17" t="s">
        <v>21</v>
      </c>
      <c r="C271" s="17" t="s">
        <v>85</v>
      </c>
      <c r="D271" s="18">
        <v>2003</v>
      </c>
      <c r="E271" s="17" t="s">
        <v>74</v>
      </c>
      <c r="F271" s="9">
        <v>445261407.45726335</v>
      </c>
      <c r="G271" s="20" t="s">
        <v>114</v>
      </c>
      <c r="H271" s="10">
        <v>9349210.1893474124</v>
      </c>
      <c r="I271" s="11">
        <v>1602977.0159366596</v>
      </c>
      <c r="J271" s="21">
        <v>452980.538423152</v>
      </c>
      <c r="K271" s="21">
        <v>1045571.6174064219</v>
      </c>
      <c r="L271" s="21">
        <v>0</v>
      </c>
      <c r="M271" s="21">
        <v>0</v>
      </c>
      <c r="N271" s="21">
        <v>0</v>
      </c>
      <c r="O271" s="21">
        <v>104424.86010708561</v>
      </c>
      <c r="P271" s="67">
        <v>7746233.1734107519</v>
      </c>
      <c r="Q271" s="67">
        <v>7097946.5580471214</v>
      </c>
      <c r="R271" s="67">
        <v>609172.30849786825</v>
      </c>
      <c r="S271" s="67">
        <v>39114.306865761857</v>
      </c>
      <c r="T271" s="71">
        <v>0</v>
      </c>
      <c r="U271" s="72">
        <v>0</v>
      </c>
      <c r="V271" s="13">
        <v>0</v>
      </c>
      <c r="W271" s="21">
        <v>0</v>
      </c>
      <c r="X271" s="21">
        <v>104842.50795161996</v>
      </c>
      <c r="Y271" s="22">
        <v>308886.12293445319</v>
      </c>
      <c r="Z271" s="54">
        <v>2.0997126705270901</v>
      </c>
      <c r="AA271" s="23">
        <v>0</v>
      </c>
      <c r="AB271" s="23">
        <v>0</v>
      </c>
      <c r="AC271" s="23">
        <v>23.23</v>
      </c>
      <c r="AD271" s="23">
        <v>4134.6265056638404</v>
      </c>
      <c r="AE271" s="24">
        <v>2509.5301556664131</v>
      </c>
      <c r="AF271" s="62">
        <v>3721.44100871716</v>
      </c>
      <c r="AG271" s="23">
        <v>93.49</v>
      </c>
      <c r="AH271" s="23">
        <v>0</v>
      </c>
      <c r="AI271" s="23">
        <v>0</v>
      </c>
      <c r="AJ271" s="23">
        <v>0</v>
      </c>
      <c r="AK271" s="25">
        <v>0</v>
      </c>
    </row>
    <row r="272" spans="1:37" ht="12.75" customHeight="1" x14ac:dyDescent="0.25">
      <c r="A272" s="7">
        <v>304</v>
      </c>
      <c r="B272" s="17" t="s">
        <v>22</v>
      </c>
      <c r="C272" s="17" t="s">
        <v>86</v>
      </c>
      <c r="D272" s="18">
        <v>2003</v>
      </c>
      <c r="E272" s="17" t="s">
        <v>22</v>
      </c>
      <c r="F272" s="9">
        <v>75003347.426256925</v>
      </c>
      <c r="G272" s="20" t="s">
        <v>114</v>
      </c>
      <c r="H272" s="10">
        <v>2532054.622081216</v>
      </c>
      <c r="I272" s="11">
        <v>1001046.6792285085</v>
      </c>
      <c r="J272" s="21">
        <v>347114.88040764915</v>
      </c>
      <c r="K272" s="21">
        <v>627895.7088891865</v>
      </c>
      <c r="L272" s="21">
        <v>0</v>
      </c>
      <c r="M272" s="21">
        <v>0</v>
      </c>
      <c r="N272" s="21">
        <v>0</v>
      </c>
      <c r="O272" s="21">
        <v>26036.089931672832</v>
      </c>
      <c r="P272" s="67">
        <v>1531007.9428527076</v>
      </c>
      <c r="Q272" s="67">
        <v>1289021.9624703722</v>
      </c>
      <c r="R272" s="67">
        <v>238279.42548627415</v>
      </c>
      <c r="S272" s="67">
        <v>3706.5548960613864</v>
      </c>
      <c r="T272" s="71">
        <v>0</v>
      </c>
      <c r="U272" s="72">
        <v>0</v>
      </c>
      <c r="V272" s="13">
        <v>0</v>
      </c>
      <c r="W272" s="21">
        <v>0</v>
      </c>
      <c r="X272" s="21">
        <v>61333.642833211947</v>
      </c>
      <c r="Y272" s="22">
        <v>26043.114642914374</v>
      </c>
      <c r="Z272" s="54">
        <v>3.3759221541021547</v>
      </c>
      <c r="AA272" s="23">
        <v>0</v>
      </c>
      <c r="AB272" s="23">
        <v>0</v>
      </c>
      <c r="AC272" s="23">
        <v>12.96</v>
      </c>
      <c r="AD272" s="23">
        <v>4714.9931577411162</v>
      </c>
      <c r="AE272" s="24">
        <v>3992.9818318455518</v>
      </c>
      <c r="AF272" s="62">
        <v>4400.4325149002543</v>
      </c>
      <c r="AG272" s="23">
        <v>97.4</v>
      </c>
      <c r="AH272" s="23">
        <v>0</v>
      </c>
      <c r="AI272" s="23">
        <v>0</v>
      </c>
      <c r="AJ272" s="23">
        <v>0</v>
      </c>
      <c r="AK272" s="25">
        <v>0</v>
      </c>
    </row>
    <row r="273" spans="1:37" ht="12.75" customHeight="1" x14ac:dyDescent="0.25">
      <c r="A273" s="7">
        <v>305</v>
      </c>
      <c r="B273" s="17" t="s">
        <v>23</v>
      </c>
      <c r="C273" s="17" t="s">
        <v>87</v>
      </c>
      <c r="D273" s="18">
        <v>2003</v>
      </c>
      <c r="E273" s="17" t="s">
        <v>23</v>
      </c>
      <c r="F273" s="9">
        <v>260869767.3073402</v>
      </c>
      <c r="G273" s="20" t="s">
        <v>114</v>
      </c>
      <c r="H273" s="10">
        <v>7304677.5347094079</v>
      </c>
      <c r="I273" s="11">
        <v>4556287.0988353761</v>
      </c>
      <c r="J273" s="21">
        <v>1439694.7672866187</v>
      </c>
      <c r="K273" s="21">
        <v>2627398.7094336455</v>
      </c>
      <c r="L273" s="21">
        <v>0</v>
      </c>
      <c r="M273" s="21">
        <v>0</v>
      </c>
      <c r="N273" s="21">
        <v>0</v>
      </c>
      <c r="O273" s="21">
        <v>489193.62211511174</v>
      </c>
      <c r="P273" s="67">
        <v>2748390.4358740319</v>
      </c>
      <c r="Q273" s="67">
        <v>2099612.9797068024</v>
      </c>
      <c r="R273" s="67">
        <v>559812.74789856421</v>
      </c>
      <c r="S273" s="67">
        <v>88964.708268665359</v>
      </c>
      <c r="T273" s="71">
        <v>0</v>
      </c>
      <c r="U273" s="72">
        <v>0</v>
      </c>
      <c r="V273" s="13">
        <v>0</v>
      </c>
      <c r="W273" s="21">
        <v>0</v>
      </c>
      <c r="X273" s="21">
        <v>61772.66113924043</v>
      </c>
      <c r="Y273" s="22">
        <v>14606.954465865008</v>
      </c>
      <c r="Z273" s="54">
        <v>2.8001242191102582</v>
      </c>
      <c r="AA273" s="23">
        <v>0</v>
      </c>
      <c r="AB273" s="23">
        <v>0</v>
      </c>
      <c r="AC273" s="23">
        <v>13.52</v>
      </c>
      <c r="AD273" s="23">
        <v>3094.84722459877</v>
      </c>
      <c r="AE273" s="24">
        <v>1298.3862686072982</v>
      </c>
      <c r="AF273" s="62">
        <v>1661.1786136946785</v>
      </c>
      <c r="AG273" s="23">
        <v>89.26</v>
      </c>
      <c r="AH273" s="23">
        <v>0</v>
      </c>
      <c r="AI273" s="23">
        <v>0</v>
      </c>
      <c r="AJ273" s="23">
        <v>0</v>
      </c>
      <c r="AK273" s="25">
        <v>0</v>
      </c>
    </row>
    <row r="274" spans="1:37" ht="12.75" customHeight="1" x14ac:dyDescent="0.25">
      <c r="A274" s="7">
        <v>306</v>
      </c>
      <c r="B274" s="17" t="s">
        <v>24</v>
      </c>
      <c r="C274" s="17" t="s">
        <v>88</v>
      </c>
      <c r="D274" s="18">
        <v>2003</v>
      </c>
      <c r="E274" s="17" t="s">
        <v>24</v>
      </c>
      <c r="F274" s="9">
        <v>408290749.62085968</v>
      </c>
      <c r="G274" s="20" t="s">
        <v>114</v>
      </c>
      <c r="H274" s="10">
        <v>10676633.406914916</v>
      </c>
      <c r="I274" s="11">
        <v>2795791.8277104269</v>
      </c>
      <c r="J274" s="21">
        <v>624648.8106567465</v>
      </c>
      <c r="K274" s="21">
        <v>1543627.1306408048</v>
      </c>
      <c r="L274" s="21">
        <v>0</v>
      </c>
      <c r="M274" s="21">
        <v>0</v>
      </c>
      <c r="N274" s="21">
        <v>0</v>
      </c>
      <c r="O274" s="21">
        <v>627515.88641287573</v>
      </c>
      <c r="P274" s="67">
        <v>7880841.5792044885</v>
      </c>
      <c r="Q274" s="67">
        <v>7167603.6295803422</v>
      </c>
      <c r="R274" s="67">
        <v>632378.62511027767</v>
      </c>
      <c r="S274" s="67">
        <v>80859.324513868036</v>
      </c>
      <c r="T274" s="71">
        <v>0</v>
      </c>
      <c r="U274" s="72">
        <v>0</v>
      </c>
      <c r="V274" s="13">
        <v>0</v>
      </c>
      <c r="W274" s="21">
        <v>0</v>
      </c>
      <c r="X274" s="21">
        <v>142016.65232423085</v>
      </c>
      <c r="Y274" s="22">
        <v>711082.4962909345</v>
      </c>
      <c r="Z274" s="54">
        <v>2.614958437542187</v>
      </c>
      <c r="AA274" s="23">
        <v>0</v>
      </c>
      <c r="AB274" s="23">
        <v>0</v>
      </c>
      <c r="AC274" s="23">
        <v>20.47</v>
      </c>
      <c r="AD274" s="23">
        <v>3897.4945658873203</v>
      </c>
      <c r="AE274" s="24">
        <v>2445.105012369293</v>
      </c>
      <c r="AF274" s="62">
        <v>3372.8549655202437</v>
      </c>
      <c r="AG274" s="23">
        <v>77.55</v>
      </c>
      <c r="AH274" s="23">
        <v>0</v>
      </c>
      <c r="AI274" s="23">
        <v>0</v>
      </c>
      <c r="AJ274" s="23">
        <v>0</v>
      </c>
      <c r="AK274" s="25">
        <v>0</v>
      </c>
    </row>
    <row r="275" spans="1:37" ht="12.75" customHeight="1" x14ac:dyDescent="0.25">
      <c r="A275" s="7">
        <v>307</v>
      </c>
      <c r="B275" s="17" t="s">
        <v>25</v>
      </c>
      <c r="C275" s="17" t="s">
        <v>89</v>
      </c>
      <c r="D275" s="18">
        <v>2003</v>
      </c>
      <c r="E275" s="17" t="s">
        <v>75</v>
      </c>
      <c r="F275" s="9">
        <v>2404556538.3647327</v>
      </c>
      <c r="G275" s="20" t="s">
        <v>114</v>
      </c>
      <c r="H275" s="10">
        <v>78887117.327465475</v>
      </c>
      <c r="I275" s="11">
        <v>16774944.520589177</v>
      </c>
      <c r="J275" s="21">
        <v>8911350.9258116949</v>
      </c>
      <c r="K275" s="21">
        <v>3153080.2156693097</v>
      </c>
      <c r="L275" s="21">
        <v>0</v>
      </c>
      <c r="M275" s="21">
        <v>0</v>
      </c>
      <c r="N275" s="21">
        <v>0</v>
      </c>
      <c r="O275" s="21">
        <v>4710513.3791081728</v>
      </c>
      <c r="P275" s="67">
        <v>62112172.806876294</v>
      </c>
      <c r="Q275" s="67">
        <v>44256878.160213992</v>
      </c>
      <c r="R275" s="67">
        <v>14969006.863080915</v>
      </c>
      <c r="S275" s="67">
        <v>2886287.7835813868</v>
      </c>
      <c r="T275" s="71">
        <v>0</v>
      </c>
      <c r="U275" s="72">
        <v>0</v>
      </c>
      <c r="V275" s="13">
        <v>0</v>
      </c>
      <c r="W275" s="21">
        <v>0</v>
      </c>
      <c r="X275" s="21">
        <v>74804.87754487677</v>
      </c>
      <c r="Y275" s="22">
        <v>12215014.10668996</v>
      </c>
      <c r="Z275" s="54">
        <v>3.280734558278021</v>
      </c>
      <c r="AA275" s="23">
        <v>0</v>
      </c>
      <c r="AB275" s="23">
        <v>0</v>
      </c>
      <c r="AC275" s="23">
        <v>9.94</v>
      </c>
      <c r="AD275" s="23">
        <v>11812.792772076658</v>
      </c>
      <c r="AE275" s="24">
        <v>4504.3389757211771</v>
      </c>
      <c r="AF275" s="62">
        <v>8782.5972943634442</v>
      </c>
      <c r="AG275" s="23">
        <v>71.92</v>
      </c>
      <c r="AH275" s="23">
        <v>0</v>
      </c>
      <c r="AI275" s="23">
        <v>0</v>
      </c>
      <c r="AJ275" s="23">
        <v>0</v>
      </c>
      <c r="AK275" s="25">
        <v>0</v>
      </c>
    </row>
    <row r="276" spans="1:37" ht="12.75" customHeight="1" x14ac:dyDescent="0.25">
      <c r="A276" s="7">
        <v>308</v>
      </c>
      <c r="B276" s="17" t="s">
        <v>26</v>
      </c>
      <c r="C276" s="17" t="s">
        <v>90</v>
      </c>
      <c r="D276" s="18">
        <v>2003</v>
      </c>
      <c r="E276" s="17" t="s">
        <v>26</v>
      </c>
      <c r="F276" s="9">
        <v>161055805.64188594</v>
      </c>
      <c r="G276" s="20" t="s">
        <v>114</v>
      </c>
      <c r="H276" s="10">
        <v>4923429.7796135675</v>
      </c>
      <c r="I276" s="11">
        <v>1735861.4913537502</v>
      </c>
      <c r="J276" s="21">
        <v>490747.46035206842</v>
      </c>
      <c r="K276" s="21">
        <v>1196411.6905330254</v>
      </c>
      <c r="L276" s="21">
        <v>0</v>
      </c>
      <c r="M276" s="21">
        <v>0</v>
      </c>
      <c r="N276" s="21">
        <v>0</v>
      </c>
      <c r="O276" s="21">
        <v>48702.340468656155</v>
      </c>
      <c r="P276" s="67">
        <v>3187568.2882598173</v>
      </c>
      <c r="Q276" s="67">
        <v>2625328.5984980492</v>
      </c>
      <c r="R276" s="67">
        <v>510707.08790458104</v>
      </c>
      <c r="S276" s="67">
        <v>51532.601857187008</v>
      </c>
      <c r="T276" s="71">
        <v>0</v>
      </c>
      <c r="U276" s="72">
        <v>0</v>
      </c>
      <c r="V276" s="13">
        <v>0</v>
      </c>
      <c r="W276" s="21">
        <v>0</v>
      </c>
      <c r="X276" s="21">
        <v>0</v>
      </c>
      <c r="Y276" s="22">
        <v>26934.5731598249</v>
      </c>
      <c r="Z276" s="54">
        <v>3.0569713149993563</v>
      </c>
      <c r="AA276" s="23">
        <v>0</v>
      </c>
      <c r="AB276" s="23">
        <v>0</v>
      </c>
      <c r="AC276" s="23">
        <v>18.59</v>
      </c>
      <c r="AD276" s="23">
        <v>3847.3977417975148</v>
      </c>
      <c r="AE276" s="24">
        <v>2438.8472671193836</v>
      </c>
      <c r="AF276" s="62">
        <v>3196.505080580589</v>
      </c>
      <c r="AG276" s="23">
        <v>97.19</v>
      </c>
      <c r="AH276" s="23">
        <v>0</v>
      </c>
      <c r="AI276" s="23">
        <v>0</v>
      </c>
      <c r="AJ276" s="23">
        <v>0</v>
      </c>
      <c r="AK276" s="25">
        <v>0</v>
      </c>
    </row>
    <row r="277" spans="1:37" ht="12.75" customHeight="1" x14ac:dyDescent="0.25">
      <c r="A277" s="7">
        <v>309</v>
      </c>
      <c r="B277" s="17" t="s">
        <v>27</v>
      </c>
      <c r="C277" s="17" t="s">
        <v>91</v>
      </c>
      <c r="D277" s="18">
        <v>2003</v>
      </c>
      <c r="E277" s="17" t="s">
        <v>27</v>
      </c>
      <c r="F277" s="9">
        <v>475201804.00731283</v>
      </c>
      <c r="G277" s="20" t="s">
        <v>114</v>
      </c>
      <c r="H277" s="10">
        <v>10904860.435752453</v>
      </c>
      <c r="I277" s="11">
        <v>3691945.1526282798</v>
      </c>
      <c r="J277" s="21">
        <v>1169909.8953650245</v>
      </c>
      <c r="K277" s="21">
        <v>1915136.4625681734</v>
      </c>
      <c r="L277" s="21">
        <v>0</v>
      </c>
      <c r="M277" s="21">
        <v>0</v>
      </c>
      <c r="N277" s="21">
        <v>0</v>
      </c>
      <c r="O277" s="21">
        <v>606898.79469508154</v>
      </c>
      <c r="P277" s="67">
        <v>7212915.283124174</v>
      </c>
      <c r="Q277" s="67">
        <v>6037317.8294308828</v>
      </c>
      <c r="R277" s="67">
        <v>687017.80528552632</v>
      </c>
      <c r="S277" s="67">
        <v>488579.64840776479</v>
      </c>
      <c r="T277" s="71">
        <v>0</v>
      </c>
      <c r="U277" s="72">
        <v>0</v>
      </c>
      <c r="V277" s="13">
        <v>0</v>
      </c>
      <c r="W277" s="21">
        <v>0</v>
      </c>
      <c r="X277" s="21">
        <v>214556.45269222881</v>
      </c>
      <c r="Y277" s="22">
        <v>280692.19161636796</v>
      </c>
      <c r="Z277" s="54">
        <v>2.2947851510228356</v>
      </c>
      <c r="AA277" s="23">
        <v>0</v>
      </c>
      <c r="AB277" s="23">
        <v>0</v>
      </c>
      <c r="AC277" s="23">
        <v>20.48</v>
      </c>
      <c r="AD277" s="23">
        <v>3396.2822903555602</v>
      </c>
      <c r="AE277" s="24">
        <v>1181.790006833912</v>
      </c>
      <c r="AF277" s="62">
        <v>2077.9897680563486</v>
      </c>
      <c r="AG277" s="23">
        <v>83.56</v>
      </c>
      <c r="AH277" s="23">
        <v>0</v>
      </c>
      <c r="AI277" s="23">
        <v>0</v>
      </c>
      <c r="AJ277" s="23">
        <v>0</v>
      </c>
      <c r="AK277" s="25">
        <v>0</v>
      </c>
    </row>
    <row r="278" spans="1:37" ht="12.75" customHeight="1" x14ac:dyDescent="0.25">
      <c r="A278" s="7">
        <v>310</v>
      </c>
      <c r="B278" s="17" t="s">
        <v>28</v>
      </c>
      <c r="C278" s="17" t="s">
        <v>92</v>
      </c>
      <c r="D278" s="18">
        <v>2003</v>
      </c>
      <c r="E278" s="17" t="s">
        <v>28</v>
      </c>
      <c r="F278" s="9">
        <v>201318312.89025724</v>
      </c>
      <c r="G278" s="20" t="s">
        <v>114</v>
      </c>
      <c r="H278" s="10">
        <v>7376957.0198474284</v>
      </c>
      <c r="I278" s="11">
        <v>4153071.9854694642</v>
      </c>
      <c r="J278" s="21">
        <v>1247482.003638756</v>
      </c>
      <c r="K278" s="21">
        <v>2867136.3987356923</v>
      </c>
      <c r="L278" s="21">
        <v>0</v>
      </c>
      <c r="M278" s="21">
        <v>0</v>
      </c>
      <c r="N278" s="21">
        <v>0</v>
      </c>
      <c r="O278" s="21">
        <v>38453.583095015834</v>
      </c>
      <c r="P278" s="67">
        <v>3223885.0343779637</v>
      </c>
      <c r="Q278" s="67">
        <v>2471763.8786861715</v>
      </c>
      <c r="R278" s="67">
        <v>750390.81069048878</v>
      </c>
      <c r="S278" s="67">
        <v>1730.3450013037077</v>
      </c>
      <c r="T278" s="71">
        <v>0</v>
      </c>
      <c r="U278" s="72">
        <v>0</v>
      </c>
      <c r="V278" s="13">
        <v>0</v>
      </c>
      <c r="W278" s="21">
        <v>0</v>
      </c>
      <c r="X278" s="21">
        <v>174126.55511618371</v>
      </c>
      <c r="Y278" s="22">
        <v>21442.835194058094</v>
      </c>
      <c r="Z278" s="54">
        <v>3.6643248763309275</v>
      </c>
      <c r="AA278" s="23">
        <v>0</v>
      </c>
      <c r="AB278" s="23">
        <v>0</v>
      </c>
      <c r="AC278" s="23">
        <v>15.29</v>
      </c>
      <c r="AD278" s="23">
        <v>3867.6351853494511</v>
      </c>
      <c r="AE278" s="24">
        <v>1699.9626894079067</v>
      </c>
      <c r="AF278" s="62">
        <v>2251.4112373915882</v>
      </c>
      <c r="AG278" s="23">
        <v>99.07</v>
      </c>
      <c r="AH278" s="23">
        <v>0</v>
      </c>
      <c r="AI278" s="23">
        <v>0</v>
      </c>
      <c r="AJ278" s="23">
        <v>0</v>
      </c>
      <c r="AK278" s="25">
        <v>0</v>
      </c>
    </row>
    <row r="279" spans="1:37" ht="12.75" customHeight="1" x14ac:dyDescent="0.25">
      <c r="A279" s="7">
        <v>311</v>
      </c>
      <c r="B279" s="17" t="s">
        <v>29</v>
      </c>
      <c r="C279" s="17" t="s">
        <v>93</v>
      </c>
      <c r="D279" s="18">
        <v>2003</v>
      </c>
      <c r="E279" s="17" t="s">
        <v>29</v>
      </c>
      <c r="F279" s="9">
        <v>179310011.10161388</v>
      </c>
      <c r="G279" s="20" t="s">
        <v>114</v>
      </c>
      <c r="H279" s="10">
        <v>5532829.5806831811</v>
      </c>
      <c r="I279" s="11">
        <v>2743508.1918369792</v>
      </c>
      <c r="J279" s="21">
        <v>1004519.2223418955</v>
      </c>
      <c r="K279" s="21">
        <v>1645035.112588759</v>
      </c>
      <c r="L279" s="21">
        <v>0</v>
      </c>
      <c r="M279" s="21">
        <v>0</v>
      </c>
      <c r="N279" s="21">
        <v>0</v>
      </c>
      <c r="O279" s="21">
        <v>93953.856906324538</v>
      </c>
      <c r="P279" s="67">
        <v>2789321.3888462014</v>
      </c>
      <c r="Q279" s="67">
        <v>2170259.611679682</v>
      </c>
      <c r="R279" s="67">
        <v>373154.22994478641</v>
      </c>
      <c r="S279" s="67">
        <v>245907.54722173297</v>
      </c>
      <c r="T279" s="71">
        <v>0</v>
      </c>
      <c r="U279" s="72">
        <v>0</v>
      </c>
      <c r="V279" s="13">
        <v>0</v>
      </c>
      <c r="W279" s="21">
        <v>0</v>
      </c>
      <c r="X279" s="21">
        <v>132558.44514646562</v>
      </c>
      <c r="Y279" s="22">
        <v>27598.5913981259</v>
      </c>
      <c r="Z279" s="54">
        <v>3.0856222397687327</v>
      </c>
      <c r="AA279" s="23">
        <v>0</v>
      </c>
      <c r="AB279" s="23">
        <v>0</v>
      </c>
      <c r="AC279" s="23">
        <v>12.8</v>
      </c>
      <c r="AD279" s="23">
        <v>3422.7426170668768</v>
      </c>
      <c r="AE279" s="24">
        <v>1671.3932062196006</v>
      </c>
      <c r="AF279" s="62">
        <v>2252.4396690621866</v>
      </c>
      <c r="AG279" s="23">
        <v>96.58</v>
      </c>
      <c r="AH279" s="23">
        <v>0</v>
      </c>
      <c r="AI279" s="23">
        <v>0</v>
      </c>
      <c r="AJ279" s="23">
        <v>0</v>
      </c>
      <c r="AK279" s="25">
        <v>0</v>
      </c>
    </row>
    <row r="280" spans="1:37" ht="12.75" customHeight="1" x14ac:dyDescent="0.25">
      <c r="A280" s="7">
        <v>312</v>
      </c>
      <c r="B280" s="17" t="s">
        <v>30</v>
      </c>
      <c r="C280" s="17" t="s">
        <v>94</v>
      </c>
      <c r="D280" s="18">
        <v>2003</v>
      </c>
      <c r="E280" s="17" t="s">
        <v>30</v>
      </c>
      <c r="F280" s="9">
        <v>894134646.02441239</v>
      </c>
      <c r="G280" s="20" t="s">
        <v>114</v>
      </c>
      <c r="H280" s="10">
        <v>21626054.392470758</v>
      </c>
      <c r="I280" s="11">
        <v>7339944.9667647304</v>
      </c>
      <c r="J280" s="21">
        <v>1324400.1862493949</v>
      </c>
      <c r="K280" s="21">
        <v>3695505.5307787536</v>
      </c>
      <c r="L280" s="21">
        <v>0</v>
      </c>
      <c r="M280" s="21">
        <v>0</v>
      </c>
      <c r="N280" s="21">
        <v>0</v>
      </c>
      <c r="O280" s="21">
        <v>2320039.2497365819</v>
      </c>
      <c r="P280" s="67">
        <v>14286109.425706027</v>
      </c>
      <c r="Q280" s="67">
        <v>13340745.035263477</v>
      </c>
      <c r="R280" s="67">
        <v>844796.48029006587</v>
      </c>
      <c r="S280" s="67">
        <v>100567.91015248322</v>
      </c>
      <c r="T280" s="71">
        <v>0</v>
      </c>
      <c r="U280" s="72">
        <v>0</v>
      </c>
      <c r="V280" s="13">
        <v>0</v>
      </c>
      <c r="W280" s="21">
        <v>0</v>
      </c>
      <c r="X280" s="21">
        <v>164121.13513443401</v>
      </c>
      <c r="Y280" s="22">
        <v>1507790.4703713292</v>
      </c>
      <c r="Z280" s="54">
        <v>2.4186574682713173</v>
      </c>
      <c r="AA280" s="23">
        <v>0</v>
      </c>
      <c r="AB280" s="23">
        <v>0</v>
      </c>
      <c r="AC280" s="23">
        <v>32.909999999999997</v>
      </c>
      <c r="AD280" s="23">
        <v>4063.9610481620753</v>
      </c>
      <c r="AE280" s="24">
        <v>2267.1166091747878</v>
      </c>
      <c r="AF280" s="62">
        <v>3202.483929106269</v>
      </c>
      <c r="AG280" s="23">
        <v>68.39</v>
      </c>
      <c r="AH280" s="23">
        <v>0</v>
      </c>
      <c r="AI280" s="23">
        <v>0</v>
      </c>
      <c r="AJ280" s="23">
        <v>0</v>
      </c>
      <c r="AK280" s="25">
        <v>0</v>
      </c>
    </row>
    <row r="281" spans="1:37" ht="12.75" customHeight="1" x14ac:dyDescent="0.25">
      <c r="A281" s="7">
        <v>313</v>
      </c>
      <c r="B281" s="17" t="s">
        <v>31</v>
      </c>
      <c r="C281" s="17" t="s">
        <v>95</v>
      </c>
      <c r="D281" s="18">
        <v>2003</v>
      </c>
      <c r="E281" s="17" t="s">
        <v>113</v>
      </c>
      <c r="F281" s="9">
        <v>1133741215.517771</v>
      </c>
      <c r="G281" s="20" t="s">
        <v>114</v>
      </c>
      <c r="H281" s="10">
        <v>26794571.762936816</v>
      </c>
      <c r="I281" s="11">
        <v>12572069.319556339</v>
      </c>
      <c r="J281" s="21">
        <v>6171959.3019174859</v>
      </c>
      <c r="K281" s="21">
        <v>6312170.8649183186</v>
      </c>
      <c r="L281" s="21">
        <v>0</v>
      </c>
      <c r="M281" s="21">
        <v>0</v>
      </c>
      <c r="N281" s="21">
        <v>0</v>
      </c>
      <c r="O281" s="21">
        <v>87939.152720536033</v>
      </c>
      <c r="P281" s="67">
        <v>14222502.443380479</v>
      </c>
      <c r="Q281" s="67">
        <v>13543273.561222976</v>
      </c>
      <c r="R281" s="67">
        <v>570190.93078329251</v>
      </c>
      <c r="S281" s="67">
        <v>109037.9513742112</v>
      </c>
      <c r="T281" s="71">
        <v>0</v>
      </c>
      <c r="U281" s="72">
        <v>0</v>
      </c>
      <c r="V281" s="13">
        <v>0</v>
      </c>
      <c r="W281" s="21">
        <v>0</v>
      </c>
      <c r="X281" s="21">
        <v>422582.69546602055</v>
      </c>
      <c r="Y281" s="22">
        <v>640792.01543489646</v>
      </c>
      <c r="Z281" s="54">
        <v>2.3633763504575369</v>
      </c>
      <c r="AA281" s="23">
        <v>0</v>
      </c>
      <c r="AB281" s="23">
        <v>0</v>
      </c>
      <c r="AC281" s="23">
        <v>25.66</v>
      </c>
      <c r="AD281" s="23">
        <v>2179.5778998571104</v>
      </c>
      <c r="AE281" s="24">
        <v>1746.5733044448384</v>
      </c>
      <c r="AF281" s="62">
        <v>1952.4513800623392</v>
      </c>
      <c r="AG281" s="23">
        <v>99.3</v>
      </c>
      <c r="AH281" s="23">
        <v>0</v>
      </c>
      <c r="AI281" s="23">
        <v>0</v>
      </c>
      <c r="AJ281" s="23">
        <v>0</v>
      </c>
      <c r="AK281" s="25">
        <v>0</v>
      </c>
    </row>
    <row r="282" spans="1:37" ht="12.75" customHeight="1" x14ac:dyDescent="0.25">
      <c r="A282" s="7">
        <v>314</v>
      </c>
      <c r="B282" s="17" t="s">
        <v>32</v>
      </c>
      <c r="C282" s="17" t="s">
        <v>96</v>
      </c>
      <c r="D282" s="18">
        <v>2003</v>
      </c>
      <c r="E282" s="17" t="s">
        <v>76</v>
      </c>
      <c r="F282" s="9">
        <v>296119515.56724179</v>
      </c>
      <c r="G282" s="20" t="s">
        <v>114</v>
      </c>
      <c r="H282" s="10">
        <v>7827627.6658763252</v>
      </c>
      <c r="I282" s="11">
        <v>3383969.923826206</v>
      </c>
      <c r="J282" s="21">
        <v>1094303.1025827602</v>
      </c>
      <c r="K282" s="21">
        <v>1984287.8769093205</v>
      </c>
      <c r="L282" s="21">
        <v>0</v>
      </c>
      <c r="M282" s="21">
        <v>0</v>
      </c>
      <c r="N282" s="21">
        <v>0</v>
      </c>
      <c r="O282" s="21">
        <v>305378.94433412567</v>
      </c>
      <c r="P282" s="67">
        <v>4443657.7420501197</v>
      </c>
      <c r="Q282" s="67">
        <v>3525702.9207508499</v>
      </c>
      <c r="R282" s="67">
        <v>850370.05701334891</v>
      </c>
      <c r="S282" s="67">
        <v>67584.764285921134</v>
      </c>
      <c r="T282" s="71">
        <v>0</v>
      </c>
      <c r="U282" s="72">
        <v>0</v>
      </c>
      <c r="V282" s="13">
        <v>0</v>
      </c>
      <c r="W282" s="21">
        <v>0</v>
      </c>
      <c r="X282" s="21">
        <v>289993.90286974964</v>
      </c>
      <c r="Y282" s="22">
        <v>69448.282473044645</v>
      </c>
      <c r="Z282" s="54">
        <v>2.643401482972795</v>
      </c>
      <c r="AA282" s="23">
        <v>0</v>
      </c>
      <c r="AB282" s="23">
        <v>0</v>
      </c>
      <c r="AC282" s="23">
        <v>18.89</v>
      </c>
      <c r="AD282" s="23">
        <v>3476.4128054358794</v>
      </c>
      <c r="AE282" s="24">
        <v>1153.4296961887783</v>
      </c>
      <c r="AF282" s="62">
        <v>1858.3760287705222</v>
      </c>
      <c r="AG282" s="23">
        <v>90.98</v>
      </c>
      <c r="AH282" s="23">
        <v>0</v>
      </c>
      <c r="AI282" s="23">
        <v>0</v>
      </c>
      <c r="AJ282" s="23">
        <v>0</v>
      </c>
      <c r="AK282" s="25">
        <v>0</v>
      </c>
    </row>
    <row r="283" spans="1:37" ht="12.75" customHeight="1" x14ac:dyDescent="0.25">
      <c r="A283" s="7">
        <v>315</v>
      </c>
      <c r="B283" s="17" t="s">
        <v>33</v>
      </c>
      <c r="C283" s="17" t="s">
        <v>97</v>
      </c>
      <c r="D283" s="18">
        <v>2003</v>
      </c>
      <c r="E283" s="17" t="s">
        <v>33</v>
      </c>
      <c r="F283" s="9">
        <v>181129723.3288835</v>
      </c>
      <c r="G283" s="20" t="s">
        <v>114</v>
      </c>
      <c r="H283" s="10">
        <v>4740873.832473211</v>
      </c>
      <c r="I283" s="11">
        <v>1815750.342422524</v>
      </c>
      <c r="J283" s="21">
        <v>623803.26551306236</v>
      </c>
      <c r="K283" s="21">
        <v>985661.11483277439</v>
      </c>
      <c r="L283" s="21">
        <v>0</v>
      </c>
      <c r="M283" s="21">
        <v>0</v>
      </c>
      <c r="N283" s="21">
        <v>0</v>
      </c>
      <c r="O283" s="21">
        <v>206285.96207668734</v>
      </c>
      <c r="P283" s="67">
        <v>2925123.4900506875</v>
      </c>
      <c r="Q283" s="67">
        <v>2417440.2004302079</v>
      </c>
      <c r="R283" s="67">
        <v>457945.10928698833</v>
      </c>
      <c r="S283" s="67">
        <v>49738.18033349148</v>
      </c>
      <c r="T283" s="71">
        <v>0</v>
      </c>
      <c r="U283" s="72">
        <v>0</v>
      </c>
      <c r="V283" s="13">
        <v>0</v>
      </c>
      <c r="W283" s="11">
        <v>0</v>
      </c>
      <c r="X283" s="11">
        <v>69250.056626298203</v>
      </c>
      <c r="Y283" s="12">
        <v>93517.400963949927</v>
      </c>
      <c r="Z283" s="54">
        <v>2.6173914172358352</v>
      </c>
      <c r="AA283" s="23">
        <v>0</v>
      </c>
      <c r="AB283" s="23">
        <v>0</v>
      </c>
      <c r="AC283" s="23">
        <v>22.56</v>
      </c>
      <c r="AD283" s="23">
        <v>4289.3793255209384</v>
      </c>
      <c r="AE283" s="24">
        <v>1878.7180585940446</v>
      </c>
      <c r="AF283" s="62">
        <v>2876.000451304576</v>
      </c>
      <c r="AG283" s="23">
        <v>88.64</v>
      </c>
      <c r="AH283" s="23">
        <v>0</v>
      </c>
      <c r="AI283" s="23">
        <v>0</v>
      </c>
      <c r="AJ283" s="23">
        <v>0</v>
      </c>
      <c r="AK283" s="25">
        <v>0</v>
      </c>
    </row>
    <row r="284" spans="1:37" ht="12.75" customHeight="1" x14ac:dyDescent="0.25">
      <c r="A284" s="7">
        <v>316</v>
      </c>
      <c r="B284" s="17" t="s">
        <v>34</v>
      </c>
      <c r="C284" s="17" t="s">
        <v>98</v>
      </c>
      <c r="D284" s="18">
        <v>2003</v>
      </c>
      <c r="E284" s="17" t="s">
        <v>34</v>
      </c>
      <c r="F284" s="9">
        <v>82532786.785160527</v>
      </c>
      <c r="G284" s="20" t="s">
        <v>114</v>
      </c>
      <c r="H284" s="10">
        <v>3070059.7727325195</v>
      </c>
      <c r="I284" s="11">
        <v>1148346.64651028</v>
      </c>
      <c r="J284" s="21">
        <v>263205.31471401389</v>
      </c>
      <c r="K284" s="21">
        <v>796897.36238719197</v>
      </c>
      <c r="L284" s="21">
        <v>0</v>
      </c>
      <c r="M284" s="21">
        <v>0</v>
      </c>
      <c r="N284" s="21">
        <v>0</v>
      </c>
      <c r="O284" s="21">
        <v>88243.969409074096</v>
      </c>
      <c r="P284" s="67">
        <v>1921713.1262222398</v>
      </c>
      <c r="Q284" s="67">
        <v>1622106.0541823248</v>
      </c>
      <c r="R284" s="67">
        <v>298521.81516175537</v>
      </c>
      <c r="S284" s="67">
        <v>1085.2568781598181</v>
      </c>
      <c r="T284" s="71">
        <v>0</v>
      </c>
      <c r="U284" s="72">
        <v>0</v>
      </c>
      <c r="V284" s="13">
        <v>0</v>
      </c>
      <c r="W284" s="21">
        <v>0</v>
      </c>
      <c r="X284" s="21">
        <v>81079.635494964459</v>
      </c>
      <c r="Y284" s="22">
        <v>17514.104195057014</v>
      </c>
      <c r="Z284" s="54">
        <v>3.7198062640537413</v>
      </c>
      <c r="AA284" s="23">
        <v>0</v>
      </c>
      <c r="AB284" s="23">
        <v>0</v>
      </c>
      <c r="AC284" s="23">
        <v>20.68</v>
      </c>
      <c r="AD284" s="23">
        <v>4154.4804662199613</v>
      </c>
      <c r="AE284" s="24">
        <v>2258.6451211763028</v>
      </c>
      <c r="AF284" s="62">
        <v>3161.7998694592243</v>
      </c>
      <c r="AG284" s="23">
        <v>92.32</v>
      </c>
      <c r="AH284" s="23">
        <v>0</v>
      </c>
      <c r="AI284" s="23">
        <v>0</v>
      </c>
      <c r="AJ284" s="23">
        <v>0</v>
      </c>
      <c r="AK284" s="25">
        <v>0</v>
      </c>
    </row>
    <row r="285" spans="1:37" ht="12.75" customHeight="1" x14ac:dyDescent="0.25">
      <c r="A285" s="7">
        <v>317</v>
      </c>
      <c r="B285" s="17" t="s">
        <v>35</v>
      </c>
      <c r="C285" s="17" t="s">
        <v>99</v>
      </c>
      <c r="D285" s="18">
        <v>2003</v>
      </c>
      <c r="E285" s="17" t="s">
        <v>35</v>
      </c>
      <c r="F285" s="9">
        <v>903650481.98092628</v>
      </c>
      <c r="G285" s="20" t="s">
        <v>114</v>
      </c>
      <c r="H285" s="10">
        <v>16056365.332644077</v>
      </c>
      <c r="I285" s="11">
        <v>2674354.8600808531</v>
      </c>
      <c r="J285" s="21">
        <v>849641.14299352875</v>
      </c>
      <c r="K285" s="21">
        <v>1609144.5032341902</v>
      </c>
      <c r="L285" s="21">
        <v>0</v>
      </c>
      <c r="M285" s="21">
        <v>0</v>
      </c>
      <c r="N285" s="21">
        <v>0</v>
      </c>
      <c r="O285" s="21">
        <v>215569.21385313408</v>
      </c>
      <c r="P285" s="67">
        <v>13382010.472563224</v>
      </c>
      <c r="Q285" s="67">
        <v>12180576.322665039</v>
      </c>
      <c r="R285" s="67">
        <v>778922.11988966598</v>
      </c>
      <c r="S285" s="67">
        <v>422512.03000851872</v>
      </c>
      <c r="T285" s="71">
        <v>0</v>
      </c>
      <c r="U285" s="72">
        <v>0</v>
      </c>
      <c r="V285" s="13">
        <v>0</v>
      </c>
      <c r="W285" s="21">
        <v>0</v>
      </c>
      <c r="X285" s="21">
        <v>153558.96756694026</v>
      </c>
      <c r="Y285" s="22">
        <v>3673244.4997510309</v>
      </c>
      <c r="Z285" s="54">
        <v>1.7768335936087052</v>
      </c>
      <c r="AA285" s="23">
        <v>0</v>
      </c>
      <c r="AB285" s="23">
        <v>0</v>
      </c>
      <c r="AC285" s="23">
        <v>26.47</v>
      </c>
      <c r="AD285" s="23">
        <v>4505.9949250212921</v>
      </c>
      <c r="AE285" s="24">
        <v>2209.4024183044512</v>
      </c>
      <c r="AF285" s="62">
        <v>3840.9831171402261</v>
      </c>
      <c r="AG285" s="23">
        <v>91.94</v>
      </c>
      <c r="AH285" s="23">
        <v>0</v>
      </c>
      <c r="AI285" s="23">
        <v>0</v>
      </c>
      <c r="AJ285" s="23">
        <v>0</v>
      </c>
      <c r="AK285" s="25">
        <v>0</v>
      </c>
    </row>
    <row r="286" spans="1:37" ht="12.75" customHeight="1" x14ac:dyDescent="0.25">
      <c r="A286" s="7">
        <v>318</v>
      </c>
      <c r="B286" s="17" t="s">
        <v>36</v>
      </c>
      <c r="C286" s="17" t="s">
        <v>100</v>
      </c>
      <c r="D286" s="18">
        <v>2003</v>
      </c>
      <c r="E286" s="17" t="s">
        <v>36</v>
      </c>
      <c r="F286" s="9">
        <v>218890999.34223878</v>
      </c>
      <c r="G286" s="20" t="s">
        <v>114</v>
      </c>
      <c r="H286" s="10">
        <v>6691754.5184778236</v>
      </c>
      <c r="I286" s="11">
        <v>3896471.8167374786</v>
      </c>
      <c r="J286" s="21">
        <v>1457252.8151467871</v>
      </c>
      <c r="K286" s="21">
        <v>2213295.6248332034</v>
      </c>
      <c r="L286" s="21">
        <v>0</v>
      </c>
      <c r="M286" s="21">
        <v>0</v>
      </c>
      <c r="N286" s="21">
        <v>0</v>
      </c>
      <c r="O286" s="21">
        <v>225923.37675748809</v>
      </c>
      <c r="P286" s="67">
        <v>2795282.701740345</v>
      </c>
      <c r="Q286" s="67">
        <v>1841357.5763475574</v>
      </c>
      <c r="R286" s="67">
        <v>647514.5246446901</v>
      </c>
      <c r="S286" s="67">
        <v>306410.60074809752</v>
      </c>
      <c r="T286" s="71">
        <v>0</v>
      </c>
      <c r="U286" s="72">
        <v>0</v>
      </c>
      <c r="V286" s="13">
        <v>0</v>
      </c>
      <c r="W286" s="21">
        <v>0</v>
      </c>
      <c r="X286" s="21">
        <v>114679.33486357264</v>
      </c>
      <c r="Y286" s="22">
        <v>18371.729053109397</v>
      </c>
      <c r="Z286" s="54">
        <v>3.0571172586293431</v>
      </c>
      <c r="AA286" s="23">
        <v>0</v>
      </c>
      <c r="AB286" s="23">
        <v>0</v>
      </c>
      <c r="AC286" s="23">
        <v>13.69</v>
      </c>
      <c r="AD286" s="23">
        <v>3023.5891115580162</v>
      </c>
      <c r="AE286" s="24">
        <v>1395.860673725668</v>
      </c>
      <c r="AF286" s="62">
        <v>1800.8187173075646</v>
      </c>
      <c r="AG286" s="23">
        <v>94.2</v>
      </c>
      <c r="AH286" s="23">
        <v>0</v>
      </c>
      <c r="AI286" s="23">
        <v>0</v>
      </c>
      <c r="AJ286" s="23">
        <v>0</v>
      </c>
      <c r="AK286" s="25">
        <v>0</v>
      </c>
    </row>
    <row r="287" spans="1:37" ht="12.75" customHeight="1" x14ac:dyDescent="0.25">
      <c r="A287" s="7">
        <v>319</v>
      </c>
      <c r="B287" s="17" t="s">
        <v>37</v>
      </c>
      <c r="C287" s="17" t="s">
        <v>101</v>
      </c>
      <c r="D287" s="18">
        <v>2003</v>
      </c>
      <c r="E287" s="17" t="s">
        <v>37</v>
      </c>
      <c r="F287" s="9">
        <v>426543354.91063237</v>
      </c>
      <c r="G287" s="20" t="s">
        <v>114</v>
      </c>
      <c r="H287" s="10">
        <v>11014293.75809535</v>
      </c>
      <c r="I287" s="11">
        <v>4288714.052247378</v>
      </c>
      <c r="J287" s="21">
        <v>1678801.9931124977</v>
      </c>
      <c r="K287" s="21">
        <v>2007444.7590773604</v>
      </c>
      <c r="L287" s="21">
        <v>0</v>
      </c>
      <c r="M287" s="21">
        <v>0</v>
      </c>
      <c r="N287" s="21">
        <v>0</v>
      </c>
      <c r="O287" s="21">
        <v>602467.30005752016</v>
      </c>
      <c r="P287" s="67">
        <v>6725579.705847973</v>
      </c>
      <c r="Q287" s="67">
        <v>5964854.0109891919</v>
      </c>
      <c r="R287" s="67">
        <v>599760.9559697737</v>
      </c>
      <c r="S287" s="67">
        <v>160964.73888900675</v>
      </c>
      <c r="T287" s="71">
        <v>0</v>
      </c>
      <c r="U287" s="72">
        <v>0</v>
      </c>
      <c r="V287" s="13">
        <v>0</v>
      </c>
      <c r="W287" s="21">
        <v>0</v>
      </c>
      <c r="X287" s="21">
        <v>123138.13306110511</v>
      </c>
      <c r="Y287" s="22">
        <v>410939.48933332093</v>
      </c>
      <c r="Z287" s="54">
        <v>2.5822213923372503</v>
      </c>
      <c r="AA287" s="23">
        <v>0</v>
      </c>
      <c r="AB287" s="23">
        <v>0</v>
      </c>
      <c r="AC287" s="23">
        <v>23.3</v>
      </c>
      <c r="AD287" s="23">
        <v>4115.016579741422</v>
      </c>
      <c r="AE287" s="24">
        <v>1130.4730095755999</v>
      </c>
      <c r="AF287" s="62">
        <v>2029.0956860897841</v>
      </c>
      <c r="AG287" s="23">
        <v>85.95</v>
      </c>
      <c r="AH287" s="23">
        <v>0</v>
      </c>
      <c r="AI287" s="23">
        <v>0</v>
      </c>
      <c r="AJ287" s="23">
        <v>0</v>
      </c>
      <c r="AK287" s="25">
        <v>0</v>
      </c>
    </row>
    <row r="288" spans="1:37" ht="12.75" customHeight="1" x14ac:dyDescent="0.25">
      <c r="A288" s="7">
        <v>320</v>
      </c>
      <c r="B288" s="17" t="s">
        <v>38</v>
      </c>
      <c r="C288" s="17" t="s">
        <v>102</v>
      </c>
      <c r="D288" s="18">
        <v>2003</v>
      </c>
      <c r="E288" s="17" t="s">
        <v>77</v>
      </c>
      <c r="F288" s="9">
        <v>225248831.91095191</v>
      </c>
      <c r="G288" s="20" t="s">
        <v>114</v>
      </c>
      <c r="H288" s="10">
        <v>4329659.769314887</v>
      </c>
      <c r="I288" s="11">
        <v>1608743.5194689287</v>
      </c>
      <c r="J288" s="21">
        <v>452704.04718316847</v>
      </c>
      <c r="K288" s="21">
        <v>1072519.0721086971</v>
      </c>
      <c r="L288" s="21">
        <v>0</v>
      </c>
      <c r="M288" s="21">
        <v>0</v>
      </c>
      <c r="N288" s="21">
        <v>0</v>
      </c>
      <c r="O288" s="21">
        <v>83520.400177062911</v>
      </c>
      <c r="P288" s="67">
        <v>2720916.2498459583</v>
      </c>
      <c r="Q288" s="67">
        <v>2484092.3340703044</v>
      </c>
      <c r="R288" s="67">
        <v>228931.50453189659</v>
      </c>
      <c r="S288" s="67">
        <v>7892.4112437572176</v>
      </c>
      <c r="T288" s="71">
        <v>0</v>
      </c>
      <c r="U288" s="72">
        <v>0</v>
      </c>
      <c r="V288" s="13">
        <v>0</v>
      </c>
      <c r="W288" s="21">
        <v>0</v>
      </c>
      <c r="X288" s="21">
        <v>156457.6806702243</v>
      </c>
      <c r="Y288" s="22">
        <v>163952.59435777279</v>
      </c>
      <c r="Z288" s="54">
        <v>1.9221674681210068</v>
      </c>
      <c r="AA288" s="23">
        <v>0</v>
      </c>
      <c r="AB288" s="23">
        <v>0</v>
      </c>
      <c r="AC288" s="23">
        <v>17.59</v>
      </c>
      <c r="AD288" s="23">
        <v>3182.9262963196429</v>
      </c>
      <c r="AE288" s="24">
        <v>2057.9789280928494</v>
      </c>
      <c r="AF288" s="62">
        <v>2645.579463954839</v>
      </c>
      <c r="AG288" s="23">
        <v>94.81</v>
      </c>
      <c r="AH288" s="23">
        <v>0</v>
      </c>
      <c r="AI288" s="23">
        <v>0</v>
      </c>
      <c r="AJ288" s="23">
        <v>0</v>
      </c>
      <c r="AK288" s="25">
        <v>0</v>
      </c>
    </row>
    <row r="289" spans="1:37" ht="12.75" customHeight="1" x14ac:dyDescent="0.25">
      <c r="A289" s="7">
        <v>321</v>
      </c>
      <c r="B289" s="17" t="s">
        <v>39</v>
      </c>
      <c r="C289" s="17" t="s">
        <v>103</v>
      </c>
      <c r="D289" s="18">
        <v>2003</v>
      </c>
      <c r="E289" s="17" t="s">
        <v>39</v>
      </c>
      <c r="F289" s="9">
        <v>175629137.36454049</v>
      </c>
      <c r="G289" s="20" t="s">
        <v>114</v>
      </c>
      <c r="H289" s="10">
        <v>3472465.2489079926</v>
      </c>
      <c r="I289" s="11">
        <v>1285812.9593303371</v>
      </c>
      <c r="J289" s="21">
        <v>278873.94185379596</v>
      </c>
      <c r="K289" s="21">
        <v>880339.9503781948</v>
      </c>
      <c r="L289" s="21">
        <v>0</v>
      </c>
      <c r="M289" s="21">
        <v>0</v>
      </c>
      <c r="N289" s="21">
        <v>0</v>
      </c>
      <c r="O289" s="21">
        <v>126599.06709834623</v>
      </c>
      <c r="P289" s="67">
        <v>2186652.2895776555</v>
      </c>
      <c r="Q289" s="67">
        <v>1932706.7121600269</v>
      </c>
      <c r="R289" s="67">
        <v>253945.57741762872</v>
      </c>
      <c r="S289" s="67"/>
      <c r="T289" s="71">
        <v>0</v>
      </c>
      <c r="U289" s="72">
        <v>0</v>
      </c>
      <c r="V289" s="13">
        <v>0</v>
      </c>
      <c r="W289" s="21">
        <v>0</v>
      </c>
      <c r="X289" s="21">
        <v>91638.142542952686</v>
      </c>
      <c r="Y289" s="22">
        <v>48478.142364465806</v>
      </c>
      <c r="Z289" s="54">
        <v>1.9771578344090206</v>
      </c>
      <c r="AA289" s="23">
        <v>0</v>
      </c>
      <c r="AB289" s="23">
        <v>0</v>
      </c>
      <c r="AC289" s="23">
        <v>24.34</v>
      </c>
      <c r="AD289" s="23">
        <v>3728.5180130944959</v>
      </c>
      <c r="AE289" s="24">
        <v>2746.4354918544968</v>
      </c>
      <c r="AF289" s="62">
        <v>3292.5501399872805</v>
      </c>
      <c r="AG289" s="23">
        <v>90.15</v>
      </c>
      <c r="AH289" s="23">
        <v>0</v>
      </c>
      <c r="AI289" s="23">
        <v>0</v>
      </c>
      <c r="AJ289" s="23">
        <v>0</v>
      </c>
      <c r="AK289" s="25">
        <v>0</v>
      </c>
    </row>
    <row r="290" spans="1:37" ht="12.75" customHeight="1" x14ac:dyDescent="0.25">
      <c r="A290" s="7">
        <v>322</v>
      </c>
      <c r="B290" s="17" t="s">
        <v>40</v>
      </c>
      <c r="C290" s="17" t="s">
        <v>104</v>
      </c>
      <c r="D290" s="18">
        <v>2003</v>
      </c>
      <c r="E290" s="17" t="s">
        <v>40</v>
      </c>
      <c r="F290" s="9">
        <v>236046309.87399206</v>
      </c>
      <c r="G290" s="20" t="s">
        <v>114</v>
      </c>
      <c r="H290" s="10">
        <v>5706409.1670300141</v>
      </c>
      <c r="I290" s="11">
        <v>2008196.2463007979</v>
      </c>
      <c r="J290" s="21">
        <v>743804.17647853098</v>
      </c>
      <c r="K290" s="21">
        <v>1170613.7435417545</v>
      </c>
      <c r="L290" s="21">
        <v>0</v>
      </c>
      <c r="M290" s="21">
        <v>0</v>
      </c>
      <c r="N290" s="21">
        <v>0</v>
      </c>
      <c r="O290" s="21">
        <v>93778.326280512309</v>
      </c>
      <c r="P290" s="67">
        <v>3698212.9207292162</v>
      </c>
      <c r="Q290" s="67">
        <v>3118961.5069279554</v>
      </c>
      <c r="R290" s="67">
        <v>455687.40544225636</v>
      </c>
      <c r="S290" s="67">
        <v>123564.00835900426</v>
      </c>
      <c r="T290" s="71">
        <v>0</v>
      </c>
      <c r="U290" s="72">
        <v>0</v>
      </c>
      <c r="V290" s="13">
        <v>0</v>
      </c>
      <c r="W290" s="21">
        <v>0</v>
      </c>
      <c r="X290" s="21">
        <v>82011.673485250431</v>
      </c>
      <c r="Y290" s="22">
        <v>85907.285498249214</v>
      </c>
      <c r="Z290" s="54">
        <v>2.4174956050260858</v>
      </c>
      <c r="AA290" s="23">
        <v>0</v>
      </c>
      <c r="AB290" s="23">
        <v>0</v>
      </c>
      <c r="AC290" s="23">
        <v>18.88</v>
      </c>
      <c r="AD290" s="23">
        <v>3478.5393929581323</v>
      </c>
      <c r="AE290" s="24">
        <v>1453.261105781246</v>
      </c>
      <c r="AF290" s="62">
        <v>2333.894943582598</v>
      </c>
      <c r="AG290" s="23">
        <v>95.33</v>
      </c>
      <c r="AH290" s="23">
        <v>0</v>
      </c>
      <c r="AI290" s="23">
        <v>0</v>
      </c>
      <c r="AJ290" s="23">
        <v>0</v>
      </c>
      <c r="AK290" s="25">
        <v>0</v>
      </c>
    </row>
    <row r="291" spans="1:37" ht="12.75" customHeight="1" x14ac:dyDescent="0.25">
      <c r="A291" s="7">
        <v>323</v>
      </c>
      <c r="B291" s="17" t="s">
        <v>41</v>
      </c>
      <c r="C291" s="17" t="s">
        <v>105</v>
      </c>
      <c r="D291" s="18">
        <v>2003</v>
      </c>
      <c r="E291" s="17" t="s">
        <v>41</v>
      </c>
      <c r="F291" s="9">
        <v>279319833.22097218</v>
      </c>
      <c r="G291" s="20" t="s">
        <v>114</v>
      </c>
      <c r="H291" s="10">
        <v>8688055.5754555799</v>
      </c>
      <c r="I291" s="11">
        <v>2685029.5973386643</v>
      </c>
      <c r="J291" s="21">
        <v>889148.57222313795</v>
      </c>
      <c r="K291" s="21">
        <v>1296818.869017126</v>
      </c>
      <c r="L291" s="21">
        <v>0</v>
      </c>
      <c r="M291" s="21">
        <v>0</v>
      </c>
      <c r="N291" s="21">
        <v>0</v>
      </c>
      <c r="O291" s="21">
        <v>499062.1560984003</v>
      </c>
      <c r="P291" s="67">
        <v>6003025.9781169165</v>
      </c>
      <c r="Q291" s="67">
        <v>5116158.5544943912</v>
      </c>
      <c r="R291" s="67">
        <v>791300.60237370734</v>
      </c>
      <c r="S291" s="67">
        <v>95566.821248817956</v>
      </c>
      <c r="T291" s="71">
        <v>0</v>
      </c>
      <c r="U291" s="72">
        <v>0</v>
      </c>
      <c r="V291" s="13">
        <v>0</v>
      </c>
      <c r="W291" s="21">
        <v>0</v>
      </c>
      <c r="X291" s="21">
        <v>242347.48283007336</v>
      </c>
      <c r="Y291" s="22">
        <v>77170.409835614206</v>
      </c>
      <c r="Z291" s="54">
        <v>3.1104327520424904</v>
      </c>
      <c r="AA291" s="23">
        <v>0</v>
      </c>
      <c r="AB291" s="23">
        <v>0</v>
      </c>
      <c r="AC291" s="23">
        <v>20.54</v>
      </c>
      <c r="AD291" s="23">
        <v>3902.0092066107927</v>
      </c>
      <c r="AE291" s="24">
        <v>2452.7572412403524</v>
      </c>
      <c r="AF291" s="62">
        <v>3299.5051270477652</v>
      </c>
      <c r="AG291" s="23">
        <v>81.41</v>
      </c>
      <c r="AH291" s="23">
        <v>0</v>
      </c>
      <c r="AI291" s="23">
        <v>0</v>
      </c>
      <c r="AJ291" s="23">
        <v>0</v>
      </c>
      <c r="AK291" s="25">
        <v>0</v>
      </c>
    </row>
    <row r="292" spans="1:37" ht="12.75" customHeight="1" x14ac:dyDescent="0.25">
      <c r="A292" s="7">
        <v>324</v>
      </c>
      <c r="B292" s="17" t="s">
        <v>42</v>
      </c>
      <c r="C292" s="17" t="s">
        <v>106</v>
      </c>
      <c r="D292" s="18">
        <v>2003</v>
      </c>
      <c r="E292" s="17" t="s">
        <v>42</v>
      </c>
      <c r="F292" s="9">
        <v>375328702.29148561</v>
      </c>
      <c r="G292" s="20" t="s">
        <v>114</v>
      </c>
      <c r="H292" s="10">
        <v>9094390.6018891819</v>
      </c>
      <c r="I292" s="11">
        <v>2878915.1312453221</v>
      </c>
      <c r="J292" s="21">
        <v>478089.41876407701</v>
      </c>
      <c r="K292" s="21">
        <v>1639640.2912346621</v>
      </c>
      <c r="L292" s="21">
        <v>0</v>
      </c>
      <c r="M292" s="21">
        <v>0</v>
      </c>
      <c r="N292" s="21">
        <v>0</v>
      </c>
      <c r="O292" s="21">
        <v>761185.42124658299</v>
      </c>
      <c r="P292" s="67">
        <v>6215475.4706438594</v>
      </c>
      <c r="Q292" s="67">
        <v>5530371.4372489536</v>
      </c>
      <c r="R292" s="67">
        <v>581358.47855281795</v>
      </c>
      <c r="S292" s="67">
        <v>103745.55484208776</v>
      </c>
      <c r="T292" s="71">
        <v>0</v>
      </c>
      <c r="U292" s="72">
        <v>0</v>
      </c>
      <c r="V292" s="13">
        <v>0</v>
      </c>
      <c r="W292" s="21">
        <v>0</v>
      </c>
      <c r="X292" s="21">
        <v>219010.10218832118</v>
      </c>
      <c r="Y292" s="22">
        <v>613412.88089664897</v>
      </c>
      <c r="Z292" s="54">
        <v>2.4230469309608913</v>
      </c>
      <c r="AA292" s="23">
        <v>0</v>
      </c>
      <c r="AB292" s="23">
        <v>0</v>
      </c>
      <c r="AC292" s="23">
        <v>20.239999999999998</v>
      </c>
      <c r="AD292" s="23">
        <v>4020.8715042685476</v>
      </c>
      <c r="AE292" s="24">
        <v>3306.355527836663</v>
      </c>
      <c r="AF292" s="62">
        <v>3763.4149657137691</v>
      </c>
      <c r="AG292" s="23">
        <v>73.56</v>
      </c>
      <c r="AH292" s="23">
        <v>0</v>
      </c>
      <c r="AI292" s="23">
        <v>0</v>
      </c>
      <c r="AJ292" s="23">
        <v>0</v>
      </c>
      <c r="AK292" s="25">
        <v>0</v>
      </c>
    </row>
    <row r="293" spans="1:37" ht="12.75" customHeight="1" x14ac:dyDescent="0.25">
      <c r="A293" s="7">
        <v>325</v>
      </c>
      <c r="B293" s="17" t="s">
        <v>43</v>
      </c>
      <c r="C293" s="17" t="s">
        <v>107</v>
      </c>
      <c r="D293" s="18">
        <v>2003</v>
      </c>
      <c r="E293" s="17" t="s">
        <v>43</v>
      </c>
      <c r="F293" s="9">
        <v>304395643.38282174</v>
      </c>
      <c r="G293" s="20" t="s">
        <v>114</v>
      </c>
      <c r="H293" s="10">
        <v>8143044.4867984829</v>
      </c>
      <c r="I293" s="11">
        <v>4513373.3470333386</v>
      </c>
      <c r="J293" s="21">
        <v>770700.85454595124</v>
      </c>
      <c r="K293" s="21">
        <v>1384885.4949716802</v>
      </c>
      <c r="L293" s="21">
        <v>0</v>
      </c>
      <c r="M293" s="21">
        <v>0</v>
      </c>
      <c r="N293" s="21">
        <v>0</v>
      </c>
      <c r="O293" s="21">
        <v>2357786.9975157077</v>
      </c>
      <c r="P293" s="67">
        <v>3629671.1397651443</v>
      </c>
      <c r="Q293" s="67">
        <v>1955592.9773503372</v>
      </c>
      <c r="R293" s="67">
        <v>281729.96632722759</v>
      </c>
      <c r="S293" s="67">
        <v>1392348.1960875799</v>
      </c>
      <c r="T293" s="71">
        <v>0</v>
      </c>
      <c r="U293" s="72">
        <v>0</v>
      </c>
      <c r="V293" s="13">
        <v>0</v>
      </c>
      <c r="W293" s="21">
        <v>0</v>
      </c>
      <c r="X293" s="21">
        <v>104847.02259234343</v>
      </c>
      <c r="Y293" s="22">
        <v>88717.97182294818</v>
      </c>
      <c r="Z293" s="54">
        <v>2.675151456276732</v>
      </c>
      <c r="AA293" s="23">
        <v>0</v>
      </c>
      <c r="AB293" s="23">
        <v>0</v>
      </c>
      <c r="AC293" s="23">
        <v>21.18</v>
      </c>
      <c r="AD293" s="23">
        <v>4963.193811260513</v>
      </c>
      <c r="AE293" s="24">
        <v>3389.9896830151215</v>
      </c>
      <c r="AF293" s="62">
        <v>3947.7657004297703</v>
      </c>
      <c r="AG293" s="23">
        <v>47.76</v>
      </c>
      <c r="AH293" s="23">
        <v>0</v>
      </c>
      <c r="AI293" s="23">
        <v>0</v>
      </c>
      <c r="AJ293" s="23">
        <v>0</v>
      </c>
      <c r="AK293" s="25">
        <v>0</v>
      </c>
    </row>
    <row r="294" spans="1:37" ht="12.75" customHeight="1" x14ac:dyDescent="0.25">
      <c r="A294" s="7">
        <v>326</v>
      </c>
      <c r="B294" s="17" t="s">
        <v>44</v>
      </c>
      <c r="C294" s="17" t="s">
        <v>108</v>
      </c>
      <c r="D294" s="18">
        <v>2003</v>
      </c>
      <c r="E294" s="17" t="s">
        <v>44</v>
      </c>
      <c r="F294" s="9">
        <v>452058246.13027328</v>
      </c>
      <c r="G294" s="20" t="s">
        <v>114</v>
      </c>
      <c r="H294" s="10">
        <v>11043382.930467168</v>
      </c>
      <c r="I294" s="11">
        <v>3263689.9941191911</v>
      </c>
      <c r="J294" s="21">
        <v>718721.94820581516</v>
      </c>
      <c r="K294" s="21">
        <v>1935606.5931433439</v>
      </c>
      <c r="L294" s="21">
        <v>0</v>
      </c>
      <c r="M294" s="21">
        <v>0</v>
      </c>
      <c r="N294" s="21">
        <v>0</v>
      </c>
      <c r="O294" s="21">
        <v>609361.45277003199</v>
      </c>
      <c r="P294" s="67">
        <v>7779692.9363479763</v>
      </c>
      <c r="Q294" s="67">
        <v>5244379.9289754918</v>
      </c>
      <c r="R294" s="67">
        <v>902744.59578785044</v>
      </c>
      <c r="S294" s="67">
        <v>1632568.4115846346</v>
      </c>
      <c r="T294" s="71">
        <v>0</v>
      </c>
      <c r="U294" s="72">
        <v>0</v>
      </c>
      <c r="V294" s="13">
        <v>0</v>
      </c>
      <c r="W294" s="21">
        <v>0</v>
      </c>
      <c r="X294" s="21">
        <v>507553.68979893922</v>
      </c>
      <c r="Y294" s="22">
        <v>411685.01513927814</v>
      </c>
      <c r="Z294" s="54">
        <v>2.4429115108509065</v>
      </c>
      <c r="AA294" s="23">
        <v>0</v>
      </c>
      <c r="AB294" s="23">
        <v>0</v>
      </c>
      <c r="AC294" s="23">
        <v>15.33</v>
      </c>
      <c r="AD294" s="23">
        <v>4447.6357854761736</v>
      </c>
      <c r="AE294" s="24">
        <v>2676.449845118042</v>
      </c>
      <c r="AF294" s="62">
        <v>3720.0813871865394</v>
      </c>
      <c r="AG294" s="23">
        <v>81.33</v>
      </c>
      <c r="AH294" s="23">
        <v>0</v>
      </c>
      <c r="AI294" s="23">
        <v>0</v>
      </c>
      <c r="AJ294" s="23">
        <v>0</v>
      </c>
      <c r="AK294" s="25">
        <v>0</v>
      </c>
    </row>
    <row r="295" spans="1:37" ht="12.75" customHeight="1" x14ac:dyDescent="0.25">
      <c r="A295" s="7">
        <v>327</v>
      </c>
      <c r="B295" s="17" t="s">
        <v>45</v>
      </c>
      <c r="C295" s="17" t="s">
        <v>109</v>
      </c>
      <c r="D295" s="18">
        <v>2003</v>
      </c>
      <c r="E295" s="17" t="s">
        <v>45</v>
      </c>
      <c r="F295" s="9">
        <v>85578926.439977065</v>
      </c>
      <c r="G295" s="20" t="s">
        <v>114</v>
      </c>
      <c r="H295" s="10">
        <v>2538592.5365216602</v>
      </c>
      <c r="I295" s="11">
        <v>1176793.345415744</v>
      </c>
      <c r="J295" s="21">
        <v>312716.28137248423</v>
      </c>
      <c r="K295" s="21">
        <v>767452.45724361856</v>
      </c>
      <c r="L295" s="21">
        <v>0</v>
      </c>
      <c r="M295" s="21">
        <v>0</v>
      </c>
      <c r="N295" s="21">
        <v>0</v>
      </c>
      <c r="O295" s="21">
        <v>96624.606799641129</v>
      </c>
      <c r="P295" s="67">
        <v>1361799.1911059159</v>
      </c>
      <c r="Q295" s="67">
        <v>1203771.252154096</v>
      </c>
      <c r="R295" s="67">
        <v>157653.69440999394</v>
      </c>
      <c r="S295" s="67">
        <v>374.24454182607286</v>
      </c>
      <c r="T295" s="71">
        <v>0</v>
      </c>
      <c r="U295" s="72">
        <v>0</v>
      </c>
      <c r="V295" s="13">
        <v>0</v>
      </c>
      <c r="W295" s="21">
        <v>0</v>
      </c>
      <c r="X295" s="21">
        <v>72569.067092996804</v>
      </c>
      <c r="Y295" s="22">
        <v>8005.939641564074</v>
      </c>
      <c r="Z295" s="54">
        <v>2.9663757681070773</v>
      </c>
      <c r="AA295" s="23">
        <v>0</v>
      </c>
      <c r="AB295" s="23">
        <v>0</v>
      </c>
      <c r="AC295" s="23">
        <v>22.14</v>
      </c>
      <c r="AD295" s="23">
        <v>3715.549315417803</v>
      </c>
      <c r="AE295" s="24">
        <v>1688.1793028091911</v>
      </c>
      <c r="AF295" s="62">
        <v>2386.8155970052321</v>
      </c>
      <c r="AG295" s="23">
        <v>91.79</v>
      </c>
      <c r="AH295" s="23">
        <v>0</v>
      </c>
      <c r="AI295" s="23">
        <v>0</v>
      </c>
      <c r="AJ295" s="23">
        <v>0</v>
      </c>
      <c r="AK295" s="25">
        <v>0</v>
      </c>
    </row>
    <row r="296" spans="1:37" ht="12.75" customHeight="1" x14ac:dyDescent="0.25">
      <c r="A296" s="7">
        <v>328</v>
      </c>
      <c r="B296" s="17" t="s">
        <v>46</v>
      </c>
      <c r="C296" s="17" t="s">
        <v>110</v>
      </c>
      <c r="D296" s="18">
        <v>2003</v>
      </c>
      <c r="E296" s="17" t="s">
        <v>78</v>
      </c>
      <c r="F296" s="9">
        <v>608944329.59996009</v>
      </c>
      <c r="G296" s="20" t="s">
        <v>114</v>
      </c>
      <c r="H296" s="10">
        <v>19848852.719495166</v>
      </c>
      <c r="I296" s="11">
        <v>7108262.2506345771</v>
      </c>
      <c r="J296" s="21">
        <v>1956841.1273464926</v>
      </c>
      <c r="K296" s="21">
        <v>3362332.4884428168</v>
      </c>
      <c r="L296" s="21">
        <v>0</v>
      </c>
      <c r="M296" s="21">
        <v>0</v>
      </c>
      <c r="N296" s="21">
        <v>0</v>
      </c>
      <c r="O296" s="21">
        <v>1789088.6348452675</v>
      </c>
      <c r="P296" s="67">
        <v>12740590.468860589</v>
      </c>
      <c r="Q296" s="67">
        <v>9152111.0505047683</v>
      </c>
      <c r="R296" s="67">
        <v>962668.64228366828</v>
      </c>
      <c r="S296" s="67">
        <v>2625810.7760721524</v>
      </c>
      <c r="T296" s="71">
        <v>0</v>
      </c>
      <c r="U296" s="72">
        <v>0</v>
      </c>
      <c r="V296" s="13">
        <v>0</v>
      </c>
      <c r="W296" s="21">
        <v>0</v>
      </c>
      <c r="X296" s="21">
        <v>344207.852695774</v>
      </c>
      <c r="Y296" s="22">
        <v>126296.34213523989</v>
      </c>
      <c r="Z296" s="54">
        <v>3.2595512848497452</v>
      </c>
      <c r="AA296" s="23">
        <v>0</v>
      </c>
      <c r="AB296" s="23">
        <v>0</v>
      </c>
      <c r="AC296" s="23">
        <v>14.76</v>
      </c>
      <c r="AD296" s="23">
        <v>4780.9696640667653</v>
      </c>
      <c r="AE296" s="24">
        <v>1522.6366659334476</v>
      </c>
      <c r="AF296" s="62">
        <v>2706.692708651728</v>
      </c>
      <c r="AG296" s="23">
        <v>74.83</v>
      </c>
      <c r="AH296" s="23">
        <v>0</v>
      </c>
      <c r="AI296" s="23">
        <v>0</v>
      </c>
      <c r="AJ296" s="23">
        <v>0</v>
      </c>
      <c r="AK296" s="25">
        <v>0</v>
      </c>
    </row>
    <row r="297" spans="1:37" ht="12.75" customHeight="1" x14ac:dyDescent="0.25">
      <c r="A297" s="7">
        <v>329</v>
      </c>
      <c r="B297" s="17" t="s">
        <v>47</v>
      </c>
      <c r="C297" s="17" t="s">
        <v>111</v>
      </c>
      <c r="D297" s="18">
        <v>2003</v>
      </c>
      <c r="E297" s="17" t="s">
        <v>47</v>
      </c>
      <c r="F297" s="9">
        <v>175003406.41716269</v>
      </c>
      <c r="G297" s="20" t="s">
        <v>114</v>
      </c>
      <c r="H297" s="10">
        <v>6433414.6094111372</v>
      </c>
      <c r="I297" s="11">
        <v>1783764.8101385324</v>
      </c>
      <c r="J297" s="21">
        <v>488496.95552903053</v>
      </c>
      <c r="K297" s="21">
        <v>1195828.9706898374</v>
      </c>
      <c r="L297" s="21">
        <v>0</v>
      </c>
      <c r="M297" s="21">
        <v>0</v>
      </c>
      <c r="N297" s="21">
        <v>0</v>
      </c>
      <c r="O297" s="21">
        <v>99438.883919664557</v>
      </c>
      <c r="P297" s="67">
        <v>4649649.7992726043</v>
      </c>
      <c r="Q297" s="67">
        <v>4073818.4785695309</v>
      </c>
      <c r="R297" s="67">
        <v>490061.07808269316</v>
      </c>
      <c r="S297" s="67">
        <v>85770.242620380726</v>
      </c>
      <c r="T297" s="71">
        <v>0</v>
      </c>
      <c r="U297" s="72">
        <v>0</v>
      </c>
      <c r="V297" s="13">
        <v>0</v>
      </c>
      <c r="W297" s="21">
        <v>0</v>
      </c>
      <c r="X297" s="21">
        <v>0</v>
      </c>
      <c r="Y297" s="22">
        <v>319019.60880576022</v>
      </c>
      <c r="Z297" s="54">
        <v>3.676165362219034</v>
      </c>
      <c r="AA297" s="23">
        <v>0</v>
      </c>
      <c r="AB297" s="23">
        <v>0</v>
      </c>
      <c r="AC297" s="23">
        <v>18.75</v>
      </c>
      <c r="AD297" s="23">
        <v>4953.3104085956138</v>
      </c>
      <c r="AE297" s="24">
        <v>2077.449405653153</v>
      </c>
      <c r="AF297" s="62">
        <v>3579.4477139935834</v>
      </c>
      <c r="AG297" s="23">
        <v>94.43</v>
      </c>
      <c r="AH297" s="23">
        <v>0</v>
      </c>
      <c r="AI297" s="23">
        <v>0</v>
      </c>
      <c r="AJ297" s="23">
        <v>0</v>
      </c>
      <c r="AK297" s="25">
        <v>0</v>
      </c>
    </row>
    <row r="298" spans="1:37" ht="12.75" customHeight="1" x14ac:dyDescent="0.25">
      <c r="A298" s="7">
        <v>330</v>
      </c>
      <c r="B298" s="17" t="s">
        <v>48</v>
      </c>
      <c r="C298" s="17" t="s">
        <v>112</v>
      </c>
      <c r="D298" s="18">
        <v>2003</v>
      </c>
      <c r="E298" s="17" t="s">
        <v>48</v>
      </c>
      <c r="F298" s="9">
        <v>102061124.95711493</v>
      </c>
      <c r="G298" s="20" t="s">
        <v>114</v>
      </c>
      <c r="H298" s="10">
        <v>3482503.4043927486</v>
      </c>
      <c r="I298" s="11">
        <v>1599754.9743747665</v>
      </c>
      <c r="J298" s="21">
        <v>681294.79221119185</v>
      </c>
      <c r="K298" s="21">
        <v>809727.04747790156</v>
      </c>
      <c r="L298" s="21">
        <v>0</v>
      </c>
      <c r="M298" s="21">
        <v>0</v>
      </c>
      <c r="N298" s="21">
        <v>0</v>
      </c>
      <c r="O298" s="21">
        <v>108733.13468567313</v>
      </c>
      <c r="P298" s="67">
        <v>1882748.4300179821</v>
      </c>
      <c r="Q298" s="67">
        <v>1567012.7952779392</v>
      </c>
      <c r="R298" s="67">
        <v>314245.26293889392</v>
      </c>
      <c r="S298" s="67">
        <v>1490.3718011490946</v>
      </c>
      <c r="T298" s="71">
        <v>0</v>
      </c>
      <c r="U298" s="72">
        <v>0</v>
      </c>
      <c r="V298" s="13">
        <v>0</v>
      </c>
      <c r="W298" s="21">
        <v>0</v>
      </c>
      <c r="X298" s="21">
        <v>39999.873689373031</v>
      </c>
      <c r="Y298" s="22">
        <v>37405.4194811786</v>
      </c>
      <c r="Z298" s="54">
        <v>3.4121742297628619</v>
      </c>
      <c r="AA298" s="23">
        <v>0</v>
      </c>
      <c r="AB298" s="23">
        <v>0</v>
      </c>
      <c r="AC298" s="23">
        <v>16.440000000000001</v>
      </c>
      <c r="AD298" s="23">
        <v>3546.0324002217822</v>
      </c>
      <c r="AE298" s="24">
        <v>1776.2758055753286</v>
      </c>
      <c r="AF298" s="62">
        <v>2432.6418150052668</v>
      </c>
      <c r="AG298" s="23">
        <v>93.2</v>
      </c>
      <c r="AH298" s="23">
        <v>0</v>
      </c>
      <c r="AI298" s="23">
        <v>0</v>
      </c>
      <c r="AJ298" s="23">
        <v>0</v>
      </c>
      <c r="AK298" s="25">
        <v>0</v>
      </c>
    </row>
    <row r="299" spans="1:37" ht="12.75" customHeight="1" x14ac:dyDescent="0.25">
      <c r="A299" s="7">
        <v>331</v>
      </c>
      <c r="B299" s="7" t="s">
        <v>16</v>
      </c>
      <c r="C299" s="7" t="s">
        <v>80</v>
      </c>
      <c r="D299" s="8">
        <v>2004</v>
      </c>
      <c r="E299" s="7" t="s">
        <v>16</v>
      </c>
      <c r="F299" s="9">
        <v>14629496373.47316</v>
      </c>
      <c r="G299" s="10">
        <v>879941768.15094352</v>
      </c>
      <c r="H299" s="10">
        <v>387446031.20341212</v>
      </c>
      <c r="I299" s="11">
        <v>128378216.62027955</v>
      </c>
      <c r="J299" s="11">
        <v>39263396.978819259</v>
      </c>
      <c r="K299" s="11">
        <v>57188030.783703677</v>
      </c>
      <c r="L299" s="11">
        <v>8162881.1106895246</v>
      </c>
      <c r="M299" s="11">
        <v>3310331.1152667184</v>
      </c>
      <c r="N299" s="11">
        <v>0</v>
      </c>
      <c r="O299" s="11">
        <v>20453576.631800372</v>
      </c>
      <c r="P299" s="66">
        <v>259067814.58313257</v>
      </c>
      <c r="Q299" s="66">
        <v>214832601.924797</v>
      </c>
      <c r="R299" s="66">
        <v>31385215.246308904</v>
      </c>
      <c r="S299" s="66">
        <v>11584502.531572651</v>
      </c>
      <c r="T299" s="66">
        <v>1265494.8804540189</v>
      </c>
      <c r="U299" s="70">
        <v>0</v>
      </c>
      <c r="V299" s="13">
        <v>492495736.9475314</v>
      </c>
      <c r="W299" s="21">
        <v>461675687.06169367</v>
      </c>
      <c r="X299" s="21">
        <v>6001726.6607348649</v>
      </c>
      <c r="Y299" s="22">
        <v>24818323.225102831</v>
      </c>
      <c r="Z299" s="56">
        <v>2.6483893998288699</v>
      </c>
      <c r="AA299" s="14">
        <v>6.0148466200551667</v>
      </c>
      <c r="AB299" s="14">
        <v>44.030871726610705</v>
      </c>
      <c r="AC299" s="15">
        <v>17.620040273486829</v>
      </c>
      <c r="AD299" s="15">
        <v>5361.7591110653793</v>
      </c>
      <c r="AE299" s="14">
        <v>2227.47833099536</v>
      </c>
      <c r="AF299" s="61">
        <v>3656.8220257959665</v>
      </c>
      <c r="AG299" s="15">
        <v>84.067720230965165</v>
      </c>
      <c r="AH299" s="15">
        <v>2805.0814038440521</v>
      </c>
      <c r="AI299" s="15">
        <v>58.68270113091755</v>
      </c>
      <c r="AJ299" s="15">
        <v>22.539394365349231</v>
      </c>
      <c r="AK299" s="16">
        <v>18.777904503733218</v>
      </c>
    </row>
    <row r="300" spans="1:37" ht="12.75" customHeight="1" x14ac:dyDescent="0.25">
      <c r="A300" s="7">
        <v>332</v>
      </c>
      <c r="B300" s="17" t="s">
        <v>17</v>
      </c>
      <c r="C300" s="17" t="s">
        <v>81</v>
      </c>
      <c r="D300" s="18">
        <v>2004</v>
      </c>
      <c r="E300" s="17" t="s">
        <v>17</v>
      </c>
      <c r="F300" s="9">
        <v>143404828.25676414</v>
      </c>
      <c r="G300" s="20" t="s">
        <v>114</v>
      </c>
      <c r="H300" s="10">
        <v>4312669.9080400486</v>
      </c>
      <c r="I300" s="11">
        <v>1448626.7113408688</v>
      </c>
      <c r="J300" s="21">
        <v>336149.19870985992</v>
      </c>
      <c r="K300" s="21">
        <v>834042.29102545837</v>
      </c>
      <c r="L300" s="21"/>
      <c r="M300" s="21">
        <v>0</v>
      </c>
      <c r="N300" s="21">
        <v>0</v>
      </c>
      <c r="O300" s="21">
        <v>278435.22160555044</v>
      </c>
      <c r="P300" s="67">
        <v>2864043.1966991792</v>
      </c>
      <c r="Q300" s="67">
        <v>2584016.9924376425</v>
      </c>
      <c r="R300" s="67">
        <v>217564.64940535248</v>
      </c>
      <c r="S300" s="67">
        <v>62461.554856184594</v>
      </c>
      <c r="T300" s="71">
        <v>0</v>
      </c>
      <c r="U300" s="72">
        <v>0</v>
      </c>
      <c r="V300" s="13">
        <v>0</v>
      </c>
      <c r="W300" s="21">
        <v>0</v>
      </c>
      <c r="X300" s="21">
        <v>72778.218173397298</v>
      </c>
      <c r="Y300" s="22">
        <v>98453.970538012247</v>
      </c>
      <c r="Z300" s="54">
        <v>3.0073394044433979</v>
      </c>
      <c r="AA300" s="23">
        <v>0</v>
      </c>
      <c r="AB300" s="23">
        <v>0</v>
      </c>
      <c r="AC300" s="23">
        <v>20.97</v>
      </c>
      <c r="AD300" s="23">
        <v>4413.6056192976848</v>
      </c>
      <c r="AE300" s="24">
        <v>3361.8601949375329</v>
      </c>
      <c r="AF300" s="62">
        <v>3993.8950817408636</v>
      </c>
      <c r="AG300" s="23">
        <v>80.78</v>
      </c>
      <c r="AH300" s="23">
        <v>0</v>
      </c>
      <c r="AI300" s="23">
        <v>0</v>
      </c>
      <c r="AJ300" s="23">
        <v>0</v>
      </c>
      <c r="AK300" s="25">
        <v>0</v>
      </c>
    </row>
    <row r="301" spans="1:37" ht="12.75" customHeight="1" x14ac:dyDescent="0.25">
      <c r="A301" s="7">
        <v>333</v>
      </c>
      <c r="B301" s="17" t="s">
        <v>18</v>
      </c>
      <c r="C301" s="17" t="s">
        <v>82</v>
      </c>
      <c r="D301" s="18">
        <v>2004</v>
      </c>
      <c r="E301" s="17" t="s">
        <v>18</v>
      </c>
      <c r="F301" s="9">
        <v>502895174.2651999</v>
      </c>
      <c r="G301" s="20" t="s">
        <v>114</v>
      </c>
      <c r="H301" s="10">
        <v>10047069.325920086</v>
      </c>
      <c r="I301" s="11">
        <v>2302985.2758692354</v>
      </c>
      <c r="J301" s="21">
        <v>852512.05690044642</v>
      </c>
      <c r="K301" s="21">
        <v>1255471.9051444309</v>
      </c>
      <c r="L301" s="21">
        <v>63384.278397829279</v>
      </c>
      <c r="M301" s="21">
        <v>0</v>
      </c>
      <c r="N301" s="21">
        <v>0</v>
      </c>
      <c r="O301" s="21">
        <v>131617.03542652854</v>
      </c>
      <c r="P301" s="67">
        <v>7744084.050050851</v>
      </c>
      <c r="Q301" s="67">
        <v>7168363.6688567139</v>
      </c>
      <c r="R301" s="67">
        <v>524975.24285744759</v>
      </c>
      <c r="S301" s="67">
        <v>50745.138336688855</v>
      </c>
      <c r="T301" s="71">
        <v>0</v>
      </c>
      <c r="U301" s="72">
        <v>0</v>
      </c>
      <c r="V301" s="13">
        <v>0</v>
      </c>
      <c r="W301" s="21">
        <v>0</v>
      </c>
      <c r="X301" s="21">
        <v>99769.907572458804</v>
      </c>
      <c r="Y301" s="22">
        <v>442478.59139354073</v>
      </c>
      <c r="Z301" s="54">
        <v>1.997845642603403</v>
      </c>
      <c r="AA301" s="23">
        <v>0</v>
      </c>
      <c r="AB301" s="23">
        <v>0</v>
      </c>
      <c r="AC301" s="23">
        <v>23.71</v>
      </c>
      <c r="AD301" s="23">
        <v>4354.3476880633525</v>
      </c>
      <c r="AE301" s="24">
        <v>2157.446056801678</v>
      </c>
      <c r="AF301" s="62">
        <v>3530.3210811031463</v>
      </c>
      <c r="AG301" s="23">
        <v>94.28</v>
      </c>
      <c r="AH301" s="23">
        <v>0</v>
      </c>
      <c r="AI301" s="23">
        <v>0</v>
      </c>
      <c r="AJ301" s="23">
        <v>0</v>
      </c>
      <c r="AK301" s="25">
        <v>0</v>
      </c>
    </row>
    <row r="302" spans="1:37" ht="12.75" customHeight="1" x14ac:dyDescent="0.25">
      <c r="A302" s="7">
        <v>334</v>
      </c>
      <c r="B302" s="17" t="s">
        <v>19</v>
      </c>
      <c r="C302" s="17" t="s">
        <v>83</v>
      </c>
      <c r="D302" s="18">
        <v>2004</v>
      </c>
      <c r="E302" s="17" t="s">
        <v>19</v>
      </c>
      <c r="F302" s="9">
        <v>92927863.543829367</v>
      </c>
      <c r="G302" s="20" t="s">
        <v>114</v>
      </c>
      <c r="H302" s="10">
        <v>2996518.2458738764</v>
      </c>
      <c r="I302" s="11">
        <v>853933.45184159745</v>
      </c>
      <c r="J302" s="21">
        <v>138108.49654230397</v>
      </c>
      <c r="K302" s="21">
        <v>607533.4887649779</v>
      </c>
      <c r="L302" s="21"/>
      <c r="M302" s="21">
        <v>0</v>
      </c>
      <c r="N302" s="21">
        <v>0</v>
      </c>
      <c r="O302" s="21">
        <v>108291.46653431555</v>
      </c>
      <c r="P302" s="67">
        <v>2142584.7940322789</v>
      </c>
      <c r="Q302" s="67">
        <v>1784235.4299933631</v>
      </c>
      <c r="R302" s="67">
        <v>358296.60194354417</v>
      </c>
      <c r="S302" s="67">
        <v>52.762095371956789</v>
      </c>
      <c r="T302" s="71">
        <v>0</v>
      </c>
      <c r="U302" s="72">
        <v>0</v>
      </c>
      <c r="V302" s="13">
        <v>0</v>
      </c>
      <c r="W302" s="21">
        <v>0</v>
      </c>
      <c r="X302" s="21">
        <v>60996.561588110293</v>
      </c>
      <c r="Y302" s="22">
        <v>62189.458874398311</v>
      </c>
      <c r="Z302" s="54">
        <v>3.2245637977683308</v>
      </c>
      <c r="AA302" s="23">
        <v>0</v>
      </c>
      <c r="AB302" s="23">
        <v>0</v>
      </c>
      <c r="AC302" s="23">
        <v>22.3</v>
      </c>
      <c r="AD302" s="23">
        <v>6116.6248729005029</v>
      </c>
      <c r="AE302" s="24">
        <v>4774.9862021719428</v>
      </c>
      <c r="AF302" s="62">
        <v>5663.1757592829699</v>
      </c>
      <c r="AG302" s="23">
        <v>87.32</v>
      </c>
      <c r="AH302" s="23">
        <v>0</v>
      </c>
      <c r="AI302" s="23">
        <v>0</v>
      </c>
      <c r="AJ302" s="23">
        <v>0</v>
      </c>
      <c r="AK302" s="25">
        <v>0</v>
      </c>
    </row>
    <row r="303" spans="1:37" ht="12.75" customHeight="1" x14ac:dyDescent="0.25">
      <c r="A303" s="7">
        <v>335</v>
      </c>
      <c r="B303" s="17" t="s">
        <v>20</v>
      </c>
      <c r="C303" s="17" t="s">
        <v>84</v>
      </c>
      <c r="D303" s="18">
        <v>2004</v>
      </c>
      <c r="E303" s="17" t="s">
        <v>20</v>
      </c>
      <c r="F303" s="9">
        <v>745328224.83542216</v>
      </c>
      <c r="G303" s="20" t="s">
        <v>114</v>
      </c>
      <c r="H303" s="10">
        <v>3614259.7584154708</v>
      </c>
      <c r="I303" s="11">
        <v>1523450.0241242643</v>
      </c>
      <c r="J303" s="21">
        <v>347186.22039639245</v>
      </c>
      <c r="K303" s="21">
        <v>890893.94591903745</v>
      </c>
      <c r="L303" s="21">
        <v>110578.84587937462</v>
      </c>
      <c r="M303" s="21">
        <v>0</v>
      </c>
      <c r="N303" s="21">
        <v>0</v>
      </c>
      <c r="O303" s="21">
        <v>174791.01192945987</v>
      </c>
      <c r="P303" s="67">
        <v>2090809.7342912068</v>
      </c>
      <c r="Q303" s="67">
        <v>1376601.8444174086</v>
      </c>
      <c r="R303" s="67">
        <v>216377.12112625685</v>
      </c>
      <c r="S303" s="67">
        <v>497830.7687475413</v>
      </c>
      <c r="T303" s="71">
        <v>0</v>
      </c>
      <c r="U303" s="72">
        <v>0</v>
      </c>
      <c r="V303" s="13">
        <v>0</v>
      </c>
      <c r="W303" s="21">
        <v>0</v>
      </c>
      <c r="X303" s="21">
        <v>26251.959519223514</v>
      </c>
      <c r="Y303" s="22">
        <v>37371.090559577671</v>
      </c>
      <c r="Z303" s="54">
        <v>0.4849218958819847</v>
      </c>
      <c r="AA303" s="23">
        <v>0</v>
      </c>
      <c r="AB303" s="23">
        <v>0</v>
      </c>
      <c r="AC303" s="23">
        <v>6.19</v>
      </c>
      <c r="AD303" s="23">
        <v>6081.1463408052268</v>
      </c>
      <c r="AE303" s="24">
        <v>3708.4594370229124</v>
      </c>
      <c r="AF303" s="62">
        <v>4789.5024068031717</v>
      </c>
      <c r="AG303" s="23">
        <v>88.53</v>
      </c>
      <c r="AH303" s="23">
        <v>0</v>
      </c>
      <c r="AI303" s="23">
        <v>0</v>
      </c>
      <c r="AJ303" s="23">
        <v>0</v>
      </c>
      <c r="AK303" s="25">
        <v>0</v>
      </c>
    </row>
    <row r="304" spans="1:37" ht="12.75" customHeight="1" x14ac:dyDescent="0.25">
      <c r="A304" s="7">
        <v>336</v>
      </c>
      <c r="B304" s="17" t="s">
        <v>21</v>
      </c>
      <c r="C304" s="17" t="s">
        <v>85</v>
      </c>
      <c r="D304" s="18">
        <v>2004</v>
      </c>
      <c r="E304" s="17" t="s">
        <v>74</v>
      </c>
      <c r="F304" s="9">
        <v>472820965.49849486</v>
      </c>
      <c r="G304" s="20" t="s">
        <v>114</v>
      </c>
      <c r="H304" s="10">
        <v>10737023.106935568</v>
      </c>
      <c r="I304" s="11">
        <v>1807044.1822302809</v>
      </c>
      <c r="J304" s="21">
        <v>389966.65198632481</v>
      </c>
      <c r="K304" s="21">
        <v>1091795.8980738719</v>
      </c>
      <c r="L304" s="21">
        <v>215197.09951462463</v>
      </c>
      <c r="M304" s="21">
        <v>0</v>
      </c>
      <c r="N304" s="21">
        <v>0</v>
      </c>
      <c r="O304" s="21">
        <v>110084.5326554596</v>
      </c>
      <c r="P304" s="67">
        <v>8929978.9247052874</v>
      </c>
      <c r="Q304" s="67">
        <v>8272924.2158203535</v>
      </c>
      <c r="R304" s="67">
        <v>616591.30217668763</v>
      </c>
      <c r="S304" s="67">
        <v>40463.406708246286</v>
      </c>
      <c r="T304" s="71">
        <v>0</v>
      </c>
      <c r="U304" s="72">
        <v>0</v>
      </c>
      <c r="V304" s="13">
        <v>0</v>
      </c>
      <c r="W304" s="21">
        <v>0</v>
      </c>
      <c r="X304" s="21">
        <v>111667.89264691388</v>
      </c>
      <c r="Y304" s="22">
        <v>305097.91017499042</v>
      </c>
      <c r="Z304" s="54">
        <v>2.2708432769294675</v>
      </c>
      <c r="AA304" s="23">
        <v>0</v>
      </c>
      <c r="AB304" s="23">
        <v>0</v>
      </c>
      <c r="AC304" s="23">
        <v>25.6</v>
      </c>
      <c r="AD304" s="23">
        <v>4758.6140444371767</v>
      </c>
      <c r="AE304" s="24">
        <v>2682.6145010630012</v>
      </c>
      <c r="AF304" s="62">
        <v>4210.2461863816507</v>
      </c>
      <c r="AG304" s="23">
        <v>93.91</v>
      </c>
      <c r="AH304" s="23">
        <v>0</v>
      </c>
      <c r="AI304" s="23">
        <v>0</v>
      </c>
      <c r="AJ304" s="23">
        <v>0</v>
      </c>
      <c r="AK304" s="25">
        <v>0</v>
      </c>
    </row>
    <row r="305" spans="1:37" ht="12.75" customHeight="1" x14ac:dyDescent="0.25">
      <c r="A305" s="7">
        <v>337</v>
      </c>
      <c r="B305" s="17" t="s">
        <v>22</v>
      </c>
      <c r="C305" s="17" t="s">
        <v>86</v>
      </c>
      <c r="D305" s="18">
        <v>2004</v>
      </c>
      <c r="E305" s="17" t="s">
        <v>22</v>
      </c>
      <c r="F305" s="9">
        <v>75251192.828809977</v>
      </c>
      <c r="G305" s="20" t="s">
        <v>114</v>
      </c>
      <c r="H305" s="10">
        <v>2814221.1133243325</v>
      </c>
      <c r="I305" s="11">
        <v>860199.44779731298</v>
      </c>
      <c r="J305" s="21">
        <v>171064.3409526085</v>
      </c>
      <c r="K305" s="21">
        <v>659822.48180563154</v>
      </c>
      <c r="L305" s="21"/>
      <c r="M305" s="21">
        <v>0</v>
      </c>
      <c r="N305" s="21">
        <v>0</v>
      </c>
      <c r="O305" s="21">
        <v>29312.625039072889</v>
      </c>
      <c r="P305" s="67">
        <v>1954021.6655270194</v>
      </c>
      <c r="Q305" s="67">
        <v>1671022.2906776569</v>
      </c>
      <c r="R305" s="67">
        <v>282164.65994104726</v>
      </c>
      <c r="S305" s="67">
        <v>834.71490831539177</v>
      </c>
      <c r="T305" s="71">
        <v>0</v>
      </c>
      <c r="U305" s="72">
        <v>0</v>
      </c>
      <c r="V305" s="13">
        <v>0</v>
      </c>
      <c r="W305" s="21">
        <v>0</v>
      </c>
      <c r="X305" s="21">
        <v>43243.541602294194</v>
      </c>
      <c r="Y305" s="22">
        <v>90217.250664518739</v>
      </c>
      <c r="Z305" s="54">
        <v>3.7397694408996873</v>
      </c>
      <c r="AA305" s="23">
        <v>0</v>
      </c>
      <c r="AB305" s="23">
        <v>0</v>
      </c>
      <c r="AC305" s="23">
        <v>15.4</v>
      </c>
      <c r="AD305" s="23">
        <v>6004.0580029690636</v>
      </c>
      <c r="AE305" s="24">
        <v>3325.0725530638697</v>
      </c>
      <c r="AF305" s="62">
        <v>4817.6234105237154</v>
      </c>
      <c r="AG305" s="23">
        <v>96.59</v>
      </c>
      <c r="AH305" s="23">
        <v>0</v>
      </c>
      <c r="AI305" s="23">
        <v>0</v>
      </c>
      <c r="AJ305" s="23">
        <v>0</v>
      </c>
      <c r="AK305" s="25">
        <v>0</v>
      </c>
    </row>
    <row r="306" spans="1:37" ht="12.75" customHeight="1" x14ac:dyDescent="0.25">
      <c r="A306" s="7">
        <v>338</v>
      </c>
      <c r="B306" s="17" t="s">
        <v>23</v>
      </c>
      <c r="C306" s="17" t="s">
        <v>87</v>
      </c>
      <c r="D306" s="18">
        <v>2004</v>
      </c>
      <c r="E306" s="17" t="s">
        <v>23</v>
      </c>
      <c r="F306" s="9">
        <v>260339249.65691757</v>
      </c>
      <c r="G306" s="20" t="s">
        <v>114</v>
      </c>
      <c r="H306" s="10">
        <v>9568609.4048503097</v>
      </c>
      <c r="I306" s="11">
        <v>6352776.1800843468</v>
      </c>
      <c r="J306" s="21">
        <v>1933507.7495895948</v>
      </c>
      <c r="K306" s="21">
        <v>2753785.8284109533</v>
      </c>
      <c r="L306" s="21">
        <v>1170650.0427199705</v>
      </c>
      <c r="M306" s="21">
        <v>0</v>
      </c>
      <c r="N306" s="21">
        <v>0</v>
      </c>
      <c r="O306" s="21">
        <v>494832.55936382798</v>
      </c>
      <c r="P306" s="67">
        <v>3215833.2247659625</v>
      </c>
      <c r="Q306" s="67">
        <v>2592204.7284060107</v>
      </c>
      <c r="R306" s="67">
        <v>525748.84388142498</v>
      </c>
      <c r="S306" s="67">
        <v>97879.652478526928</v>
      </c>
      <c r="T306" s="71">
        <v>0</v>
      </c>
      <c r="U306" s="72">
        <v>0</v>
      </c>
      <c r="V306" s="13">
        <v>0</v>
      </c>
      <c r="W306" s="21">
        <v>0</v>
      </c>
      <c r="X306" s="21">
        <v>69338.242238012725</v>
      </c>
      <c r="Y306" s="22">
        <v>25356.230152629367</v>
      </c>
      <c r="Z306" s="54">
        <v>3.6754386507067585</v>
      </c>
      <c r="AA306" s="23">
        <v>0</v>
      </c>
      <c r="AB306" s="23">
        <v>0</v>
      </c>
      <c r="AC306" s="23">
        <v>17.22</v>
      </c>
      <c r="AD306" s="23">
        <v>3765.1322907201775</v>
      </c>
      <c r="AE306" s="24">
        <v>1753.7099727431491</v>
      </c>
      <c r="AF306" s="62">
        <v>2137.477989928811</v>
      </c>
      <c r="AG306" s="23">
        <v>92.21</v>
      </c>
      <c r="AH306" s="23">
        <v>0</v>
      </c>
      <c r="AI306" s="23">
        <v>0</v>
      </c>
      <c r="AJ306" s="23">
        <v>0</v>
      </c>
      <c r="AK306" s="25">
        <v>0</v>
      </c>
    </row>
    <row r="307" spans="1:37" ht="12.75" customHeight="1" x14ac:dyDescent="0.25">
      <c r="A307" s="7">
        <v>339</v>
      </c>
      <c r="B307" s="17" t="s">
        <v>24</v>
      </c>
      <c r="C307" s="17" t="s">
        <v>88</v>
      </c>
      <c r="D307" s="18">
        <v>2004</v>
      </c>
      <c r="E307" s="17" t="s">
        <v>24</v>
      </c>
      <c r="F307" s="9">
        <v>431603947.37545675</v>
      </c>
      <c r="G307" s="20" t="s">
        <v>114</v>
      </c>
      <c r="H307" s="10">
        <v>11969013.12885184</v>
      </c>
      <c r="I307" s="11">
        <v>2917134.607749945</v>
      </c>
      <c r="J307" s="21">
        <v>264854.50019355258</v>
      </c>
      <c r="K307" s="21">
        <v>1657987.5343272861</v>
      </c>
      <c r="L307" s="21">
        <v>292332.99614906567</v>
      </c>
      <c r="M307" s="21">
        <v>0</v>
      </c>
      <c r="N307" s="21">
        <v>0</v>
      </c>
      <c r="O307" s="21">
        <v>701959.57708004082</v>
      </c>
      <c r="P307" s="67">
        <v>9051878.5211018957</v>
      </c>
      <c r="Q307" s="67">
        <v>8339359.0514220214</v>
      </c>
      <c r="R307" s="67">
        <v>634845.33007439936</v>
      </c>
      <c r="S307" s="67">
        <v>77674.139605476448</v>
      </c>
      <c r="T307" s="71">
        <v>0</v>
      </c>
      <c r="U307" s="72">
        <v>0</v>
      </c>
      <c r="V307" s="13">
        <v>0</v>
      </c>
      <c r="W307" s="21">
        <v>0</v>
      </c>
      <c r="X307" s="21">
        <v>148292.31007352515</v>
      </c>
      <c r="Y307" s="22">
        <v>778623.0507945827</v>
      </c>
      <c r="Z307" s="54">
        <v>2.7731472804255595</v>
      </c>
      <c r="AA307" s="23">
        <v>0</v>
      </c>
      <c r="AB307" s="23">
        <v>0</v>
      </c>
      <c r="AC307" s="23">
        <v>22.95</v>
      </c>
      <c r="AD307" s="23">
        <v>4436.6227519835047</v>
      </c>
      <c r="AE307" s="24">
        <v>2475.0791736640103</v>
      </c>
      <c r="AF307" s="62">
        <v>3718.4020429347133</v>
      </c>
      <c r="AG307" s="23">
        <v>75.94</v>
      </c>
      <c r="AH307" s="23">
        <v>0</v>
      </c>
      <c r="AI307" s="23">
        <v>0</v>
      </c>
      <c r="AJ307" s="23">
        <v>0</v>
      </c>
      <c r="AK307" s="25">
        <v>0</v>
      </c>
    </row>
    <row r="308" spans="1:37" ht="12.75" customHeight="1" x14ac:dyDescent="0.25">
      <c r="A308" s="7">
        <v>340</v>
      </c>
      <c r="B308" s="17" t="s">
        <v>25</v>
      </c>
      <c r="C308" s="17" t="s">
        <v>89</v>
      </c>
      <c r="D308" s="18">
        <v>2004</v>
      </c>
      <c r="E308" s="17" t="s">
        <v>75</v>
      </c>
      <c r="F308" s="9">
        <v>2517919444.8276234</v>
      </c>
      <c r="G308" s="20" t="s">
        <v>114</v>
      </c>
      <c r="H308" s="10">
        <v>86849611.727599204</v>
      </c>
      <c r="I308" s="11">
        <v>16216607.935503708</v>
      </c>
      <c r="J308" s="21">
        <v>7492602.6033738181</v>
      </c>
      <c r="K308" s="21">
        <v>3019799.4210306937</v>
      </c>
      <c r="L308" s="21">
        <v>571059.03897753626</v>
      </c>
      <c r="M308" s="21">
        <v>0</v>
      </c>
      <c r="N308" s="21">
        <v>0</v>
      </c>
      <c r="O308" s="21">
        <v>5133146.8721216619</v>
      </c>
      <c r="P308" s="67">
        <v>70633003.792095497</v>
      </c>
      <c r="Q308" s="67">
        <v>52865839.83624249</v>
      </c>
      <c r="R308" s="67">
        <v>15180147.660344997</v>
      </c>
      <c r="S308" s="67">
        <v>2587016.2955080061</v>
      </c>
      <c r="T308" s="71">
        <v>0</v>
      </c>
      <c r="U308" s="72">
        <v>0</v>
      </c>
      <c r="V308" s="13">
        <v>0</v>
      </c>
      <c r="W308" s="21">
        <v>0</v>
      </c>
      <c r="X308" s="21">
        <v>64209.017558213171</v>
      </c>
      <c r="Y308" s="22">
        <v>12656013.508494252</v>
      </c>
      <c r="Z308" s="54">
        <v>3.4492609327120443</v>
      </c>
      <c r="AA308" s="23">
        <v>0</v>
      </c>
      <c r="AB308" s="23">
        <v>0</v>
      </c>
      <c r="AC308" s="23">
        <v>11.04</v>
      </c>
      <c r="AD308" s="23">
        <v>13754.650731414928</v>
      </c>
      <c r="AE308" s="24">
        <v>4214.6706460124024</v>
      </c>
      <c r="AF308" s="62">
        <v>9668.3722697435805</v>
      </c>
      <c r="AG308" s="23">
        <v>68.349999999999994</v>
      </c>
      <c r="AH308" s="23">
        <v>0</v>
      </c>
      <c r="AI308" s="23">
        <v>0</v>
      </c>
      <c r="AJ308" s="23">
        <v>0</v>
      </c>
      <c r="AK308" s="25">
        <v>0</v>
      </c>
    </row>
    <row r="309" spans="1:37" ht="12.75" customHeight="1" x14ac:dyDescent="0.25">
      <c r="A309" s="7">
        <v>341</v>
      </c>
      <c r="B309" s="17" t="s">
        <v>26</v>
      </c>
      <c r="C309" s="17" t="s">
        <v>90</v>
      </c>
      <c r="D309" s="18">
        <v>2004</v>
      </c>
      <c r="E309" s="17" t="s">
        <v>26</v>
      </c>
      <c r="F309" s="9">
        <v>167873235.07160023</v>
      </c>
      <c r="G309" s="20" t="s">
        <v>114</v>
      </c>
      <c r="H309" s="10">
        <v>5644187.1716604941</v>
      </c>
      <c r="I309" s="11">
        <v>1971424.1092283856</v>
      </c>
      <c r="J309" s="21">
        <v>340815.92650466226</v>
      </c>
      <c r="K309" s="21">
        <v>1268237.3825846906</v>
      </c>
      <c r="L309" s="21">
        <v>318180.78873797454</v>
      </c>
      <c r="M309" s="21">
        <v>0</v>
      </c>
      <c r="N309" s="21">
        <v>0</v>
      </c>
      <c r="O309" s="21">
        <v>44190.011401058233</v>
      </c>
      <c r="P309" s="67">
        <v>3672763.0624321084</v>
      </c>
      <c r="Q309" s="67">
        <v>3134446.2841188814</v>
      </c>
      <c r="R309" s="67">
        <v>479908.37647001765</v>
      </c>
      <c r="S309" s="67">
        <v>58408.401843209394</v>
      </c>
      <c r="T309" s="71">
        <v>0</v>
      </c>
      <c r="U309" s="72">
        <v>0</v>
      </c>
      <c r="V309" s="13">
        <v>0</v>
      </c>
      <c r="W309" s="21">
        <v>0</v>
      </c>
      <c r="X309" s="21">
        <v>91188.941540279033</v>
      </c>
      <c r="Y309" s="22">
        <v>35581.388353433802</v>
      </c>
      <c r="Z309" s="54">
        <v>3.3621721588037374</v>
      </c>
      <c r="AA309" s="23">
        <v>0</v>
      </c>
      <c r="AB309" s="23">
        <v>0</v>
      </c>
      <c r="AC309" s="23">
        <v>21.11</v>
      </c>
      <c r="AD309" s="23">
        <v>4492.8481884147386</v>
      </c>
      <c r="AE309" s="24">
        <v>2685.0007264818337</v>
      </c>
      <c r="AF309" s="62">
        <v>3637.4195177830952</v>
      </c>
      <c r="AG309" s="23">
        <v>97.76</v>
      </c>
      <c r="AH309" s="23">
        <v>0</v>
      </c>
      <c r="AI309" s="23">
        <v>0</v>
      </c>
      <c r="AJ309" s="23">
        <v>0</v>
      </c>
      <c r="AK309" s="25">
        <v>0</v>
      </c>
    </row>
    <row r="310" spans="1:37" ht="12.75" customHeight="1" x14ac:dyDescent="0.25">
      <c r="A310" s="7">
        <v>342</v>
      </c>
      <c r="B310" s="17" t="s">
        <v>27</v>
      </c>
      <c r="C310" s="17" t="s">
        <v>91</v>
      </c>
      <c r="D310" s="18">
        <v>2004</v>
      </c>
      <c r="E310" s="17" t="s">
        <v>27</v>
      </c>
      <c r="F310" s="9">
        <v>498959299.26025736</v>
      </c>
      <c r="G310" s="20" t="s">
        <v>114</v>
      </c>
      <c r="H310" s="10">
        <v>12967848.379295992</v>
      </c>
      <c r="I310" s="11">
        <v>4484150.6784702633</v>
      </c>
      <c r="J310" s="21">
        <v>1415719.9834037686</v>
      </c>
      <c r="K310" s="21">
        <v>2094012.231084388</v>
      </c>
      <c r="L310" s="21"/>
      <c r="M310" s="21">
        <v>0</v>
      </c>
      <c r="N310" s="21">
        <v>0</v>
      </c>
      <c r="O310" s="21">
        <v>974418.46398210619</v>
      </c>
      <c r="P310" s="67">
        <v>8483697.7008257285</v>
      </c>
      <c r="Q310" s="67">
        <v>7267788.0708737383</v>
      </c>
      <c r="R310" s="67">
        <v>711252.73197368288</v>
      </c>
      <c r="S310" s="67">
        <v>504656.89797830803</v>
      </c>
      <c r="T310" s="71">
        <v>0</v>
      </c>
      <c r="U310" s="72">
        <v>0</v>
      </c>
      <c r="V310" s="13">
        <v>0</v>
      </c>
      <c r="W310" s="21">
        <v>0</v>
      </c>
      <c r="X310" s="21">
        <v>228232.51870538972</v>
      </c>
      <c r="Y310" s="22">
        <v>375685.57341389975</v>
      </c>
      <c r="Z310" s="54">
        <v>2.5989791950008243</v>
      </c>
      <c r="AA310" s="23">
        <v>0</v>
      </c>
      <c r="AB310" s="23">
        <v>0</v>
      </c>
      <c r="AC310" s="23">
        <v>24.33</v>
      </c>
      <c r="AD310" s="23">
        <v>3992.7682530708589</v>
      </c>
      <c r="AE310" s="24">
        <v>1420.0195473332578</v>
      </c>
      <c r="AF310" s="62">
        <v>2454.8459706334961</v>
      </c>
      <c r="AG310" s="23">
        <v>78.27</v>
      </c>
      <c r="AH310" s="23">
        <v>0</v>
      </c>
      <c r="AI310" s="23">
        <v>0</v>
      </c>
      <c r="AJ310" s="23">
        <v>0</v>
      </c>
      <c r="AK310" s="25">
        <v>0</v>
      </c>
    </row>
    <row r="311" spans="1:37" ht="12.75" customHeight="1" x14ac:dyDescent="0.25">
      <c r="A311" s="7">
        <v>343</v>
      </c>
      <c r="B311" s="17" t="s">
        <v>28</v>
      </c>
      <c r="C311" s="17" t="s">
        <v>92</v>
      </c>
      <c r="D311" s="18">
        <v>2004</v>
      </c>
      <c r="E311" s="17" t="s">
        <v>28</v>
      </c>
      <c r="F311" s="9">
        <v>212673815.2732982</v>
      </c>
      <c r="G311" s="20" t="s">
        <v>114</v>
      </c>
      <c r="H311" s="10">
        <v>7845436.9861945659</v>
      </c>
      <c r="I311" s="11">
        <v>4100119.4970771251</v>
      </c>
      <c r="J311" s="21">
        <v>969471.13927746296</v>
      </c>
      <c r="K311" s="21">
        <v>3081079.3634583</v>
      </c>
      <c r="L311" s="21"/>
      <c r="M311" s="21">
        <v>0</v>
      </c>
      <c r="N311" s="21">
        <v>0</v>
      </c>
      <c r="O311" s="21">
        <v>49568.994341362224</v>
      </c>
      <c r="P311" s="67">
        <v>3745317.4891174412</v>
      </c>
      <c r="Q311" s="67">
        <v>2957928.572962739</v>
      </c>
      <c r="R311" s="67">
        <v>786788.97931398416</v>
      </c>
      <c r="S311" s="67">
        <v>599.93684071806638</v>
      </c>
      <c r="T311" s="71">
        <v>0</v>
      </c>
      <c r="U311" s="72">
        <v>0</v>
      </c>
      <c r="V311" s="13">
        <v>0</v>
      </c>
      <c r="W311" s="21">
        <v>0</v>
      </c>
      <c r="X311" s="21">
        <v>236370.54164419876</v>
      </c>
      <c r="Y311" s="22">
        <v>29937.169829422666</v>
      </c>
      <c r="Z311" s="54">
        <v>3.6889529517833322</v>
      </c>
      <c r="AA311" s="23">
        <v>0</v>
      </c>
      <c r="AB311" s="23">
        <v>0</v>
      </c>
      <c r="AC311" s="23">
        <v>17.12</v>
      </c>
      <c r="AD311" s="23">
        <v>4586.0766898477259</v>
      </c>
      <c r="AE311" s="24">
        <v>1656.7529940932372</v>
      </c>
      <c r="AF311" s="62">
        <v>2383.5740572557365</v>
      </c>
      <c r="AG311" s="23">
        <v>98.79</v>
      </c>
      <c r="AH311" s="23">
        <v>0</v>
      </c>
      <c r="AI311" s="23">
        <v>0</v>
      </c>
      <c r="AJ311" s="23">
        <v>0</v>
      </c>
      <c r="AK311" s="25">
        <v>0</v>
      </c>
    </row>
    <row r="312" spans="1:37" ht="12.75" customHeight="1" x14ac:dyDescent="0.25">
      <c r="A312" s="7">
        <v>344</v>
      </c>
      <c r="B312" s="17" t="s">
        <v>29</v>
      </c>
      <c r="C312" s="17" t="s">
        <v>93</v>
      </c>
      <c r="D312" s="18">
        <v>2004</v>
      </c>
      <c r="E312" s="17" t="s">
        <v>29</v>
      </c>
      <c r="F312" s="9">
        <v>205937968.21841273</v>
      </c>
      <c r="G312" s="20" t="s">
        <v>114</v>
      </c>
      <c r="H312" s="10">
        <v>6542762.410344772</v>
      </c>
      <c r="I312" s="11">
        <v>3396070.2659415915</v>
      </c>
      <c r="J312" s="21">
        <v>1023430.0924070628</v>
      </c>
      <c r="K312" s="21">
        <v>1708402.0147333681</v>
      </c>
      <c r="L312" s="21">
        <v>489743.27081777412</v>
      </c>
      <c r="M312" s="21">
        <v>0</v>
      </c>
      <c r="N312" s="21">
        <v>0</v>
      </c>
      <c r="O312" s="21">
        <v>174494.88798338672</v>
      </c>
      <c r="P312" s="67">
        <v>3146692.144403181</v>
      </c>
      <c r="Q312" s="67">
        <v>2524672.8919520737</v>
      </c>
      <c r="R312" s="67">
        <v>370863.22726556787</v>
      </c>
      <c r="S312" s="67">
        <v>251156.02518553939</v>
      </c>
      <c r="T312" s="71">
        <v>0</v>
      </c>
      <c r="U312" s="72">
        <v>0</v>
      </c>
      <c r="V312" s="13">
        <v>0</v>
      </c>
      <c r="W312" s="21">
        <v>0</v>
      </c>
      <c r="X312" s="21">
        <v>148796.8807525392</v>
      </c>
      <c r="Y312" s="22">
        <v>39564.396281701236</v>
      </c>
      <c r="Z312" s="54">
        <v>3.1770549486074757</v>
      </c>
      <c r="AA312" s="23">
        <v>0</v>
      </c>
      <c r="AB312" s="23">
        <v>0</v>
      </c>
      <c r="AC312" s="23">
        <v>15.88</v>
      </c>
      <c r="AD312" s="23">
        <v>3948.7225088815812</v>
      </c>
      <c r="AE312" s="24">
        <v>2017.2221714255791</v>
      </c>
      <c r="AF312" s="62">
        <v>2637.7567773909263</v>
      </c>
      <c r="AG312" s="23">
        <v>94.86</v>
      </c>
      <c r="AH312" s="23">
        <v>0</v>
      </c>
      <c r="AI312" s="23">
        <v>0</v>
      </c>
      <c r="AJ312" s="23">
        <v>0</v>
      </c>
      <c r="AK312" s="25">
        <v>0</v>
      </c>
    </row>
    <row r="313" spans="1:37" ht="12.75" customHeight="1" x14ac:dyDescent="0.25">
      <c r="A313" s="7">
        <v>345</v>
      </c>
      <c r="B313" s="17" t="s">
        <v>30</v>
      </c>
      <c r="C313" s="17" t="s">
        <v>94</v>
      </c>
      <c r="D313" s="18">
        <v>2004</v>
      </c>
      <c r="E313" s="17" t="s">
        <v>30</v>
      </c>
      <c r="F313" s="9">
        <v>918130254.90844798</v>
      </c>
      <c r="G313" s="20" t="s">
        <v>114</v>
      </c>
      <c r="H313" s="10">
        <v>23931987.450293057</v>
      </c>
      <c r="I313" s="11">
        <v>7391471.0724927485</v>
      </c>
      <c r="J313" s="21">
        <v>1415754.76595345</v>
      </c>
      <c r="K313" s="21">
        <v>3747038.2890646164</v>
      </c>
      <c r="L313" s="21"/>
      <c r="M313" s="21">
        <v>0</v>
      </c>
      <c r="N313" s="21">
        <v>0</v>
      </c>
      <c r="O313" s="21">
        <v>2228678.0174746816</v>
      </c>
      <c r="P313" s="67">
        <v>16540516.377800306</v>
      </c>
      <c r="Q313" s="67">
        <v>15568669.237417091</v>
      </c>
      <c r="R313" s="67">
        <v>865244.49174705904</v>
      </c>
      <c r="S313" s="67">
        <v>106602.64863615677</v>
      </c>
      <c r="T313" s="71">
        <v>0</v>
      </c>
      <c r="U313" s="72">
        <v>0</v>
      </c>
      <c r="V313" s="13">
        <v>0</v>
      </c>
      <c r="W313" s="21">
        <v>0</v>
      </c>
      <c r="X313" s="21">
        <v>194457.8178431991</v>
      </c>
      <c r="Y313" s="22">
        <v>1664000.5903886051</v>
      </c>
      <c r="Z313" s="54">
        <v>2.6066004602668769</v>
      </c>
      <c r="AA313" s="23">
        <v>0</v>
      </c>
      <c r="AB313" s="23">
        <v>0</v>
      </c>
      <c r="AC313" s="23">
        <v>37.619999999999997</v>
      </c>
      <c r="AD313" s="23">
        <v>4692.5619991631129</v>
      </c>
      <c r="AE313" s="24">
        <v>2240.980517470658</v>
      </c>
      <c r="AF313" s="62">
        <v>3507.4696585158576</v>
      </c>
      <c r="AG313" s="23">
        <v>69.849999999999994</v>
      </c>
      <c r="AH313" s="23">
        <v>0</v>
      </c>
      <c r="AI313" s="23">
        <v>0</v>
      </c>
      <c r="AJ313" s="23">
        <v>0</v>
      </c>
      <c r="AK313" s="25">
        <v>0</v>
      </c>
    </row>
    <row r="314" spans="1:37" ht="12.75" customHeight="1" x14ac:dyDescent="0.25">
      <c r="A314" s="7">
        <v>346</v>
      </c>
      <c r="B314" s="17" t="s">
        <v>31</v>
      </c>
      <c r="C314" s="17" t="s">
        <v>95</v>
      </c>
      <c r="D314" s="18">
        <v>2004</v>
      </c>
      <c r="E314" s="17" t="s">
        <v>113</v>
      </c>
      <c r="F314" s="9">
        <v>1174552909.930387</v>
      </c>
      <c r="G314" s="20" t="s">
        <v>114</v>
      </c>
      <c r="H314" s="10">
        <v>30058699.428311273</v>
      </c>
      <c r="I314" s="11">
        <v>12776773.947389528</v>
      </c>
      <c r="J314" s="21">
        <v>5882702.250544819</v>
      </c>
      <c r="K314" s="21">
        <v>6420502.8916141549</v>
      </c>
      <c r="L314" s="21"/>
      <c r="M314" s="21">
        <v>0</v>
      </c>
      <c r="N314" s="21">
        <v>0</v>
      </c>
      <c r="O314" s="21">
        <v>473568.80523055495</v>
      </c>
      <c r="P314" s="67">
        <v>17281925.480921745</v>
      </c>
      <c r="Q314" s="67">
        <v>16623442.185277386</v>
      </c>
      <c r="R314" s="67">
        <v>565778.68668787729</v>
      </c>
      <c r="S314" s="67">
        <v>92704.608956483818</v>
      </c>
      <c r="T314" s="71">
        <v>0</v>
      </c>
      <c r="U314" s="72">
        <v>0</v>
      </c>
      <c r="V314" s="13">
        <v>0</v>
      </c>
      <c r="W314" s="21">
        <v>0</v>
      </c>
      <c r="X314" s="21">
        <v>414117.9874415326</v>
      </c>
      <c r="Y314" s="22">
        <v>901037.11076308927</v>
      </c>
      <c r="Z314" s="54">
        <v>2.5591609517269664</v>
      </c>
      <c r="AA314" s="23">
        <v>0</v>
      </c>
      <c r="AB314" s="23">
        <v>0</v>
      </c>
      <c r="AC314" s="23">
        <v>29.8</v>
      </c>
      <c r="AD314" s="23">
        <v>2655.7031810617268</v>
      </c>
      <c r="AE314" s="24">
        <v>1710.277355918432</v>
      </c>
      <c r="AF314" s="62">
        <v>2150.4199486240054</v>
      </c>
      <c r="AG314" s="23">
        <v>96.29</v>
      </c>
      <c r="AH314" s="23">
        <v>0</v>
      </c>
      <c r="AI314" s="23">
        <v>0</v>
      </c>
      <c r="AJ314" s="23">
        <v>0</v>
      </c>
      <c r="AK314" s="25">
        <v>0</v>
      </c>
    </row>
    <row r="315" spans="1:37" ht="12.75" customHeight="1" x14ac:dyDescent="0.25">
      <c r="A315" s="7">
        <v>347</v>
      </c>
      <c r="B315" s="17" t="s">
        <v>32</v>
      </c>
      <c r="C315" s="17" t="s">
        <v>96</v>
      </c>
      <c r="D315" s="18">
        <v>2004</v>
      </c>
      <c r="E315" s="17" t="s">
        <v>76</v>
      </c>
      <c r="F315" s="9">
        <v>311051993.3264448</v>
      </c>
      <c r="G315" s="20" t="s">
        <v>114</v>
      </c>
      <c r="H315" s="10">
        <v>8943412.445836762</v>
      </c>
      <c r="I315" s="11">
        <v>3861574.9880793015</v>
      </c>
      <c r="J315" s="21">
        <v>903815.55541413208</v>
      </c>
      <c r="K315" s="21">
        <v>2073888.0652987061</v>
      </c>
      <c r="L315" s="21">
        <v>576132.91648442682</v>
      </c>
      <c r="M315" s="21">
        <v>0</v>
      </c>
      <c r="N315" s="21">
        <v>0</v>
      </c>
      <c r="O315" s="21">
        <v>307738.45088203665</v>
      </c>
      <c r="P315" s="67">
        <v>5081837.45775746</v>
      </c>
      <c r="Q315" s="67">
        <v>4178570.7010476389</v>
      </c>
      <c r="R315" s="67">
        <v>843943.23741848895</v>
      </c>
      <c r="S315" s="67">
        <v>59323.519291331548</v>
      </c>
      <c r="T315" s="71">
        <v>0</v>
      </c>
      <c r="U315" s="72">
        <v>0</v>
      </c>
      <c r="V315" s="13">
        <v>0</v>
      </c>
      <c r="W315" s="21">
        <v>0</v>
      </c>
      <c r="X315" s="21">
        <v>303866.03787352814</v>
      </c>
      <c r="Y315" s="22">
        <v>85662.062337037001</v>
      </c>
      <c r="Z315" s="54">
        <v>2.8752146386185582</v>
      </c>
      <c r="AA315" s="23">
        <v>0</v>
      </c>
      <c r="AB315" s="23">
        <v>0</v>
      </c>
      <c r="AC315" s="23">
        <v>21.65</v>
      </c>
      <c r="AD315" s="23">
        <v>4072.8559436904156</v>
      </c>
      <c r="AE315" s="24">
        <v>1298.8191812684047</v>
      </c>
      <c r="AF315" s="62">
        <v>2118.8521748540375</v>
      </c>
      <c r="AG315" s="23">
        <v>92.03</v>
      </c>
      <c r="AH315" s="23">
        <v>0</v>
      </c>
      <c r="AI315" s="23">
        <v>0</v>
      </c>
      <c r="AJ315" s="23">
        <v>0</v>
      </c>
      <c r="AK315" s="25">
        <v>0</v>
      </c>
    </row>
    <row r="316" spans="1:37" ht="12.75" customHeight="1" x14ac:dyDescent="0.25">
      <c r="A316" s="7">
        <v>348</v>
      </c>
      <c r="B316" s="17" t="s">
        <v>33</v>
      </c>
      <c r="C316" s="17" t="s">
        <v>97</v>
      </c>
      <c r="D316" s="18">
        <v>2004</v>
      </c>
      <c r="E316" s="17" t="s">
        <v>33</v>
      </c>
      <c r="F316" s="9">
        <v>184223820.66573909</v>
      </c>
      <c r="G316" s="20" t="s">
        <v>114</v>
      </c>
      <c r="H316" s="10">
        <v>5482023.4680911396</v>
      </c>
      <c r="I316" s="11">
        <v>1898953.0512936234</v>
      </c>
      <c r="J316" s="21">
        <v>710697.30486542999</v>
      </c>
      <c r="K316" s="21">
        <v>993543.06645345525</v>
      </c>
      <c r="L316" s="21"/>
      <c r="M316" s="21">
        <v>0</v>
      </c>
      <c r="N316" s="21">
        <v>0</v>
      </c>
      <c r="O316" s="21">
        <v>194712.67997473828</v>
      </c>
      <c r="P316" s="67">
        <v>3583070.4167975164</v>
      </c>
      <c r="Q316" s="67">
        <v>3074643.1666603847</v>
      </c>
      <c r="R316" s="67">
        <v>447339.10057756404</v>
      </c>
      <c r="S316" s="67">
        <v>61088.149559567835</v>
      </c>
      <c r="T316" s="71">
        <v>0</v>
      </c>
      <c r="U316" s="72">
        <v>0</v>
      </c>
      <c r="V316" s="13">
        <v>0</v>
      </c>
      <c r="W316" s="11">
        <v>0</v>
      </c>
      <c r="X316" s="11">
        <v>80994.124858515454</v>
      </c>
      <c r="Y316" s="27">
        <v>107331.17651333413</v>
      </c>
      <c r="Z316" s="54">
        <v>2.9757408397461682</v>
      </c>
      <c r="AA316" s="23">
        <v>0</v>
      </c>
      <c r="AB316" s="23">
        <v>0</v>
      </c>
      <c r="AC316" s="23">
        <v>28.59</v>
      </c>
      <c r="AD316" s="23">
        <v>5338.1685430360512</v>
      </c>
      <c r="AE316" s="24">
        <v>1913.0070904600527</v>
      </c>
      <c r="AF316" s="62">
        <v>3294.7476050328769</v>
      </c>
      <c r="AG316" s="23">
        <v>89.75</v>
      </c>
      <c r="AH316" s="23">
        <v>0</v>
      </c>
      <c r="AI316" s="23">
        <v>0</v>
      </c>
      <c r="AJ316" s="23">
        <v>0</v>
      </c>
      <c r="AK316" s="25">
        <v>0</v>
      </c>
    </row>
    <row r="317" spans="1:37" ht="12.75" customHeight="1" x14ac:dyDescent="0.25">
      <c r="A317" s="7">
        <v>349</v>
      </c>
      <c r="B317" s="17" t="s">
        <v>34</v>
      </c>
      <c r="C317" s="17" t="s">
        <v>98</v>
      </c>
      <c r="D317" s="18">
        <v>2004</v>
      </c>
      <c r="E317" s="17" t="s">
        <v>34</v>
      </c>
      <c r="F317" s="9">
        <v>94922454.687098697</v>
      </c>
      <c r="G317" s="20" t="s">
        <v>114</v>
      </c>
      <c r="H317" s="10">
        <v>3549341.5347775691</v>
      </c>
      <c r="I317" s="11">
        <v>1353463.0805192683</v>
      </c>
      <c r="J317" s="21">
        <v>273127.69285973255</v>
      </c>
      <c r="K317" s="21">
        <v>809653.07872381073</v>
      </c>
      <c r="L317" s="21">
        <v>131208.59317567179</v>
      </c>
      <c r="M317" s="21">
        <v>0</v>
      </c>
      <c r="N317" s="21">
        <v>0</v>
      </c>
      <c r="O317" s="21">
        <v>139473.71576005334</v>
      </c>
      <c r="P317" s="67">
        <v>2195878.4542583008</v>
      </c>
      <c r="Q317" s="67">
        <v>1888022.9789046822</v>
      </c>
      <c r="R317" s="67">
        <v>307522.54719466192</v>
      </c>
      <c r="S317" s="67">
        <v>332.92815895665319</v>
      </c>
      <c r="T317" s="71">
        <v>0</v>
      </c>
      <c r="U317" s="72">
        <v>0</v>
      </c>
      <c r="V317" s="13">
        <v>0</v>
      </c>
      <c r="W317" s="21">
        <v>0</v>
      </c>
      <c r="X317" s="21">
        <v>75646.825689050398</v>
      </c>
      <c r="Y317" s="28">
        <v>24659.187194172715</v>
      </c>
      <c r="Z317" s="54">
        <v>3.739201168445947</v>
      </c>
      <c r="AA317" s="23">
        <v>0</v>
      </c>
      <c r="AB317" s="23">
        <v>0</v>
      </c>
      <c r="AC317" s="23">
        <v>24.3</v>
      </c>
      <c r="AD317" s="23">
        <v>4770.8765917283981</v>
      </c>
      <c r="AE317" s="24">
        <v>2589.2534315511907</v>
      </c>
      <c r="AF317" s="62">
        <v>3610.7567629296159</v>
      </c>
      <c r="AG317" s="23">
        <v>89.7</v>
      </c>
      <c r="AH317" s="23">
        <v>0</v>
      </c>
      <c r="AI317" s="23">
        <v>0</v>
      </c>
      <c r="AJ317" s="23">
        <v>0</v>
      </c>
      <c r="AK317" s="25">
        <v>0</v>
      </c>
    </row>
    <row r="318" spans="1:37" ht="12.75" customHeight="1" x14ac:dyDescent="0.25">
      <c r="A318" s="7">
        <v>350</v>
      </c>
      <c r="B318" s="17" t="s">
        <v>35</v>
      </c>
      <c r="C318" s="17" t="s">
        <v>99</v>
      </c>
      <c r="D318" s="18">
        <v>2004</v>
      </c>
      <c r="E318" s="17" t="s">
        <v>35</v>
      </c>
      <c r="F318" s="9">
        <v>983227021.23491013</v>
      </c>
      <c r="G318" s="20" t="s">
        <v>114</v>
      </c>
      <c r="H318" s="10">
        <v>17527635.891136363</v>
      </c>
      <c r="I318" s="11">
        <v>2375976.8457944896</v>
      </c>
      <c r="J318" s="21">
        <v>413227.0636677958</v>
      </c>
      <c r="K318" s="21">
        <v>1730480.2340009159</v>
      </c>
      <c r="L318" s="21"/>
      <c r="M318" s="21">
        <v>0</v>
      </c>
      <c r="N318" s="21">
        <v>0</v>
      </c>
      <c r="O318" s="21">
        <v>232269.54812577795</v>
      </c>
      <c r="P318" s="67">
        <v>15151659.045341872</v>
      </c>
      <c r="Q318" s="67">
        <v>13967502.03877476</v>
      </c>
      <c r="R318" s="67">
        <v>751212.94339673291</v>
      </c>
      <c r="S318" s="67">
        <v>432944.06317037984</v>
      </c>
      <c r="T318" s="71">
        <v>0</v>
      </c>
      <c r="U318" s="72">
        <v>0</v>
      </c>
      <c r="V318" s="13">
        <v>0</v>
      </c>
      <c r="W318" s="21">
        <v>0</v>
      </c>
      <c r="X318" s="21">
        <v>147860.800976953</v>
      </c>
      <c r="Y318" s="28">
        <v>4048860.9888551906</v>
      </c>
      <c r="Z318" s="54">
        <v>1.782664177508269</v>
      </c>
      <c r="AA318" s="23">
        <v>0</v>
      </c>
      <c r="AB318" s="23">
        <v>0</v>
      </c>
      <c r="AC318" s="23">
        <v>30.25</v>
      </c>
      <c r="AD318" s="23">
        <v>5070.3975948214002</v>
      </c>
      <c r="AE318" s="24">
        <v>1876.0868805075654</v>
      </c>
      <c r="AF318" s="62">
        <v>4119.5861914758798</v>
      </c>
      <c r="AG318" s="23">
        <v>90.22</v>
      </c>
      <c r="AH318" s="23">
        <v>0</v>
      </c>
      <c r="AI318" s="23">
        <v>0</v>
      </c>
      <c r="AJ318" s="23">
        <v>0</v>
      </c>
      <c r="AK318" s="25">
        <v>0</v>
      </c>
    </row>
    <row r="319" spans="1:37" ht="12.75" customHeight="1" x14ac:dyDescent="0.25">
      <c r="A319" s="7">
        <v>351</v>
      </c>
      <c r="B319" s="17" t="s">
        <v>36</v>
      </c>
      <c r="C319" s="17" t="s">
        <v>100</v>
      </c>
      <c r="D319" s="18">
        <v>2004</v>
      </c>
      <c r="E319" s="17" t="s">
        <v>36</v>
      </c>
      <c r="F319" s="9">
        <v>236882791.32917866</v>
      </c>
      <c r="G319" s="20" t="s">
        <v>114</v>
      </c>
      <c r="H319" s="10">
        <v>8519557.1838665158</v>
      </c>
      <c r="I319" s="11">
        <v>5270999.6448399154</v>
      </c>
      <c r="J319" s="21">
        <v>1531877.8077413631</v>
      </c>
      <c r="K319" s="21">
        <v>2455533.7006844152</v>
      </c>
      <c r="L319" s="21">
        <v>1003011.7414834603</v>
      </c>
      <c r="M319" s="21">
        <v>0</v>
      </c>
      <c r="N319" s="21">
        <v>0</v>
      </c>
      <c r="O319" s="21">
        <v>280576.39493067644</v>
      </c>
      <c r="P319" s="67">
        <v>3248557.5390266008</v>
      </c>
      <c r="Q319" s="67">
        <v>2246235.184695045</v>
      </c>
      <c r="R319" s="67">
        <v>664669.36961955565</v>
      </c>
      <c r="S319" s="67">
        <v>337652.98471200012</v>
      </c>
      <c r="T319" s="71">
        <v>0</v>
      </c>
      <c r="U319" s="72">
        <v>0</v>
      </c>
      <c r="V319" s="13">
        <v>0</v>
      </c>
      <c r="W319" s="21">
        <v>0</v>
      </c>
      <c r="X319" s="21">
        <v>123443.15282239763</v>
      </c>
      <c r="Y319" s="28">
        <v>29706.816221456091</v>
      </c>
      <c r="Z319" s="54">
        <v>3.5965285346656994</v>
      </c>
      <c r="AA319" s="23">
        <v>0</v>
      </c>
      <c r="AB319" s="23">
        <v>0</v>
      </c>
      <c r="AC319" s="23">
        <v>18</v>
      </c>
      <c r="AD319" s="23">
        <v>3672.0032153463094</v>
      </c>
      <c r="AE319" s="24">
        <v>1846.7561930677527</v>
      </c>
      <c r="AF319" s="62">
        <v>2278.6464228665309</v>
      </c>
      <c r="AG319" s="23">
        <v>94.68</v>
      </c>
      <c r="AH319" s="23">
        <v>0</v>
      </c>
      <c r="AI319" s="23">
        <v>0</v>
      </c>
      <c r="AJ319" s="23">
        <v>0</v>
      </c>
      <c r="AK319" s="25">
        <v>0</v>
      </c>
    </row>
    <row r="320" spans="1:37" ht="12.75" customHeight="1" x14ac:dyDescent="0.25">
      <c r="A320" s="7">
        <v>352</v>
      </c>
      <c r="B320" s="17" t="s">
        <v>37</v>
      </c>
      <c r="C320" s="17" t="s">
        <v>101</v>
      </c>
      <c r="D320" s="18">
        <v>2004</v>
      </c>
      <c r="E320" s="17" t="s">
        <v>37</v>
      </c>
      <c r="F320" s="9">
        <v>440129173.50179398</v>
      </c>
      <c r="G320" s="20" t="s">
        <v>114</v>
      </c>
      <c r="H320" s="10">
        <v>13236705.722916607</v>
      </c>
      <c r="I320" s="11">
        <v>5591935.562818069</v>
      </c>
      <c r="J320" s="21">
        <v>1508198.7626379756</v>
      </c>
      <c r="K320" s="21">
        <v>2449297.3336943169</v>
      </c>
      <c r="L320" s="21">
        <v>667355.66288480593</v>
      </c>
      <c r="M320" s="21">
        <v>0</v>
      </c>
      <c r="N320" s="21">
        <v>0</v>
      </c>
      <c r="O320" s="21">
        <v>967083.80360097077</v>
      </c>
      <c r="P320" s="67">
        <v>7644770.1600985369</v>
      </c>
      <c r="Q320" s="67">
        <v>6826515.3352961903</v>
      </c>
      <c r="R320" s="67">
        <v>657276.41242575715</v>
      </c>
      <c r="S320" s="67">
        <v>160978.412376589</v>
      </c>
      <c r="T320" s="71">
        <v>0</v>
      </c>
      <c r="U320" s="72">
        <v>0</v>
      </c>
      <c r="V320" s="13">
        <v>0</v>
      </c>
      <c r="W320" s="21">
        <v>0</v>
      </c>
      <c r="X320" s="21">
        <v>163661.590291987</v>
      </c>
      <c r="Y320" s="28">
        <v>581877.78732228512</v>
      </c>
      <c r="Z320" s="54">
        <v>3.0074592914624536</v>
      </c>
      <c r="AA320" s="23">
        <v>0</v>
      </c>
      <c r="AB320" s="23">
        <v>0</v>
      </c>
      <c r="AC320" s="23">
        <v>28.4</v>
      </c>
      <c r="AD320" s="23">
        <v>4760.1220063337996</v>
      </c>
      <c r="AE320" s="24">
        <v>1438.4465102897955</v>
      </c>
      <c r="AF320" s="62">
        <v>2409.5242586855366</v>
      </c>
      <c r="AG320" s="23">
        <v>82.71</v>
      </c>
      <c r="AH320" s="23">
        <v>0</v>
      </c>
      <c r="AI320" s="23">
        <v>0</v>
      </c>
      <c r="AJ320" s="23">
        <v>0</v>
      </c>
      <c r="AK320" s="25">
        <v>0</v>
      </c>
    </row>
    <row r="321" spans="1:37" ht="12.75" customHeight="1" x14ac:dyDescent="0.25">
      <c r="A321" s="7">
        <v>353</v>
      </c>
      <c r="B321" s="17" t="s">
        <v>38</v>
      </c>
      <c r="C321" s="17" t="s">
        <v>102</v>
      </c>
      <c r="D321" s="18">
        <v>2004</v>
      </c>
      <c r="E321" s="17" t="s">
        <v>77</v>
      </c>
      <c r="F321" s="9">
        <v>245218864.34934685</v>
      </c>
      <c r="G321" s="20" t="s">
        <v>114</v>
      </c>
      <c r="H321" s="10">
        <v>4764460.8932696711</v>
      </c>
      <c r="I321" s="11">
        <v>1602717.7480342742</v>
      </c>
      <c r="J321" s="21">
        <v>295662.0457444943</v>
      </c>
      <c r="K321" s="21">
        <v>1197085.1284690795</v>
      </c>
      <c r="L321" s="21"/>
      <c r="M321" s="21">
        <v>0</v>
      </c>
      <c r="N321" s="21">
        <v>0</v>
      </c>
      <c r="O321" s="21">
        <v>109970.57382070049</v>
      </c>
      <c r="P321" s="67">
        <v>3161743.1452353965</v>
      </c>
      <c r="Q321" s="67">
        <v>2890063.6592107569</v>
      </c>
      <c r="R321" s="67">
        <v>242180.33769866108</v>
      </c>
      <c r="S321" s="67">
        <v>29499.148325978276</v>
      </c>
      <c r="T321" s="71">
        <v>0</v>
      </c>
      <c r="U321" s="72">
        <v>0</v>
      </c>
      <c r="V321" s="13">
        <v>0</v>
      </c>
      <c r="W321" s="21">
        <v>0</v>
      </c>
      <c r="X321" s="21">
        <v>159755.65413054588</v>
      </c>
      <c r="Y321" s="28">
        <v>220848.90756114843</v>
      </c>
      <c r="Z321" s="54">
        <v>1.9429422389307143</v>
      </c>
      <c r="AA321" s="23">
        <v>0</v>
      </c>
      <c r="AB321" s="23">
        <v>0</v>
      </c>
      <c r="AC321" s="23">
        <v>20.14</v>
      </c>
      <c r="AD321" s="23">
        <v>3674.9197130804373</v>
      </c>
      <c r="AE321" s="24">
        <v>1988.4714693306214</v>
      </c>
      <c r="AF321" s="62">
        <v>2859.1951820565855</v>
      </c>
      <c r="AG321" s="23">
        <v>93.14</v>
      </c>
      <c r="AH321" s="23">
        <v>0</v>
      </c>
      <c r="AI321" s="23">
        <v>0</v>
      </c>
      <c r="AJ321" s="23">
        <v>0</v>
      </c>
      <c r="AK321" s="25">
        <v>0</v>
      </c>
    </row>
    <row r="322" spans="1:37" ht="12.75" customHeight="1" x14ac:dyDescent="0.25">
      <c r="A322" s="7">
        <v>354</v>
      </c>
      <c r="B322" s="17" t="s">
        <v>39</v>
      </c>
      <c r="C322" s="17" t="s">
        <v>103</v>
      </c>
      <c r="D322" s="18">
        <v>2004</v>
      </c>
      <c r="E322" s="17" t="s">
        <v>39</v>
      </c>
      <c r="F322" s="9">
        <v>190438708.31286591</v>
      </c>
      <c r="G322" s="20" t="s">
        <v>114</v>
      </c>
      <c r="H322" s="10">
        <v>3736886.5404374609</v>
      </c>
      <c r="I322" s="11">
        <v>1242745.7175685328</v>
      </c>
      <c r="J322" s="21">
        <v>208059.38558559201</v>
      </c>
      <c r="K322" s="21">
        <v>890108.54633604467</v>
      </c>
      <c r="L322" s="21"/>
      <c r="M322" s="21">
        <v>0</v>
      </c>
      <c r="N322" s="21">
        <v>0</v>
      </c>
      <c r="O322" s="21">
        <v>144577.78564689605</v>
      </c>
      <c r="P322" s="67">
        <v>2494140.8228689283</v>
      </c>
      <c r="Q322" s="67">
        <v>2252523.8829342593</v>
      </c>
      <c r="R322" s="67">
        <v>241616.93993466886</v>
      </c>
      <c r="S322" s="67"/>
      <c r="T322" s="71">
        <v>0</v>
      </c>
      <c r="U322" s="72">
        <v>0</v>
      </c>
      <c r="V322" s="13">
        <v>0</v>
      </c>
      <c r="W322" s="21">
        <v>0</v>
      </c>
      <c r="X322" s="21">
        <v>103295.50591575385</v>
      </c>
      <c r="Y322" s="28">
        <v>116890.51153824496</v>
      </c>
      <c r="Z322" s="54">
        <v>1.9622515682569348</v>
      </c>
      <c r="AA322" s="23">
        <v>0</v>
      </c>
      <c r="AB322" s="23">
        <v>0</v>
      </c>
      <c r="AC322" s="23">
        <v>27.11</v>
      </c>
      <c r="AD322" s="23">
        <v>4094.1331203416694</v>
      </c>
      <c r="AE322" s="24">
        <v>2559.2599037172586</v>
      </c>
      <c r="AF322" s="62">
        <v>3413.3463225508085</v>
      </c>
      <c r="AG322" s="23">
        <v>88.37</v>
      </c>
      <c r="AH322" s="23">
        <v>0</v>
      </c>
      <c r="AI322" s="23">
        <v>0</v>
      </c>
      <c r="AJ322" s="23">
        <v>0</v>
      </c>
      <c r="AK322" s="25">
        <v>0</v>
      </c>
    </row>
    <row r="323" spans="1:37" ht="12.75" customHeight="1" x14ac:dyDescent="0.25">
      <c r="A323" s="7">
        <v>355</v>
      </c>
      <c r="B323" s="17" t="s">
        <v>40</v>
      </c>
      <c r="C323" s="17" t="s">
        <v>104</v>
      </c>
      <c r="D323" s="18">
        <v>2004</v>
      </c>
      <c r="E323" s="17" t="s">
        <v>40</v>
      </c>
      <c r="F323" s="9">
        <v>257039305.3831948</v>
      </c>
      <c r="G323" s="20" t="s">
        <v>114</v>
      </c>
      <c r="H323" s="10">
        <v>7238538.5150981657</v>
      </c>
      <c r="I323" s="11">
        <v>2950843.0908567635</v>
      </c>
      <c r="J323" s="21">
        <v>1057319.3155183475</v>
      </c>
      <c r="K323" s="21">
        <v>1285946.406539347</v>
      </c>
      <c r="L323" s="21">
        <v>452412.26553103083</v>
      </c>
      <c r="M323" s="21">
        <v>0</v>
      </c>
      <c r="N323" s="21">
        <v>0</v>
      </c>
      <c r="O323" s="21">
        <v>155165.10326803781</v>
      </c>
      <c r="P323" s="67">
        <v>4287695.4242414022</v>
      </c>
      <c r="Q323" s="67">
        <v>3667378.2464963365</v>
      </c>
      <c r="R323" s="67">
        <v>457302.7848138978</v>
      </c>
      <c r="S323" s="67">
        <v>163014.39293116817</v>
      </c>
      <c r="T323" s="71">
        <v>0</v>
      </c>
      <c r="U323" s="72">
        <v>0</v>
      </c>
      <c r="V323" s="13">
        <v>0</v>
      </c>
      <c r="W323" s="21">
        <v>0</v>
      </c>
      <c r="X323" s="21">
        <v>78370.503152529127</v>
      </c>
      <c r="Y323" s="28">
        <v>160689.19854162456</v>
      </c>
      <c r="Z323" s="54">
        <v>2.8161212559717028</v>
      </c>
      <c r="AA323" s="23">
        <v>0</v>
      </c>
      <c r="AB323" s="23">
        <v>0</v>
      </c>
      <c r="AC323" s="23">
        <v>24.34</v>
      </c>
      <c r="AD323" s="23">
        <v>4043.5915402900146</v>
      </c>
      <c r="AE323" s="24">
        <v>2107.6336011835556</v>
      </c>
      <c r="AF323" s="62">
        <v>2941.9673762723278</v>
      </c>
      <c r="AG323" s="23">
        <v>94.74</v>
      </c>
      <c r="AH323" s="23">
        <v>0</v>
      </c>
      <c r="AI323" s="23">
        <v>0</v>
      </c>
      <c r="AJ323" s="23">
        <v>0</v>
      </c>
      <c r="AK323" s="25">
        <v>0</v>
      </c>
    </row>
    <row r="324" spans="1:37" ht="12.75" customHeight="1" x14ac:dyDescent="0.25">
      <c r="A324" s="7">
        <v>356</v>
      </c>
      <c r="B324" s="17" t="s">
        <v>41</v>
      </c>
      <c r="C324" s="17" t="s">
        <v>105</v>
      </c>
      <c r="D324" s="18">
        <v>2004</v>
      </c>
      <c r="E324" s="17" t="s">
        <v>41</v>
      </c>
      <c r="F324" s="9">
        <v>307152001.18623793</v>
      </c>
      <c r="G324" s="20" t="s">
        <v>114</v>
      </c>
      <c r="H324" s="10">
        <v>10279760.854811769</v>
      </c>
      <c r="I324" s="11">
        <v>3528045.1688969051</v>
      </c>
      <c r="J324" s="21">
        <v>1400270.6652077166</v>
      </c>
      <c r="K324" s="21">
        <v>1331401.7636817705</v>
      </c>
      <c r="L324" s="21">
        <v>243557.72003764258</v>
      </c>
      <c r="M324" s="21">
        <v>0</v>
      </c>
      <c r="N324" s="21">
        <v>0</v>
      </c>
      <c r="O324" s="21">
        <v>552815.01996977581</v>
      </c>
      <c r="P324" s="67">
        <v>6751715.6859148638</v>
      </c>
      <c r="Q324" s="67">
        <v>5886688.8543822244</v>
      </c>
      <c r="R324" s="67">
        <v>758966.55204897188</v>
      </c>
      <c r="S324" s="67">
        <v>106060.27948366803</v>
      </c>
      <c r="T324" s="71">
        <v>0</v>
      </c>
      <c r="U324" s="72">
        <v>0</v>
      </c>
      <c r="V324" s="13">
        <v>0</v>
      </c>
      <c r="W324" s="21">
        <v>0</v>
      </c>
      <c r="X324" s="21">
        <v>231398.2444277071</v>
      </c>
      <c r="Y324" s="28">
        <v>105704.96389039996</v>
      </c>
      <c r="Z324" s="54">
        <v>3.3467992443841377</v>
      </c>
      <c r="AA324" s="23">
        <v>0</v>
      </c>
      <c r="AB324" s="23">
        <v>0</v>
      </c>
      <c r="AC324" s="23">
        <v>25.46</v>
      </c>
      <c r="AD324" s="23">
        <v>4458.1319227727008</v>
      </c>
      <c r="AE324" s="24">
        <v>3079.5067580522405</v>
      </c>
      <c r="AF324" s="62">
        <v>3864.3926397396567</v>
      </c>
      <c r="AG324" s="23">
        <v>84.33</v>
      </c>
      <c r="AH324" s="23">
        <v>0</v>
      </c>
      <c r="AI324" s="23">
        <v>0</v>
      </c>
      <c r="AJ324" s="23">
        <v>0</v>
      </c>
      <c r="AK324" s="25">
        <v>0</v>
      </c>
    </row>
    <row r="325" spans="1:37" ht="12.75" customHeight="1" x14ac:dyDescent="0.25">
      <c r="A325" s="7">
        <v>357</v>
      </c>
      <c r="B325" s="17" t="s">
        <v>42</v>
      </c>
      <c r="C325" s="17" t="s">
        <v>106</v>
      </c>
      <c r="D325" s="18">
        <v>2004</v>
      </c>
      <c r="E325" s="17" t="s">
        <v>42</v>
      </c>
      <c r="F325" s="9">
        <v>405313559.68438411</v>
      </c>
      <c r="G325" s="20" t="s">
        <v>114</v>
      </c>
      <c r="H325" s="10">
        <v>9961668.8369735777</v>
      </c>
      <c r="I325" s="11">
        <v>2883747.7513733637</v>
      </c>
      <c r="J325" s="21">
        <v>413191.63484873011</v>
      </c>
      <c r="K325" s="21">
        <v>1648321.9957002271</v>
      </c>
      <c r="L325" s="21"/>
      <c r="M325" s="21">
        <v>0</v>
      </c>
      <c r="N325" s="21">
        <v>0</v>
      </c>
      <c r="O325" s="21">
        <v>822234.12082440662</v>
      </c>
      <c r="P325" s="67">
        <v>7077921.085600215</v>
      </c>
      <c r="Q325" s="67">
        <v>6412695.7917421106</v>
      </c>
      <c r="R325" s="67">
        <v>553572.56368520577</v>
      </c>
      <c r="S325" s="67">
        <v>111652.7301728984</v>
      </c>
      <c r="T325" s="71">
        <v>0</v>
      </c>
      <c r="U325" s="72">
        <v>0</v>
      </c>
      <c r="V325" s="13">
        <v>0</v>
      </c>
      <c r="W325" s="21">
        <v>0</v>
      </c>
      <c r="X325" s="21">
        <v>210787.71950283943</v>
      </c>
      <c r="Y325" s="28">
        <v>702760.25513411814</v>
      </c>
      <c r="Z325" s="54">
        <v>2.4577684607272174</v>
      </c>
      <c r="AA325" s="23">
        <v>0</v>
      </c>
      <c r="AB325" s="23">
        <v>0</v>
      </c>
      <c r="AC325" s="23">
        <v>22.12</v>
      </c>
      <c r="AD325" s="23">
        <v>4550.3827346243597</v>
      </c>
      <c r="AE325" s="24">
        <v>3187.0028989686612</v>
      </c>
      <c r="AF325" s="62">
        <v>4048.9605474823875</v>
      </c>
      <c r="AG325" s="23">
        <v>71.489999999999995</v>
      </c>
      <c r="AH325" s="23">
        <v>0</v>
      </c>
      <c r="AI325" s="23">
        <v>0</v>
      </c>
      <c r="AJ325" s="23">
        <v>0</v>
      </c>
      <c r="AK325" s="25">
        <v>0</v>
      </c>
    </row>
    <row r="326" spans="1:37" ht="12.75" customHeight="1" x14ac:dyDescent="0.25">
      <c r="A326" s="7">
        <v>358</v>
      </c>
      <c r="B326" s="17" t="s">
        <v>43</v>
      </c>
      <c r="C326" s="17" t="s">
        <v>107</v>
      </c>
      <c r="D326" s="18">
        <v>2004</v>
      </c>
      <c r="E326" s="17" t="s">
        <v>43</v>
      </c>
      <c r="F326" s="9">
        <v>364200947.20892483</v>
      </c>
      <c r="G326" s="20" t="s">
        <v>114</v>
      </c>
      <c r="H326" s="10">
        <v>10638642.214551007</v>
      </c>
      <c r="I326" s="11">
        <v>6647687.8407896673</v>
      </c>
      <c r="J326" s="21">
        <v>2605584.377184452</v>
      </c>
      <c r="K326" s="21">
        <v>1495730.3868333704</v>
      </c>
      <c r="L326" s="21"/>
      <c r="M326" s="21">
        <v>0</v>
      </c>
      <c r="N326" s="21">
        <v>0</v>
      </c>
      <c r="O326" s="21">
        <v>2546373.0767718451</v>
      </c>
      <c r="P326" s="67">
        <v>3990954.37376134</v>
      </c>
      <c r="Q326" s="67">
        <v>2259329.596680887</v>
      </c>
      <c r="R326" s="67">
        <v>289975.88599454524</v>
      </c>
      <c r="S326" s="67">
        <v>1441648.8910859078</v>
      </c>
      <c r="T326" s="71">
        <v>0</v>
      </c>
      <c r="U326" s="72">
        <v>0</v>
      </c>
      <c r="V326" s="13">
        <v>0</v>
      </c>
      <c r="W326" s="21">
        <v>0</v>
      </c>
      <c r="X326" s="21">
        <v>86430.211498772886</v>
      </c>
      <c r="Y326" s="28">
        <v>101373.55047997317</v>
      </c>
      <c r="Z326" s="54">
        <v>2.9210913085429517</v>
      </c>
      <c r="AA326" s="23">
        <v>0</v>
      </c>
      <c r="AB326" s="23">
        <v>0</v>
      </c>
      <c r="AC326" s="23">
        <v>24.66</v>
      </c>
      <c r="AD326" s="23">
        <v>5561.1149095983337</v>
      </c>
      <c r="AE326" s="24">
        <v>4836.7629269039317</v>
      </c>
      <c r="AF326" s="62">
        <v>5085.2452196496897</v>
      </c>
      <c r="AG326" s="23">
        <v>61.7</v>
      </c>
      <c r="AH326" s="23">
        <v>0</v>
      </c>
      <c r="AI326" s="23">
        <v>0</v>
      </c>
      <c r="AJ326" s="23">
        <v>0</v>
      </c>
      <c r="AK326" s="25">
        <v>0</v>
      </c>
    </row>
    <row r="327" spans="1:37" ht="12.75" customHeight="1" x14ac:dyDescent="0.25">
      <c r="A327" s="7">
        <v>359</v>
      </c>
      <c r="B327" s="17" t="s">
        <v>44</v>
      </c>
      <c r="C327" s="17" t="s">
        <v>108</v>
      </c>
      <c r="D327" s="18">
        <v>2004</v>
      </c>
      <c r="E327" s="17" t="s">
        <v>44</v>
      </c>
      <c r="F327" s="9">
        <v>484588932.7725423</v>
      </c>
      <c r="G327" s="20" t="s">
        <v>114</v>
      </c>
      <c r="H327" s="10">
        <v>12556168.981664427</v>
      </c>
      <c r="I327" s="11">
        <v>4006631.8913340773</v>
      </c>
      <c r="J327" s="21">
        <v>1381279.0450904381</v>
      </c>
      <c r="K327" s="21">
        <v>1995670.1811469228</v>
      </c>
      <c r="L327" s="21">
        <v>204787.52254516614</v>
      </c>
      <c r="M327" s="21">
        <v>0</v>
      </c>
      <c r="N327" s="21">
        <v>0</v>
      </c>
      <c r="O327" s="21">
        <v>424895.14255155035</v>
      </c>
      <c r="P327" s="67">
        <v>8549537.0903303493</v>
      </c>
      <c r="Q327" s="67">
        <v>6071573.2684131479</v>
      </c>
      <c r="R327" s="67">
        <v>909579.78119149862</v>
      </c>
      <c r="S327" s="67">
        <v>1568384.0407257029</v>
      </c>
      <c r="T327" s="71">
        <v>0</v>
      </c>
      <c r="U327" s="72">
        <v>0</v>
      </c>
      <c r="V327" s="13">
        <v>0</v>
      </c>
      <c r="W327" s="21">
        <v>0</v>
      </c>
      <c r="X327" s="21">
        <v>171375.80965380551</v>
      </c>
      <c r="Y327" s="28">
        <v>392051.61644602951</v>
      </c>
      <c r="Z327" s="54">
        <v>2.5910969344316572</v>
      </c>
      <c r="AA327" s="23">
        <v>0</v>
      </c>
      <c r="AB327" s="23">
        <v>0</v>
      </c>
      <c r="AC327" s="23">
        <v>15.22</v>
      </c>
      <c r="AD327" s="23">
        <v>4841.1708155248298</v>
      </c>
      <c r="AE327" s="24">
        <v>3188.8588520721974</v>
      </c>
      <c r="AF327" s="62">
        <v>4154.2858861080649</v>
      </c>
      <c r="AG327" s="23">
        <v>89.4</v>
      </c>
      <c r="AH327" s="23">
        <v>0</v>
      </c>
      <c r="AI327" s="23">
        <v>0</v>
      </c>
      <c r="AJ327" s="23">
        <v>0</v>
      </c>
      <c r="AK327" s="25">
        <v>0</v>
      </c>
    </row>
    <row r="328" spans="1:37" ht="12.75" customHeight="1" x14ac:dyDescent="0.25">
      <c r="A328" s="7">
        <v>360</v>
      </c>
      <c r="B328" s="17" t="s">
        <v>45</v>
      </c>
      <c r="C328" s="17" t="s">
        <v>109</v>
      </c>
      <c r="D328" s="18">
        <v>2004</v>
      </c>
      <c r="E328" s="17" t="s">
        <v>45</v>
      </c>
      <c r="F328" s="9">
        <v>95763113.616648361</v>
      </c>
      <c r="G328" s="20" t="s">
        <v>114</v>
      </c>
      <c r="H328" s="10">
        <v>2792954.1278441381</v>
      </c>
      <c r="I328" s="11">
        <v>1184511.2616157501</v>
      </c>
      <c r="J328" s="21">
        <v>281971.20997202327</v>
      </c>
      <c r="K328" s="21">
        <v>813266.22171215923</v>
      </c>
      <c r="L328" s="21"/>
      <c r="M328" s="21">
        <v>0</v>
      </c>
      <c r="N328" s="21">
        <v>0</v>
      </c>
      <c r="O328" s="21">
        <v>89273.829931567656</v>
      </c>
      <c r="P328" s="67">
        <v>1608442.8662283879</v>
      </c>
      <c r="Q328" s="67">
        <v>1447988.0977631537</v>
      </c>
      <c r="R328" s="67">
        <v>160454.76846523414</v>
      </c>
      <c r="S328" s="67"/>
      <c r="T328" s="71">
        <v>0</v>
      </c>
      <c r="U328" s="72">
        <v>0</v>
      </c>
      <c r="V328" s="13">
        <v>0</v>
      </c>
      <c r="W328" s="21">
        <v>0</v>
      </c>
      <c r="X328" s="21">
        <v>81028.426848911156</v>
      </c>
      <c r="Y328" s="28">
        <v>35478.349814167836</v>
      </c>
      <c r="Z328" s="54">
        <v>2.9165239332387212</v>
      </c>
      <c r="AA328" s="23">
        <v>0</v>
      </c>
      <c r="AB328" s="23">
        <v>0</v>
      </c>
      <c r="AC328" s="23">
        <v>24.86</v>
      </c>
      <c r="AD328" s="23">
        <v>4498.5817578238775</v>
      </c>
      <c r="AE328" s="24">
        <v>1633.9678555453602</v>
      </c>
      <c r="AF328" s="62">
        <v>2580.1559471418932</v>
      </c>
      <c r="AG328" s="23">
        <v>92.46</v>
      </c>
      <c r="AH328" s="23">
        <v>0</v>
      </c>
      <c r="AI328" s="23">
        <v>0</v>
      </c>
      <c r="AJ328" s="23">
        <v>0</v>
      </c>
      <c r="AK328" s="25">
        <v>0</v>
      </c>
    </row>
    <row r="329" spans="1:37" ht="12.75" customHeight="1" x14ac:dyDescent="0.25">
      <c r="A329" s="7">
        <v>361</v>
      </c>
      <c r="B329" s="17" t="s">
        <v>46</v>
      </c>
      <c r="C329" s="17" t="s">
        <v>110</v>
      </c>
      <c r="D329" s="18">
        <v>2004</v>
      </c>
      <c r="E329" s="17" t="s">
        <v>78</v>
      </c>
      <c r="F329" s="9">
        <v>666465952.10899043</v>
      </c>
      <c r="G329" s="20" t="s">
        <v>114</v>
      </c>
      <c r="H329" s="10">
        <v>21909186.598687433</v>
      </c>
      <c r="I329" s="11">
        <v>7690739.980812856</v>
      </c>
      <c r="J329" s="21">
        <v>1808075.8435906991</v>
      </c>
      <c r="K329" s="21">
        <v>2888979.3020390058</v>
      </c>
      <c r="L329" s="21">
        <v>935596.06780859281</v>
      </c>
      <c r="M329" s="21">
        <v>0</v>
      </c>
      <c r="N329" s="21">
        <v>0</v>
      </c>
      <c r="O329" s="21">
        <v>2058088.7673745586</v>
      </c>
      <c r="P329" s="67">
        <v>14218446.617874578</v>
      </c>
      <c r="Q329" s="67">
        <v>10679639.688335806</v>
      </c>
      <c r="R329" s="67">
        <v>976964.05280269461</v>
      </c>
      <c r="S329" s="67">
        <v>2561842.8767360756</v>
      </c>
      <c r="T329" s="71">
        <v>0</v>
      </c>
      <c r="U329" s="72">
        <v>0</v>
      </c>
      <c r="V329" s="13">
        <v>0</v>
      </c>
      <c r="W329" s="21">
        <v>0</v>
      </c>
      <c r="X329" s="21">
        <v>364388.78457691154</v>
      </c>
      <c r="Y329" s="28">
        <v>148367.06189897205</v>
      </c>
      <c r="Z329" s="54">
        <v>3.2873677236409695</v>
      </c>
      <c r="AA329" s="23">
        <v>0</v>
      </c>
      <c r="AB329" s="23">
        <v>0</v>
      </c>
      <c r="AC329" s="23">
        <v>16.2</v>
      </c>
      <c r="AD329" s="23">
        <v>5436.5837705530275</v>
      </c>
      <c r="AE329" s="24">
        <v>1616.7008632785328</v>
      </c>
      <c r="AF329" s="62">
        <v>2971.7951940077305</v>
      </c>
      <c r="AG329" s="23">
        <v>73.239999999999995</v>
      </c>
      <c r="AH329" s="23">
        <v>0</v>
      </c>
      <c r="AI329" s="23">
        <v>0</v>
      </c>
      <c r="AJ329" s="23">
        <v>0</v>
      </c>
      <c r="AK329" s="25">
        <v>0</v>
      </c>
    </row>
    <row r="330" spans="1:37" ht="12.75" customHeight="1" x14ac:dyDescent="0.25">
      <c r="A330" s="7">
        <v>362</v>
      </c>
      <c r="B330" s="17" t="s">
        <v>47</v>
      </c>
      <c r="C330" s="17" t="s">
        <v>111</v>
      </c>
      <c r="D330" s="18">
        <v>2004</v>
      </c>
      <c r="E330" s="17" t="s">
        <v>47</v>
      </c>
      <c r="F330" s="9">
        <v>183776158.14876223</v>
      </c>
      <c r="G330" s="20" t="s">
        <v>114</v>
      </c>
      <c r="H330" s="10">
        <v>7551171.6114445236</v>
      </c>
      <c r="I330" s="11">
        <v>2413416.1260596127</v>
      </c>
      <c r="J330" s="21">
        <v>752378.36594868463</v>
      </c>
      <c r="K330" s="21">
        <v>1221775.253738648</v>
      </c>
      <c r="L330" s="21">
        <v>329052.36546213471</v>
      </c>
      <c r="M330" s="21">
        <v>0</v>
      </c>
      <c r="N330" s="21">
        <v>0</v>
      </c>
      <c r="O330" s="21">
        <v>110210.14091014535</v>
      </c>
      <c r="P330" s="67">
        <v>5137755.4853849104</v>
      </c>
      <c r="Q330" s="67">
        <v>4548654.3782966919</v>
      </c>
      <c r="R330" s="67">
        <v>468413.34864215797</v>
      </c>
      <c r="S330" s="67">
        <v>120687.75844606025</v>
      </c>
      <c r="T330" s="71">
        <v>0</v>
      </c>
      <c r="U330" s="72">
        <v>0</v>
      </c>
      <c r="V330" s="13">
        <v>0</v>
      </c>
      <c r="W330" s="21">
        <v>0</v>
      </c>
      <c r="X330" s="21">
        <v>49128.570041489147</v>
      </c>
      <c r="Y330" s="28">
        <v>333245.21208817069</v>
      </c>
      <c r="Z330" s="54">
        <v>4.1088962178282333</v>
      </c>
      <c r="AA330" s="23">
        <v>0</v>
      </c>
      <c r="AB330" s="23">
        <v>0</v>
      </c>
      <c r="AC330" s="23">
        <v>22.72</v>
      </c>
      <c r="AD330" s="23">
        <v>5475.3267915893448</v>
      </c>
      <c r="AE330" s="24">
        <v>2727.5219377646354</v>
      </c>
      <c r="AF330" s="62">
        <v>4141.7416316493427</v>
      </c>
      <c r="AG330" s="23">
        <v>95.43</v>
      </c>
      <c r="AH330" s="23">
        <v>0</v>
      </c>
      <c r="AI330" s="23">
        <v>0</v>
      </c>
      <c r="AJ330" s="23">
        <v>0</v>
      </c>
      <c r="AK330" s="25">
        <v>0</v>
      </c>
    </row>
    <row r="331" spans="1:37" ht="12.75" customHeight="1" x14ac:dyDescent="0.25">
      <c r="A331" s="7">
        <v>363</v>
      </c>
      <c r="B331" s="17" t="s">
        <v>48</v>
      </c>
      <c r="C331" s="17" t="s">
        <v>112</v>
      </c>
      <c r="D331" s="18">
        <v>2004</v>
      </c>
      <c r="E331" s="17" t="s">
        <v>48</v>
      </c>
      <c r="F331" s="9">
        <v>111635874.14167592</v>
      </c>
      <c r="G331" s="20" t="s">
        <v>114</v>
      </c>
      <c r="H331" s="10">
        <v>4282172.2403733581</v>
      </c>
      <c r="I331" s="11">
        <v>2161128.3671851526</v>
      </c>
      <c r="J331" s="21">
        <v>744814.92620551866</v>
      </c>
      <c r="K331" s="21">
        <v>816945.15160962404</v>
      </c>
      <c r="L331" s="21">
        <v>388639.89408244425</v>
      </c>
      <c r="M331" s="21">
        <v>0</v>
      </c>
      <c r="N331" s="21">
        <v>0</v>
      </c>
      <c r="O331" s="21">
        <v>210728.39528756568</v>
      </c>
      <c r="P331" s="67">
        <v>2121043.8731882051</v>
      </c>
      <c r="Q331" s="67">
        <v>1803061.7542873581</v>
      </c>
      <c r="R331" s="67">
        <v>317676.71518925607</v>
      </c>
      <c r="S331" s="67">
        <v>305.40371159081775</v>
      </c>
      <c r="T331" s="71">
        <v>0</v>
      </c>
      <c r="U331" s="72">
        <v>0</v>
      </c>
      <c r="V331" s="13">
        <v>0</v>
      </c>
      <c r="W331" s="21">
        <v>0</v>
      </c>
      <c r="X331" s="21">
        <v>52411.237380339189</v>
      </c>
      <c r="Y331" s="28">
        <v>81208.288589855641</v>
      </c>
      <c r="Z331" s="54">
        <v>3.8358388585186316</v>
      </c>
      <c r="AA331" s="23">
        <v>0</v>
      </c>
      <c r="AB331" s="23">
        <v>0</v>
      </c>
      <c r="AC331" s="23">
        <v>19.07</v>
      </c>
      <c r="AD331" s="23">
        <v>4050.9324976548946</v>
      </c>
      <c r="AE331" s="24">
        <v>2377.3764995707138</v>
      </c>
      <c r="AF331" s="62">
        <v>2989.012473244999</v>
      </c>
      <c r="AG331" s="23">
        <v>90.25</v>
      </c>
      <c r="AH331" s="23">
        <v>0</v>
      </c>
      <c r="AI331" s="23">
        <v>0</v>
      </c>
      <c r="AJ331" s="23">
        <v>0</v>
      </c>
      <c r="AK331" s="25">
        <v>0</v>
      </c>
    </row>
    <row r="332" spans="1:37" ht="12.75" customHeight="1" x14ac:dyDescent="0.25">
      <c r="A332" s="7">
        <v>364</v>
      </c>
      <c r="B332" s="7" t="s">
        <v>16</v>
      </c>
      <c r="C332" s="7" t="s">
        <v>80</v>
      </c>
      <c r="D332" s="8">
        <v>2005</v>
      </c>
      <c r="E332" s="7" t="s">
        <v>16</v>
      </c>
      <c r="F332" s="9">
        <v>15335598190.390905</v>
      </c>
      <c r="G332" s="10">
        <v>913550049.22218847</v>
      </c>
      <c r="H332" s="10">
        <v>396564712.40065479</v>
      </c>
      <c r="I332" s="11">
        <v>152528374.54596278</v>
      </c>
      <c r="J332" s="11">
        <v>54053420.30159051</v>
      </c>
      <c r="K332" s="11">
        <v>62001919.832539499</v>
      </c>
      <c r="L332" s="11">
        <v>8159670.4541967036</v>
      </c>
      <c r="M332" s="11">
        <v>3307253.8374193441</v>
      </c>
      <c r="N332" s="11">
        <v>841525.04971140518</v>
      </c>
      <c r="O332" s="11">
        <v>24164585.070505332</v>
      </c>
      <c r="P332" s="66">
        <v>244036337.85469204</v>
      </c>
      <c r="Q332" s="66">
        <v>196183292.71072358</v>
      </c>
      <c r="R332" s="66">
        <v>34047737.813688606</v>
      </c>
      <c r="S332" s="66">
        <v>12371431.350835515</v>
      </c>
      <c r="T332" s="66">
        <v>1433875.9794443485</v>
      </c>
      <c r="U332" s="70">
        <v>0</v>
      </c>
      <c r="V332" s="13">
        <v>516985336.82153362</v>
      </c>
      <c r="W332" s="21">
        <v>482179836.81263888</v>
      </c>
      <c r="X332" s="21">
        <v>6398953.0916371495</v>
      </c>
      <c r="Y332" s="28">
        <v>28406546.917257618</v>
      </c>
      <c r="Z332" s="56">
        <v>2.5859096428930783</v>
      </c>
      <c r="AA332" s="14">
        <v>5.9570551985028368</v>
      </c>
      <c r="AB332" s="14">
        <v>43.409193917541408</v>
      </c>
      <c r="AC332" s="15">
        <v>16.737970313559632</v>
      </c>
      <c r="AD332" s="15">
        <v>5081.9409227099832</v>
      </c>
      <c r="AE332" s="14">
        <v>2579.5118650276286</v>
      </c>
      <c r="AF332" s="61">
        <v>3700.9889090798038</v>
      </c>
      <c r="AG332" s="15">
        <v>84.157317368308583</v>
      </c>
      <c r="AH332" s="15">
        <v>3008.5696333747146</v>
      </c>
      <c r="AI332" s="15">
        <v>58.835949125397292</v>
      </c>
      <c r="AJ332" s="15">
        <v>22.586926149780524</v>
      </c>
      <c r="AK332" s="16">
        <v>18.577124724822148</v>
      </c>
    </row>
    <row r="333" spans="1:37" ht="12.75" customHeight="1" x14ac:dyDescent="0.25">
      <c r="A333" s="7">
        <v>365</v>
      </c>
      <c r="B333" s="17" t="s">
        <v>17</v>
      </c>
      <c r="C333" s="17" t="s">
        <v>81</v>
      </c>
      <c r="D333" s="18">
        <v>2005</v>
      </c>
      <c r="E333" s="17" t="s">
        <v>17</v>
      </c>
      <c r="F333" s="9">
        <v>149852216.22452182</v>
      </c>
      <c r="G333" s="20" t="s">
        <v>114</v>
      </c>
      <c r="H333" s="10">
        <v>4322919.128096086</v>
      </c>
      <c r="I333" s="11">
        <v>1649116.8953839922</v>
      </c>
      <c r="J333" s="21">
        <v>533883.1211834501</v>
      </c>
      <c r="K333" s="21">
        <v>859729.58619135595</v>
      </c>
      <c r="L333" s="21"/>
      <c r="M333" s="21">
        <v>0</v>
      </c>
      <c r="N333" s="21">
        <v>0</v>
      </c>
      <c r="O333" s="21">
        <v>255504.18800918612</v>
      </c>
      <c r="P333" s="67">
        <v>2673802.2327120937</v>
      </c>
      <c r="Q333" s="67">
        <v>2361349.9804181196</v>
      </c>
      <c r="R333" s="67">
        <v>241286.39626592997</v>
      </c>
      <c r="S333" s="67">
        <v>71165.856028044131</v>
      </c>
      <c r="T333" s="71">
        <v>0</v>
      </c>
      <c r="U333" s="72">
        <v>0</v>
      </c>
      <c r="V333" s="13">
        <v>0</v>
      </c>
      <c r="W333" s="21">
        <v>0</v>
      </c>
      <c r="X333" s="21">
        <v>51927.736285704887</v>
      </c>
      <c r="Y333" s="28">
        <v>73031.726399066116</v>
      </c>
      <c r="Z333" s="54">
        <v>2.8847882513923633</v>
      </c>
      <c r="AA333" s="23">
        <v>0</v>
      </c>
      <c r="AB333" s="23">
        <v>0</v>
      </c>
      <c r="AC333" s="23">
        <v>19.71</v>
      </c>
      <c r="AD333" s="23">
        <v>4117.8630726650099</v>
      </c>
      <c r="AE333" s="24">
        <v>3685.8589466414401</v>
      </c>
      <c r="AF333" s="62">
        <v>3941.616679280236</v>
      </c>
      <c r="AG333" s="23">
        <v>84.51</v>
      </c>
      <c r="AH333" s="23">
        <v>0</v>
      </c>
      <c r="AI333" s="23">
        <v>0</v>
      </c>
      <c r="AJ333" s="23">
        <v>0</v>
      </c>
      <c r="AK333" s="25">
        <v>0</v>
      </c>
    </row>
    <row r="334" spans="1:37" ht="12.75" customHeight="1" x14ac:dyDescent="0.25">
      <c r="A334" s="7">
        <v>366</v>
      </c>
      <c r="B334" s="17" t="s">
        <v>18</v>
      </c>
      <c r="C334" s="17" t="s">
        <v>82</v>
      </c>
      <c r="D334" s="18">
        <v>2005</v>
      </c>
      <c r="E334" s="17" t="s">
        <v>18</v>
      </c>
      <c r="F334" s="9">
        <v>519130690.25566053</v>
      </c>
      <c r="G334" s="20" t="s">
        <v>114</v>
      </c>
      <c r="H334" s="10">
        <v>9658647.2327075861</v>
      </c>
      <c r="I334" s="11">
        <v>2472667.1864429638</v>
      </c>
      <c r="J334" s="21">
        <v>740139.4803050881</v>
      </c>
      <c r="K334" s="21">
        <v>1265888.6780825353</v>
      </c>
      <c r="L334" s="21">
        <v>69137.819730733987</v>
      </c>
      <c r="M334" s="21">
        <v>0</v>
      </c>
      <c r="N334" s="21">
        <v>0</v>
      </c>
      <c r="O334" s="21">
        <v>397501.20832460659</v>
      </c>
      <c r="P334" s="67">
        <v>7185980.0462646233</v>
      </c>
      <c r="Q334" s="67">
        <v>6597102.3251438094</v>
      </c>
      <c r="R334" s="67">
        <v>534769.72553816158</v>
      </c>
      <c r="S334" s="67">
        <v>54107.99558265182</v>
      </c>
      <c r="T334" s="71">
        <v>0</v>
      </c>
      <c r="U334" s="72">
        <v>0</v>
      </c>
      <c r="V334" s="13">
        <v>0</v>
      </c>
      <c r="W334" s="21">
        <v>0</v>
      </c>
      <c r="X334" s="21">
        <v>97039.75672168014</v>
      </c>
      <c r="Y334" s="28">
        <v>507700.66902405221</v>
      </c>
      <c r="Z334" s="54">
        <v>1.860542521181114</v>
      </c>
      <c r="AA334" s="23">
        <v>0</v>
      </c>
      <c r="AB334" s="23">
        <v>0</v>
      </c>
      <c r="AC334" s="23">
        <v>21.84</v>
      </c>
      <c r="AD334" s="23">
        <v>3989.2304683575239</v>
      </c>
      <c r="AE334" s="24">
        <v>2224.9543559426843</v>
      </c>
      <c r="AF334" s="62">
        <v>3316.0782970812847</v>
      </c>
      <c r="AG334" s="23">
        <v>83.92</v>
      </c>
      <c r="AH334" s="23">
        <v>0</v>
      </c>
      <c r="AI334" s="23">
        <v>0</v>
      </c>
      <c r="AJ334" s="23">
        <v>0</v>
      </c>
      <c r="AK334" s="25">
        <v>0</v>
      </c>
    </row>
    <row r="335" spans="1:37" ht="12.75" customHeight="1" x14ac:dyDescent="0.25">
      <c r="A335" s="7">
        <v>367</v>
      </c>
      <c r="B335" s="17" t="s">
        <v>19</v>
      </c>
      <c r="C335" s="17" t="s">
        <v>83</v>
      </c>
      <c r="D335" s="18">
        <v>2005</v>
      </c>
      <c r="E335" s="17" t="s">
        <v>19</v>
      </c>
      <c r="F335" s="9">
        <v>101920277.54985788</v>
      </c>
      <c r="G335" s="20" t="s">
        <v>114</v>
      </c>
      <c r="H335" s="10">
        <v>3036865.024065143</v>
      </c>
      <c r="I335" s="11">
        <v>951937.72203960887</v>
      </c>
      <c r="J335" s="21">
        <v>200854.65573756094</v>
      </c>
      <c r="K335" s="21">
        <v>654631.22521107621</v>
      </c>
      <c r="L335" s="21"/>
      <c r="M335" s="21">
        <v>0</v>
      </c>
      <c r="N335" s="21">
        <v>0</v>
      </c>
      <c r="O335" s="21">
        <v>96451.841090971706</v>
      </c>
      <c r="P335" s="67">
        <v>2084927.3020255342</v>
      </c>
      <c r="Q335" s="67">
        <v>1709263.6633204399</v>
      </c>
      <c r="R335" s="67">
        <v>375663.63870509429</v>
      </c>
      <c r="S335" s="67"/>
      <c r="T335" s="71">
        <v>0</v>
      </c>
      <c r="U335" s="72">
        <v>0</v>
      </c>
      <c r="V335" s="13">
        <v>0</v>
      </c>
      <c r="W335" s="21">
        <v>0</v>
      </c>
      <c r="X335" s="21">
        <v>68409.468279564171</v>
      </c>
      <c r="Y335" s="28">
        <v>14060.629354250608</v>
      </c>
      <c r="Z335" s="54">
        <v>2.9796475216421521</v>
      </c>
      <c r="AA335" s="23">
        <v>0</v>
      </c>
      <c r="AB335" s="23">
        <v>0</v>
      </c>
      <c r="AC335" s="23">
        <v>20.59</v>
      </c>
      <c r="AD335" s="23">
        <v>5815.5857244295485</v>
      </c>
      <c r="AE335" s="24">
        <v>5056.266867834257</v>
      </c>
      <c r="AF335" s="62">
        <v>5554.1348644339196</v>
      </c>
      <c r="AG335" s="23">
        <v>89.87</v>
      </c>
      <c r="AH335" s="23">
        <v>0</v>
      </c>
      <c r="AI335" s="23">
        <v>0</v>
      </c>
      <c r="AJ335" s="23">
        <v>0</v>
      </c>
      <c r="AK335" s="25">
        <v>0</v>
      </c>
    </row>
    <row r="336" spans="1:37" ht="12.75" customHeight="1" x14ac:dyDescent="0.25">
      <c r="A336" s="7">
        <v>368</v>
      </c>
      <c r="B336" s="17" t="s">
        <v>20</v>
      </c>
      <c r="C336" s="17" t="s">
        <v>84</v>
      </c>
      <c r="D336" s="18">
        <v>2005</v>
      </c>
      <c r="E336" s="17" t="s">
        <v>20</v>
      </c>
      <c r="F336" s="9">
        <v>860632456.8533293</v>
      </c>
      <c r="G336" s="20" t="s">
        <v>114</v>
      </c>
      <c r="H336" s="10">
        <v>4141747.5220315345</v>
      </c>
      <c r="I336" s="11">
        <v>2053357.9967241224</v>
      </c>
      <c r="J336" s="21">
        <v>627801.95359904983</v>
      </c>
      <c r="K336" s="21">
        <v>969927.20263827755</v>
      </c>
      <c r="L336" s="21">
        <v>116503.1960115222</v>
      </c>
      <c r="M336" s="21">
        <v>0</v>
      </c>
      <c r="N336" s="21">
        <v>0</v>
      </c>
      <c r="O336" s="21">
        <v>339125.64447527268</v>
      </c>
      <c r="P336" s="67">
        <v>2088389.525307412</v>
      </c>
      <c r="Q336" s="67">
        <v>1371913.1519920062</v>
      </c>
      <c r="R336" s="67">
        <v>232400.73949414821</v>
      </c>
      <c r="S336" s="67">
        <v>484075.63382125756</v>
      </c>
      <c r="T336" s="71">
        <v>0</v>
      </c>
      <c r="U336" s="72">
        <v>0</v>
      </c>
      <c r="V336" s="13">
        <v>0</v>
      </c>
      <c r="W336" s="21">
        <v>0</v>
      </c>
      <c r="X336" s="21">
        <v>23010.337818041367</v>
      </c>
      <c r="Y336" s="28">
        <v>12512.916599094004</v>
      </c>
      <c r="Z336" s="54">
        <v>0.48124463457661343</v>
      </c>
      <c r="AA336" s="23">
        <v>0</v>
      </c>
      <c r="AB336" s="23">
        <v>0</v>
      </c>
      <c r="AC336" s="23">
        <v>8.5299999999999994</v>
      </c>
      <c r="AD336" s="23">
        <v>6002.0637100781514</v>
      </c>
      <c r="AE336" s="24">
        <v>4887.1729668470816</v>
      </c>
      <c r="AF336" s="62">
        <v>5392.2255298012833</v>
      </c>
      <c r="AG336" s="23">
        <v>83.48</v>
      </c>
      <c r="AH336" s="23">
        <v>0</v>
      </c>
      <c r="AI336" s="23">
        <v>0</v>
      </c>
      <c r="AJ336" s="23">
        <v>0</v>
      </c>
      <c r="AK336" s="25">
        <v>0</v>
      </c>
    </row>
    <row r="337" spans="1:37" ht="12.75" customHeight="1" x14ac:dyDescent="0.25">
      <c r="A337" s="7">
        <v>369</v>
      </c>
      <c r="B337" s="17" t="s">
        <v>21</v>
      </c>
      <c r="C337" s="17" t="s">
        <v>85</v>
      </c>
      <c r="D337" s="18">
        <v>2005</v>
      </c>
      <c r="E337" s="17" t="s">
        <v>74</v>
      </c>
      <c r="F337" s="9">
        <v>485499980.51583624</v>
      </c>
      <c r="G337" s="20" t="s">
        <v>114</v>
      </c>
      <c r="H337" s="10">
        <v>10909015.884321149</v>
      </c>
      <c r="I337" s="11">
        <v>2467160.9379962413</v>
      </c>
      <c r="J337" s="21">
        <v>1037931.4645828415</v>
      </c>
      <c r="K337" s="21">
        <v>1099925.8367718339</v>
      </c>
      <c r="L337" s="21">
        <v>199904.30439343158</v>
      </c>
      <c r="M337" s="21">
        <v>0</v>
      </c>
      <c r="N337" s="21">
        <v>0</v>
      </c>
      <c r="O337" s="21">
        <v>129399.33224813416</v>
      </c>
      <c r="P337" s="67">
        <v>8441854.9463249072</v>
      </c>
      <c r="Q337" s="67">
        <v>7751984.0004760446</v>
      </c>
      <c r="R337" s="67">
        <v>638383.05577165342</v>
      </c>
      <c r="S337" s="67">
        <v>51487.890077209515</v>
      </c>
      <c r="T337" s="71">
        <v>0</v>
      </c>
      <c r="U337" s="72">
        <v>0</v>
      </c>
      <c r="V337" s="13">
        <v>0</v>
      </c>
      <c r="W337" s="21">
        <v>0</v>
      </c>
      <c r="X337" s="21">
        <v>123112.83668791296</v>
      </c>
      <c r="Y337" s="28">
        <v>361210.19960020058</v>
      </c>
      <c r="Z337" s="54">
        <v>2.2469652568740552</v>
      </c>
      <c r="AA337" s="23">
        <v>0</v>
      </c>
      <c r="AB337" s="23">
        <v>0</v>
      </c>
      <c r="AC337" s="23">
        <v>25.8</v>
      </c>
      <c r="AD337" s="23">
        <v>4493.3208126035279</v>
      </c>
      <c r="AE337" s="24">
        <v>3480.9384357523927</v>
      </c>
      <c r="AF337" s="62">
        <v>4216.0093809011159</v>
      </c>
      <c r="AG337" s="23">
        <v>94.76</v>
      </c>
      <c r="AH337" s="23">
        <v>0</v>
      </c>
      <c r="AI337" s="23">
        <v>0</v>
      </c>
      <c r="AJ337" s="23">
        <v>0</v>
      </c>
      <c r="AK337" s="25">
        <v>0</v>
      </c>
    </row>
    <row r="338" spans="1:37" ht="12.75" customHeight="1" x14ac:dyDescent="0.25">
      <c r="A338" s="7">
        <v>370</v>
      </c>
      <c r="B338" s="17" t="s">
        <v>22</v>
      </c>
      <c r="C338" s="17" t="s">
        <v>86</v>
      </c>
      <c r="D338" s="18">
        <v>2005</v>
      </c>
      <c r="E338" s="17" t="s">
        <v>22</v>
      </c>
      <c r="F338" s="9">
        <v>77573669.726692691</v>
      </c>
      <c r="G338" s="20" t="s">
        <v>114</v>
      </c>
      <c r="H338" s="10">
        <v>2743393.3216023026</v>
      </c>
      <c r="I338" s="11">
        <v>1028413.7263416452</v>
      </c>
      <c r="J338" s="21">
        <v>320767.13696503179</v>
      </c>
      <c r="K338" s="21">
        <v>684797.74393176439</v>
      </c>
      <c r="L338" s="21"/>
      <c r="M338" s="21">
        <v>0</v>
      </c>
      <c r="N338" s="21">
        <v>0</v>
      </c>
      <c r="O338" s="21">
        <v>22848.84544484895</v>
      </c>
      <c r="P338" s="67">
        <v>1714979.5952606571</v>
      </c>
      <c r="Q338" s="67">
        <v>1371447.7588768082</v>
      </c>
      <c r="R338" s="67">
        <v>343368.66012791719</v>
      </c>
      <c r="S338" s="67">
        <v>163.1762559317626</v>
      </c>
      <c r="T338" s="71">
        <v>0</v>
      </c>
      <c r="U338" s="72">
        <v>0</v>
      </c>
      <c r="V338" s="13">
        <v>0</v>
      </c>
      <c r="W338" s="21">
        <v>0</v>
      </c>
      <c r="X338" s="21">
        <v>41849.938645402297</v>
      </c>
      <c r="Y338" s="28">
        <v>31113.181559769364</v>
      </c>
      <c r="Z338" s="54">
        <v>3.5365006338720564</v>
      </c>
      <c r="AA338" s="23">
        <v>0</v>
      </c>
      <c r="AB338" s="23">
        <v>0</v>
      </c>
      <c r="AC338" s="23">
        <v>12.62</v>
      </c>
      <c r="AD338" s="23">
        <v>5246.3210996816588</v>
      </c>
      <c r="AE338" s="24">
        <v>3852.6755966858818</v>
      </c>
      <c r="AF338" s="62">
        <v>4619.85257273145</v>
      </c>
      <c r="AG338" s="23">
        <v>97.78</v>
      </c>
      <c r="AH338" s="23">
        <v>0</v>
      </c>
      <c r="AI338" s="23">
        <v>0</v>
      </c>
      <c r="AJ338" s="23">
        <v>0</v>
      </c>
      <c r="AK338" s="25">
        <v>0</v>
      </c>
    </row>
    <row r="339" spans="1:37" ht="12.75" customHeight="1" x14ac:dyDescent="0.25">
      <c r="A339" s="7">
        <v>371</v>
      </c>
      <c r="B339" s="17" t="s">
        <v>23</v>
      </c>
      <c r="C339" s="17" t="s">
        <v>87</v>
      </c>
      <c r="D339" s="18">
        <v>2005</v>
      </c>
      <c r="E339" s="17" t="s">
        <v>23</v>
      </c>
      <c r="F339" s="9">
        <v>268775865.37802464</v>
      </c>
      <c r="G339" s="20" t="s">
        <v>114</v>
      </c>
      <c r="H339" s="10">
        <v>10067305.511286546</v>
      </c>
      <c r="I339" s="11">
        <v>7059223.3675136603</v>
      </c>
      <c r="J339" s="21">
        <v>1702069.5870376688</v>
      </c>
      <c r="K339" s="21">
        <v>2892678.3307464137</v>
      </c>
      <c r="L339" s="21">
        <v>1167394.0466740613</v>
      </c>
      <c r="M339" s="21">
        <v>0</v>
      </c>
      <c r="N339" s="21">
        <v>0</v>
      </c>
      <c r="O339" s="21">
        <v>1297081.4030555161</v>
      </c>
      <c r="P339" s="67">
        <v>3008082.1437728852</v>
      </c>
      <c r="Q339" s="67">
        <v>2333872.7026170576</v>
      </c>
      <c r="R339" s="67">
        <v>574004.2094018776</v>
      </c>
      <c r="S339" s="67">
        <v>100205.23175395011</v>
      </c>
      <c r="T339" s="71">
        <v>0</v>
      </c>
      <c r="U339" s="72">
        <v>0</v>
      </c>
      <c r="V339" s="13">
        <v>0</v>
      </c>
      <c r="W339" s="21">
        <v>0</v>
      </c>
      <c r="X339" s="21">
        <v>71204.024036802613</v>
      </c>
      <c r="Y339" s="28">
        <v>13544.607498022962</v>
      </c>
      <c r="Z339" s="54">
        <v>3.7456136536393263</v>
      </c>
      <c r="AA339" s="23">
        <v>0</v>
      </c>
      <c r="AB339" s="23">
        <v>0</v>
      </c>
      <c r="AC339" s="23">
        <v>16.72</v>
      </c>
      <c r="AD339" s="23">
        <v>3687.8956429071241</v>
      </c>
      <c r="AE339" s="24">
        <v>1890.8399464997019</v>
      </c>
      <c r="AF339" s="62">
        <v>2213.0709548964496</v>
      </c>
      <c r="AG339" s="23">
        <v>81.63</v>
      </c>
      <c r="AH339" s="23">
        <v>0</v>
      </c>
      <c r="AI339" s="23">
        <v>0</v>
      </c>
      <c r="AJ339" s="23">
        <v>0</v>
      </c>
      <c r="AK339" s="25">
        <v>0</v>
      </c>
    </row>
    <row r="340" spans="1:37" ht="12.75" customHeight="1" x14ac:dyDescent="0.25">
      <c r="A340" s="7">
        <v>372</v>
      </c>
      <c r="B340" s="17" t="s">
        <v>24</v>
      </c>
      <c r="C340" s="17" t="s">
        <v>88</v>
      </c>
      <c r="D340" s="18">
        <v>2005</v>
      </c>
      <c r="E340" s="17" t="s">
        <v>24</v>
      </c>
      <c r="F340" s="9">
        <v>450573518.19699246</v>
      </c>
      <c r="G340" s="20" t="s">
        <v>114</v>
      </c>
      <c r="H340" s="10">
        <v>11915789.953394581</v>
      </c>
      <c r="I340" s="11">
        <v>3722893.7504272824</v>
      </c>
      <c r="J340" s="21">
        <v>669761.92195373448</v>
      </c>
      <c r="K340" s="21">
        <v>1731204.6554141047</v>
      </c>
      <c r="L340" s="21">
        <v>324409.47155210574</v>
      </c>
      <c r="M340" s="21">
        <v>0</v>
      </c>
      <c r="N340" s="21">
        <v>0</v>
      </c>
      <c r="O340" s="21">
        <v>997517.70150733739</v>
      </c>
      <c r="P340" s="67">
        <v>8192896.2029672982</v>
      </c>
      <c r="Q340" s="67">
        <v>7429436.4221243011</v>
      </c>
      <c r="R340" s="67">
        <v>667770.16130172322</v>
      </c>
      <c r="S340" s="67">
        <v>95689.619541273336</v>
      </c>
      <c r="T340" s="71">
        <v>0</v>
      </c>
      <c r="U340" s="72">
        <v>0</v>
      </c>
      <c r="V340" s="13">
        <v>0</v>
      </c>
      <c r="W340" s="21">
        <v>0</v>
      </c>
      <c r="X340" s="21">
        <v>139420.67972422254</v>
      </c>
      <c r="Y340" s="28">
        <v>874738.08115807315</v>
      </c>
      <c r="Z340" s="54">
        <v>2.6445828421245454</v>
      </c>
      <c r="AA340" s="23">
        <v>0</v>
      </c>
      <c r="AB340" s="23">
        <v>0</v>
      </c>
      <c r="AC340" s="23">
        <v>20.85</v>
      </c>
      <c r="AD340" s="23">
        <v>3983.1684904958815</v>
      </c>
      <c r="AE340" s="24">
        <v>3068.0824620219455</v>
      </c>
      <c r="AF340" s="62">
        <v>3643.6335823300565</v>
      </c>
      <c r="AG340" s="23">
        <v>73.209999999999994</v>
      </c>
      <c r="AH340" s="23">
        <v>0</v>
      </c>
      <c r="AI340" s="23">
        <v>0</v>
      </c>
      <c r="AJ340" s="23">
        <v>0</v>
      </c>
      <c r="AK340" s="25">
        <v>0</v>
      </c>
    </row>
    <row r="341" spans="1:37" ht="12.75" customHeight="1" x14ac:dyDescent="0.25">
      <c r="A341" s="7">
        <v>373</v>
      </c>
      <c r="B341" s="17" t="s">
        <v>25</v>
      </c>
      <c r="C341" s="17" t="s">
        <v>89</v>
      </c>
      <c r="D341" s="18">
        <v>2005</v>
      </c>
      <c r="E341" s="17" t="s">
        <v>75</v>
      </c>
      <c r="F341" s="9">
        <v>2641984432.825592</v>
      </c>
      <c r="G341" s="20" t="s">
        <v>114</v>
      </c>
      <c r="H341" s="10">
        <v>84994836.392203346</v>
      </c>
      <c r="I341" s="11">
        <v>18513051.269142937</v>
      </c>
      <c r="J341" s="21">
        <v>8914749.1817954741</v>
      </c>
      <c r="K341" s="21">
        <v>3230948.4024203145</v>
      </c>
      <c r="L341" s="21">
        <v>503107.91894493502</v>
      </c>
      <c r="M341" s="21">
        <v>0</v>
      </c>
      <c r="N341" s="21">
        <v>0</v>
      </c>
      <c r="O341" s="21">
        <v>5864245.7659822153</v>
      </c>
      <c r="P341" s="67">
        <v>66481785.123060405</v>
      </c>
      <c r="Q341" s="67">
        <v>46525665.654820904</v>
      </c>
      <c r="R341" s="67">
        <v>16932396.764067464</v>
      </c>
      <c r="S341" s="67">
        <v>3023722.7041720389</v>
      </c>
      <c r="T341" s="71">
        <v>0</v>
      </c>
      <c r="U341" s="72">
        <v>0</v>
      </c>
      <c r="V341" s="13">
        <v>0</v>
      </c>
      <c r="W341" s="21">
        <v>0</v>
      </c>
      <c r="X341" s="21">
        <v>53246.938134643147</v>
      </c>
      <c r="Y341" s="28">
        <v>15003935.958440712</v>
      </c>
      <c r="Z341" s="54">
        <v>3.2170831643130353</v>
      </c>
      <c r="AA341" s="23">
        <v>0</v>
      </c>
      <c r="AB341" s="23">
        <v>0</v>
      </c>
      <c r="AC341" s="23">
        <v>9.76</v>
      </c>
      <c r="AD341" s="23">
        <v>13262.901934219784</v>
      </c>
      <c r="AE341" s="24">
        <v>4665.8145530263328</v>
      </c>
      <c r="AF341" s="62">
        <v>9464.4633987192792</v>
      </c>
      <c r="AG341" s="23">
        <v>68.319999999999993</v>
      </c>
      <c r="AH341" s="23">
        <v>0</v>
      </c>
      <c r="AI341" s="23">
        <v>0</v>
      </c>
      <c r="AJ341" s="23">
        <v>0</v>
      </c>
      <c r="AK341" s="25">
        <v>0</v>
      </c>
    </row>
    <row r="342" spans="1:37" ht="12.75" customHeight="1" x14ac:dyDescent="0.25">
      <c r="A342" s="7">
        <v>374</v>
      </c>
      <c r="B342" s="17" t="s">
        <v>26</v>
      </c>
      <c r="C342" s="17" t="s">
        <v>90</v>
      </c>
      <c r="D342" s="18">
        <v>2005</v>
      </c>
      <c r="E342" s="17" t="s">
        <v>26</v>
      </c>
      <c r="F342" s="9">
        <v>168217677.36862722</v>
      </c>
      <c r="G342" s="20" t="s">
        <v>114</v>
      </c>
      <c r="H342" s="10">
        <v>5843432.4140296653</v>
      </c>
      <c r="I342" s="11">
        <v>2400931.4884589473</v>
      </c>
      <c r="J342" s="21">
        <v>729157.46970771416</v>
      </c>
      <c r="K342" s="21">
        <v>1311955.2194770423</v>
      </c>
      <c r="L342" s="21">
        <v>327072.89293639542</v>
      </c>
      <c r="M342" s="21">
        <v>0</v>
      </c>
      <c r="N342" s="21">
        <v>0</v>
      </c>
      <c r="O342" s="21">
        <v>32745.906337795186</v>
      </c>
      <c r="P342" s="67">
        <v>3442500.9255707185</v>
      </c>
      <c r="Q342" s="67">
        <v>2865360.7812509127</v>
      </c>
      <c r="R342" s="67">
        <v>508580.40955197829</v>
      </c>
      <c r="S342" s="67">
        <v>68559.734767827627</v>
      </c>
      <c r="T342" s="71">
        <v>0</v>
      </c>
      <c r="U342" s="72">
        <v>0</v>
      </c>
      <c r="V342" s="13">
        <v>0</v>
      </c>
      <c r="W342" s="21">
        <v>0</v>
      </c>
      <c r="X342" s="21">
        <v>109064.12280866552</v>
      </c>
      <c r="Y342" s="28">
        <v>31877.71243436739</v>
      </c>
      <c r="Z342" s="54">
        <v>3.4737326691442432</v>
      </c>
      <c r="AA342" s="23">
        <v>0</v>
      </c>
      <c r="AB342" s="23">
        <v>0</v>
      </c>
      <c r="AC342" s="23">
        <v>20.32</v>
      </c>
      <c r="AD342" s="23">
        <v>4253.9849459179632</v>
      </c>
      <c r="AE342" s="24">
        <v>3171.6973799163061</v>
      </c>
      <c r="AF342" s="62">
        <v>3730.8907821850653</v>
      </c>
      <c r="AG342" s="23">
        <v>98.64</v>
      </c>
      <c r="AH342" s="23">
        <v>0</v>
      </c>
      <c r="AI342" s="23">
        <v>0</v>
      </c>
      <c r="AJ342" s="23">
        <v>0</v>
      </c>
      <c r="AK342" s="25">
        <v>0</v>
      </c>
    </row>
    <row r="343" spans="1:37" ht="12.75" customHeight="1" x14ac:dyDescent="0.25">
      <c r="A343" s="7">
        <v>375</v>
      </c>
      <c r="B343" s="17" t="s">
        <v>27</v>
      </c>
      <c r="C343" s="17" t="s">
        <v>91</v>
      </c>
      <c r="D343" s="18">
        <v>2005</v>
      </c>
      <c r="E343" s="17" t="s">
        <v>27</v>
      </c>
      <c r="F343" s="9">
        <v>501527168.41043246</v>
      </c>
      <c r="G343" s="20" t="s">
        <v>114</v>
      </c>
      <c r="H343" s="10">
        <v>14416151.638511982</v>
      </c>
      <c r="I343" s="11">
        <v>6328151.964610449</v>
      </c>
      <c r="J343" s="21">
        <v>3144875.8862388376</v>
      </c>
      <c r="K343" s="21">
        <v>2170893.7015204756</v>
      </c>
      <c r="L343" s="21"/>
      <c r="M343" s="21">
        <v>0</v>
      </c>
      <c r="N343" s="21">
        <v>0</v>
      </c>
      <c r="O343" s="21">
        <v>1012382.376851136</v>
      </c>
      <c r="P343" s="67">
        <v>8087999.6739015318</v>
      </c>
      <c r="Q343" s="67">
        <v>6799744.7832412003</v>
      </c>
      <c r="R343" s="67">
        <v>755207.58472077805</v>
      </c>
      <c r="S343" s="67">
        <v>533047.30593955319</v>
      </c>
      <c r="T343" s="71">
        <v>0</v>
      </c>
      <c r="U343" s="72">
        <v>0</v>
      </c>
      <c r="V343" s="13">
        <v>0</v>
      </c>
      <c r="W343" s="21">
        <v>0</v>
      </c>
      <c r="X343" s="21">
        <v>219637.64603092294</v>
      </c>
      <c r="Y343" s="28">
        <v>385180.75150413031</v>
      </c>
      <c r="Z343" s="54">
        <v>2.8744507868244344</v>
      </c>
      <c r="AA343" s="23">
        <v>0</v>
      </c>
      <c r="AB343" s="23">
        <v>0</v>
      </c>
      <c r="AC343" s="23">
        <v>24.14</v>
      </c>
      <c r="AD343" s="23">
        <v>3804.0514779649875</v>
      </c>
      <c r="AE343" s="24">
        <v>1989.0664396281584</v>
      </c>
      <c r="AF343" s="62">
        <v>2716.118895541907</v>
      </c>
      <c r="AG343" s="23">
        <v>84</v>
      </c>
      <c r="AH343" s="23">
        <v>0</v>
      </c>
      <c r="AI343" s="23">
        <v>0</v>
      </c>
      <c r="AJ343" s="23">
        <v>0</v>
      </c>
      <c r="AK343" s="25">
        <v>0</v>
      </c>
    </row>
    <row r="344" spans="1:37" ht="12.75" customHeight="1" x14ac:dyDescent="0.25">
      <c r="A344" s="7">
        <v>376</v>
      </c>
      <c r="B344" s="17" t="s">
        <v>28</v>
      </c>
      <c r="C344" s="17" t="s">
        <v>92</v>
      </c>
      <c r="D344" s="18">
        <v>2005</v>
      </c>
      <c r="E344" s="17" t="s">
        <v>28</v>
      </c>
      <c r="F344" s="9">
        <v>219105882.27662918</v>
      </c>
      <c r="G344" s="20" t="s">
        <v>114</v>
      </c>
      <c r="H344" s="10">
        <v>8417018.9749148265</v>
      </c>
      <c r="I344" s="11">
        <v>4870016.3667252501</v>
      </c>
      <c r="J344" s="21">
        <v>1492697.1788514052</v>
      </c>
      <c r="K344" s="21">
        <v>3188805.1474386966</v>
      </c>
      <c r="L344" s="21"/>
      <c r="M344" s="21">
        <v>0</v>
      </c>
      <c r="N344" s="21">
        <v>0</v>
      </c>
      <c r="O344" s="21">
        <v>188514.04043514808</v>
      </c>
      <c r="P344" s="67">
        <v>3547002.6081895754</v>
      </c>
      <c r="Q344" s="67">
        <v>2774373.8613131465</v>
      </c>
      <c r="R344" s="67">
        <v>772506.19228696113</v>
      </c>
      <c r="S344" s="67">
        <v>122.55458946737393</v>
      </c>
      <c r="T344" s="71">
        <v>0</v>
      </c>
      <c r="U344" s="72">
        <v>0</v>
      </c>
      <c r="V344" s="13">
        <v>0</v>
      </c>
      <c r="W344" s="21">
        <v>0</v>
      </c>
      <c r="X344" s="21">
        <v>153421.28266806013</v>
      </c>
      <c r="Y344" s="28">
        <v>32605.31014754912</v>
      </c>
      <c r="Z344" s="54">
        <v>3.8415303539354699</v>
      </c>
      <c r="AA344" s="23">
        <v>0</v>
      </c>
      <c r="AB344" s="23">
        <v>0</v>
      </c>
      <c r="AC344" s="23">
        <v>15.19</v>
      </c>
      <c r="AD344" s="23">
        <v>4447.1022406531265</v>
      </c>
      <c r="AE344" s="24">
        <v>1941.2120958738215</v>
      </c>
      <c r="AF344" s="62">
        <v>2545.7099623201962</v>
      </c>
      <c r="AG344" s="23">
        <v>96.13</v>
      </c>
      <c r="AH344" s="23">
        <v>0</v>
      </c>
      <c r="AI344" s="23">
        <v>0</v>
      </c>
      <c r="AJ344" s="23">
        <v>0</v>
      </c>
      <c r="AK344" s="25">
        <v>0</v>
      </c>
    </row>
    <row r="345" spans="1:37" ht="12.75" customHeight="1" x14ac:dyDescent="0.25">
      <c r="A345" s="7">
        <v>377</v>
      </c>
      <c r="B345" s="17" t="s">
        <v>29</v>
      </c>
      <c r="C345" s="17" t="s">
        <v>93</v>
      </c>
      <c r="D345" s="18">
        <v>2005</v>
      </c>
      <c r="E345" s="17" t="s">
        <v>29</v>
      </c>
      <c r="F345" s="9">
        <v>192283022.248595</v>
      </c>
      <c r="G345" s="20" t="s">
        <v>114</v>
      </c>
      <c r="H345" s="10">
        <v>6833854.8591155633</v>
      </c>
      <c r="I345" s="11">
        <v>3871836.386118039</v>
      </c>
      <c r="J345" s="21">
        <v>1449749.0760313158</v>
      </c>
      <c r="K345" s="21">
        <v>1795237.7445280682</v>
      </c>
      <c r="L345" s="21">
        <v>494327.51286285149</v>
      </c>
      <c r="M345" s="21">
        <v>0</v>
      </c>
      <c r="N345" s="21">
        <v>0</v>
      </c>
      <c r="O345" s="21">
        <v>132522.05269580326</v>
      </c>
      <c r="P345" s="67">
        <v>2962018.4729975243</v>
      </c>
      <c r="Q345" s="67">
        <v>2327631.7520756908</v>
      </c>
      <c r="R345" s="67">
        <v>391024.83493930101</v>
      </c>
      <c r="S345" s="67">
        <v>243361.88598253267</v>
      </c>
      <c r="T345" s="71">
        <v>0</v>
      </c>
      <c r="U345" s="72">
        <v>0</v>
      </c>
      <c r="V345" s="13">
        <v>0</v>
      </c>
      <c r="W345" s="21">
        <v>0</v>
      </c>
      <c r="X345" s="21">
        <v>97173.665491904234</v>
      </c>
      <c r="Y345" s="28">
        <v>36738.440423717526</v>
      </c>
      <c r="Z345" s="54">
        <v>3.5540604569239331</v>
      </c>
      <c r="AA345" s="23">
        <v>0</v>
      </c>
      <c r="AB345" s="23">
        <v>0</v>
      </c>
      <c r="AC345" s="23">
        <v>14.25</v>
      </c>
      <c r="AD345" s="23">
        <v>3797.0433183736177</v>
      </c>
      <c r="AE345" s="24">
        <v>2245.3213185995228</v>
      </c>
      <c r="AF345" s="62">
        <v>2728.6437757269396</v>
      </c>
      <c r="AG345" s="23">
        <v>96.58</v>
      </c>
      <c r="AH345" s="23">
        <v>0</v>
      </c>
      <c r="AI345" s="23">
        <v>0</v>
      </c>
      <c r="AJ345" s="23">
        <v>0</v>
      </c>
      <c r="AK345" s="25">
        <v>0</v>
      </c>
    </row>
    <row r="346" spans="1:37" ht="12.75" customHeight="1" x14ac:dyDescent="0.25">
      <c r="A346" s="7">
        <v>378</v>
      </c>
      <c r="B346" s="17" t="s">
        <v>30</v>
      </c>
      <c r="C346" s="17" t="s">
        <v>94</v>
      </c>
      <c r="D346" s="18">
        <v>2005</v>
      </c>
      <c r="E346" s="17" t="s">
        <v>30</v>
      </c>
      <c r="F346" s="9">
        <v>956967272.9050101</v>
      </c>
      <c r="G346" s="20" t="s">
        <v>114</v>
      </c>
      <c r="H346" s="10">
        <v>23762091.999818422</v>
      </c>
      <c r="I346" s="11">
        <v>8361138.6526565664</v>
      </c>
      <c r="J346" s="21">
        <v>1666093.3681636495</v>
      </c>
      <c r="K346" s="21">
        <v>4017382.7425823864</v>
      </c>
      <c r="L346" s="21"/>
      <c r="M346" s="21">
        <v>0</v>
      </c>
      <c r="N346" s="21">
        <v>0</v>
      </c>
      <c r="O346" s="21">
        <v>2677662.5419105305</v>
      </c>
      <c r="P346" s="67">
        <v>15400953.347161857</v>
      </c>
      <c r="Q346" s="67">
        <v>14354798.216241496</v>
      </c>
      <c r="R346" s="67">
        <v>941458.55090216047</v>
      </c>
      <c r="S346" s="67">
        <v>104696.58001820183</v>
      </c>
      <c r="T346" s="71">
        <v>0</v>
      </c>
      <c r="U346" s="72">
        <v>0</v>
      </c>
      <c r="V346" s="13">
        <v>0</v>
      </c>
      <c r="W346" s="21">
        <v>0</v>
      </c>
      <c r="X346" s="21">
        <v>155948.0048478719</v>
      </c>
      <c r="Y346" s="28">
        <v>1973738.4720133417</v>
      </c>
      <c r="Z346" s="54">
        <v>2.4830621352060676</v>
      </c>
      <c r="AA346" s="23">
        <v>0</v>
      </c>
      <c r="AB346" s="23">
        <v>0</v>
      </c>
      <c r="AC346" s="23">
        <v>34.409999999999997</v>
      </c>
      <c r="AD346" s="23">
        <v>4346.085313270898</v>
      </c>
      <c r="AE346" s="24">
        <v>2488.5381340748168</v>
      </c>
      <c r="AF346" s="62">
        <v>3442.0327259842884</v>
      </c>
      <c r="AG346" s="23">
        <v>67.97</v>
      </c>
      <c r="AH346" s="23">
        <v>0</v>
      </c>
      <c r="AI346" s="23">
        <v>0</v>
      </c>
      <c r="AJ346" s="23">
        <v>0</v>
      </c>
      <c r="AK346" s="25">
        <v>0</v>
      </c>
    </row>
    <row r="347" spans="1:37" ht="12.75" customHeight="1" x14ac:dyDescent="0.25">
      <c r="A347" s="7">
        <v>379</v>
      </c>
      <c r="B347" s="17" t="s">
        <v>31</v>
      </c>
      <c r="C347" s="17" t="s">
        <v>95</v>
      </c>
      <c r="D347" s="18">
        <v>2005</v>
      </c>
      <c r="E347" s="17" t="s">
        <v>113</v>
      </c>
      <c r="F347" s="9">
        <v>1225806024.086709</v>
      </c>
      <c r="G347" s="20" t="s">
        <v>114</v>
      </c>
      <c r="H347" s="10">
        <v>31481268.159145825</v>
      </c>
      <c r="I347" s="11">
        <v>15843293.418068161</v>
      </c>
      <c r="J347" s="21">
        <v>6741747.1628634678</v>
      </c>
      <c r="K347" s="21">
        <v>6834329.4895303603</v>
      </c>
      <c r="L347" s="21"/>
      <c r="M347" s="21">
        <v>0</v>
      </c>
      <c r="N347" s="21">
        <v>0</v>
      </c>
      <c r="O347" s="21">
        <v>2267216.7656743326</v>
      </c>
      <c r="P347" s="67">
        <v>15637974.741077663</v>
      </c>
      <c r="Q347" s="67">
        <v>14965612.727767617</v>
      </c>
      <c r="R347" s="67">
        <v>609748.96656564006</v>
      </c>
      <c r="S347" s="67">
        <v>62613.046744406223</v>
      </c>
      <c r="T347" s="71">
        <v>0</v>
      </c>
      <c r="U347" s="72">
        <v>0</v>
      </c>
      <c r="V347" s="13">
        <v>0</v>
      </c>
      <c r="W347" s="21">
        <v>0</v>
      </c>
      <c r="X347" s="21">
        <v>441279.43326123577</v>
      </c>
      <c r="Y347" s="28">
        <v>927571.89069035184</v>
      </c>
      <c r="Z347" s="54">
        <v>2.5682096139640893</v>
      </c>
      <c r="AA347" s="23">
        <v>0</v>
      </c>
      <c r="AB347" s="23">
        <v>0</v>
      </c>
      <c r="AC347" s="23">
        <v>32.32</v>
      </c>
      <c r="AD347" s="23">
        <v>2410.005050507461</v>
      </c>
      <c r="AE347" s="24">
        <v>2045.6930106055593</v>
      </c>
      <c r="AF347" s="62">
        <v>2211.7719596403836</v>
      </c>
      <c r="AG347" s="23">
        <v>85.69</v>
      </c>
      <c r="AH347" s="23">
        <v>0</v>
      </c>
      <c r="AI347" s="23">
        <v>0</v>
      </c>
      <c r="AJ347" s="23">
        <v>0</v>
      </c>
      <c r="AK347" s="25">
        <v>0</v>
      </c>
    </row>
    <row r="348" spans="1:37" ht="12.75" customHeight="1" x14ac:dyDescent="0.25">
      <c r="A348" s="7">
        <v>380</v>
      </c>
      <c r="B348" s="17" t="s">
        <v>32</v>
      </c>
      <c r="C348" s="17" t="s">
        <v>96</v>
      </c>
      <c r="D348" s="18">
        <v>2005</v>
      </c>
      <c r="E348" s="17" t="s">
        <v>76</v>
      </c>
      <c r="F348" s="9">
        <v>325354630.12260658</v>
      </c>
      <c r="G348" s="20" t="s">
        <v>114</v>
      </c>
      <c r="H348" s="10">
        <v>9314421.8451158479</v>
      </c>
      <c r="I348" s="11">
        <v>4632072.1569573507</v>
      </c>
      <c r="J348" s="21">
        <v>1533328.4354289188</v>
      </c>
      <c r="K348" s="21">
        <v>2201494.9827274838</v>
      </c>
      <c r="L348" s="21">
        <v>520086.58879064262</v>
      </c>
      <c r="M348" s="21">
        <v>0</v>
      </c>
      <c r="N348" s="21">
        <v>0</v>
      </c>
      <c r="O348" s="21">
        <v>377162.15001030499</v>
      </c>
      <c r="P348" s="67">
        <v>4682349.6881584972</v>
      </c>
      <c r="Q348" s="67">
        <v>3744264.1789009436</v>
      </c>
      <c r="R348" s="67">
        <v>858158.95659396553</v>
      </c>
      <c r="S348" s="67">
        <v>79926.552663588038</v>
      </c>
      <c r="T348" s="71">
        <v>0</v>
      </c>
      <c r="U348" s="72">
        <v>0</v>
      </c>
      <c r="V348" s="13">
        <v>0</v>
      </c>
      <c r="W348" s="21">
        <v>0</v>
      </c>
      <c r="X348" s="21">
        <v>333384.1977023097</v>
      </c>
      <c r="Y348" s="28">
        <v>98049.092072621977</v>
      </c>
      <c r="Z348" s="54">
        <v>2.8628520951448588</v>
      </c>
      <c r="AA348" s="23">
        <v>0</v>
      </c>
      <c r="AB348" s="23">
        <v>0</v>
      </c>
      <c r="AC348" s="23">
        <v>20.76</v>
      </c>
      <c r="AD348" s="23">
        <v>3835.3877338952739</v>
      </c>
      <c r="AE348" s="24">
        <v>1537.3207931080781</v>
      </c>
      <c r="AF348" s="62">
        <v>2199.9527065080288</v>
      </c>
      <c r="AG348" s="23">
        <v>91.86</v>
      </c>
      <c r="AH348" s="23">
        <v>0</v>
      </c>
      <c r="AI348" s="23">
        <v>0</v>
      </c>
      <c r="AJ348" s="23">
        <v>0</v>
      </c>
      <c r="AK348" s="25">
        <v>0</v>
      </c>
    </row>
    <row r="349" spans="1:37" ht="12.75" customHeight="1" x14ac:dyDescent="0.25">
      <c r="A349" s="7">
        <v>381</v>
      </c>
      <c r="B349" s="17" t="s">
        <v>33</v>
      </c>
      <c r="C349" s="17" t="s">
        <v>97</v>
      </c>
      <c r="D349" s="18">
        <v>2005</v>
      </c>
      <c r="E349" s="17" t="s">
        <v>33</v>
      </c>
      <c r="F349" s="9">
        <v>199516713.07558268</v>
      </c>
      <c r="G349" s="20" t="s">
        <v>114</v>
      </c>
      <c r="H349" s="10">
        <v>5715352.0591127714</v>
      </c>
      <c r="I349" s="11">
        <v>2424509.3268341045</v>
      </c>
      <c r="J349" s="21">
        <v>1114698.732487849</v>
      </c>
      <c r="K349" s="21">
        <v>1052938.2917037979</v>
      </c>
      <c r="L349" s="21"/>
      <c r="M349" s="21">
        <v>0</v>
      </c>
      <c r="N349" s="21">
        <v>0</v>
      </c>
      <c r="O349" s="21">
        <v>256872.30264245771</v>
      </c>
      <c r="P349" s="67">
        <v>3290842.7322786669</v>
      </c>
      <c r="Q349" s="67">
        <v>2760465.1502559418</v>
      </c>
      <c r="R349" s="67">
        <v>463368.62307294161</v>
      </c>
      <c r="S349" s="67">
        <v>67008.958949783249</v>
      </c>
      <c r="T349" s="71">
        <v>0</v>
      </c>
      <c r="U349" s="72">
        <v>0</v>
      </c>
      <c r="V349" s="13">
        <v>0</v>
      </c>
      <c r="W349" s="11">
        <v>0</v>
      </c>
      <c r="X349" s="11">
        <v>67935.848194411068</v>
      </c>
      <c r="Y349" s="27">
        <v>133914.5916472846</v>
      </c>
      <c r="Z349" s="54">
        <v>2.864598143689161</v>
      </c>
      <c r="AA349" s="23">
        <v>0</v>
      </c>
      <c r="AB349" s="23">
        <v>0</v>
      </c>
      <c r="AC349" s="23">
        <v>27.76</v>
      </c>
      <c r="AD349" s="23">
        <v>4972.3774334579375</v>
      </c>
      <c r="AE349" s="24">
        <v>2376.6481352899609</v>
      </c>
      <c r="AF349" s="62">
        <v>3398.0272570627399</v>
      </c>
      <c r="AG349" s="23">
        <v>89.41</v>
      </c>
      <c r="AH349" s="23">
        <v>0</v>
      </c>
      <c r="AI349" s="23">
        <v>0</v>
      </c>
      <c r="AJ349" s="23">
        <v>0</v>
      </c>
      <c r="AK349" s="25">
        <v>0</v>
      </c>
    </row>
    <row r="350" spans="1:37" ht="12.75" customHeight="1" x14ac:dyDescent="0.25">
      <c r="A350" s="7">
        <v>382</v>
      </c>
      <c r="B350" s="17" t="s">
        <v>34</v>
      </c>
      <c r="C350" s="17" t="s">
        <v>98</v>
      </c>
      <c r="D350" s="18">
        <v>2005</v>
      </c>
      <c r="E350" s="17" t="s">
        <v>34</v>
      </c>
      <c r="F350" s="9">
        <v>100600387.71454327</v>
      </c>
      <c r="G350" s="20" t="s">
        <v>114</v>
      </c>
      <c r="H350" s="10">
        <v>3709688.6778374249</v>
      </c>
      <c r="I350" s="11">
        <v>1635895.2886693324</v>
      </c>
      <c r="J350" s="21">
        <v>559882.1904940441</v>
      </c>
      <c r="K350" s="21">
        <v>833275.46761667705</v>
      </c>
      <c r="L350" s="21">
        <v>128711.66661134263</v>
      </c>
      <c r="M350" s="21">
        <v>0</v>
      </c>
      <c r="N350" s="21">
        <v>0</v>
      </c>
      <c r="O350" s="21">
        <v>114025.96394726871</v>
      </c>
      <c r="P350" s="67">
        <v>2073793.3891680925</v>
      </c>
      <c r="Q350" s="67">
        <v>1754722.082491366</v>
      </c>
      <c r="R350" s="67">
        <v>319031.98400551832</v>
      </c>
      <c r="S350" s="67">
        <v>39.322671208322539</v>
      </c>
      <c r="T350" s="71">
        <v>0</v>
      </c>
      <c r="U350" s="72">
        <v>0</v>
      </c>
      <c r="V350" s="13">
        <v>0</v>
      </c>
      <c r="W350" s="21">
        <v>0</v>
      </c>
      <c r="X350" s="21">
        <v>59656.43731972891</v>
      </c>
      <c r="Y350" s="28">
        <v>21090.48697748952</v>
      </c>
      <c r="Z350" s="54">
        <v>3.6875490861563893</v>
      </c>
      <c r="AA350" s="23">
        <v>0</v>
      </c>
      <c r="AB350" s="23">
        <v>0</v>
      </c>
      <c r="AC350" s="23">
        <v>24.15</v>
      </c>
      <c r="AD350" s="23">
        <v>4513.2227028847392</v>
      </c>
      <c r="AE350" s="24">
        <v>3040.1941564626986</v>
      </c>
      <c r="AF350" s="62">
        <v>3718.6866415694321</v>
      </c>
      <c r="AG350" s="23">
        <v>93.03</v>
      </c>
      <c r="AH350" s="23">
        <v>0</v>
      </c>
      <c r="AI350" s="23">
        <v>0</v>
      </c>
      <c r="AJ350" s="23">
        <v>0</v>
      </c>
      <c r="AK350" s="25">
        <v>0</v>
      </c>
    </row>
    <row r="351" spans="1:37" ht="12.75" customHeight="1" x14ac:dyDescent="0.25">
      <c r="A351" s="7">
        <v>383</v>
      </c>
      <c r="B351" s="17" t="s">
        <v>35</v>
      </c>
      <c r="C351" s="17" t="s">
        <v>99</v>
      </c>
      <c r="D351" s="18">
        <v>2005</v>
      </c>
      <c r="E351" s="17" t="s">
        <v>35</v>
      </c>
      <c r="F351" s="9">
        <v>1039573224.5945374</v>
      </c>
      <c r="G351" s="20" t="s">
        <v>114</v>
      </c>
      <c r="H351" s="10">
        <v>17869443.718599305</v>
      </c>
      <c r="I351" s="11">
        <v>2881470.7279729033</v>
      </c>
      <c r="J351" s="21">
        <v>858795.59256526595</v>
      </c>
      <c r="K351" s="21">
        <v>1724677.1240674802</v>
      </c>
      <c r="L351" s="21"/>
      <c r="M351" s="21">
        <v>0</v>
      </c>
      <c r="N351" s="21">
        <v>0</v>
      </c>
      <c r="O351" s="21">
        <v>297998.01134015701</v>
      </c>
      <c r="P351" s="67">
        <v>14987972.9906264</v>
      </c>
      <c r="Q351" s="67">
        <v>13728529.02893367</v>
      </c>
      <c r="R351" s="67">
        <v>799897.92884486448</v>
      </c>
      <c r="S351" s="67">
        <v>459546.03284786531</v>
      </c>
      <c r="T351" s="71">
        <v>0</v>
      </c>
      <c r="U351" s="72">
        <v>0</v>
      </c>
      <c r="V351" s="13">
        <v>0</v>
      </c>
      <c r="W351" s="21">
        <v>0</v>
      </c>
      <c r="X351" s="21">
        <v>150699.64705192455</v>
      </c>
      <c r="Y351" s="28">
        <v>4888780.4013100602</v>
      </c>
      <c r="Z351" s="54">
        <v>1.7189211203057762</v>
      </c>
      <c r="AA351" s="23">
        <v>0</v>
      </c>
      <c r="AB351" s="23">
        <v>0</v>
      </c>
      <c r="AC351" s="23">
        <v>28.4</v>
      </c>
      <c r="AD351" s="23">
        <v>4980.9411799608915</v>
      </c>
      <c r="AE351" s="24">
        <v>2180.5800365163263</v>
      </c>
      <c r="AF351" s="62">
        <v>4126.4268191679648</v>
      </c>
      <c r="AG351" s="23">
        <v>89.66</v>
      </c>
      <c r="AH351" s="23">
        <v>0</v>
      </c>
      <c r="AI351" s="23">
        <v>0</v>
      </c>
      <c r="AJ351" s="23">
        <v>0</v>
      </c>
      <c r="AK351" s="25">
        <v>0</v>
      </c>
    </row>
    <row r="352" spans="1:37" ht="12.75" customHeight="1" x14ac:dyDescent="0.25">
      <c r="A352" s="7">
        <v>384</v>
      </c>
      <c r="B352" s="17" t="s">
        <v>36</v>
      </c>
      <c r="C352" s="17" t="s">
        <v>100</v>
      </c>
      <c r="D352" s="18">
        <v>2005</v>
      </c>
      <c r="E352" s="17" t="s">
        <v>36</v>
      </c>
      <c r="F352" s="9">
        <v>225438848.18936279</v>
      </c>
      <c r="G352" s="20" t="s">
        <v>114</v>
      </c>
      <c r="H352" s="10">
        <v>9495335.0633832905</v>
      </c>
      <c r="I352" s="11">
        <v>6411689.0344958259</v>
      </c>
      <c r="J352" s="21">
        <v>2537329.8392207222</v>
      </c>
      <c r="K352" s="21">
        <v>2716492.8778798259</v>
      </c>
      <c r="L352" s="21">
        <v>1082393.2496897741</v>
      </c>
      <c r="M352" s="21">
        <v>0</v>
      </c>
      <c r="N352" s="21">
        <v>0</v>
      </c>
      <c r="O352" s="21">
        <v>75473.06770550384</v>
      </c>
      <c r="P352" s="67">
        <v>3083646.0288874647</v>
      </c>
      <c r="Q352" s="67">
        <v>2060095.0191205</v>
      </c>
      <c r="R352" s="67">
        <v>694874.48313148797</v>
      </c>
      <c r="S352" s="67">
        <v>328676.52663547674</v>
      </c>
      <c r="T352" s="71">
        <v>0</v>
      </c>
      <c r="U352" s="72">
        <v>0</v>
      </c>
      <c r="V352" s="13">
        <v>0</v>
      </c>
      <c r="W352" s="21">
        <v>0</v>
      </c>
      <c r="X352" s="21">
        <v>123647.42936520881</v>
      </c>
      <c r="Y352" s="28">
        <v>23344.40411654894</v>
      </c>
      <c r="Z352" s="54">
        <v>4.2119338080575428</v>
      </c>
      <c r="AA352" s="23">
        <v>0</v>
      </c>
      <c r="AB352" s="23">
        <v>0</v>
      </c>
      <c r="AC352" s="23">
        <v>17.600000000000001</v>
      </c>
      <c r="AD352" s="23">
        <v>3670.7200389658051</v>
      </c>
      <c r="AE352" s="24">
        <v>2203.7053594699978</v>
      </c>
      <c r="AF352" s="62">
        <v>2532.3832332116654</v>
      </c>
      <c r="AG352" s="23">
        <v>98.82</v>
      </c>
      <c r="AH352" s="23">
        <v>0</v>
      </c>
      <c r="AI352" s="23">
        <v>0</v>
      </c>
      <c r="AJ352" s="23">
        <v>0</v>
      </c>
      <c r="AK352" s="25">
        <v>0</v>
      </c>
    </row>
    <row r="353" spans="1:37" ht="12.75" customHeight="1" x14ac:dyDescent="0.25">
      <c r="A353" s="7">
        <v>385</v>
      </c>
      <c r="B353" s="17" t="s">
        <v>37</v>
      </c>
      <c r="C353" s="17" t="s">
        <v>101</v>
      </c>
      <c r="D353" s="18">
        <v>2005</v>
      </c>
      <c r="E353" s="17" t="s">
        <v>37</v>
      </c>
      <c r="F353" s="9">
        <v>476078671.02248174</v>
      </c>
      <c r="G353" s="20" t="s">
        <v>114</v>
      </c>
      <c r="H353" s="10">
        <v>13346338.548472025</v>
      </c>
      <c r="I353" s="11">
        <v>6172465.7794730766</v>
      </c>
      <c r="J353" s="21">
        <v>2515276.4599819398</v>
      </c>
      <c r="K353" s="21">
        <v>2531735.1789116948</v>
      </c>
      <c r="L353" s="21">
        <v>622504.50661200599</v>
      </c>
      <c r="M353" s="21">
        <v>0</v>
      </c>
      <c r="N353" s="21">
        <v>0</v>
      </c>
      <c r="O353" s="21">
        <v>502949.63396743656</v>
      </c>
      <c r="P353" s="67">
        <v>7173872.768998947</v>
      </c>
      <c r="Q353" s="67">
        <v>6305396.4223063374</v>
      </c>
      <c r="R353" s="67">
        <v>698073.13867221214</v>
      </c>
      <c r="S353" s="67">
        <v>170403.2080203972</v>
      </c>
      <c r="T353" s="71">
        <v>0</v>
      </c>
      <c r="U353" s="72">
        <v>0</v>
      </c>
      <c r="V353" s="13">
        <v>0</v>
      </c>
      <c r="W353" s="21">
        <v>0</v>
      </c>
      <c r="X353" s="21">
        <v>245792.86740087887</v>
      </c>
      <c r="Y353" s="28">
        <v>524003.3000423591</v>
      </c>
      <c r="Z353" s="54">
        <v>2.8033893053448247</v>
      </c>
      <c r="AA353" s="23">
        <v>0</v>
      </c>
      <c r="AB353" s="23">
        <v>0</v>
      </c>
      <c r="AC353" s="23">
        <v>25.52</v>
      </c>
      <c r="AD353" s="23">
        <v>4562.1034132611521</v>
      </c>
      <c r="AE353" s="24">
        <v>1553.5341783411995</v>
      </c>
      <c r="AF353" s="62">
        <v>2406.6212480503013</v>
      </c>
      <c r="AG353" s="23">
        <v>91.85</v>
      </c>
      <c r="AH353" s="23">
        <v>0</v>
      </c>
      <c r="AI353" s="23">
        <v>0</v>
      </c>
      <c r="AJ353" s="23">
        <v>0</v>
      </c>
      <c r="AK353" s="25">
        <v>0</v>
      </c>
    </row>
    <row r="354" spans="1:37" ht="12.75" customHeight="1" x14ac:dyDescent="0.25">
      <c r="A354" s="7">
        <v>386</v>
      </c>
      <c r="B354" s="17" t="s">
        <v>38</v>
      </c>
      <c r="C354" s="17" t="s">
        <v>102</v>
      </c>
      <c r="D354" s="18">
        <v>2005</v>
      </c>
      <c r="E354" s="17" t="s">
        <v>77</v>
      </c>
      <c r="F354" s="9">
        <v>270691102.37987065</v>
      </c>
      <c r="G354" s="20" t="s">
        <v>114</v>
      </c>
      <c r="H354" s="10">
        <v>4720455.633810305</v>
      </c>
      <c r="I354" s="11">
        <v>1707798.1400799418</v>
      </c>
      <c r="J354" s="21">
        <v>408073.8429725779</v>
      </c>
      <c r="K354" s="21">
        <v>1180839.2890534846</v>
      </c>
      <c r="L354" s="21"/>
      <c r="M354" s="21">
        <v>0</v>
      </c>
      <c r="N354" s="21">
        <v>0</v>
      </c>
      <c r="O354" s="21">
        <v>118885.00805387952</v>
      </c>
      <c r="P354" s="67">
        <v>3012657.493730363</v>
      </c>
      <c r="Q354" s="67">
        <v>2675388.3379937075</v>
      </c>
      <c r="R354" s="67">
        <v>246429.45526124357</v>
      </c>
      <c r="S354" s="67">
        <v>90839.700475411941</v>
      </c>
      <c r="T354" s="71">
        <v>0</v>
      </c>
      <c r="U354" s="72">
        <v>0</v>
      </c>
      <c r="V354" s="13">
        <v>0</v>
      </c>
      <c r="W354" s="21">
        <v>0</v>
      </c>
      <c r="X354" s="21">
        <v>178367.94130354197</v>
      </c>
      <c r="Y354" s="28">
        <v>276078.49276066327</v>
      </c>
      <c r="Z354" s="54">
        <v>1.7438532675469762</v>
      </c>
      <c r="AA354" s="23">
        <v>0</v>
      </c>
      <c r="AB354" s="23">
        <v>0</v>
      </c>
      <c r="AC354" s="23">
        <v>17.73</v>
      </c>
      <c r="AD354" s="23">
        <v>3487.593781817422</v>
      </c>
      <c r="AE354" s="24">
        <v>2061.2809536783529</v>
      </c>
      <c r="AF354" s="62">
        <v>2789.311665278768</v>
      </c>
      <c r="AG354" s="23">
        <v>93.04</v>
      </c>
      <c r="AH354" s="23">
        <v>0</v>
      </c>
      <c r="AI354" s="23">
        <v>0</v>
      </c>
      <c r="AJ354" s="23">
        <v>0</v>
      </c>
      <c r="AK354" s="25">
        <v>0</v>
      </c>
    </row>
    <row r="355" spans="1:37" ht="12.75" customHeight="1" x14ac:dyDescent="0.25">
      <c r="A355" s="7">
        <v>387</v>
      </c>
      <c r="B355" s="17" t="s">
        <v>39</v>
      </c>
      <c r="C355" s="17" t="s">
        <v>103</v>
      </c>
      <c r="D355" s="18">
        <v>2005</v>
      </c>
      <c r="E355" s="17" t="s">
        <v>39</v>
      </c>
      <c r="F355" s="9">
        <v>198650009.00745475</v>
      </c>
      <c r="G355" s="20" t="s">
        <v>114</v>
      </c>
      <c r="H355" s="10">
        <v>3829340.6223126734</v>
      </c>
      <c r="I355" s="11">
        <v>1351371.6268245215</v>
      </c>
      <c r="J355" s="21">
        <v>274673.74966856628</v>
      </c>
      <c r="K355" s="21">
        <v>932121.62959321251</v>
      </c>
      <c r="L355" s="21"/>
      <c r="M355" s="21">
        <v>0</v>
      </c>
      <c r="N355" s="21">
        <v>0</v>
      </c>
      <c r="O355" s="21">
        <v>144576.2475627427</v>
      </c>
      <c r="P355" s="67">
        <v>2477968.9954881519</v>
      </c>
      <c r="Q355" s="67">
        <v>2211416.4198277048</v>
      </c>
      <c r="R355" s="67">
        <v>266552.57566044707</v>
      </c>
      <c r="S355" s="67"/>
      <c r="T355" s="71">
        <v>0</v>
      </c>
      <c r="U355" s="72">
        <v>0</v>
      </c>
      <c r="V355" s="13">
        <v>0</v>
      </c>
      <c r="W355" s="21">
        <v>0</v>
      </c>
      <c r="X355" s="21">
        <v>114590.5137003464</v>
      </c>
      <c r="Y355" s="28">
        <v>106706.52660379787</v>
      </c>
      <c r="Z355" s="54">
        <v>1.9276820783677737</v>
      </c>
      <c r="AA355" s="23">
        <v>0</v>
      </c>
      <c r="AB355" s="23">
        <v>0</v>
      </c>
      <c r="AC355" s="23">
        <v>24.19</v>
      </c>
      <c r="AD355" s="23">
        <v>3922.292120223944</v>
      </c>
      <c r="AE355" s="24">
        <v>2689.192808690857</v>
      </c>
      <c r="AF355" s="62">
        <v>3375.9924486450259</v>
      </c>
      <c r="AG355" s="23">
        <v>89.3</v>
      </c>
      <c r="AH355" s="23">
        <v>0</v>
      </c>
      <c r="AI355" s="23">
        <v>0</v>
      </c>
      <c r="AJ355" s="23">
        <v>0</v>
      </c>
      <c r="AK355" s="25">
        <v>0</v>
      </c>
    </row>
    <row r="356" spans="1:37" ht="12.75" customHeight="1" x14ac:dyDescent="0.25">
      <c r="A356" s="7">
        <v>388</v>
      </c>
      <c r="B356" s="17" t="s">
        <v>40</v>
      </c>
      <c r="C356" s="17" t="s">
        <v>104</v>
      </c>
      <c r="D356" s="18">
        <v>2005</v>
      </c>
      <c r="E356" s="17" t="s">
        <v>40</v>
      </c>
      <c r="F356" s="9">
        <v>275638928.80298895</v>
      </c>
      <c r="G356" s="20" t="s">
        <v>114</v>
      </c>
      <c r="H356" s="10">
        <v>7212713.9620026667</v>
      </c>
      <c r="I356" s="11">
        <v>3292807.0857344731</v>
      </c>
      <c r="J356" s="21">
        <v>1271374.174679118</v>
      </c>
      <c r="K356" s="21">
        <v>1302523.0705899401</v>
      </c>
      <c r="L356" s="21">
        <v>428259.97266018984</v>
      </c>
      <c r="M356" s="21">
        <v>0</v>
      </c>
      <c r="N356" s="21">
        <v>0</v>
      </c>
      <c r="O356" s="21">
        <v>290649.8678052249</v>
      </c>
      <c r="P356" s="67">
        <v>3919906.8762681936</v>
      </c>
      <c r="Q356" s="67">
        <v>3313374.7832508199</v>
      </c>
      <c r="R356" s="67">
        <v>493005.9856520351</v>
      </c>
      <c r="S356" s="67">
        <v>113526.10736533874</v>
      </c>
      <c r="T356" s="71">
        <v>0</v>
      </c>
      <c r="U356" s="72">
        <v>0</v>
      </c>
      <c r="V356" s="13">
        <v>0</v>
      </c>
      <c r="W356" s="21">
        <v>0</v>
      </c>
      <c r="X356" s="21">
        <v>314976.84155564936</v>
      </c>
      <c r="Y356" s="28">
        <v>121148.00212275291</v>
      </c>
      <c r="Z356" s="54">
        <v>2.616725436180281</v>
      </c>
      <c r="AA356" s="23">
        <v>0</v>
      </c>
      <c r="AB356" s="23">
        <v>0</v>
      </c>
      <c r="AC356" s="23">
        <v>21.5</v>
      </c>
      <c r="AD356" s="23">
        <v>3701.2223720156539</v>
      </c>
      <c r="AE356" s="24">
        <v>2321.1762267623967</v>
      </c>
      <c r="AF356" s="62">
        <v>2911.0804428011147</v>
      </c>
      <c r="AG356" s="23">
        <v>91.17</v>
      </c>
      <c r="AH356" s="23">
        <v>0</v>
      </c>
      <c r="AI356" s="23">
        <v>0</v>
      </c>
      <c r="AJ356" s="23">
        <v>0</v>
      </c>
      <c r="AK356" s="25">
        <v>0</v>
      </c>
    </row>
    <row r="357" spans="1:37" ht="12.75" customHeight="1" x14ac:dyDescent="0.25">
      <c r="A357" s="7">
        <v>389</v>
      </c>
      <c r="B357" s="17" t="s">
        <v>41</v>
      </c>
      <c r="C357" s="17" t="s">
        <v>105</v>
      </c>
      <c r="D357" s="18">
        <v>2005</v>
      </c>
      <c r="E357" s="17" t="s">
        <v>41</v>
      </c>
      <c r="F357" s="9">
        <v>310869469.87429941</v>
      </c>
      <c r="G357" s="20" t="s">
        <v>114</v>
      </c>
      <c r="H357" s="10">
        <v>9606321.3463574089</v>
      </c>
      <c r="I357" s="11">
        <v>3315426.2174997181</v>
      </c>
      <c r="J357" s="21">
        <v>1106891.3219634944</v>
      </c>
      <c r="K357" s="21">
        <v>1388974.2519070494</v>
      </c>
      <c r="L357" s="21">
        <v>247436.3048805226</v>
      </c>
      <c r="M357" s="21">
        <v>0</v>
      </c>
      <c r="N357" s="21">
        <v>0</v>
      </c>
      <c r="O357" s="21">
        <v>572124.33874865132</v>
      </c>
      <c r="P357" s="67">
        <v>6290895.1288576899</v>
      </c>
      <c r="Q357" s="67">
        <v>5359072.1238405667</v>
      </c>
      <c r="R357" s="67">
        <v>817819.49283971277</v>
      </c>
      <c r="S357" s="67">
        <v>114003.51217741075</v>
      </c>
      <c r="T357" s="71">
        <v>0</v>
      </c>
      <c r="U357" s="72">
        <v>0</v>
      </c>
      <c r="V357" s="13">
        <v>0</v>
      </c>
      <c r="W357" s="21">
        <v>0</v>
      </c>
      <c r="X357" s="21">
        <v>251142.61097471326</v>
      </c>
      <c r="Y357" s="28">
        <v>111891.746815509</v>
      </c>
      <c r="Z357" s="54">
        <v>3.0901462759407483</v>
      </c>
      <c r="AA357" s="23">
        <v>0</v>
      </c>
      <c r="AB357" s="23">
        <v>0</v>
      </c>
      <c r="AC357" s="23">
        <v>20.96</v>
      </c>
      <c r="AD357" s="23">
        <v>4216.5867121260344</v>
      </c>
      <c r="AE357" s="24">
        <v>2769.2814791697979</v>
      </c>
      <c r="AF357" s="62">
        <v>3572.2369541818293</v>
      </c>
      <c r="AG357" s="23">
        <v>82.74</v>
      </c>
      <c r="AH357" s="23">
        <v>0</v>
      </c>
      <c r="AI357" s="23">
        <v>0</v>
      </c>
      <c r="AJ357" s="23">
        <v>0</v>
      </c>
      <c r="AK357" s="25">
        <v>0</v>
      </c>
    </row>
    <row r="358" spans="1:37" ht="12.75" customHeight="1" x14ac:dyDescent="0.25">
      <c r="A358" s="7">
        <v>390</v>
      </c>
      <c r="B358" s="17" t="s">
        <v>42</v>
      </c>
      <c r="C358" s="17" t="s">
        <v>106</v>
      </c>
      <c r="D358" s="18">
        <v>2005</v>
      </c>
      <c r="E358" s="17" t="s">
        <v>42</v>
      </c>
      <c r="F358" s="9">
        <v>439593502.59974021</v>
      </c>
      <c r="G358" s="20" t="s">
        <v>114</v>
      </c>
      <c r="H358" s="10">
        <v>10034929.529931117</v>
      </c>
      <c r="I358" s="11">
        <v>3303509.2510575457</v>
      </c>
      <c r="J358" s="21">
        <v>790231.8325158424</v>
      </c>
      <c r="K358" s="21">
        <v>1687886.2106502089</v>
      </c>
      <c r="L358" s="21"/>
      <c r="M358" s="21">
        <v>0</v>
      </c>
      <c r="N358" s="21">
        <v>0</v>
      </c>
      <c r="O358" s="21">
        <v>825391.2078914945</v>
      </c>
      <c r="P358" s="67">
        <v>6731420.2788735703</v>
      </c>
      <c r="Q358" s="67">
        <v>6050309.3561071558</v>
      </c>
      <c r="R358" s="67">
        <v>580334.10102583864</v>
      </c>
      <c r="S358" s="67">
        <v>100776.82174057614</v>
      </c>
      <c r="T358" s="71">
        <v>0</v>
      </c>
      <c r="U358" s="72">
        <v>0</v>
      </c>
      <c r="V358" s="13">
        <v>0</v>
      </c>
      <c r="W358" s="21">
        <v>0</v>
      </c>
      <c r="X358" s="21">
        <v>190183.81063343951</v>
      </c>
      <c r="Y358" s="28">
        <v>801082.25970487029</v>
      </c>
      <c r="Z358" s="54">
        <v>2.2827747613613267</v>
      </c>
      <c r="AA358" s="23">
        <v>0</v>
      </c>
      <c r="AB358" s="23">
        <v>0</v>
      </c>
      <c r="AC358" s="23">
        <v>20.84</v>
      </c>
      <c r="AD358" s="23">
        <v>4305.1268702586403</v>
      </c>
      <c r="AE358" s="24">
        <v>3521.5921761737209</v>
      </c>
      <c r="AF358" s="62">
        <v>4011.3133877106479</v>
      </c>
      <c r="AG358" s="23">
        <v>75.010000000000005</v>
      </c>
      <c r="AH358" s="23">
        <v>0</v>
      </c>
      <c r="AI358" s="23">
        <v>0</v>
      </c>
      <c r="AJ358" s="23">
        <v>0</v>
      </c>
      <c r="AK358" s="25">
        <v>0</v>
      </c>
    </row>
    <row r="359" spans="1:37" ht="12.75" customHeight="1" x14ac:dyDescent="0.25">
      <c r="A359" s="7">
        <v>391</v>
      </c>
      <c r="B359" s="17" t="s">
        <v>43</v>
      </c>
      <c r="C359" s="17" t="s">
        <v>107</v>
      </c>
      <c r="D359" s="18">
        <v>2005</v>
      </c>
      <c r="E359" s="17" t="s">
        <v>43</v>
      </c>
      <c r="F359" s="9">
        <v>417780403.80567527</v>
      </c>
      <c r="G359" s="20" t="s">
        <v>114</v>
      </c>
      <c r="H359" s="10">
        <v>14356474.77008168</v>
      </c>
      <c r="I359" s="11">
        <v>10091998.577181481</v>
      </c>
      <c r="J359" s="21">
        <v>4243643.8531651413</v>
      </c>
      <c r="K359" s="21">
        <v>3011735.0948397066</v>
      </c>
      <c r="L359" s="21"/>
      <c r="M359" s="21">
        <v>0</v>
      </c>
      <c r="N359" s="21">
        <v>0</v>
      </c>
      <c r="O359" s="21">
        <v>2836619.6291766344</v>
      </c>
      <c r="P359" s="67">
        <v>4264476.1929001994</v>
      </c>
      <c r="Q359" s="67">
        <v>2478243.6768553848</v>
      </c>
      <c r="R359" s="67">
        <v>320412.25466847024</v>
      </c>
      <c r="S359" s="67">
        <v>1465820.2613763446</v>
      </c>
      <c r="T359" s="71">
        <v>0</v>
      </c>
      <c r="U359" s="72">
        <v>0</v>
      </c>
      <c r="V359" s="13">
        <v>0</v>
      </c>
      <c r="W359" s="21">
        <v>0</v>
      </c>
      <c r="X359" s="21">
        <v>95527.870576425397</v>
      </c>
      <c r="Y359" s="28">
        <v>109460.4125836365</v>
      </c>
      <c r="Z359" s="54">
        <v>3.4363686375197711</v>
      </c>
      <c r="AA359" s="23">
        <v>0</v>
      </c>
      <c r="AB359" s="23">
        <v>0</v>
      </c>
      <c r="AC359" s="23">
        <v>31.73</v>
      </c>
      <c r="AD359" s="23">
        <v>6065.1531833789431</v>
      </c>
      <c r="AE359" s="24">
        <v>7120.9797349051796</v>
      </c>
      <c r="AF359" s="62">
        <v>6770.860420949185</v>
      </c>
      <c r="AG359" s="23">
        <v>71.89</v>
      </c>
      <c r="AH359" s="23">
        <v>0</v>
      </c>
      <c r="AI359" s="23">
        <v>0</v>
      </c>
      <c r="AJ359" s="23">
        <v>0</v>
      </c>
      <c r="AK359" s="25">
        <v>0</v>
      </c>
    </row>
    <row r="360" spans="1:37" ht="12.75" customHeight="1" x14ac:dyDescent="0.25">
      <c r="A360" s="7">
        <v>392</v>
      </c>
      <c r="B360" s="17" t="s">
        <v>44</v>
      </c>
      <c r="C360" s="17" t="s">
        <v>108</v>
      </c>
      <c r="D360" s="18">
        <v>2005</v>
      </c>
      <c r="E360" s="17" t="s">
        <v>44</v>
      </c>
      <c r="F360" s="9">
        <v>521652468.23501003</v>
      </c>
      <c r="G360" s="20" t="s">
        <v>114</v>
      </c>
      <c r="H360" s="10">
        <v>12107960.697549511</v>
      </c>
      <c r="I360" s="11">
        <v>4025058.6338463086</v>
      </c>
      <c r="J360" s="21">
        <v>1339412.5633138658</v>
      </c>
      <c r="K360" s="21">
        <v>2048764.8938314787</v>
      </c>
      <c r="L360" s="21">
        <v>250407.31551186595</v>
      </c>
      <c r="M360" s="21">
        <v>0</v>
      </c>
      <c r="N360" s="21">
        <v>0</v>
      </c>
      <c r="O360" s="21">
        <v>386473.86118909798</v>
      </c>
      <c r="P360" s="67">
        <v>8082902.0637032017</v>
      </c>
      <c r="Q360" s="67">
        <v>5436701.52367114</v>
      </c>
      <c r="R360" s="67">
        <v>948219.85328394151</v>
      </c>
      <c r="S360" s="67">
        <v>1697980.6867481205</v>
      </c>
      <c r="T360" s="71">
        <v>0</v>
      </c>
      <c r="U360" s="72">
        <v>0</v>
      </c>
      <c r="V360" s="13">
        <v>0</v>
      </c>
      <c r="W360" s="21">
        <v>0</v>
      </c>
      <c r="X360" s="21">
        <v>182812.87855210164</v>
      </c>
      <c r="Y360" s="28">
        <v>393426.64509381034</v>
      </c>
      <c r="Z360" s="54">
        <v>2.3210780040045251</v>
      </c>
      <c r="AA360" s="23">
        <v>0</v>
      </c>
      <c r="AB360" s="23">
        <v>0</v>
      </c>
      <c r="AC360" s="23">
        <v>14.06</v>
      </c>
      <c r="AD360" s="23">
        <v>4533.8622941755675</v>
      </c>
      <c r="AE360" s="24">
        <v>3114.124627209178</v>
      </c>
      <c r="AF360" s="62">
        <v>3937.1583992655897</v>
      </c>
      <c r="AG360" s="23">
        <v>90.4</v>
      </c>
      <c r="AH360" s="23">
        <v>0</v>
      </c>
      <c r="AI360" s="23">
        <v>0</v>
      </c>
      <c r="AJ360" s="23">
        <v>0</v>
      </c>
      <c r="AK360" s="25">
        <v>0</v>
      </c>
    </row>
    <row r="361" spans="1:37" ht="12.75" customHeight="1" x14ac:dyDescent="0.25">
      <c r="A361" s="7">
        <v>393</v>
      </c>
      <c r="B361" s="17" t="s">
        <v>45</v>
      </c>
      <c r="C361" s="17" t="s">
        <v>109</v>
      </c>
      <c r="D361" s="18">
        <v>2005</v>
      </c>
      <c r="E361" s="17" t="s">
        <v>45</v>
      </c>
      <c r="F361" s="9">
        <v>86655412.237924412</v>
      </c>
      <c r="G361" s="20" t="s">
        <v>114</v>
      </c>
      <c r="H361" s="10">
        <v>2961948.7121411804</v>
      </c>
      <c r="I361" s="11">
        <v>1513578.5757036034</v>
      </c>
      <c r="J361" s="21">
        <v>551683.49373200117</v>
      </c>
      <c r="K361" s="21">
        <v>843162.74595275661</v>
      </c>
      <c r="L361" s="21"/>
      <c r="M361" s="21">
        <v>0</v>
      </c>
      <c r="N361" s="21">
        <v>0</v>
      </c>
      <c r="O361" s="21">
        <v>118732.33601884557</v>
      </c>
      <c r="P361" s="67">
        <v>1448370.136437577</v>
      </c>
      <c r="Q361" s="67">
        <v>1274948.127589996</v>
      </c>
      <c r="R361" s="67">
        <v>173422.00884758096</v>
      </c>
      <c r="S361" s="67"/>
      <c r="T361" s="71">
        <v>0</v>
      </c>
      <c r="U361" s="72">
        <v>0</v>
      </c>
      <c r="V361" s="13">
        <v>0</v>
      </c>
      <c r="W361" s="21">
        <v>0</v>
      </c>
      <c r="X361" s="21">
        <v>88338.525202302815</v>
      </c>
      <c r="Y361" s="28">
        <v>6354.5885708046389</v>
      </c>
      <c r="Z361" s="54">
        <v>3.4180769967474633</v>
      </c>
      <c r="AA361" s="23">
        <v>0</v>
      </c>
      <c r="AB361" s="23">
        <v>0</v>
      </c>
      <c r="AC361" s="23">
        <v>23.69</v>
      </c>
      <c r="AD361" s="23">
        <v>4169.7587349937749</v>
      </c>
      <c r="AE361" s="24">
        <v>2014.5812723738525</v>
      </c>
      <c r="AF361" s="62">
        <v>2695.9604136051771</v>
      </c>
      <c r="AG361" s="23">
        <v>92.16</v>
      </c>
      <c r="AH361" s="23">
        <v>0</v>
      </c>
      <c r="AI361" s="23">
        <v>0</v>
      </c>
      <c r="AJ361" s="23">
        <v>0</v>
      </c>
      <c r="AK361" s="25">
        <v>0</v>
      </c>
    </row>
    <row r="362" spans="1:37" ht="12.75" customHeight="1" x14ac:dyDescent="0.25">
      <c r="A362" s="7">
        <v>394</v>
      </c>
      <c r="B362" s="17" t="s">
        <v>46</v>
      </c>
      <c r="C362" s="17" t="s">
        <v>110</v>
      </c>
      <c r="D362" s="18">
        <v>2005</v>
      </c>
      <c r="E362" s="17" t="s">
        <v>78</v>
      </c>
      <c r="F362" s="9">
        <v>681732936.22074604</v>
      </c>
      <c r="G362" s="20" t="s">
        <v>114</v>
      </c>
      <c r="H362" s="10">
        <v>21834609.321582515</v>
      </c>
      <c r="I362" s="11">
        <v>8560894.2621856257</v>
      </c>
      <c r="J362" s="21">
        <v>2622582.1922492892</v>
      </c>
      <c r="K362" s="21">
        <v>3719904.81045401</v>
      </c>
      <c r="L362" s="21">
        <v>955027.56668141461</v>
      </c>
      <c r="M362" s="21">
        <v>0</v>
      </c>
      <c r="N362" s="21">
        <v>0</v>
      </c>
      <c r="O362" s="21">
        <v>1263379.6928009111</v>
      </c>
      <c r="P362" s="67">
        <v>13273715.059396889</v>
      </c>
      <c r="Q362" s="67">
        <v>9592411.2240460981</v>
      </c>
      <c r="R362" s="67">
        <v>1012212.2084725909</v>
      </c>
      <c r="S362" s="67">
        <v>2669091.6268782001</v>
      </c>
      <c r="T362" s="71">
        <v>0</v>
      </c>
      <c r="U362" s="72">
        <v>0</v>
      </c>
      <c r="V362" s="13">
        <v>0</v>
      </c>
      <c r="W362" s="21">
        <v>0</v>
      </c>
      <c r="X362" s="21">
        <v>429112.33806586778</v>
      </c>
      <c r="Y362" s="28">
        <v>150864.15437706932</v>
      </c>
      <c r="Z362" s="54">
        <v>3.2028098044704767</v>
      </c>
      <c r="AA362" s="23">
        <v>0</v>
      </c>
      <c r="AB362" s="23">
        <v>0</v>
      </c>
      <c r="AC362" s="23">
        <v>13.89</v>
      </c>
      <c r="AD362" s="23">
        <v>5176.9932417560558</v>
      </c>
      <c r="AE362" s="24">
        <v>1766.6175112714529</v>
      </c>
      <c r="AF362" s="62">
        <v>2946.6664980259384</v>
      </c>
      <c r="AG362" s="23">
        <v>85.24</v>
      </c>
      <c r="AH362" s="23">
        <v>0</v>
      </c>
      <c r="AI362" s="23">
        <v>0</v>
      </c>
      <c r="AJ362" s="23">
        <v>0</v>
      </c>
      <c r="AK362" s="25">
        <v>0</v>
      </c>
    </row>
    <row r="363" spans="1:37" ht="12.75" customHeight="1" x14ac:dyDescent="0.25">
      <c r="A363" s="7">
        <v>395</v>
      </c>
      <c r="B363" s="17" t="s">
        <v>47</v>
      </c>
      <c r="C363" s="17" t="s">
        <v>111</v>
      </c>
      <c r="D363" s="18">
        <v>2005</v>
      </c>
      <c r="E363" s="17" t="s">
        <v>47</v>
      </c>
      <c r="F363" s="9">
        <v>198235063.41542968</v>
      </c>
      <c r="G363" s="20" t="s">
        <v>114</v>
      </c>
      <c r="H363" s="10">
        <v>7957658.5700927498</v>
      </c>
      <c r="I363" s="11">
        <v>3077329.0630681505</v>
      </c>
      <c r="J363" s="21">
        <v>1320533.3992606197</v>
      </c>
      <c r="K363" s="21">
        <v>1281289.3092467999</v>
      </c>
      <c r="L363" s="21">
        <v>338142.73806484923</v>
      </c>
      <c r="M363" s="21">
        <v>0</v>
      </c>
      <c r="N363" s="21">
        <v>0</v>
      </c>
      <c r="O363" s="21">
        <v>137363.61649588181</v>
      </c>
      <c r="P363" s="67">
        <v>4880329.5070245992</v>
      </c>
      <c r="Q363" s="67">
        <v>4263134.6836142093</v>
      </c>
      <c r="R363" s="67">
        <v>496461.31303317094</v>
      </c>
      <c r="S363" s="67">
        <v>120733.51037721851</v>
      </c>
      <c r="T363" s="71">
        <v>0</v>
      </c>
      <c r="U363" s="72">
        <v>0</v>
      </c>
      <c r="V363" s="13">
        <v>0</v>
      </c>
      <c r="W363" s="21">
        <v>0</v>
      </c>
      <c r="X363" s="21">
        <v>49330.547622496146</v>
      </c>
      <c r="Y363" s="28">
        <v>329293.74182584981</v>
      </c>
      <c r="Z363" s="54">
        <v>4.0142538020210621</v>
      </c>
      <c r="AA363" s="23">
        <v>0</v>
      </c>
      <c r="AB363" s="23">
        <v>0</v>
      </c>
      <c r="AC363" s="23">
        <v>20.99</v>
      </c>
      <c r="AD363" s="23">
        <v>5208.393645600222</v>
      </c>
      <c r="AE363" s="24">
        <v>3377.6923683628406</v>
      </c>
      <c r="AF363" s="62">
        <v>4305.896645225198</v>
      </c>
      <c r="AG363" s="23">
        <v>95.54</v>
      </c>
      <c r="AH363" s="23">
        <v>0</v>
      </c>
      <c r="AI363" s="23">
        <v>0</v>
      </c>
      <c r="AJ363" s="23">
        <v>0</v>
      </c>
      <c r="AK363" s="25">
        <v>0</v>
      </c>
    </row>
    <row r="364" spans="1:37" ht="12.75" customHeight="1" x14ac:dyDescent="0.25">
      <c r="A364" s="7">
        <v>396</v>
      </c>
      <c r="B364" s="17" t="s">
        <v>48</v>
      </c>
      <c r="C364" s="17" t="s">
        <v>112</v>
      </c>
      <c r="D364" s="18">
        <v>2005</v>
      </c>
      <c r="E364" s="17" t="s">
        <v>48</v>
      </c>
      <c r="F364" s="9">
        <v>113142666.4175179</v>
      </c>
      <c r="G364" s="20" t="s">
        <v>114</v>
      </c>
      <c r="H364" s="10">
        <v>4364726.4404527154</v>
      </c>
      <c r="I364" s="11">
        <v>2388530.7825982077</v>
      </c>
      <c r="J364" s="21">
        <v>1032729.9828749619</v>
      </c>
      <c r="K364" s="21">
        <v>835768.8970291852</v>
      </c>
      <c r="L364" s="21">
        <v>384843.38158805796</v>
      </c>
      <c r="M364" s="21">
        <v>0</v>
      </c>
      <c r="N364" s="21">
        <v>0</v>
      </c>
      <c r="O364" s="21">
        <v>135188.52110600221</v>
      </c>
      <c r="P364" s="67">
        <v>1976195.6578545074</v>
      </c>
      <c r="Q364" s="67">
        <v>1635262.7902384775</v>
      </c>
      <c r="R364" s="67">
        <v>340893.56098180008</v>
      </c>
      <c r="S364" s="67">
        <v>39.306634229852584</v>
      </c>
      <c r="T364" s="71">
        <v>0</v>
      </c>
      <c r="U364" s="72">
        <v>0</v>
      </c>
      <c r="V364" s="13">
        <v>0</v>
      </c>
      <c r="W364" s="21">
        <v>0</v>
      </c>
      <c r="X364" s="21">
        <v>52544.534514637715</v>
      </c>
      <c r="Y364" s="28">
        <v>31497.523785780239</v>
      </c>
      <c r="Z364" s="54">
        <v>3.857719265998246</v>
      </c>
      <c r="AA364" s="23">
        <v>0</v>
      </c>
      <c r="AB364" s="23">
        <v>0</v>
      </c>
      <c r="AC364" s="23">
        <v>20.78</v>
      </c>
      <c r="AD364" s="23">
        <v>3810.2096776974486</v>
      </c>
      <c r="AE364" s="24">
        <v>2599.9790974625139</v>
      </c>
      <c r="AF364" s="62">
        <v>3036.6980951562491</v>
      </c>
      <c r="AG364" s="23">
        <v>94.34</v>
      </c>
      <c r="AH364" s="23">
        <v>0</v>
      </c>
      <c r="AI364" s="23">
        <v>0</v>
      </c>
      <c r="AJ364" s="23">
        <v>0</v>
      </c>
      <c r="AK364" s="25">
        <v>0</v>
      </c>
    </row>
    <row r="365" spans="1:37" ht="12.75" customHeight="1" x14ac:dyDescent="0.25">
      <c r="A365" s="7">
        <v>397</v>
      </c>
      <c r="B365" s="7" t="s">
        <v>16</v>
      </c>
      <c r="C365" s="7" t="s">
        <v>80</v>
      </c>
      <c r="D365" s="8">
        <v>2006</v>
      </c>
      <c r="E365" s="7" t="s">
        <v>16</v>
      </c>
      <c r="F365" s="9">
        <v>16385213521.396147</v>
      </c>
      <c r="G365" s="10">
        <v>945713778.43262696</v>
      </c>
      <c r="H365" s="10">
        <v>415934976.57334316</v>
      </c>
      <c r="I365" s="11">
        <v>167735972.21650341</v>
      </c>
      <c r="J365" s="11">
        <v>64036497.707847774</v>
      </c>
      <c r="K365" s="11">
        <v>64350496.444299422</v>
      </c>
      <c r="L365" s="11">
        <v>8810302.2928696871</v>
      </c>
      <c r="M365" s="11">
        <v>3585094.480294616</v>
      </c>
      <c r="N365" s="11">
        <v>944051.14662405627</v>
      </c>
      <c r="O365" s="11">
        <v>26009530.14456784</v>
      </c>
      <c r="P365" s="66">
        <v>248199004.35683978</v>
      </c>
      <c r="Q365" s="66">
        <v>198387252.00607616</v>
      </c>
      <c r="R365" s="66">
        <v>35369161.310066916</v>
      </c>
      <c r="S365" s="66">
        <v>12826149.552484371</v>
      </c>
      <c r="T365" s="66">
        <v>1616441.4882123552</v>
      </c>
      <c r="U365" s="70">
        <v>0</v>
      </c>
      <c r="V365" s="13">
        <v>529778801.85928375</v>
      </c>
      <c r="W365" s="21">
        <v>491287613.58334428</v>
      </c>
      <c r="X365" s="21">
        <v>6902849.5856576608</v>
      </c>
      <c r="Y365" s="28">
        <v>31588338.690281808</v>
      </c>
      <c r="Z365" s="56">
        <v>2.5384776098902022</v>
      </c>
      <c r="AA365" s="14">
        <v>5.7717513244346472</v>
      </c>
      <c r="AB365" s="14">
        <v>43.981063410399976</v>
      </c>
      <c r="AC365" s="15">
        <v>16.148163959648503</v>
      </c>
      <c r="AD365" s="15">
        <v>5102.5329399290667</v>
      </c>
      <c r="AE365" s="14">
        <v>2806.5208592322801</v>
      </c>
      <c r="AF365" s="61">
        <v>3836.7260682696801</v>
      </c>
      <c r="AG365" s="15">
        <v>84.493768032485875</v>
      </c>
      <c r="AH365" s="15">
        <v>3170.6604764757762</v>
      </c>
      <c r="AI365" s="15">
        <v>60.198069333942513</v>
      </c>
      <c r="AJ365" s="15">
        <v>21.934169513007586</v>
      </c>
      <c r="AK365" s="16">
        <v>17.867761153049898</v>
      </c>
    </row>
    <row r="366" spans="1:37" ht="12.75" customHeight="1" x14ac:dyDescent="0.25">
      <c r="A366" s="7">
        <v>398</v>
      </c>
      <c r="B366" s="17" t="s">
        <v>17</v>
      </c>
      <c r="C366" s="17" t="s">
        <v>81</v>
      </c>
      <c r="D366" s="18">
        <v>2006</v>
      </c>
      <c r="E366" s="17" t="s">
        <v>17</v>
      </c>
      <c r="F366" s="9">
        <v>162045470.93223423</v>
      </c>
      <c r="G366" s="20" t="s">
        <v>114</v>
      </c>
      <c r="H366" s="10">
        <v>4500203.2040600441</v>
      </c>
      <c r="I366" s="11">
        <v>1829384.5418926862</v>
      </c>
      <c r="J366" s="21">
        <v>670617.21125276911</v>
      </c>
      <c r="K366" s="21">
        <v>921026.56148036092</v>
      </c>
      <c r="L366" s="21"/>
      <c r="M366" s="21">
        <v>0</v>
      </c>
      <c r="N366" s="21">
        <v>0</v>
      </c>
      <c r="O366" s="21">
        <v>237740.76915955613</v>
      </c>
      <c r="P366" s="67">
        <v>2670818.6621673582</v>
      </c>
      <c r="Q366" s="67">
        <v>2307654.1717258035</v>
      </c>
      <c r="R366" s="67">
        <v>262598.96431539452</v>
      </c>
      <c r="S366" s="67">
        <v>100565.5261261603</v>
      </c>
      <c r="T366" s="71">
        <v>0</v>
      </c>
      <c r="U366" s="72">
        <v>0</v>
      </c>
      <c r="V366" s="13">
        <v>0</v>
      </c>
      <c r="W366" s="21">
        <v>0</v>
      </c>
      <c r="X366" s="21">
        <v>54732.751011973029</v>
      </c>
      <c r="Y366" s="28">
        <v>204483.46662043285</v>
      </c>
      <c r="Z366" s="54">
        <v>2.7771237160599096</v>
      </c>
      <c r="AA366" s="23">
        <v>0</v>
      </c>
      <c r="AB366" s="23">
        <v>0</v>
      </c>
      <c r="AC366" s="23">
        <v>23.1</v>
      </c>
      <c r="AD366" s="23">
        <v>4050.9669632046612</v>
      </c>
      <c r="AE366" s="24">
        <v>4022.4225286766928</v>
      </c>
      <c r="AF366" s="62">
        <v>4039.3149154167863</v>
      </c>
      <c r="AG366" s="23">
        <v>87</v>
      </c>
      <c r="AH366" s="23">
        <v>0</v>
      </c>
      <c r="AI366" s="23">
        <v>0</v>
      </c>
      <c r="AJ366" s="23">
        <v>0</v>
      </c>
      <c r="AK366" s="25">
        <v>0</v>
      </c>
    </row>
    <row r="367" spans="1:37" ht="12.75" customHeight="1" x14ac:dyDescent="0.25">
      <c r="A367" s="7">
        <v>399</v>
      </c>
      <c r="B367" s="17" t="s">
        <v>18</v>
      </c>
      <c r="C367" s="17" t="s">
        <v>82</v>
      </c>
      <c r="D367" s="18">
        <v>2006</v>
      </c>
      <c r="E367" s="17" t="s">
        <v>18</v>
      </c>
      <c r="F367" s="9">
        <v>556115960.81567967</v>
      </c>
      <c r="G367" s="20" t="s">
        <v>114</v>
      </c>
      <c r="H367" s="10">
        <v>10492307.619133983</v>
      </c>
      <c r="I367" s="11">
        <v>2889398.4710288821</v>
      </c>
      <c r="J367" s="21">
        <v>697277.75934017659</v>
      </c>
      <c r="K367" s="21">
        <v>1309291.4432139164</v>
      </c>
      <c r="L367" s="21">
        <v>68974.266054801948</v>
      </c>
      <c r="M367" s="21">
        <v>0</v>
      </c>
      <c r="N367" s="21">
        <v>0</v>
      </c>
      <c r="O367" s="21">
        <v>813855.00241998699</v>
      </c>
      <c r="P367" s="67">
        <v>7602909.1481050998</v>
      </c>
      <c r="Q367" s="67">
        <v>7000904.2804386737</v>
      </c>
      <c r="R367" s="67">
        <v>548347.41879468667</v>
      </c>
      <c r="S367" s="67">
        <v>53657.448871739347</v>
      </c>
      <c r="T367" s="71">
        <v>0</v>
      </c>
      <c r="U367" s="72">
        <v>0</v>
      </c>
      <c r="V367" s="13">
        <v>0</v>
      </c>
      <c r="W367" s="21">
        <v>0</v>
      </c>
      <c r="X367" s="21">
        <v>69431.578104952787</v>
      </c>
      <c r="Y367" s="28">
        <v>564657.29562195635</v>
      </c>
      <c r="Z367" s="54">
        <v>1.8867121892607535</v>
      </c>
      <c r="AA367" s="23">
        <v>0</v>
      </c>
      <c r="AB367" s="23">
        <v>0</v>
      </c>
      <c r="AC367" s="23">
        <v>23.11</v>
      </c>
      <c r="AD367" s="23">
        <v>4133.5023017021076</v>
      </c>
      <c r="AE367" s="24">
        <v>2538.7900947337912</v>
      </c>
      <c r="AF367" s="62">
        <v>3523.9429922276868</v>
      </c>
      <c r="AG367" s="23">
        <v>71.83</v>
      </c>
      <c r="AH367" s="23">
        <v>0</v>
      </c>
      <c r="AI367" s="23">
        <v>0</v>
      </c>
      <c r="AJ367" s="23">
        <v>0</v>
      </c>
      <c r="AK367" s="25">
        <v>0</v>
      </c>
    </row>
    <row r="368" spans="1:37" ht="12.75" customHeight="1" x14ac:dyDescent="0.25">
      <c r="A368" s="7">
        <v>400</v>
      </c>
      <c r="B368" s="17" t="s">
        <v>19</v>
      </c>
      <c r="C368" s="17" t="s">
        <v>83</v>
      </c>
      <c r="D368" s="18">
        <v>2006</v>
      </c>
      <c r="E368" s="17" t="s">
        <v>19</v>
      </c>
      <c r="F368" s="9">
        <v>109318693.92819965</v>
      </c>
      <c r="G368" s="20" t="s">
        <v>114</v>
      </c>
      <c r="H368" s="10">
        <v>3435518.2679732656</v>
      </c>
      <c r="I368" s="11">
        <v>1221560.6014878154</v>
      </c>
      <c r="J368" s="21">
        <v>502519.35998555645</v>
      </c>
      <c r="K368" s="21">
        <v>611584.23809660529</v>
      </c>
      <c r="L368" s="21"/>
      <c r="M368" s="21">
        <v>0</v>
      </c>
      <c r="N368" s="21">
        <v>0</v>
      </c>
      <c r="O368" s="21">
        <v>107457.00340565354</v>
      </c>
      <c r="P368" s="67">
        <v>2213957.6664854502</v>
      </c>
      <c r="Q368" s="67">
        <v>1798165.4537762669</v>
      </c>
      <c r="R368" s="67">
        <v>415792.21270918316</v>
      </c>
      <c r="S368" s="67"/>
      <c r="T368" s="71">
        <v>0</v>
      </c>
      <c r="U368" s="72">
        <v>0</v>
      </c>
      <c r="V368" s="13">
        <v>0</v>
      </c>
      <c r="W368" s="21">
        <v>0</v>
      </c>
      <c r="X368" s="21">
        <v>64447.738331683431</v>
      </c>
      <c r="Y368" s="28">
        <v>45978.549013628697</v>
      </c>
      <c r="Z368" s="54">
        <v>3.1426631114251222</v>
      </c>
      <c r="AA368" s="23">
        <v>0</v>
      </c>
      <c r="AB368" s="23">
        <v>0</v>
      </c>
      <c r="AC368" s="23">
        <v>20.91</v>
      </c>
      <c r="AD368" s="23">
        <v>5980.9529737836156</v>
      </c>
      <c r="AE368" s="24">
        <v>6269.0329013010341</v>
      </c>
      <c r="AF368" s="62">
        <v>6080.3036352130348</v>
      </c>
      <c r="AG368" s="23">
        <v>91.2</v>
      </c>
      <c r="AH368" s="23">
        <v>0</v>
      </c>
      <c r="AI368" s="23">
        <v>0</v>
      </c>
      <c r="AJ368" s="23">
        <v>0</v>
      </c>
      <c r="AK368" s="25">
        <v>0</v>
      </c>
    </row>
    <row r="369" spans="1:37" ht="12.75" customHeight="1" x14ac:dyDescent="0.25">
      <c r="A369" s="7">
        <v>401</v>
      </c>
      <c r="B369" s="17" t="s">
        <v>20</v>
      </c>
      <c r="C369" s="17" t="s">
        <v>84</v>
      </c>
      <c r="D369" s="18">
        <v>2006</v>
      </c>
      <c r="E369" s="17" t="s">
        <v>20</v>
      </c>
      <c r="F369" s="9">
        <v>939227417.70109105</v>
      </c>
      <c r="G369" s="20" t="s">
        <v>114</v>
      </c>
      <c r="H369" s="10">
        <v>4691860.7099034972</v>
      </c>
      <c r="I369" s="11">
        <v>2494474.5672866488</v>
      </c>
      <c r="J369" s="21">
        <v>746669.55689204822</v>
      </c>
      <c r="K369" s="21">
        <v>1021057.8504631041</v>
      </c>
      <c r="L369" s="21">
        <v>143352.40046265523</v>
      </c>
      <c r="M369" s="21">
        <v>0</v>
      </c>
      <c r="N369" s="21">
        <v>0</v>
      </c>
      <c r="O369" s="21">
        <v>583394.75946884148</v>
      </c>
      <c r="P369" s="67">
        <v>2197386.1426168485</v>
      </c>
      <c r="Q369" s="67">
        <v>1470890.7963847672</v>
      </c>
      <c r="R369" s="67">
        <v>234344.18181662902</v>
      </c>
      <c r="S369" s="67">
        <v>492151.16441545193</v>
      </c>
      <c r="T369" s="71">
        <v>0</v>
      </c>
      <c r="U369" s="72">
        <v>0</v>
      </c>
      <c r="V369" s="13">
        <v>0</v>
      </c>
      <c r="W369" s="21">
        <v>0</v>
      </c>
      <c r="X369" s="21">
        <v>26911.144178654937</v>
      </c>
      <c r="Y369" s="28">
        <v>31076.134752355229</v>
      </c>
      <c r="Z369" s="54">
        <v>0.49954469189023193</v>
      </c>
      <c r="AA369" s="23">
        <v>0</v>
      </c>
      <c r="AB369" s="23">
        <v>0</v>
      </c>
      <c r="AC369" s="23">
        <v>12.74</v>
      </c>
      <c r="AD369" s="23">
        <v>6203.6211409680436</v>
      </c>
      <c r="AE369" s="24">
        <v>5836.257967655878</v>
      </c>
      <c r="AF369" s="62">
        <v>6002.731205958572</v>
      </c>
      <c r="AG369" s="23">
        <v>76.61</v>
      </c>
      <c r="AH369" s="23">
        <v>0</v>
      </c>
      <c r="AI369" s="23">
        <v>0</v>
      </c>
      <c r="AJ369" s="23">
        <v>0</v>
      </c>
      <c r="AK369" s="25">
        <v>0</v>
      </c>
    </row>
    <row r="370" spans="1:37" ht="12.75" customHeight="1" x14ac:dyDescent="0.25">
      <c r="A370" s="7">
        <v>402</v>
      </c>
      <c r="B370" s="17" t="s">
        <v>21</v>
      </c>
      <c r="C370" s="17" t="s">
        <v>85</v>
      </c>
      <c r="D370" s="18">
        <v>2006</v>
      </c>
      <c r="E370" s="17" t="s">
        <v>74</v>
      </c>
      <c r="F370" s="9">
        <v>519319915.95061713</v>
      </c>
      <c r="G370" s="20" t="s">
        <v>114</v>
      </c>
      <c r="H370" s="10">
        <v>10454308.595893944</v>
      </c>
      <c r="I370" s="11">
        <v>2114737.5819725101</v>
      </c>
      <c r="J370" s="21">
        <v>682753.62048744527</v>
      </c>
      <c r="K370" s="21">
        <v>1085426.3209617543</v>
      </c>
      <c r="L370" s="21">
        <v>220732.17019681621</v>
      </c>
      <c r="M370" s="21">
        <v>0</v>
      </c>
      <c r="N370" s="21">
        <v>0</v>
      </c>
      <c r="O370" s="21">
        <v>125825.47032649432</v>
      </c>
      <c r="P370" s="67">
        <v>8339571.0139214341</v>
      </c>
      <c r="Q370" s="67">
        <v>7622451.2968236217</v>
      </c>
      <c r="R370" s="67">
        <v>665870.51222984935</v>
      </c>
      <c r="S370" s="67">
        <v>51249.204867962297</v>
      </c>
      <c r="T370" s="71">
        <v>0</v>
      </c>
      <c r="U370" s="72">
        <v>0</v>
      </c>
      <c r="V370" s="13">
        <v>0</v>
      </c>
      <c r="W370" s="21">
        <v>0</v>
      </c>
      <c r="X370" s="21">
        <v>159781.63371594253</v>
      </c>
      <c r="Y370" s="28">
        <v>586242.72956175625</v>
      </c>
      <c r="Z370" s="54">
        <v>2.0130767711377469</v>
      </c>
      <c r="AA370" s="23">
        <v>0</v>
      </c>
      <c r="AB370" s="23">
        <v>0</v>
      </c>
      <c r="AC370" s="23">
        <v>23.83</v>
      </c>
      <c r="AD370" s="23">
        <v>4378.9042922821918</v>
      </c>
      <c r="AE370" s="24">
        <v>2933.6958730683541</v>
      </c>
      <c r="AF370" s="62">
        <v>3982.0873315062317</v>
      </c>
      <c r="AG370" s="23">
        <v>94.05</v>
      </c>
      <c r="AH370" s="23">
        <v>0</v>
      </c>
      <c r="AI370" s="23">
        <v>0</v>
      </c>
      <c r="AJ370" s="23">
        <v>0</v>
      </c>
      <c r="AK370" s="25">
        <v>0</v>
      </c>
    </row>
    <row r="371" spans="1:37" ht="12.75" customHeight="1" x14ac:dyDescent="0.25">
      <c r="A371" s="7">
        <v>403</v>
      </c>
      <c r="B371" s="17" t="s">
        <v>22</v>
      </c>
      <c r="C371" s="17" t="s">
        <v>86</v>
      </c>
      <c r="D371" s="18">
        <v>2006</v>
      </c>
      <c r="E371" s="17" t="s">
        <v>22</v>
      </c>
      <c r="F371" s="9">
        <v>82825301.864434779</v>
      </c>
      <c r="G371" s="20" t="s">
        <v>114</v>
      </c>
      <c r="H371" s="10">
        <v>3493886.8894523806</v>
      </c>
      <c r="I371" s="11">
        <v>1810412.2183841718</v>
      </c>
      <c r="J371" s="21">
        <v>1077471.7484492338</v>
      </c>
      <c r="K371" s="21">
        <v>711001.79091147392</v>
      </c>
      <c r="L371" s="21"/>
      <c r="M371" s="21">
        <v>0</v>
      </c>
      <c r="N371" s="21">
        <v>0</v>
      </c>
      <c r="O371" s="21">
        <v>21938.679023464221</v>
      </c>
      <c r="P371" s="67">
        <v>1683474.6710682088</v>
      </c>
      <c r="Q371" s="67">
        <v>1443121.9782600121</v>
      </c>
      <c r="R371" s="67">
        <v>240352.69280819665</v>
      </c>
      <c r="S371" s="67"/>
      <c r="T371" s="71">
        <v>0</v>
      </c>
      <c r="U371" s="72">
        <v>0</v>
      </c>
      <c r="V371" s="13">
        <v>0</v>
      </c>
      <c r="W371" s="21">
        <v>0</v>
      </c>
      <c r="X371" s="21">
        <v>22500.474184665323</v>
      </c>
      <c r="Y371" s="28">
        <v>40821.500625226879</v>
      </c>
      <c r="Z371" s="54">
        <v>4.2183811115726906</v>
      </c>
      <c r="AA371" s="23">
        <v>0</v>
      </c>
      <c r="AB371" s="23">
        <v>0</v>
      </c>
      <c r="AC371" s="23">
        <v>15.13</v>
      </c>
      <c r="AD371" s="23">
        <v>5039.2794768315125</v>
      </c>
      <c r="AE371" s="24">
        <v>6680.7385898059465</v>
      </c>
      <c r="AF371" s="62">
        <v>5774.4373807813199</v>
      </c>
      <c r="AG371" s="23">
        <v>98.79</v>
      </c>
      <c r="AH371" s="23">
        <v>0</v>
      </c>
      <c r="AI371" s="23">
        <v>0</v>
      </c>
      <c r="AJ371" s="23">
        <v>0</v>
      </c>
      <c r="AK371" s="25">
        <v>0</v>
      </c>
    </row>
    <row r="372" spans="1:37" ht="12.75" customHeight="1" x14ac:dyDescent="0.25">
      <c r="A372" s="7">
        <v>404</v>
      </c>
      <c r="B372" s="17" t="s">
        <v>23</v>
      </c>
      <c r="C372" s="17" t="s">
        <v>87</v>
      </c>
      <c r="D372" s="18">
        <v>2006</v>
      </c>
      <c r="E372" s="17" t="s">
        <v>23</v>
      </c>
      <c r="F372" s="9">
        <v>286461209.93422121</v>
      </c>
      <c r="G372" s="20" t="s">
        <v>114</v>
      </c>
      <c r="H372" s="10">
        <v>10157753.94598471</v>
      </c>
      <c r="I372" s="11">
        <v>7008193.5456829257</v>
      </c>
      <c r="J372" s="21">
        <v>1824389.3737396232</v>
      </c>
      <c r="K372" s="21">
        <v>2945711.0455200942</v>
      </c>
      <c r="L372" s="21">
        <v>1383523.4646415724</v>
      </c>
      <c r="M372" s="21">
        <v>0</v>
      </c>
      <c r="N372" s="21">
        <v>0</v>
      </c>
      <c r="O372" s="21">
        <v>854569.66178163514</v>
      </c>
      <c r="P372" s="67">
        <v>3149560.4003017852</v>
      </c>
      <c r="Q372" s="67">
        <v>2479570.6888130209</v>
      </c>
      <c r="R372" s="67">
        <v>576112.13712484995</v>
      </c>
      <c r="S372" s="67">
        <v>93877.574363914231</v>
      </c>
      <c r="T372" s="71">
        <v>0</v>
      </c>
      <c r="U372" s="72">
        <v>0</v>
      </c>
      <c r="V372" s="13">
        <v>0</v>
      </c>
      <c r="W372" s="21">
        <v>0</v>
      </c>
      <c r="X372" s="21">
        <v>88926.394232526494</v>
      </c>
      <c r="Y372" s="28">
        <v>51744.447724470228</v>
      </c>
      <c r="Z372" s="54">
        <v>3.5459439511259445</v>
      </c>
      <c r="AA372" s="23">
        <v>0</v>
      </c>
      <c r="AB372" s="23">
        <v>0</v>
      </c>
      <c r="AC372" s="23">
        <v>14.99</v>
      </c>
      <c r="AD372" s="23">
        <v>3806.5822148917728</v>
      </c>
      <c r="AE372" s="24">
        <v>1849.7163480402605</v>
      </c>
      <c r="AF372" s="62">
        <v>2200.4645643215677</v>
      </c>
      <c r="AG372" s="23">
        <v>87.81</v>
      </c>
      <c r="AH372" s="23">
        <v>0</v>
      </c>
      <c r="AI372" s="23">
        <v>0</v>
      </c>
      <c r="AJ372" s="23">
        <v>0</v>
      </c>
      <c r="AK372" s="25">
        <v>0</v>
      </c>
    </row>
    <row r="373" spans="1:37" ht="12.75" customHeight="1" x14ac:dyDescent="0.25">
      <c r="A373" s="7">
        <v>405</v>
      </c>
      <c r="B373" s="17" t="s">
        <v>24</v>
      </c>
      <c r="C373" s="17" t="s">
        <v>88</v>
      </c>
      <c r="D373" s="18">
        <v>2006</v>
      </c>
      <c r="E373" s="17" t="s">
        <v>24</v>
      </c>
      <c r="F373" s="9">
        <v>491436454.6223489</v>
      </c>
      <c r="G373" s="20" t="s">
        <v>114</v>
      </c>
      <c r="H373" s="10">
        <v>13439378.563437698</v>
      </c>
      <c r="I373" s="11">
        <v>4457275.3183674496</v>
      </c>
      <c r="J373" s="21">
        <v>1076335.7816792475</v>
      </c>
      <c r="K373" s="21">
        <v>1769104.5221935106</v>
      </c>
      <c r="L373" s="21">
        <v>407790.07641429035</v>
      </c>
      <c r="M373" s="21">
        <v>0</v>
      </c>
      <c r="N373" s="21">
        <v>0</v>
      </c>
      <c r="O373" s="21">
        <v>1204044.9380804016</v>
      </c>
      <c r="P373" s="67">
        <v>8982103.2450702488</v>
      </c>
      <c r="Q373" s="67">
        <v>8192030.3033767398</v>
      </c>
      <c r="R373" s="67">
        <v>688806.85931324633</v>
      </c>
      <c r="S373" s="67">
        <v>101266.08238026383</v>
      </c>
      <c r="T373" s="71">
        <v>0</v>
      </c>
      <c r="U373" s="72">
        <v>0</v>
      </c>
      <c r="V373" s="13">
        <v>0</v>
      </c>
      <c r="W373" s="21">
        <v>0</v>
      </c>
      <c r="X373" s="21">
        <v>111975.2544757799</v>
      </c>
      <c r="Y373" s="28">
        <v>921895.7949976793</v>
      </c>
      <c r="Z373" s="54">
        <v>2.7347133972316673</v>
      </c>
      <c r="AA373" s="23">
        <v>0</v>
      </c>
      <c r="AB373" s="23">
        <v>0</v>
      </c>
      <c r="AC373" s="23">
        <v>22.62</v>
      </c>
      <c r="AD373" s="23">
        <v>4290.3733895129417</v>
      </c>
      <c r="AE373" s="24">
        <v>3627.0697802550285</v>
      </c>
      <c r="AF373" s="62">
        <v>4045.033049979354</v>
      </c>
      <c r="AG373" s="23">
        <v>72.989999999999995</v>
      </c>
      <c r="AH373" s="23">
        <v>0</v>
      </c>
      <c r="AI373" s="23">
        <v>0</v>
      </c>
      <c r="AJ373" s="23">
        <v>0</v>
      </c>
      <c r="AK373" s="25">
        <v>0</v>
      </c>
    </row>
    <row r="374" spans="1:37" ht="12.75" customHeight="1" x14ac:dyDescent="0.25">
      <c r="A374" s="7">
        <v>406</v>
      </c>
      <c r="B374" s="17" t="s">
        <v>25</v>
      </c>
      <c r="C374" s="17" t="s">
        <v>89</v>
      </c>
      <c r="D374" s="18">
        <v>2006</v>
      </c>
      <c r="E374" s="17" t="s">
        <v>75</v>
      </c>
      <c r="F374" s="9">
        <v>2781584321.5695968</v>
      </c>
      <c r="G374" s="20" t="s">
        <v>114</v>
      </c>
      <c r="H374" s="10">
        <v>85210076.193337962</v>
      </c>
      <c r="I374" s="11">
        <v>18990373.902273443</v>
      </c>
      <c r="J374" s="21">
        <v>9176240.7567356024</v>
      </c>
      <c r="K374" s="21">
        <v>3302988.1076254011</v>
      </c>
      <c r="L374" s="21">
        <v>444852.37365385814</v>
      </c>
      <c r="M374" s="21">
        <v>0</v>
      </c>
      <c r="N374" s="21">
        <v>0</v>
      </c>
      <c r="O374" s="21">
        <v>6066292.6642585807</v>
      </c>
      <c r="P374" s="67">
        <v>66219702.291064516</v>
      </c>
      <c r="Q374" s="67">
        <v>45379215.778649449</v>
      </c>
      <c r="R374" s="67">
        <v>17862568.312869109</v>
      </c>
      <c r="S374" s="67">
        <v>2977918.1995459548</v>
      </c>
      <c r="T374" s="71">
        <v>0</v>
      </c>
      <c r="U374" s="72">
        <v>0</v>
      </c>
      <c r="V374" s="13">
        <v>0</v>
      </c>
      <c r="W374" s="21">
        <v>0</v>
      </c>
      <c r="X374" s="21">
        <v>42639.71328850733</v>
      </c>
      <c r="Y374" s="28">
        <v>16380816.975656912</v>
      </c>
      <c r="Z374" s="54">
        <v>3.0633648432867022</v>
      </c>
      <c r="AA374" s="23">
        <v>0</v>
      </c>
      <c r="AB374" s="23">
        <v>0</v>
      </c>
      <c r="AC374" s="23">
        <v>8.85</v>
      </c>
      <c r="AD374" s="23">
        <v>13244.956701733143</v>
      </c>
      <c r="AE374" s="24">
        <v>4773.4401643377751</v>
      </c>
      <c r="AF374" s="62">
        <v>9491.0398933111701</v>
      </c>
      <c r="AG374" s="23">
        <v>68.06</v>
      </c>
      <c r="AH374" s="23">
        <v>0</v>
      </c>
      <c r="AI374" s="23">
        <v>0</v>
      </c>
      <c r="AJ374" s="23">
        <v>0</v>
      </c>
      <c r="AK374" s="25">
        <v>0</v>
      </c>
    </row>
    <row r="375" spans="1:37" ht="12.75" customHeight="1" x14ac:dyDescent="0.25">
      <c r="A375" s="7">
        <v>407</v>
      </c>
      <c r="B375" s="17" t="s">
        <v>26</v>
      </c>
      <c r="C375" s="17" t="s">
        <v>90</v>
      </c>
      <c r="D375" s="18">
        <v>2006</v>
      </c>
      <c r="E375" s="17" t="s">
        <v>26</v>
      </c>
      <c r="F375" s="9">
        <v>175581943.0660508</v>
      </c>
      <c r="G375" s="20" t="s">
        <v>114</v>
      </c>
      <c r="H375" s="10">
        <v>8577635.8055686131</v>
      </c>
      <c r="I375" s="11">
        <v>5131332.5192998806</v>
      </c>
      <c r="J375" s="21">
        <v>3400532.7170604616</v>
      </c>
      <c r="K375" s="21">
        <v>1359750.8211124479</v>
      </c>
      <c r="L375" s="21">
        <v>334537.69011546666</v>
      </c>
      <c r="M375" s="21">
        <v>0</v>
      </c>
      <c r="N375" s="21">
        <v>0</v>
      </c>
      <c r="O375" s="21">
        <v>36511.291011503628</v>
      </c>
      <c r="P375" s="67">
        <v>3446303.2862687334</v>
      </c>
      <c r="Q375" s="67">
        <v>2857861.0169083532</v>
      </c>
      <c r="R375" s="67">
        <v>510674.82243308652</v>
      </c>
      <c r="S375" s="67">
        <v>77767.446927293815</v>
      </c>
      <c r="T375" s="71">
        <v>0</v>
      </c>
      <c r="U375" s="72">
        <v>0</v>
      </c>
      <c r="V375" s="13">
        <v>0</v>
      </c>
      <c r="W375" s="21">
        <v>0</v>
      </c>
      <c r="X375" s="21">
        <v>81000.227439679249</v>
      </c>
      <c r="Y375" s="28">
        <v>56340.194160042913</v>
      </c>
      <c r="Z375" s="54">
        <v>4.8852607823925602</v>
      </c>
      <c r="AA375" s="23">
        <v>0</v>
      </c>
      <c r="AB375" s="23">
        <v>0</v>
      </c>
      <c r="AC375" s="23">
        <v>22.93</v>
      </c>
      <c r="AD375" s="23">
        <v>4193.0417998562889</v>
      </c>
      <c r="AE375" s="24">
        <v>6720.2106723254528</v>
      </c>
      <c r="AF375" s="62">
        <v>5410.1259342707408</v>
      </c>
      <c r="AG375" s="23">
        <v>99.29</v>
      </c>
      <c r="AH375" s="23">
        <v>0</v>
      </c>
      <c r="AI375" s="23">
        <v>0</v>
      </c>
      <c r="AJ375" s="23">
        <v>0</v>
      </c>
      <c r="AK375" s="25">
        <v>0</v>
      </c>
    </row>
    <row r="376" spans="1:37" ht="12.75" customHeight="1" x14ac:dyDescent="0.25">
      <c r="A376" s="7">
        <v>408</v>
      </c>
      <c r="B376" s="17" t="s">
        <v>27</v>
      </c>
      <c r="C376" s="17" t="s">
        <v>91</v>
      </c>
      <c r="D376" s="18">
        <v>2006</v>
      </c>
      <c r="E376" s="17" t="s">
        <v>27</v>
      </c>
      <c r="F376" s="9">
        <v>555533381.5454284</v>
      </c>
      <c r="G376" s="20" t="s">
        <v>114</v>
      </c>
      <c r="H376" s="10">
        <v>14452581.45406666</v>
      </c>
      <c r="I376" s="11">
        <v>6560604.8519813577</v>
      </c>
      <c r="J376" s="21">
        <v>3276677.0901461062</v>
      </c>
      <c r="K376" s="21">
        <v>2209405.5073397504</v>
      </c>
      <c r="L376" s="21"/>
      <c r="M376" s="21">
        <v>0</v>
      </c>
      <c r="N376" s="21">
        <v>0</v>
      </c>
      <c r="O376" s="21">
        <v>1074522.2544955006</v>
      </c>
      <c r="P376" s="67">
        <v>7891976.6020853017</v>
      </c>
      <c r="Q376" s="67">
        <v>6594549.1783698779</v>
      </c>
      <c r="R376" s="67">
        <v>770497.73260130454</v>
      </c>
      <c r="S376" s="67">
        <v>526929.6911141196</v>
      </c>
      <c r="T376" s="71">
        <v>0</v>
      </c>
      <c r="U376" s="72">
        <v>0</v>
      </c>
      <c r="V376" s="13">
        <v>0</v>
      </c>
      <c r="W376" s="21">
        <v>0</v>
      </c>
      <c r="X376" s="21">
        <v>178271.70732599802</v>
      </c>
      <c r="Y376" s="28">
        <v>390544.18257358467</v>
      </c>
      <c r="Z376" s="54">
        <v>2.6015684987032248</v>
      </c>
      <c r="AA376" s="23">
        <v>0</v>
      </c>
      <c r="AB376" s="23">
        <v>0</v>
      </c>
      <c r="AC376" s="23">
        <v>23.88</v>
      </c>
      <c r="AD376" s="23">
        <v>3684.3436024504554</v>
      </c>
      <c r="AE376" s="24">
        <v>2055.6616688624613</v>
      </c>
      <c r="AF376" s="62">
        <v>2709.7638594307432</v>
      </c>
      <c r="AG376" s="23">
        <v>83.62</v>
      </c>
      <c r="AH376" s="23">
        <v>0</v>
      </c>
      <c r="AI376" s="23">
        <v>0</v>
      </c>
      <c r="AJ376" s="23">
        <v>0</v>
      </c>
      <c r="AK376" s="25">
        <v>0</v>
      </c>
    </row>
    <row r="377" spans="1:37" ht="12.75" customHeight="1" x14ac:dyDescent="0.25">
      <c r="A377" s="7">
        <v>409</v>
      </c>
      <c r="B377" s="17" t="s">
        <v>28</v>
      </c>
      <c r="C377" s="17" t="s">
        <v>92</v>
      </c>
      <c r="D377" s="18">
        <v>2006</v>
      </c>
      <c r="E377" s="17" t="s">
        <v>28</v>
      </c>
      <c r="F377" s="9">
        <v>224292687.67237806</v>
      </c>
      <c r="G377" s="20" t="s">
        <v>114</v>
      </c>
      <c r="H377" s="10">
        <v>8874097.0387296416</v>
      </c>
      <c r="I377" s="11">
        <v>5340935.242217212</v>
      </c>
      <c r="J377" s="21">
        <v>2003245.3017949855</v>
      </c>
      <c r="K377" s="21">
        <v>2954071.3898078944</v>
      </c>
      <c r="L377" s="21"/>
      <c r="M377" s="21">
        <v>0</v>
      </c>
      <c r="N377" s="21">
        <v>0</v>
      </c>
      <c r="O377" s="21">
        <v>383618.5506143322</v>
      </c>
      <c r="P377" s="67">
        <v>3533161.7965124296</v>
      </c>
      <c r="Q377" s="67">
        <v>2772084.1588626802</v>
      </c>
      <c r="R377" s="67">
        <v>761077.63764974952</v>
      </c>
      <c r="S377" s="67"/>
      <c r="T377" s="71">
        <v>0</v>
      </c>
      <c r="U377" s="72">
        <v>0</v>
      </c>
      <c r="V377" s="13">
        <v>0</v>
      </c>
      <c r="W377" s="21">
        <v>0</v>
      </c>
      <c r="X377" s="21">
        <v>176124.70963175071</v>
      </c>
      <c r="Y377" s="28">
        <v>50095.544247631318</v>
      </c>
      <c r="Z377" s="54">
        <v>3.9564807621780074</v>
      </c>
      <c r="AA377" s="23">
        <v>0</v>
      </c>
      <c r="AB377" s="23">
        <v>0</v>
      </c>
      <c r="AC377" s="23">
        <v>15.49</v>
      </c>
      <c r="AD377" s="23">
        <v>4405.5375443687626</v>
      </c>
      <c r="AE377" s="24">
        <v>2116.4804262314487</v>
      </c>
      <c r="AF377" s="62">
        <v>2668.5193093244557</v>
      </c>
      <c r="AG377" s="23">
        <v>92.82</v>
      </c>
      <c r="AH377" s="23">
        <v>0</v>
      </c>
      <c r="AI377" s="23">
        <v>0</v>
      </c>
      <c r="AJ377" s="23">
        <v>0</v>
      </c>
      <c r="AK377" s="25">
        <v>0</v>
      </c>
    </row>
    <row r="378" spans="1:37" ht="12.75" customHeight="1" x14ac:dyDescent="0.25">
      <c r="A378" s="7">
        <v>410</v>
      </c>
      <c r="B378" s="17" t="s">
        <v>29</v>
      </c>
      <c r="C378" s="17" t="s">
        <v>93</v>
      </c>
      <c r="D378" s="18">
        <v>2006</v>
      </c>
      <c r="E378" s="17" t="s">
        <v>29</v>
      </c>
      <c r="F378" s="9">
        <v>229340619.8735854</v>
      </c>
      <c r="G378" s="20" t="s">
        <v>114</v>
      </c>
      <c r="H378" s="10">
        <v>7453773.4016854446</v>
      </c>
      <c r="I378" s="11">
        <v>4388314.1839855518</v>
      </c>
      <c r="J378" s="21">
        <v>1887361.4942734081</v>
      </c>
      <c r="K378" s="21">
        <v>1910116.6489311513</v>
      </c>
      <c r="L378" s="21">
        <v>488945.20210829255</v>
      </c>
      <c r="M378" s="21">
        <v>0</v>
      </c>
      <c r="N378" s="21">
        <v>0</v>
      </c>
      <c r="O378" s="21">
        <v>101890.8386726997</v>
      </c>
      <c r="P378" s="67">
        <v>3065459.2176998924</v>
      </c>
      <c r="Q378" s="67">
        <v>2381796.1672128127</v>
      </c>
      <c r="R378" s="67">
        <v>415157.53059826128</v>
      </c>
      <c r="S378" s="67">
        <v>268505.51988881826</v>
      </c>
      <c r="T378" s="71">
        <v>0</v>
      </c>
      <c r="U378" s="72">
        <v>0</v>
      </c>
      <c r="V378" s="13">
        <v>0</v>
      </c>
      <c r="W378" s="21">
        <v>0</v>
      </c>
      <c r="X378" s="21">
        <v>194301.13354275428</v>
      </c>
      <c r="Y378" s="28">
        <v>84519.978160745159</v>
      </c>
      <c r="Z378" s="54">
        <v>3.2500886261640138</v>
      </c>
      <c r="AA378" s="23">
        <v>0</v>
      </c>
      <c r="AB378" s="23">
        <v>0</v>
      </c>
      <c r="AC378" s="23">
        <v>14.64</v>
      </c>
      <c r="AD378" s="23">
        <v>3868.5723421441967</v>
      </c>
      <c r="AE378" s="24">
        <v>2522.6837588365302</v>
      </c>
      <c r="AF378" s="62">
        <v>2943.8991212635565</v>
      </c>
      <c r="AG378" s="23">
        <v>97.68</v>
      </c>
      <c r="AH378" s="23">
        <v>0</v>
      </c>
      <c r="AI378" s="23">
        <v>0</v>
      </c>
      <c r="AJ378" s="23">
        <v>0</v>
      </c>
      <c r="AK378" s="25">
        <v>0</v>
      </c>
    </row>
    <row r="379" spans="1:37" ht="12.75" customHeight="1" x14ac:dyDescent="0.25">
      <c r="A379" s="7">
        <v>411</v>
      </c>
      <c r="B379" s="17" t="s">
        <v>30</v>
      </c>
      <c r="C379" s="17" t="s">
        <v>94</v>
      </c>
      <c r="D379" s="18">
        <v>2006</v>
      </c>
      <c r="E379" s="17" t="s">
        <v>30</v>
      </c>
      <c r="F379" s="9">
        <v>1010586021.0251149</v>
      </c>
      <c r="G379" s="20" t="s">
        <v>114</v>
      </c>
      <c r="H379" s="10">
        <v>25599736.332078598</v>
      </c>
      <c r="I379" s="11">
        <v>9761640.2232833784</v>
      </c>
      <c r="J379" s="21">
        <v>3110538.6786769363</v>
      </c>
      <c r="K379" s="21">
        <v>3955278.3739371449</v>
      </c>
      <c r="L379" s="21"/>
      <c r="M379" s="21">
        <v>0</v>
      </c>
      <c r="N379" s="21">
        <v>0</v>
      </c>
      <c r="O379" s="21">
        <v>2695823.1706692968</v>
      </c>
      <c r="P379" s="67">
        <v>15838096.108795222</v>
      </c>
      <c r="Q379" s="67">
        <v>14774317.951713078</v>
      </c>
      <c r="R379" s="67">
        <v>960803.1076929922</v>
      </c>
      <c r="S379" s="67">
        <v>102975.04938915215</v>
      </c>
      <c r="T379" s="71">
        <v>0</v>
      </c>
      <c r="U379" s="72">
        <v>0</v>
      </c>
      <c r="V379" s="13">
        <v>0</v>
      </c>
      <c r="W379" s="21">
        <v>0</v>
      </c>
      <c r="X379" s="21">
        <v>132221.10365177633</v>
      </c>
      <c r="Y379" s="28">
        <v>2037489.1443801487</v>
      </c>
      <c r="Z379" s="54">
        <v>2.5331575738709331</v>
      </c>
      <c r="AA379" s="23">
        <v>0</v>
      </c>
      <c r="AB379" s="23">
        <v>0</v>
      </c>
      <c r="AC379" s="23">
        <v>34.43</v>
      </c>
      <c r="AD379" s="23">
        <v>4402.4704048055528</v>
      </c>
      <c r="AE379" s="24">
        <v>2868.2378744504908</v>
      </c>
      <c r="AF379" s="62">
        <v>3656.6314570501922</v>
      </c>
      <c r="AG379" s="23">
        <v>72.38</v>
      </c>
      <c r="AH379" s="23">
        <v>0</v>
      </c>
      <c r="AI379" s="23">
        <v>0</v>
      </c>
      <c r="AJ379" s="23">
        <v>0</v>
      </c>
      <c r="AK379" s="25">
        <v>0</v>
      </c>
    </row>
    <row r="380" spans="1:37" ht="12.75" customHeight="1" x14ac:dyDescent="0.25">
      <c r="A380" s="7">
        <v>412</v>
      </c>
      <c r="B380" s="17" t="s">
        <v>31</v>
      </c>
      <c r="C380" s="17" t="s">
        <v>95</v>
      </c>
      <c r="D380" s="18">
        <v>2006</v>
      </c>
      <c r="E380" s="17" t="s">
        <v>113</v>
      </c>
      <c r="F380" s="9">
        <v>1291288688.7596178</v>
      </c>
      <c r="G380" s="20" t="s">
        <v>114</v>
      </c>
      <c r="H380" s="10">
        <v>32568732.712671105</v>
      </c>
      <c r="I380" s="11">
        <v>16631115.076571099</v>
      </c>
      <c r="J380" s="21">
        <v>6802470.4306450598</v>
      </c>
      <c r="K380" s="21">
        <v>7140044.1265452569</v>
      </c>
      <c r="L380" s="21"/>
      <c r="M380" s="21">
        <v>0</v>
      </c>
      <c r="N380" s="21">
        <v>0</v>
      </c>
      <c r="O380" s="21">
        <v>2688600.5193807827</v>
      </c>
      <c r="P380" s="67">
        <v>15937617.636100005</v>
      </c>
      <c r="Q380" s="67">
        <v>15259144.817677103</v>
      </c>
      <c r="R380" s="67">
        <v>613323.39870551543</v>
      </c>
      <c r="S380" s="67">
        <v>65149.419717385528</v>
      </c>
      <c r="T380" s="71">
        <v>0</v>
      </c>
      <c r="U380" s="72">
        <v>0</v>
      </c>
      <c r="V380" s="13">
        <v>0</v>
      </c>
      <c r="W380" s="21">
        <v>0</v>
      </c>
      <c r="X380" s="21">
        <v>467793.65282097482</v>
      </c>
      <c r="Y380" s="28">
        <v>1600903.1434064682</v>
      </c>
      <c r="Z380" s="54">
        <v>2.5221883376021732</v>
      </c>
      <c r="AA380" s="23">
        <v>0</v>
      </c>
      <c r="AB380" s="23">
        <v>0</v>
      </c>
      <c r="AC380" s="23">
        <v>27.92</v>
      </c>
      <c r="AD380" s="23">
        <v>2415.118095461426</v>
      </c>
      <c r="AE380" s="24">
        <v>2105.768556902648</v>
      </c>
      <c r="AF380" s="62">
        <v>2246.5795471010933</v>
      </c>
      <c r="AG380" s="23">
        <v>83.83</v>
      </c>
      <c r="AH380" s="23">
        <v>0</v>
      </c>
      <c r="AI380" s="23">
        <v>0</v>
      </c>
      <c r="AJ380" s="23">
        <v>0</v>
      </c>
      <c r="AK380" s="25">
        <v>0</v>
      </c>
    </row>
    <row r="381" spans="1:37" ht="12.75" customHeight="1" x14ac:dyDescent="0.25">
      <c r="A381" s="7">
        <v>413</v>
      </c>
      <c r="B381" s="17" t="s">
        <v>32</v>
      </c>
      <c r="C381" s="17" t="s">
        <v>96</v>
      </c>
      <c r="D381" s="18">
        <v>2006</v>
      </c>
      <c r="E381" s="17" t="s">
        <v>76</v>
      </c>
      <c r="F381" s="9">
        <v>346367941.79451638</v>
      </c>
      <c r="G381" s="20" t="s">
        <v>114</v>
      </c>
      <c r="H381" s="10">
        <v>9822623.1728019454</v>
      </c>
      <c r="I381" s="11">
        <v>4972168.9373250669</v>
      </c>
      <c r="J381" s="21">
        <v>1465464.1171445122</v>
      </c>
      <c r="K381" s="21">
        <v>2439733.0464133117</v>
      </c>
      <c r="L381" s="21">
        <v>632597.99729500292</v>
      </c>
      <c r="M381" s="21">
        <v>0</v>
      </c>
      <c r="N381" s="21">
        <v>0</v>
      </c>
      <c r="O381" s="21">
        <v>434373.77647223981</v>
      </c>
      <c r="P381" s="67">
        <v>4850454.2354768785</v>
      </c>
      <c r="Q381" s="67">
        <v>3901713.6790648601</v>
      </c>
      <c r="R381" s="67">
        <v>870341.4482750817</v>
      </c>
      <c r="S381" s="67">
        <v>78399.108136937299</v>
      </c>
      <c r="T381" s="71">
        <v>0</v>
      </c>
      <c r="U381" s="72">
        <v>0</v>
      </c>
      <c r="V381" s="13">
        <v>0</v>
      </c>
      <c r="W381" s="21">
        <v>0</v>
      </c>
      <c r="X381" s="21">
        <v>326594.87754006532</v>
      </c>
      <c r="Y381" s="28">
        <v>160649.9732930868</v>
      </c>
      <c r="Z381" s="54">
        <v>2.8358926989349493</v>
      </c>
      <c r="AA381" s="23">
        <v>0</v>
      </c>
      <c r="AB381" s="23">
        <v>0</v>
      </c>
      <c r="AC381" s="23">
        <v>20.59</v>
      </c>
      <c r="AD381" s="23">
        <v>3935.7565700639675</v>
      </c>
      <c r="AE381" s="24">
        <v>1642.9695636136028</v>
      </c>
      <c r="AF381" s="62">
        <v>2306.47353877263</v>
      </c>
      <c r="AG381" s="23">
        <v>91.26</v>
      </c>
      <c r="AH381" s="23">
        <v>0</v>
      </c>
      <c r="AI381" s="23">
        <v>0</v>
      </c>
      <c r="AJ381" s="23">
        <v>0</v>
      </c>
      <c r="AK381" s="25">
        <v>0</v>
      </c>
    </row>
    <row r="382" spans="1:37" ht="12.75" customHeight="1" x14ac:dyDescent="0.25">
      <c r="A382" s="7">
        <v>414</v>
      </c>
      <c r="B382" s="17" t="s">
        <v>33</v>
      </c>
      <c r="C382" s="17" t="s">
        <v>97</v>
      </c>
      <c r="D382" s="18">
        <v>2006</v>
      </c>
      <c r="E382" s="17" t="s">
        <v>33</v>
      </c>
      <c r="F382" s="9">
        <v>196133293.21402845</v>
      </c>
      <c r="G382" s="20" t="s">
        <v>114</v>
      </c>
      <c r="H382" s="10">
        <v>5861049.5026176926</v>
      </c>
      <c r="I382" s="11">
        <v>2463827.153911632</v>
      </c>
      <c r="J382" s="21">
        <v>1173418.3473463387</v>
      </c>
      <c r="K382" s="21">
        <v>1027567.2762074574</v>
      </c>
      <c r="L382" s="21"/>
      <c r="M382" s="21">
        <v>0</v>
      </c>
      <c r="N382" s="21">
        <v>0</v>
      </c>
      <c r="O382" s="21">
        <v>262841.53035783576</v>
      </c>
      <c r="P382" s="67">
        <v>3397222.3487060606</v>
      </c>
      <c r="Q382" s="67">
        <v>2852584.5966811725</v>
      </c>
      <c r="R382" s="67">
        <v>462966.8845014174</v>
      </c>
      <c r="S382" s="67">
        <v>81670.867523470268</v>
      </c>
      <c r="T382" s="71">
        <v>0</v>
      </c>
      <c r="U382" s="72">
        <v>0</v>
      </c>
      <c r="V382" s="13">
        <v>0</v>
      </c>
      <c r="W382" s="11">
        <v>0</v>
      </c>
      <c r="X382" s="11">
        <v>62349.244598267396</v>
      </c>
      <c r="Y382" s="27">
        <v>158970.95328003427</v>
      </c>
      <c r="Z382" s="54">
        <v>2.9882991340087695</v>
      </c>
      <c r="AA382" s="23">
        <v>0</v>
      </c>
      <c r="AB382" s="23">
        <v>0</v>
      </c>
      <c r="AC382" s="23">
        <v>26.87</v>
      </c>
      <c r="AD382" s="23">
        <v>5072.8176461257126</v>
      </c>
      <c r="AE382" s="24">
        <v>2380.8555263708895</v>
      </c>
      <c r="AF382" s="62">
        <v>3438.4792290216465</v>
      </c>
      <c r="AG382" s="23">
        <v>89.33</v>
      </c>
      <c r="AH382" s="23">
        <v>0</v>
      </c>
      <c r="AI382" s="23">
        <v>0</v>
      </c>
      <c r="AJ382" s="23">
        <v>0</v>
      </c>
      <c r="AK382" s="25">
        <v>0</v>
      </c>
    </row>
    <row r="383" spans="1:37" ht="12.75" customHeight="1" x14ac:dyDescent="0.25">
      <c r="A383" s="7">
        <v>415</v>
      </c>
      <c r="B383" s="17" t="s">
        <v>34</v>
      </c>
      <c r="C383" s="17" t="s">
        <v>98</v>
      </c>
      <c r="D383" s="18">
        <v>2006</v>
      </c>
      <c r="E383" s="17" t="s">
        <v>34</v>
      </c>
      <c r="F383" s="9">
        <v>103359069.13395154</v>
      </c>
      <c r="G383" s="20" t="s">
        <v>114</v>
      </c>
      <c r="H383" s="10">
        <v>3975626.6563268956</v>
      </c>
      <c r="I383" s="11">
        <v>1839709.8899854755</v>
      </c>
      <c r="J383" s="21">
        <v>704206.73586870148</v>
      </c>
      <c r="K383" s="21">
        <v>869772.6557201033</v>
      </c>
      <c r="L383" s="21">
        <v>141878.16981330307</v>
      </c>
      <c r="M383" s="21">
        <v>0</v>
      </c>
      <c r="N383" s="21">
        <v>0</v>
      </c>
      <c r="O383" s="21">
        <v>123852.32858336766</v>
      </c>
      <c r="P383" s="67">
        <v>2135916.7663414204</v>
      </c>
      <c r="Q383" s="67">
        <v>1808281.7277576244</v>
      </c>
      <c r="R383" s="67">
        <v>327635.03858379595</v>
      </c>
      <c r="S383" s="67"/>
      <c r="T383" s="71">
        <v>0</v>
      </c>
      <c r="U383" s="72">
        <v>0</v>
      </c>
      <c r="V383" s="13">
        <v>0</v>
      </c>
      <c r="W383" s="21">
        <v>0</v>
      </c>
      <c r="X383" s="21">
        <v>51981.388108918632</v>
      </c>
      <c r="Y383" s="28">
        <v>24878.863669176346</v>
      </c>
      <c r="Z383" s="54">
        <v>3.8464226599937286</v>
      </c>
      <c r="AA383" s="23">
        <v>0</v>
      </c>
      <c r="AB383" s="23">
        <v>0</v>
      </c>
      <c r="AC383" s="23">
        <v>23.96</v>
      </c>
      <c r="AD383" s="23">
        <v>4546.9804577937994</v>
      </c>
      <c r="AE383" s="24">
        <v>3368.3974019165316</v>
      </c>
      <c r="AF383" s="62">
        <v>3913.3618274240439</v>
      </c>
      <c r="AG383" s="23">
        <v>93.27</v>
      </c>
      <c r="AH383" s="23">
        <v>0</v>
      </c>
      <c r="AI383" s="23">
        <v>0</v>
      </c>
      <c r="AJ383" s="23">
        <v>0</v>
      </c>
      <c r="AK383" s="25">
        <v>0</v>
      </c>
    </row>
    <row r="384" spans="1:37" ht="12.75" customHeight="1" x14ac:dyDescent="0.25">
      <c r="A384" s="7">
        <v>416</v>
      </c>
      <c r="B384" s="17" t="s">
        <v>35</v>
      </c>
      <c r="C384" s="17" t="s">
        <v>99</v>
      </c>
      <c r="D384" s="18">
        <v>2006</v>
      </c>
      <c r="E384" s="17" t="s">
        <v>35</v>
      </c>
      <c r="F384" s="9">
        <v>1132135589.0039852</v>
      </c>
      <c r="G384" s="20" t="s">
        <v>114</v>
      </c>
      <c r="H384" s="10">
        <v>18491855.248235434</v>
      </c>
      <c r="I384" s="11">
        <v>3551797.7981495429</v>
      </c>
      <c r="J384" s="21">
        <v>1494741.7367429426</v>
      </c>
      <c r="K384" s="21">
        <v>1783590.0520783733</v>
      </c>
      <c r="L384" s="21"/>
      <c r="M384" s="21">
        <v>0</v>
      </c>
      <c r="N384" s="21">
        <v>0</v>
      </c>
      <c r="O384" s="21">
        <v>273466.00932822702</v>
      </c>
      <c r="P384" s="67">
        <v>14940057.45008589</v>
      </c>
      <c r="Q384" s="67">
        <v>13606225.622860825</v>
      </c>
      <c r="R384" s="67">
        <v>834190.90836215345</v>
      </c>
      <c r="S384" s="67">
        <v>499640.91886291071</v>
      </c>
      <c r="T384" s="71">
        <v>0</v>
      </c>
      <c r="U384" s="72">
        <v>0</v>
      </c>
      <c r="V384" s="13">
        <v>0</v>
      </c>
      <c r="W384" s="21">
        <v>0</v>
      </c>
      <c r="X384" s="21">
        <v>124353.2433361533</v>
      </c>
      <c r="Y384" s="28">
        <v>4373946.2380591193</v>
      </c>
      <c r="Z384" s="54">
        <v>1.6333604762397715</v>
      </c>
      <c r="AA384" s="23">
        <v>0</v>
      </c>
      <c r="AB384" s="23">
        <v>0</v>
      </c>
      <c r="AC384" s="23">
        <v>29.94</v>
      </c>
      <c r="AD384" s="23">
        <v>4876.5053013186198</v>
      </c>
      <c r="AE384" s="24">
        <v>2640.4372576452129</v>
      </c>
      <c r="AF384" s="62">
        <v>4194.2748207862223</v>
      </c>
      <c r="AG384" s="23">
        <v>92.3</v>
      </c>
      <c r="AH384" s="23">
        <v>0</v>
      </c>
      <c r="AI384" s="23">
        <v>0</v>
      </c>
      <c r="AJ384" s="23">
        <v>0</v>
      </c>
      <c r="AK384" s="25">
        <v>0</v>
      </c>
    </row>
    <row r="385" spans="1:37" ht="12.75" customHeight="1" x14ac:dyDescent="0.25">
      <c r="A385" s="7">
        <v>417</v>
      </c>
      <c r="B385" s="17" t="s">
        <v>36</v>
      </c>
      <c r="C385" s="17" t="s">
        <v>100</v>
      </c>
      <c r="D385" s="18">
        <v>2006</v>
      </c>
      <c r="E385" s="17" t="s">
        <v>36</v>
      </c>
      <c r="F385" s="9">
        <v>262982754.41004574</v>
      </c>
      <c r="G385" s="20" t="s">
        <v>114</v>
      </c>
      <c r="H385" s="10">
        <v>10072657.299347797</v>
      </c>
      <c r="I385" s="11">
        <v>6872627.7186310869</v>
      </c>
      <c r="J385" s="21">
        <v>2835622.4055436826</v>
      </c>
      <c r="K385" s="21">
        <v>2764544.9756886926</v>
      </c>
      <c r="L385" s="21">
        <v>1063317.0226671107</v>
      </c>
      <c r="M385" s="21">
        <v>0</v>
      </c>
      <c r="N385" s="21">
        <v>0</v>
      </c>
      <c r="O385" s="21">
        <v>209143.31473160052</v>
      </c>
      <c r="P385" s="67">
        <v>3200029.5807167101</v>
      </c>
      <c r="Q385" s="67">
        <v>2158382.0531912977</v>
      </c>
      <c r="R385" s="67">
        <v>712242.13290317927</v>
      </c>
      <c r="S385" s="67">
        <v>329405.39462223329</v>
      </c>
      <c r="T385" s="71">
        <v>0</v>
      </c>
      <c r="U385" s="72">
        <v>0</v>
      </c>
      <c r="V385" s="13">
        <v>0</v>
      </c>
      <c r="W385" s="21">
        <v>0</v>
      </c>
      <c r="X385" s="21">
        <v>96294.079607921842</v>
      </c>
      <c r="Y385" s="28">
        <v>48299.603024897799</v>
      </c>
      <c r="Z385" s="54">
        <v>3.8301588718028232</v>
      </c>
      <c r="AA385" s="23">
        <v>0</v>
      </c>
      <c r="AB385" s="23">
        <v>0</v>
      </c>
      <c r="AC385" s="23">
        <v>16.86</v>
      </c>
      <c r="AD385" s="23">
        <v>3794.0824652145684</v>
      </c>
      <c r="AE385" s="24">
        <v>2361.4662722476796</v>
      </c>
      <c r="AF385" s="62">
        <v>2683.3617987685348</v>
      </c>
      <c r="AG385" s="23">
        <v>96.96</v>
      </c>
      <c r="AH385" s="23">
        <v>0</v>
      </c>
      <c r="AI385" s="23">
        <v>0</v>
      </c>
      <c r="AJ385" s="23">
        <v>0</v>
      </c>
      <c r="AK385" s="25">
        <v>0</v>
      </c>
    </row>
    <row r="386" spans="1:37" ht="12.75" customHeight="1" x14ac:dyDescent="0.25">
      <c r="A386" s="7">
        <v>418</v>
      </c>
      <c r="B386" s="17" t="s">
        <v>37</v>
      </c>
      <c r="C386" s="17" t="s">
        <v>101</v>
      </c>
      <c r="D386" s="18">
        <v>2006</v>
      </c>
      <c r="E386" s="17" t="s">
        <v>37</v>
      </c>
      <c r="F386" s="9">
        <v>500842713.53779399</v>
      </c>
      <c r="G386" s="20" t="s">
        <v>114</v>
      </c>
      <c r="H386" s="10">
        <v>13803336.841928422</v>
      </c>
      <c r="I386" s="11">
        <v>6422486.2862855159</v>
      </c>
      <c r="J386" s="21">
        <v>2339804.0211039451</v>
      </c>
      <c r="K386" s="21">
        <v>2745649.7005755375</v>
      </c>
      <c r="L386" s="21">
        <v>725027.5581170877</v>
      </c>
      <c r="M386" s="21">
        <v>0</v>
      </c>
      <c r="N386" s="21">
        <v>0</v>
      </c>
      <c r="O386" s="21">
        <v>612005.00648894534</v>
      </c>
      <c r="P386" s="67">
        <v>7380850.5556429066</v>
      </c>
      <c r="Q386" s="67">
        <v>6472500.1428965395</v>
      </c>
      <c r="R386" s="67">
        <v>715584.31319757318</v>
      </c>
      <c r="S386" s="67">
        <v>192766.09954879474</v>
      </c>
      <c r="T386" s="71">
        <v>0</v>
      </c>
      <c r="U386" s="72">
        <v>0</v>
      </c>
      <c r="V386" s="13">
        <v>0</v>
      </c>
      <c r="W386" s="21">
        <v>0</v>
      </c>
      <c r="X386" s="21">
        <v>248084.84375771886</v>
      </c>
      <c r="Y386" s="28">
        <v>854034.17620452645</v>
      </c>
      <c r="Z386" s="54">
        <v>2.7560222937908052</v>
      </c>
      <c r="AA386" s="23">
        <v>0</v>
      </c>
      <c r="AB386" s="23">
        <v>0</v>
      </c>
      <c r="AC386" s="23">
        <v>25.3</v>
      </c>
      <c r="AD386" s="23">
        <v>4642.1542608230684</v>
      </c>
      <c r="AE386" s="24">
        <v>1605.3007742041239</v>
      </c>
      <c r="AF386" s="62">
        <v>2468.954871814663</v>
      </c>
      <c r="AG386" s="23">
        <v>90.47</v>
      </c>
      <c r="AH386" s="23">
        <v>0</v>
      </c>
      <c r="AI386" s="23">
        <v>0</v>
      </c>
      <c r="AJ386" s="23">
        <v>0</v>
      </c>
      <c r="AK386" s="25">
        <v>0</v>
      </c>
    </row>
    <row r="387" spans="1:37" ht="12.75" customHeight="1" x14ac:dyDescent="0.25">
      <c r="A387" s="7">
        <v>419</v>
      </c>
      <c r="B387" s="17" t="s">
        <v>38</v>
      </c>
      <c r="C387" s="17" t="s">
        <v>102</v>
      </c>
      <c r="D387" s="18">
        <v>2006</v>
      </c>
      <c r="E387" s="17" t="s">
        <v>77</v>
      </c>
      <c r="F387" s="9">
        <v>290560517.48298395</v>
      </c>
      <c r="G387" s="20" t="s">
        <v>114</v>
      </c>
      <c r="H387" s="10">
        <v>4940612.2480780315</v>
      </c>
      <c r="I387" s="11">
        <v>1870204.1929865179</v>
      </c>
      <c r="J387" s="21">
        <v>510787.82880131493</v>
      </c>
      <c r="K387" s="21">
        <v>1243787.0521835643</v>
      </c>
      <c r="L387" s="21"/>
      <c r="M387" s="21">
        <v>0</v>
      </c>
      <c r="N387" s="21">
        <v>0</v>
      </c>
      <c r="O387" s="21">
        <v>115629.31200163886</v>
      </c>
      <c r="P387" s="67">
        <v>3070408.0550915133</v>
      </c>
      <c r="Q387" s="67">
        <v>2724150.886356066</v>
      </c>
      <c r="R387" s="67">
        <v>249993.63722106459</v>
      </c>
      <c r="S387" s="67">
        <v>96263.531514382732</v>
      </c>
      <c r="T387" s="71">
        <v>0</v>
      </c>
      <c r="U387" s="72">
        <v>0</v>
      </c>
      <c r="V387" s="13">
        <v>0</v>
      </c>
      <c r="W387" s="21">
        <v>0</v>
      </c>
      <c r="X387" s="21">
        <v>167008.27690971506</v>
      </c>
      <c r="Y387" s="28">
        <v>381833.92235863081</v>
      </c>
      <c r="Z387" s="54">
        <v>1.7003728830319722</v>
      </c>
      <c r="AA387" s="23">
        <v>0</v>
      </c>
      <c r="AB387" s="23">
        <v>0</v>
      </c>
      <c r="AC387" s="23">
        <v>18.399999999999999</v>
      </c>
      <c r="AD387" s="23">
        <v>3498.2499186001901</v>
      </c>
      <c r="AE387" s="24">
        <v>2228.7007436170525</v>
      </c>
      <c r="AF387" s="62">
        <v>2877.7321356109815</v>
      </c>
      <c r="AG387" s="23">
        <v>93.82</v>
      </c>
      <c r="AH387" s="23">
        <v>0</v>
      </c>
      <c r="AI387" s="23">
        <v>0</v>
      </c>
      <c r="AJ387" s="23">
        <v>0</v>
      </c>
      <c r="AK387" s="25">
        <v>0</v>
      </c>
    </row>
    <row r="388" spans="1:37" ht="12.75" customHeight="1" x14ac:dyDescent="0.25">
      <c r="A388" s="7">
        <v>420</v>
      </c>
      <c r="B388" s="17" t="s">
        <v>39</v>
      </c>
      <c r="C388" s="17" t="s">
        <v>103</v>
      </c>
      <c r="D388" s="18">
        <v>2006</v>
      </c>
      <c r="E388" s="17" t="s">
        <v>39</v>
      </c>
      <c r="F388" s="9">
        <v>213163675.03277186</v>
      </c>
      <c r="G388" s="20" t="s">
        <v>114</v>
      </c>
      <c r="H388" s="10">
        <v>4750248.8439388284</v>
      </c>
      <c r="I388" s="11">
        <v>2199446.2739865817</v>
      </c>
      <c r="J388" s="21">
        <v>1046163.5745706267</v>
      </c>
      <c r="K388" s="21">
        <v>1003875.703804476</v>
      </c>
      <c r="L388" s="21"/>
      <c r="M388" s="21">
        <v>0</v>
      </c>
      <c r="N388" s="21">
        <v>0</v>
      </c>
      <c r="O388" s="21">
        <v>149406.99561147916</v>
      </c>
      <c r="P388" s="67">
        <v>2550802.5699522467</v>
      </c>
      <c r="Q388" s="67">
        <v>2255717.6193404491</v>
      </c>
      <c r="R388" s="67">
        <v>295084.95061179774</v>
      </c>
      <c r="S388" s="67"/>
      <c r="T388" s="71">
        <v>0</v>
      </c>
      <c r="U388" s="72">
        <v>0</v>
      </c>
      <c r="V388" s="13">
        <v>0</v>
      </c>
      <c r="W388" s="21">
        <v>0</v>
      </c>
      <c r="X388" s="21">
        <v>136108.14048234627</v>
      </c>
      <c r="Y388" s="28">
        <v>153171.53181266016</v>
      </c>
      <c r="Z388" s="54">
        <v>2.2284513734380509</v>
      </c>
      <c r="AA388" s="23">
        <v>0</v>
      </c>
      <c r="AB388" s="23">
        <v>0</v>
      </c>
      <c r="AC388" s="23">
        <v>27.9</v>
      </c>
      <c r="AD388" s="23">
        <v>3894.3578923414384</v>
      </c>
      <c r="AE388" s="24">
        <v>4232.6063589455407</v>
      </c>
      <c r="AF388" s="62">
        <v>4043.9849821889106</v>
      </c>
      <c r="AG388" s="23">
        <v>93.21</v>
      </c>
      <c r="AH388" s="23">
        <v>0</v>
      </c>
      <c r="AI388" s="23">
        <v>0</v>
      </c>
      <c r="AJ388" s="23">
        <v>0</v>
      </c>
      <c r="AK388" s="25">
        <v>0</v>
      </c>
    </row>
    <row r="389" spans="1:37" ht="12.75" customHeight="1" x14ac:dyDescent="0.25">
      <c r="A389" s="7">
        <v>421</v>
      </c>
      <c r="B389" s="17" t="s">
        <v>40</v>
      </c>
      <c r="C389" s="17" t="s">
        <v>104</v>
      </c>
      <c r="D389" s="18">
        <v>2006</v>
      </c>
      <c r="E389" s="17" t="s">
        <v>40</v>
      </c>
      <c r="F389" s="9">
        <v>297584664.73198575</v>
      </c>
      <c r="G389" s="20" t="s">
        <v>114</v>
      </c>
      <c r="H389" s="10">
        <v>7648670.4234181121</v>
      </c>
      <c r="I389" s="11">
        <v>3572998.3600188256</v>
      </c>
      <c r="J389" s="21">
        <v>1490320.5860710486</v>
      </c>
      <c r="K389" s="21">
        <v>1359142.0170282931</v>
      </c>
      <c r="L389" s="21">
        <v>450147.27378222661</v>
      </c>
      <c r="M389" s="21">
        <v>0</v>
      </c>
      <c r="N389" s="21">
        <v>0</v>
      </c>
      <c r="O389" s="21">
        <v>273388.4831372574</v>
      </c>
      <c r="P389" s="67">
        <v>4075672.0633992865</v>
      </c>
      <c r="Q389" s="67">
        <v>3446065.7293738206</v>
      </c>
      <c r="R389" s="67">
        <v>516991.20333809702</v>
      </c>
      <c r="S389" s="67">
        <v>112615.13068736908</v>
      </c>
      <c r="T389" s="71">
        <v>0</v>
      </c>
      <c r="U389" s="72">
        <v>0</v>
      </c>
      <c r="V389" s="13">
        <v>0</v>
      </c>
      <c r="W389" s="21">
        <v>0</v>
      </c>
      <c r="X389" s="21">
        <v>330124.39995200094</v>
      </c>
      <c r="Y389" s="28">
        <v>202741.76290585479</v>
      </c>
      <c r="Z389" s="54">
        <v>2.5702501942789118</v>
      </c>
      <c r="AA389" s="23">
        <v>0</v>
      </c>
      <c r="AB389" s="23">
        <v>0</v>
      </c>
      <c r="AC389" s="23">
        <v>21.56</v>
      </c>
      <c r="AD389" s="23">
        <v>3798.9837234110551</v>
      </c>
      <c r="AE389" s="24">
        <v>2503.7414748004217</v>
      </c>
      <c r="AF389" s="62">
        <v>3059.6027227762238</v>
      </c>
      <c r="AG389" s="23">
        <v>92.35</v>
      </c>
      <c r="AH389" s="23">
        <v>0</v>
      </c>
      <c r="AI389" s="23">
        <v>0</v>
      </c>
      <c r="AJ389" s="23">
        <v>0</v>
      </c>
      <c r="AK389" s="25">
        <v>0</v>
      </c>
    </row>
    <row r="390" spans="1:37" ht="12.75" customHeight="1" x14ac:dyDescent="0.25">
      <c r="A390" s="7">
        <v>422</v>
      </c>
      <c r="B390" s="17" t="s">
        <v>41</v>
      </c>
      <c r="C390" s="17" t="s">
        <v>105</v>
      </c>
      <c r="D390" s="18">
        <v>2006</v>
      </c>
      <c r="E390" s="17" t="s">
        <v>41</v>
      </c>
      <c r="F390" s="9">
        <v>321386225.68446958</v>
      </c>
      <c r="G390" s="20" t="s">
        <v>114</v>
      </c>
      <c r="H390" s="10">
        <v>9707384.2506394852</v>
      </c>
      <c r="I390" s="11">
        <v>3338639.7518573161</v>
      </c>
      <c r="J390" s="21">
        <v>1142010.9615211568</v>
      </c>
      <c r="K390" s="21">
        <v>1435390.9524420884</v>
      </c>
      <c r="L390" s="21">
        <v>233520.75502685757</v>
      </c>
      <c r="M390" s="21">
        <v>0</v>
      </c>
      <c r="N390" s="21">
        <v>0</v>
      </c>
      <c r="O390" s="21">
        <v>527717.08286721376</v>
      </c>
      <c r="P390" s="67">
        <v>6368744.4987821691</v>
      </c>
      <c r="Q390" s="67">
        <v>5384744.5991598554</v>
      </c>
      <c r="R390" s="67">
        <v>865778.60808557644</v>
      </c>
      <c r="S390" s="67">
        <v>118221.29153673766</v>
      </c>
      <c r="T390" s="71">
        <v>0</v>
      </c>
      <c r="U390" s="72">
        <v>0</v>
      </c>
      <c r="V390" s="13">
        <v>0</v>
      </c>
      <c r="W390" s="21">
        <v>0</v>
      </c>
      <c r="X390" s="21">
        <v>159797.37014556082</v>
      </c>
      <c r="Y390" s="28">
        <v>166632.02057294577</v>
      </c>
      <c r="Z390" s="54">
        <v>3.0204730243075186</v>
      </c>
      <c r="AA390" s="23">
        <v>0</v>
      </c>
      <c r="AB390" s="23">
        <v>0</v>
      </c>
      <c r="AC390" s="23">
        <v>20</v>
      </c>
      <c r="AD390" s="23">
        <v>4214.6350788917553</v>
      </c>
      <c r="AE390" s="24">
        <v>2757.9441522679085</v>
      </c>
      <c r="AF390" s="62">
        <v>3566.7134057347671</v>
      </c>
      <c r="AG390" s="23">
        <v>84.19</v>
      </c>
      <c r="AH390" s="23">
        <v>0</v>
      </c>
      <c r="AI390" s="23">
        <v>0</v>
      </c>
      <c r="AJ390" s="23">
        <v>0</v>
      </c>
      <c r="AK390" s="25">
        <v>0</v>
      </c>
    </row>
    <row r="391" spans="1:37" ht="12.75" customHeight="1" x14ac:dyDescent="0.25">
      <c r="A391" s="7">
        <v>423</v>
      </c>
      <c r="B391" s="17" t="s">
        <v>42</v>
      </c>
      <c r="C391" s="17" t="s">
        <v>106</v>
      </c>
      <c r="D391" s="18">
        <v>2006</v>
      </c>
      <c r="E391" s="17" t="s">
        <v>42</v>
      </c>
      <c r="F391" s="9">
        <v>485838471.78429806</v>
      </c>
      <c r="G391" s="20" t="s">
        <v>114</v>
      </c>
      <c r="H391" s="10">
        <v>12213967.931159977</v>
      </c>
      <c r="I391" s="11">
        <v>5200892.1158028832</v>
      </c>
      <c r="J391" s="21">
        <v>2728714.4355326053</v>
      </c>
      <c r="K391" s="21">
        <v>1756241.3395972082</v>
      </c>
      <c r="L391" s="21"/>
      <c r="M391" s="21">
        <v>0</v>
      </c>
      <c r="N391" s="21">
        <v>0</v>
      </c>
      <c r="O391" s="21">
        <v>715936.34067306924</v>
      </c>
      <c r="P391" s="67">
        <v>7013075.8153570928</v>
      </c>
      <c r="Q391" s="67">
        <v>6287073.2305268981</v>
      </c>
      <c r="R391" s="67">
        <v>612123.66934068967</v>
      </c>
      <c r="S391" s="67">
        <v>113878.91548950475</v>
      </c>
      <c r="T391" s="71">
        <v>0</v>
      </c>
      <c r="U391" s="72">
        <v>0</v>
      </c>
      <c r="V391" s="13">
        <v>0</v>
      </c>
      <c r="W391" s="21">
        <v>0</v>
      </c>
      <c r="X391" s="21">
        <v>190409.18004122621</v>
      </c>
      <c r="Y391" s="28">
        <v>723726.35112972849</v>
      </c>
      <c r="Z391" s="54">
        <v>2.513997684519047</v>
      </c>
      <c r="AA391" s="23">
        <v>0</v>
      </c>
      <c r="AB391" s="23">
        <v>0</v>
      </c>
      <c r="AC391" s="23">
        <v>23.2</v>
      </c>
      <c r="AD391" s="23">
        <v>4412.6428274775071</v>
      </c>
      <c r="AE391" s="24">
        <v>5458.7531971950066</v>
      </c>
      <c r="AF391" s="62">
        <v>4804.7126576732217</v>
      </c>
      <c r="AG391" s="23">
        <v>86.23</v>
      </c>
      <c r="AH391" s="23">
        <v>0</v>
      </c>
      <c r="AI391" s="23">
        <v>0</v>
      </c>
      <c r="AJ391" s="23">
        <v>0</v>
      </c>
      <c r="AK391" s="25">
        <v>0</v>
      </c>
    </row>
    <row r="392" spans="1:37" ht="12.75" customHeight="1" x14ac:dyDescent="0.25">
      <c r="A392" s="7">
        <v>424</v>
      </c>
      <c r="B392" s="17" t="s">
        <v>43</v>
      </c>
      <c r="C392" s="17" t="s">
        <v>107</v>
      </c>
      <c r="D392" s="18">
        <v>2006</v>
      </c>
      <c r="E392" s="17" t="s">
        <v>43</v>
      </c>
      <c r="F392" s="9">
        <v>472918933.96639305</v>
      </c>
      <c r="G392" s="20" t="s">
        <v>114</v>
      </c>
      <c r="H392" s="10">
        <v>14316320.804308042</v>
      </c>
      <c r="I392" s="11">
        <v>10279890.464293027</v>
      </c>
      <c r="J392" s="21">
        <v>3269197.4772957959</v>
      </c>
      <c r="K392" s="21">
        <v>3675755.4575458504</v>
      </c>
      <c r="L392" s="21"/>
      <c r="M392" s="21">
        <v>0</v>
      </c>
      <c r="N392" s="21">
        <v>0</v>
      </c>
      <c r="O392" s="21">
        <v>3334937.5294513809</v>
      </c>
      <c r="P392" s="67">
        <v>4036430.3400150137</v>
      </c>
      <c r="Q392" s="67">
        <v>2151094.2983976849</v>
      </c>
      <c r="R392" s="67">
        <v>319810.73473252275</v>
      </c>
      <c r="S392" s="67">
        <v>1565525.3068848064</v>
      </c>
      <c r="T392" s="71">
        <v>0</v>
      </c>
      <c r="U392" s="72">
        <v>0</v>
      </c>
      <c r="V392" s="13">
        <v>0</v>
      </c>
      <c r="W392" s="21">
        <v>0</v>
      </c>
      <c r="X392" s="21">
        <v>67764.564633205475</v>
      </c>
      <c r="Y392" s="28">
        <v>88738.404778996453</v>
      </c>
      <c r="Z392" s="54">
        <v>3.0272251280439111</v>
      </c>
      <c r="AA392" s="23">
        <v>0</v>
      </c>
      <c r="AB392" s="23">
        <v>0</v>
      </c>
      <c r="AC392" s="23">
        <v>33.01</v>
      </c>
      <c r="AD392" s="23">
        <v>5679.6488967926562</v>
      </c>
      <c r="AE392" s="24">
        <v>7156.6692559987869</v>
      </c>
      <c r="AF392" s="62">
        <v>6667.776457280017</v>
      </c>
      <c r="AG392" s="23">
        <v>67.56</v>
      </c>
      <c r="AH392" s="23">
        <v>0</v>
      </c>
      <c r="AI392" s="23">
        <v>0</v>
      </c>
      <c r="AJ392" s="23">
        <v>0</v>
      </c>
      <c r="AK392" s="25">
        <v>0</v>
      </c>
    </row>
    <row r="393" spans="1:37" ht="12.75" customHeight="1" x14ac:dyDescent="0.25">
      <c r="A393" s="7">
        <v>425</v>
      </c>
      <c r="B393" s="17" t="s">
        <v>44</v>
      </c>
      <c r="C393" s="17" t="s">
        <v>108</v>
      </c>
      <c r="D393" s="18">
        <v>2006</v>
      </c>
      <c r="E393" s="17" t="s">
        <v>44</v>
      </c>
      <c r="F393" s="9">
        <v>553464358.55351388</v>
      </c>
      <c r="G393" s="20" t="s">
        <v>114</v>
      </c>
      <c r="H393" s="10">
        <v>12443985.874090791</v>
      </c>
      <c r="I393" s="11">
        <v>3948259.4793573045</v>
      </c>
      <c r="J393" s="21">
        <v>953476.05035723816</v>
      </c>
      <c r="K393" s="21">
        <v>2130821.692667509</v>
      </c>
      <c r="L393" s="21">
        <v>288480.81344726396</v>
      </c>
      <c r="M393" s="21">
        <v>0</v>
      </c>
      <c r="N393" s="21">
        <v>0</v>
      </c>
      <c r="O393" s="21">
        <v>575480.92288529349</v>
      </c>
      <c r="P393" s="67">
        <v>8495726.3947334867</v>
      </c>
      <c r="Q393" s="67">
        <v>5804496.5815217122</v>
      </c>
      <c r="R393" s="67">
        <v>931750.28322285006</v>
      </c>
      <c r="S393" s="67">
        <v>1759479.529988924</v>
      </c>
      <c r="T393" s="71">
        <v>0</v>
      </c>
      <c r="U393" s="72">
        <v>0</v>
      </c>
      <c r="V393" s="13">
        <v>0</v>
      </c>
      <c r="W393" s="21">
        <v>0</v>
      </c>
      <c r="X393" s="21">
        <v>681717.3896979288</v>
      </c>
      <c r="Y393" s="28">
        <v>557369.71036872186</v>
      </c>
      <c r="Z393" s="54">
        <v>2.2483807099364634</v>
      </c>
      <c r="AA393" s="23">
        <v>0</v>
      </c>
      <c r="AB393" s="23">
        <v>0</v>
      </c>
      <c r="AC393" s="23">
        <v>15.2</v>
      </c>
      <c r="AD393" s="23">
        <v>4677.958106076022</v>
      </c>
      <c r="AE393" s="24">
        <v>3006.4441079344506</v>
      </c>
      <c r="AF393" s="62">
        <v>3976.4924990366567</v>
      </c>
      <c r="AG393" s="23">
        <v>85.42</v>
      </c>
      <c r="AH393" s="23">
        <v>0</v>
      </c>
      <c r="AI393" s="23">
        <v>0</v>
      </c>
      <c r="AJ393" s="23">
        <v>0</v>
      </c>
      <c r="AK393" s="25">
        <v>0</v>
      </c>
    </row>
    <row r="394" spans="1:37" ht="12.75" customHeight="1" x14ac:dyDescent="0.25">
      <c r="A394" s="7">
        <v>426</v>
      </c>
      <c r="B394" s="17" t="s">
        <v>45</v>
      </c>
      <c r="C394" s="17" t="s">
        <v>109</v>
      </c>
      <c r="D394" s="18">
        <v>2006</v>
      </c>
      <c r="E394" s="17" t="s">
        <v>45</v>
      </c>
      <c r="F394" s="9">
        <v>86344621.02817522</v>
      </c>
      <c r="G394" s="20" t="s">
        <v>114</v>
      </c>
      <c r="H394" s="10">
        <v>4485707.2243227996</v>
      </c>
      <c r="I394" s="11">
        <v>2932711.6911748424</v>
      </c>
      <c r="J394" s="21">
        <v>1924327.1380848307</v>
      </c>
      <c r="K394" s="21">
        <v>882463.83189667983</v>
      </c>
      <c r="L394" s="21"/>
      <c r="M394" s="21">
        <v>0</v>
      </c>
      <c r="N394" s="21">
        <v>0</v>
      </c>
      <c r="O394" s="21">
        <v>125920.72119333172</v>
      </c>
      <c r="P394" s="67">
        <v>1552995.5331479576</v>
      </c>
      <c r="Q394" s="67">
        <v>1353928.0184856895</v>
      </c>
      <c r="R394" s="67">
        <v>199067.51466226816</v>
      </c>
      <c r="S394" s="67"/>
      <c r="T394" s="71">
        <v>0</v>
      </c>
      <c r="U394" s="72">
        <v>0</v>
      </c>
      <c r="V394" s="13">
        <v>0</v>
      </c>
      <c r="W394" s="21">
        <v>0</v>
      </c>
      <c r="X394" s="21">
        <v>85093.85692705962</v>
      </c>
      <c r="Y394" s="28">
        <v>13018.527820712417</v>
      </c>
      <c r="Z394" s="54">
        <v>5.1951206350874628</v>
      </c>
      <c r="AA394" s="23">
        <v>0</v>
      </c>
      <c r="AB394" s="23">
        <v>0</v>
      </c>
      <c r="AC394" s="23">
        <v>34.909999999999997</v>
      </c>
      <c r="AD394" s="23">
        <v>4418.7154555574307</v>
      </c>
      <c r="AE394" s="24">
        <v>3850.2928068579272</v>
      </c>
      <c r="AF394" s="62">
        <v>4029.7590032097987</v>
      </c>
      <c r="AG394" s="23">
        <v>95.71</v>
      </c>
      <c r="AH394" s="23">
        <v>0</v>
      </c>
      <c r="AI394" s="23">
        <v>0</v>
      </c>
      <c r="AJ394" s="23">
        <v>0</v>
      </c>
      <c r="AK394" s="25">
        <v>0</v>
      </c>
    </row>
    <row r="395" spans="1:37" ht="12.75" customHeight="1" x14ac:dyDescent="0.25">
      <c r="A395" s="7">
        <v>427</v>
      </c>
      <c r="B395" s="17" t="s">
        <v>46</v>
      </c>
      <c r="C395" s="17" t="s">
        <v>110</v>
      </c>
      <c r="D395" s="18">
        <v>2006</v>
      </c>
      <c r="E395" s="17" t="s">
        <v>78</v>
      </c>
      <c r="F395" s="9">
        <v>755761834.73406649</v>
      </c>
      <c r="G395" s="20" t="s">
        <v>114</v>
      </c>
      <c r="H395" s="10">
        <v>22197424.627833188</v>
      </c>
      <c r="I395" s="11">
        <v>8595474.1351406295</v>
      </c>
      <c r="J395" s="21">
        <v>2810880.823342293</v>
      </c>
      <c r="K395" s="21">
        <v>3796575.9417901267</v>
      </c>
      <c r="L395" s="21">
        <v>1071479.3129680401</v>
      </c>
      <c r="M395" s="21">
        <v>0</v>
      </c>
      <c r="N395" s="21">
        <v>0</v>
      </c>
      <c r="O395" s="21">
        <v>916538.05704016925</v>
      </c>
      <c r="P395" s="67">
        <v>13601950.492692556</v>
      </c>
      <c r="Q395" s="67">
        <v>9727813.7428702321</v>
      </c>
      <c r="R395" s="67">
        <v>1032282.9647539894</v>
      </c>
      <c r="S395" s="67">
        <v>2841853.7850683359</v>
      </c>
      <c r="T395" s="71">
        <v>0</v>
      </c>
      <c r="U395" s="72">
        <v>0</v>
      </c>
      <c r="V395" s="13">
        <v>0</v>
      </c>
      <c r="W395" s="21">
        <v>0</v>
      </c>
      <c r="X395" s="21">
        <v>446249.71003546729</v>
      </c>
      <c r="Y395" s="28">
        <v>212368.06519517972</v>
      </c>
      <c r="Z395" s="54">
        <v>2.9370925611299095</v>
      </c>
      <c r="AA395" s="23">
        <v>0</v>
      </c>
      <c r="AB395" s="23">
        <v>0</v>
      </c>
      <c r="AC395" s="23">
        <v>13.12</v>
      </c>
      <c r="AD395" s="23">
        <v>5272.7982281993582</v>
      </c>
      <c r="AE395" s="24">
        <v>1764.3142358807177</v>
      </c>
      <c r="AF395" s="62">
        <v>2978.9323284353018</v>
      </c>
      <c r="AG395" s="23">
        <v>89.34</v>
      </c>
      <c r="AH395" s="23">
        <v>0</v>
      </c>
      <c r="AI395" s="23">
        <v>0</v>
      </c>
      <c r="AJ395" s="23">
        <v>0</v>
      </c>
      <c r="AK395" s="25">
        <v>0</v>
      </c>
    </row>
    <row r="396" spans="1:37" ht="12.75" customHeight="1" x14ac:dyDescent="0.25">
      <c r="A396" s="7">
        <v>428</v>
      </c>
      <c r="B396" s="17" t="s">
        <v>47</v>
      </c>
      <c r="C396" s="17" t="s">
        <v>111</v>
      </c>
      <c r="D396" s="18">
        <v>2006</v>
      </c>
      <c r="E396" s="17" t="s">
        <v>47</v>
      </c>
      <c r="F396" s="9">
        <v>208885154.05694792</v>
      </c>
      <c r="G396" s="20" t="s">
        <v>114</v>
      </c>
      <c r="H396" s="10">
        <v>7580798.9096319955</v>
      </c>
      <c r="I396" s="11">
        <v>2583123.4393333704</v>
      </c>
      <c r="J396" s="21">
        <v>720639.77607411006</v>
      </c>
      <c r="K396" s="21">
        <v>1333284.0268514177</v>
      </c>
      <c r="L396" s="21">
        <v>327552.93480262393</v>
      </c>
      <c r="M396" s="21">
        <v>0</v>
      </c>
      <c r="N396" s="21">
        <v>0</v>
      </c>
      <c r="O396" s="21">
        <v>201646.70160521893</v>
      </c>
      <c r="P396" s="67">
        <v>4997675.4702986255</v>
      </c>
      <c r="Q396" s="67">
        <v>4320748.5981049137</v>
      </c>
      <c r="R396" s="67">
        <v>552509.5271819632</v>
      </c>
      <c r="S396" s="67">
        <v>124417.34501174824</v>
      </c>
      <c r="T396" s="71">
        <v>0</v>
      </c>
      <c r="U396" s="72">
        <v>0</v>
      </c>
      <c r="V396" s="13">
        <v>0</v>
      </c>
      <c r="W396" s="21">
        <v>0</v>
      </c>
      <c r="X396" s="21">
        <v>47065.950171737357</v>
      </c>
      <c r="Y396" s="28">
        <v>376429.49914616102</v>
      </c>
      <c r="Z396" s="54">
        <v>3.6291707488054694</v>
      </c>
      <c r="AA396" s="23">
        <v>0</v>
      </c>
      <c r="AB396" s="23">
        <v>0</v>
      </c>
      <c r="AC396" s="23">
        <v>19.440000000000001</v>
      </c>
      <c r="AD396" s="23">
        <v>5274.7402361640043</v>
      </c>
      <c r="AE396" s="24">
        <v>2792.2683724049416</v>
      </c>
      <c r="AF396" s="62">
        <v>4048.3313809669276</v>
      </c>
      <c r="AG396" s="23">
        <v>92.19</v>
      </c>
      <c r="AH396" s="23">
        <v>0</v>
      </c>
      <c r="AI396" s="23">
        <v>0</v>
      </c>
      <c r="AJ396" s="23">
        <v>0</v>
      </c>
      <c r="AK396" s="25">
        <v>0</v>
      </c>
    </row>
    <row r="397" spans="1:37" ht="12.75" customHeight="1" x14ac:dyDescent="0.25">
      <c r="A397" s="7">
        <v>429</v>
      </c>
      <c r="B397" s="17" t="s">
        <v>48</v>
      </c>
      <c r="C397" s="17" t="s">
        <v>112</v>
      </c>
      <c r="D397" s="18">
        <v>2006</v>
      </c>
      <c r="E397" s="17" t="s">
        <v>48</v>
      </c>
      <c r="F397" s="9">
        <v>126009110.29869401</v>
      </c>
      <c r="G397" s="20" t="s">
        <v>114</v>
      </c>
      <c r="H397" s="10">
        <v>4075268.8655551979</v>
      </c>
      <c r="I397" s="11">
        <v>1932816.0556300997</v>
      </c>
      <c r="J397" s="21">
        <v>491620.81128796405</v>
      </c>
      <c r="K397" s="21">
        <v>896441.97366887482</v>
      </c>
      <c r="L397" s="21">
        <v>383592.81130241981</v>
      </c>
      <c r="M397" s="21">
        <v>0</v>
      </c>
      <c r="N397" s="21">
        <v>0</v>
      </c>
      <c r="O397" s="21">
        <v>161160.45937084107</v>
      </c>
      <c r="P397" s="67">
        <v>2142452.809925098</v>
      </c>
      <c r="Q397" s="67">
        <v>1797972.8404942492</v>
      </c>
      <c r="R397" s="67">
        <v>344479.96943084878</v>
      </c>
      <c r="S397" s="67"/>
      <c r="T397" s="71">
        <v>0</v>
      </c>
      <c r="U397" s="72">
        <v>0</v>
      </c>
      <c r="V397" s="13">
        <v>0</v>
      </c>
      <c r="W397" s="21">
        <v>0</v>
      </c>
      <c r="X397" s="21">
        <v>55555.730831657369</v>
      </c>
      <c r="Y397" s="28">
        <v>43920.005158342516</v>
      </c>
      <c r="Z397" s="54">
        <v>3.2341065307858421</v>
      </c>
      <c r="AA397" s="23">
        <v>0</v>
      </c>
      <c r="AB397" s="23">
        <v>0</v>
      </c>
      <c r="AC397" s="23">
        <v>18.03</v>
      </c>
      <c r="AD397" s="23">
        <v>4081.2992780810337</v>
      </c>
      <c r="AE397" s="24">
        <v>2093.9161432136589</v>
      </c>
      <c r="AF397" s="62">
        <v>2814.4010980972544</v>
      </c>
      <c r="AG397" s="23">
        <v>91.66</v>
      </c>
      <c r="AH397" s="23">
        <v>0</v>
      </c>
      <c r="AI397" s="23">
        <v>0</v>
      </c>
      <c r="AJ397" s="23">
        <v>0</v>
      </c>
      <c r="AK397" s="25">
        <v>0</v>
      </c>
    </row>
    <row r="398" spans="1:37" ht="12.75" customHeight="1" x14ac:dyDescent="0.25">
      <c r="A398" s="7">
        <v>430</v>
      </c>
      <c r="B398" s="7" t="s">
        <v>16</v>
      </c>
      <c r="C398" s="7" t="s">
        <v>80</v>
      </c>
      <c r="D398" s="8">
        <v>2007</v>
      </c>
      <c r="E398" s="7" t="s">
        <v>16</v>
      </c>
      <c r="F398" s="9">
        <v>17088432302.712313</v>
      </c>
      <c r="G398" s="10">
        <v>1001698315.2963759</v>
      </c>
      <c r="H398" s="10">
        <v>448086852.01800132</v>
      </c>
      <c r="I398" s="11">
        <v>187345594.41486004</v>
      </c>
      <c r="J398" s="11">
        <v>78941431.8287559</v>
      </c>
      <c r="K398" s="11">
        <v>64616657.65665713</v>
      </c>
      <c r="L398" s="11">
        <v>8600775.2290126272</v>
      </c>
      <c r="M398" s="11">
        <v>4473069.7982688705</v>
      </c>
      <c r="N398" s="11">
        <v>1993451.4136252061</v>
      </c>
      <c r="O398" s="11">
        <v>28720208.488540299</v>
      </c>
      <c r="P398" s="66">
        <v>260741257.60314131</v>
      </c>
      <c r="Q398" s="66">
        <v>201051617.49325621</v>
      </c>
      <c r="R398" s="66">
        <v>44433202.717570029</v>
      </c>
      <c r="S398" s="66">
        <v>13567637.334367029</v>
      </c>
      <c r="T398" s="66">
        <v>1688800.0579480377</v>
      </c>
      <c r="U398" s="70">
        <v>0</v>
      </c>
      <c r="V398" s="13">
        <v>553611463.27837455</v>
      </c>
      <c r="W398" s="21">
        <v>509035439.17668158</v>
      </c>
      <c r="X398" s="21">
        <v>8268915.2392095029</v>
      </c>
      <c r="Y398" s="28">
        <v>36307108.862483487</v>
      </c>
      <c r="Z398" s="56">
        <v>2.6221647725220532</v>
      </c>
      <c r="AA398" s="14">
        <v>5.8618502712936644</v>
      </c>
      <c r="AB398" s="14">
        <v>44.732714947755937</v>
      </c>
      <c r="AC398" s="15">
        <v>15.782584247500472</v>
      </c>
      <c r="AD398" s="15">
        <v>5289.092365642382</v>
      </c>
      <c r="AE398" s="14">
        <v>3097.1606088803619</v>
      </c>
      <c r="AF398" s="61">
        <v>4081.4055258123985</v>
      </c>
      <c r="AG398" s="15">
        <v>84.669931217924642</v>
      </c>
      <c r="AH398" s="15">
        <v>3394.7064315802827</v>
      </c>
      <c r="AI398" s="15">
        <v>60.480300961049885</v>
      </c>
      <c r="AJ398" s="15">
        <v>22.106853538153956</v>
      </c>
      <c r="AK398" s="16">
        <v>17.412845500796152</v>
      </c>
    </row>
    <row r="399" spans="1:37" ht="12.75" customHeight="1" x14ac:dyDescent="0.25">
      <c r="A399" s="7">
        <v>431</v>
      </c>
      <c r="B399" s="17" t="s">
        <v>17</v>
      </c>
      <c r="C399" s="17" t="s">
        <v>81</v>
      </c>
      <c r="D399" s="18">
        <v>2007</v>
      </c>
      <c r="E399" s="17" t="s">
        <v>17</v>
      </c>
      <c r="F399" s="9">
        <v>178097605.21037692</v>
      </c>
      <c r="G399" s="20" t="s">
        <v>114</v>
      </c>
      <c r="H399" s="10">
        <v>4750281.0016023945</v>
      </c>
      <c r="I399" s="11">
        <v>1862929.9064391693</v>
      </c>
      <c r="J399" s="19">
        <v>700465.73532290582</v>
      </c>
      <c r="K399" s="21">
        <v>925275.34649753768</v>
      </c>
      <c r="L399" s="21"/>
      <c r="M399" s="21">
        <v>0</v>
      </c>
      <c r="N399" s="21">
        <v>0</v>
      </c>
      <c r="O399" s="21">
        <v>237188.82461872572</v>
      </c>
      <c r="P399" s="67">
        <v>2887351.0951632247</v>
      </c>
      <c r="Q399" s="67">
        <v>2488359.7644839771</v>
      </c>
      <c r="R399" s="67">
        <v>300460.02330349496</v>
      </c>
      <c r="S399" s="67">
        <v>98531.307375752862</v>
      </c>
      <c r="T399" s="71">
        <v>0</v>
      </c>
      <c r="U399" s="72">
        <v>0</v>
      </c>
      <c r="V399" s="13">
        <v>0</v>
      </c>
      <c r="W399" s="21">
        <v>0</v>
      </c>
      <c r="X399" s="21">
        <v>58100.437002642524</v>
      </c>
      <c r="Y399" s="28">
        <v>263010.41417819995</v>
      </c>
      <c r="Z399" s="54">
        <v>2.6672346301294438</v>
      </c>
      <c r="AA399" s="23">
        <v>0</v>
      </c>
      <c r="AB399" s="23">
        <v>0</v>
      </c>
      <c r="AC399" s="26">
        <v>21.9</v>
      </c>
      <c r="AD399" s="23">
        <v>4306.1705195062232</v>
      </c>
      <c r="AE399" s="24">
        <v>4027.8020221690958</v>
      </c>
      <c r="AF399" s="62">
        <v>4192.5355672848236</v>
      </c>
      <c r="AG399" s="26">
        <v>87.27</v>
      </c>
      <c r="AH399" s="23">
        <v>0</v>
      </c>
      <c r="AI399" s="23">
        <v>0</v>
      </c>
      <c r="AJ399" s="23">
        <v>0</v>
      </c>
      <c r="AK399" s="25">
        <v>0</v>
      </c>
    </row>
    <row r="400" spans="1:37" ht="12.75" customHeight="1" x14ac:dyDescent="0.25">
      <c r="A400" s="7">
        <v>432</v>
      </c>
      <c r="B400" s="17" t="s">
        <v>18</v>
      </c>
      <c r="C400" s="17" t="s">
        <v>82</v>
      </c>
      <c r="D400" s="18">
        <v>2007</v>
      </c>
      <c r="E400" s="17" t="s">
        <v>18</v>
      </c>
      <c r="F400" s="9">
        <v>562984146.73027682</v>
      </c>
      <c r="G400" s="20" t="s">
        <v>114</v>
      </c>
      <c r="H400" s="10">
        <v>12073663.421622602</v>
      </c>
      <c r="I400" s="11">
        <v>4102215.9374753684</v>
      </c>
      <c r="J400" s="19">
        <v>1979245.5294648346</v>
      </c>
      <c r="K400" s="21">
        <v>1384376.3435313657</v>
      </c>
      <c r="L400" s="21">
        <v>71792.186134740929</v>
      </c>
      <c r="M400" s="21">
        <v>0</v>
      </c>
      <c r="N400" s="21">
        <v>0</v>
      </c>
      <c r="O400" s="21">
        <v>666801.87834442721</v>
      </c>
      <c r="P400" s="67">
        <v>7971447.4841472339</v>
      </c>
      <c r="Q400" s="67">
        <v>7307294.5628001457</v>
      </c>
      <c r="R400" s="67">
        <v>610998.50134329021</v>
      </c>
      <c r="S400" s="67">
        <v>53154.420003798165</v>
      </c>
      <c r="T400" s="71">
        <v>0</v>
      </c>
      <c r="U400" s="72">
        <v>0</v>
      </c>
      <c r="V400" s="13">
        <v>0</v>
      </c>
      <c r="W400" s="21">
        <v>0</v>
      </c>
      <c r="X400" s="21">
        <v>41948.231205713724</v>
      </c>
      <c r="Y400" s="28">
        <v>810001.09496996808</v>
      </c>
      <c r="Z400" s="54">
        <v>2.144583198611282</v>
      </c>
      <c r="AA400" s="23">
        <v>0</v>
      </c>
      <c r="AB400" s="23">
        <v>0</v>
      </c>
      <c r="AC400" s="26">
        <v>25.29</v>
      </c>
      <c r="AD400" s="23">
        <v>4247.57053434107</v>
      </c>
      <c r="AE400" s="24">
        <v>3520.9901352616539</v>
      </c>
      <c r="AF400" s="62">
        <v>3969.2763082145448</v>
      </c>
      <c r="AG400" s="26">
        <v>83.75</v>
      </c>
      <c r="AH400" s="23">
        <v>0</v>
      </c>
      <c r="AI400" s="23">
        <v>0</v>
      </c>
      <c r="AJ400" s="23">
        <v>0</v>
      </c>
      <c r="AK400" s="25">
        <v>0</v>
      </c>
    </row>
    <row r="401" spans="1:37" ht="12.75" customHeight="1" x14ac:dyDescent="0.25">
      <c r="A401" s="7">
        <v>433</v>
      </c>
      <c r="B401" s="17" t="s">
        <v>19</v>
      </c>
      <c r="C401" s="17" t="s">
        <v>83</v>
      </c>
      <c r="D401" s="18">
        <v>2007</v>
      </c>
      <c r="E401" s="17" t="s">
        <v>19</v>
      </c>
      <c r="F401" s="9">
        <v>125168048.72379804</v>
      </c>
      <c r="G401" s="20" t="s">
        <v>114</v>
      </c>
      <c r="H401" s="10">
        <v>3460557.8199139759</v>
      </c>
      <c r="I401" s="11">
        <v>1190344.1872775783</v>
      </c>
      <c r="J401" s="19">
        <v>388205.16043136106</v>
      </c>
      <c r="K401" s="21">
        <v>628902.91354074667</v>
      </c>
      <c r="L401" s="21"/>
      <c r="M401" s="21">
        <v>0</v>
      </c>
      <c r="N401" s="21">
        <v>0</v>
      </c>
      <c r="O401" s="21">
        <v>173236.11330547056</v>
      </c>
      <c r="P401" s="67">
        <v>2270213.6326363976</v>
      </c>
      <c r="Q401" s="67">
        <v>1848099.5945027811</v>
      </c>
      <c r="R401" s="67">
        <v>422114.03813361638</v>
      </c>
      <c r="S401" s="67"/>
      <c r="T401" s="71">
        <v>0</v>
      </c>
      <c r="U401" s="72">
        <v>0</v>
      </c>
      <c r="V401" s="13">
        <v>0</v>
      </c>
      <c r="W401" s="21">
        <v>0</v>
      </c>
      <c r="X401" s="21">
        <v>59505.945392078982</v>
      </c>
      <c r="Y401" s="28">
        <v>81768.08718344169</v>
      </c>
      <c r="Z401" s="54">
        <v>2.7647293819768755</v>
      </c>
      <c r="AA401" s="23">
        <v>0</v>
      </c>
      <c r="AB401" s="23">
        <v>0</v>
      </c>
      <c r="AC401" s="26">
        <v>20.69</v>
      </c>
      <c r="AD401" s="23">
        <v>5932.115862010065</v>
      </c>
      <c r="AE401" s="24">
        <v>5894.5494836874614</v>
      </c>
      <c r="AF401" s="62">
        <v>5919.1332543967965</v>
      </c>
      <c r="AG401" s="26">
        <v>85.45</v>
      </c>
      <c r="AH401" s="23">
        <v>0</v>
      </c>
      <c r="AI401" s="23">
        <v>0</v>
      </c>
      <c r="AJ401" s="23">
        <v>0</v>
      </c>
      <c r="AK401" s="25">
        <v>0</v>
      </c>
    </row>
    <row r="402" spans="1:37" ht="12.75" customHeight="1" x14ac:dyDescent="0.25">
      <c r="A402" s="7">
        <v>434</v>
      </c>
      <c r="B402" s="17" t="s">
        <v>20</v>
      </c>
      <c r="C402" s="17" t="s">
        <v>84</v>
      </c>
      <c r="D402" s="18">
        <v>2007</v>
      </c>
      <c r="E402" s="17" t="s">
        <v>20</v>
      </c>
      <c r="F402" s="9">
        <v>976042242.67989266</v>
      </c>
      <c r="G402" s="20" t="s">
        <v>114</v>
      </c>
      <c r="H402" s="10">
        <v>5000102.4530357886</v>
      </c>
      <c r="I402" s="11">
        <v>2675748.5243460587</v>
      </c>
      <c r="J402" s="19">
        <v>682206.44042694988</v>
      </c>
      <c r="K402" s="21">
        <v>1074392.6268720427</v>
      </c>
      <c r="L402" s="21">
        <v>105812.8568631947</v>
      </c>
      <c r="M402" s="21">
        <v>0</v>
      </c>
      <c r="N402" s="21">
        <v>0</v>
      </c>
      <c r="O402" s="21">
        <v>813336.60018387169</v>
      </c>
      <c r="P402" s="67">
        <v>2324353.9286897294</v>
      </c>
      <c r="Q402" s="67">
        <v>1489303.397374192</v>
      </c>
      <c r="R402" s="67">
        <v>259826.54106786178</v>
      </c>
      <c r="S402" s="67">
        <v>575223.99024767557</v>
      </c>
      <c r="T402" s="71">
        <v>0</v>
      </c>
      <c r="U402" s="72">
        <v>0</v>
      </c>
      <c r="V402" s="13">
        <v>0</v>
      </c>
      <c r="W402" s="21">
        <v>0</v>
      </c>
      <c r="X402" s="21">
        <v>24674.084501427747</v>
      </c>
      <c r="Y402" s="28">
        <v>42034.103579412011</v>
      </c>
      <c r="Z402" s="54">
        <v>0.51228340684386187</v>
      </c>
      <c r="AA402" s="23">
        <v>0</v>
      </c>
      <c r="AB402" s="23">
        <v>0</v>
      </c>
      <c r="AC402" s="26">
        <v>9.36</v>
      </c>
      <c r="AD402" s="23">
        <v>6444.7060491023594</v>
      </c>
      <c r="AE402" s="24">
        <v>6154.1273647422267</v>
      </c>
      <c r="AF402" s="62">
        <v>6285.8844923505685</v>
      </c>
      <c r="AG402" s="26">
        <v>69.599999999999994</v>
      </c>
      <c r="AH402" s="23">
        <v>0</v>
      </c>
      <c r="AI402" s="23">
        <v>0</v>
      </c>
      <c r="AJ402" s="23">
        <v>0</v>
      </c>
      <c r="AK402" s="25">
        <v>0</v>
      </c>
    </row>
    <row r="403" spans="1:37" ht="12.75" customHeight="1" x14ac:dyDescent="0.25">
      <c r="A403" s="7">
        <v>435</v>
      </c>
      <c r="B403" s="17" t="s">
        <v>21</v>
      </c>
      <c r="C403" s="17" t="s">
        <v>85</v>
      </c>
      <c r="D403" s="18">
        <v>2007</v>
      </c>
      <c r="E403" s="17" t="s">
        <v>74</v>
      </c>
      <c r="F403" s="9">
        <v>549125606.74052906</v>
      </c>
      <c r="G403" s="20" t="s">
        <v>114</v>
      </c>
      <c r="H403" s="10">
        <v>10578949.38141028</v>
      </c>
      <c r="I403" s="11">
        <v>2137175.5940215252</v>
      </c>
      <c r="J403" s="19">
        <v>571590.76145895186</v>
      </c>
      <c r="K403" s="21">
        <v>1170743.777131778</v>
      </c>
      <c r="L403" s="21">
        <v>251361.85119552651</v>
      </c>
      <c r="M403" s="21">
        <v>0</v>
      </c>
      <c r="N403" s="21">
        <v>0</v>
      </c>
      <c r="O403" s="21">
        <v>143479.20423526911</v>
      </c>
      <c r="P403" s="67">
        <v>8441773.787388755</v>
      </c>
      <c r="Q403" s="67">
        <v>7693933.1057320321</v>
      </c>
      <c r="R403" s="67">
        <v>689147.1147662116</v>
      </c>
      <c r="S403" s="67">
        <v>58693.566890511873</v>
      </c>
      <c r="T403" s="71">
        <v>0</v>
      </c>
      <c r="U403" s="72">
        <v>0</v>
      </c>
      <c r="V403" s="13">
        <v>0</v>
      </c>
      <c r="W403" s="21">
        <v>0</v>
      </c>
      <c r="X403" s="21">
        <v>185422.9791683467</v>
      </c>
      <c r="Y403" s="28">
        <v>849879.25384801871</v>
      </c>
      <c r="Z403" s="54">
        <v>1.9265081160946496</v>
      </c>
      <c r="AA403" s="23">
        <v>0</v>
      </c>
      <c r="AB403" s="23">
        <v>0</v>
      </c>
      <c r="AC403" s="26">
        <v>24.06</v>
      </c>
      <c r="AD403" s="23">
        <v>4372.1530630052366</v>
      </c>
      <c r="AE403" s="24">
        <v>2914.8033685684391</v>
      </c>
      <c r="AF403" s="62">
        <v>3971.0439630268779</v>
      </c>
      <c r="AG403" s="26">
        <v>93.29</v>
      </c>
      <c r="AH403" s="23">
        <v>0</v>
      </c>
      <c r="AI403" s="23">
        <v>0</v>
      </c>
      <c r="AJ403" s="23">
        <v>0</v>
      </c>
      <c r="AK403" s="25">
        <v>0</v>
      </c>
    </row>
    <row r="404" spans="1:37" ht="12.75" customHeight="1" x14ac:dyDescent="0.25">
      <c r="A404" s="7">
        <v>436</v>
      </c>
      <c r="B404" s="17" t="s">
        <v>22</v>
      </c>
      <c r="C404" s="17" t="s">
        <v>86</v>
      </c>
      <c r="D404" s="18">
        <v>2007</v>
      </c>
      <c r="E404" s="17" t="s">
        <v>22</v>
      </c>
      <c r="F404" s="9">
        <v>89857343.513303742</v>
      </c>
      <c r="G404" s="20" t="s">
        <v>114</v>
      </c>
      <c r="H404" s="10">
        <v>2967556.2189907534</v>
      </c>
      <c r="I404" s="11">
        <v>1262846.2576432552</v>
      </c>
      <c r="J404" s="19">
        <v>478087.73387490632</v>
      </c>
      <c r="K404" s="21">
        <v>766895.85199125088</v>
      </c>
      <c r="L404" s="21"/>
      <c r="M404" s="21">
        <v>0</v>
      </c>
      <c r="N404" s="21">
        <v>0</v>
      </c>
      <c r="O404" s="21">
        <v>17862.671777097978</v>
      </c>
      <c r="P404" s="67">
        <v>1704709.961347498</v>
      </c>
      <c r="Q404" s="67">
        <v>1463674.3336468409</v>
      </c>
      <c r="R404" s="67">
        <v>241035.62770065723</v>
      </c>
      <c r="S404" s="67"/>
      <c r="T404" s="71">
        <v>0</v>
      </c>
      <c r="U404" s="72">
        <v>0</v>
      </c>
      <c r="V404" s="13">
        <v>0</v>
      </c>
      <c r="W404" s="21">
        <v>0</v>
      </c>
      <c r="X404" s="21">
        <v>14198.13024598435</v>
      </c>
      <c r="Y404" s="28">
        <v>49321.297678859613</v>
      </c>
      <c r="Z404" s="54">
        <v>3.3025194190738509</v>
      </c>
      <c r="AA404" s="23">
        <v>0</v>
      </c>
      <c r="AB404" s="23">
        <v>0</v>
      </c>
      <c r="AC404" s="26">
        <v>13.8</v>
      </c>
      <c r="AD404" s="23">
        <v>4988.5298397930765</v>
      </c>
      <c r="AE404" s="24">
        <v>4585.1628950124095</v>
      </c>
      <c r="AF404" s="62">
        <v>4808.5112795354116</v>
      </c>
      <c r="AG404" s="26">
        <v>98.59</v>
      </c>
      <c r="AH404" s="23">
        <v>0</v>
      </c>
      <c r="AI404" s="23">
        <v>0</v>
      </c>
      <c r="AJ404" s="23">
        <v>0</v>
      </c>
      <c r="AK404" s="25">
        <v>0</v>
      </c>
    </row>
    <row r="405" spans="1:37" ht="12.75" customHeight="1" x14ac:dyDescent="0.25">
      <c r="A405" s="7">
        <v>437</v>
      </c>
      <c r="B405" s="17" t="s">
        <v>23</v>
      </c>
      <c r="C405" s="17" t="s">
        <v>87</v>
      </c>
      <c r="D405" s="18">
        <v>2007</v>
      </c>
      <c r="E405" s="17" t="s">
        <v>23</v>
      </c>
      <c r="F405" s="9">
        <v>294263651.95958638</v>
      </c>
      <c r="G405" s="20" t="s">
        <v>114</v>
      </c>
      <c r="H405" s="10">
        <v>12110744.110790594</v>
      </c>
      <c r="I405" s="11">
        <v>8976762.5376320463</v>
      </c>
      <c r="J405" s="19">
        <v>4301418.4989094716</v>
      </c>
      <c r="K405" s="21">
        <v>3027933.425100165</v>
      </c>
      <c r="L405" s="21">
        <v>1281013.6493432119</v>
      </c>
      <c r="M405" s="21">
        <v>0</v>
      </c>
      <c r="N405" s="21">
        <v>0</v>
      </c>
      <c r="O405" s="21">
        <v>366396.96427919914</v>
      </c>
      <c r="P405" s="67">
        <v>3133981.5731585473</v>
      </c>
      <c r="Q405" s="67">
        <v>2436613.6751756179</v>
      </c>
      <c r="R405" s="67">
        <v>597707.66820602259</v>
      </c>
      <c r="S405" s="67">
        <v>99660.229776906621</v>
      </c>
      <c r="T405" s="71">
        <v>0</v>
      </c>
      <c r="U405" s="72">
        <v>0</v>
      </c>
      <c r="V405" s="13">
        <v>0</v>
      </c>
      <c r="W405" s="21">
        <v>0</v>
      </c>
      <c r="X405" s="21">
        <v>83637.552971268102</v>
      </c>
      <c r="Y405" s="28">
        <v>93875.482850973494</v>
      </c>
      <c r="Z405" s="54">
        <v>4.1156099403176913</v>
      </c>
      <c r="AA405" s="23">
        <v>0</v>
      </c>
      <c r="AB405" s="23">
        <v>0</v>
      </c>
      <c r="AC405" s="26">
        <v>20.61</v>
      </c>
      <c r="AD405" s="23">
        <v>3741.8430071084208</v>
      </c>
      <c r="AE405" s="24">
        <v>2331.3435923195043</v>
      </c>
      <c r="AF405" s="62">
        <v>2583.3458098928436</v>
      </c>
      <c r="AG405" s="26">
        <v>95.92</v>
      </c>
      <c r="AH405" s="23">
        <v>0</v>
      </c>
      <c r="AI405" s="23">
        <v>0</v>
      </c>
      <c r="AJ405" s="23">
        <v>0</v>
      </c>
      <c r="AK405" s="25">
        <v>0</v>
      </c>
    </row>
    <row r="406" spans="1:37" ht="12.75" customHeight="1" x14ac:dyDescent="0.25">
      <c r="A406" s="7">
        <v>438</v>
      </c>
      <c r="B406" s="17" t="s">
        <v>24</v>
      </c>
      <c r="C406" s="17" t="s">
        <v>88</v>
      </c>
      <c r="D406" s="18">
        <v>2007</v>
      </c>
      <c r="E406" s="17" t="s">
        <v>24</v>
      </c>
      <c r="F406" s="9">
        <v>516547666.16141713</v>
      </c>
      <c r="G406" s="20" t="s">
        <v>114</v>
      </c>
      <c r="H406" s="10">
        <v>14875149.807876471</v>
      </c>
      <c r="I406" s="11">
        <v>5239712.8904761998</v>
      </c>
      <c r="J406" s="19">
        <v>1466114.781647535</v>
      </c>
      <c r="K406" s="21">
        <v>1784538.1439269781</v>
      </c>
      <c r="L406" s="21">
        <v>392176.94710649393</v>
      </c>
      <c r="M406" s="21">
        <v>0</v>
      </c>
      <c r="N406" s="21">
        <v>0</v>
      </c>
      <c r="O406" s="21">
        <v>1596883.0177951923</v>
      </c>
      <c r="P406" s="67">
        <v>9635436.9174002726</v>
      </c>
      <c r="Q406" s="67">
        <v>8836843.4496057853</v>
      </c>
      <c r="R406" s="67">
        <v>698172.70082101494</v>
      </c>
      <c r="S406" s="67">
        <v>100420.76697347339</v>
      </c>
      <c r="T406" s="71">
        <v>0</v>
      </c>
      <c r="U406" s="72">
        <v>0</v>
      </c>
      <c r="V406" s="13">
        <v>0</v>
      </c>
      <c r="W406" s="21">
        <v>0</v>
      </c>
      <c r="X406" s="21">
        <v>77586.677443505076</v>
      </c>
      <c r="Y406" s="28">
        <v>1215680.7264148514</v>
      </c>
      <c r="Z406" s="54">
        <v>2.8797245215368186</v>
      </c>
      <c r="AA406" s="23">
        <v>0</v>
      </c>
      <c r="AB406" s="23">
        <v>0</v>
      </c>
      <c r="AC406" s="26">
        <v>25.88</v>
      </c>
      <c r="AD406" s="23">
        <v>4521.5273217684253</v>
      </c>
      <c r="AE406" s="24">
        <v>4206.8104939625709</v>
      </c>
      <c r="AF406" s="62">
        <v>4405.4414195971531</v>
      </c>
      <c r="AG406" s="26">
        <v>69.52</v>
      </c>
      <c r="AH406" s="23">
        <v>0</v>
      </c>
      <c r="AI406" s="23">
        <v>0</v>
      </c>
      <c r="AJ406" s="23">
        <v>0</v>
      </c>
      <c r="AK406" s="25">
        <v>0</v>
      </c>
    </row>
    <row r="407" spans="1:37" ht="12.75" customHeight="1" x14ac:dyDescent="0.25">
      <c r="A407" s="7">
        <v>439</v>
      </c>
      <c r="B407" s="17" t="s">
        <v>25</v>
      </c>
      <c r="C407" s="17" t="s">
        <v>89</v>
      </c>
      <c r="D407" s="18">
        <v>2007</v>
      </c>
      <c r="E407" s="17" t="s">
        <v>75</v>
      </c>
      <c r="F407" s="9">
        <v>2860599716.2016149</v>
      </c>
      <c r="G407" s="20" t="s">
        <v>114</v>
      </c>
      <c r="H407" s="10">
        <v>97536363.375865638</v>
      </c>
      <c r="I407" s="11">
        <v>22983147.363665842</v>
      </c>
      <c r="J407" s="19">
        <v>13142635.89894156</v>
      </c>
      <c r="K407" s="21">
        <v>3212354.7827223302</v>
      </c>
      <c r="L407" s="21">
        <v>178519.47014287018</v>
      </c>
      <c r="M407" s="21">
        <v>0</v>
      </c>
      <c r="N407" s="21">
        <v>0</v>
      </c>
      <c r="O407" s="21">
        <v>6449637.2118590837</v>
      </c>
      <c r="P407" s="67">
        <v>74553216.012199789</v>
      </c>
      <c r="Q407" s="67">
        <v>45490258.809920877</v>
      </c>
      <c r="R407" s="67">
        <v>25907518.379292544</v>
      </c>
      <c r="S407" s="67">
        <v>3155438.8229863713</v>
      </c>
      <c r="T407" s="71">
        <v>0</v>
      </c>
      <c r="U407" s="72">
        <v>0</v>
      </c>
      <c r="V407" s="13">
        <v>0</v>
      </c>
      <c r="W407" s="21">
        <v>0</v>
      </c>
      <c r="X407" s="21">
        <v>39785.750637819423</v>
      </c>
      <c r="Y407" s="28">
        <v>17079085.966036554</v>
      </c>
      <c r="Z407" s="54">
        <v>3.4096473834996104</v>
      </c>
      <c r="AA407" s="23">
        <v>0</v>
      </c>
      <c r="AB407" s="23">
        <v>0</v>
      </c>
      <c r="AC407" s="26">
        <v>8.9600000000000009</v>
      </c>
      <c r="AD407" s="23">
        <v>14957.672208329031</v>
      </c>
      <c r="AE407" s="24">
        <v>5761.3812030776771</v>
      </c>
      <c r="AF407" s="62">
        <v>10869.443129213969</v>
      </c>
      <c r="AG407" s="26">
        <v>71.94</v>
      </c>
      <c r="AH407" s="23">
        <v>0</v>
      </c>
      <c r="AI407" s="23">
        <v>0</v>
      </c>
      <c r="AJ407" s="23">
        <v>0</v>
      </c>
      <c r="AK407" s="25">
        <v>0</v>
      </c>
    </row>
    <row r="408" spans="1:37" ht="12.75" customHeight="1" x14ac:dyDescent="0.25">
      <c r="A408" s="7">
        <v>440</v>
      </c>
      <c r="B408" s="17" t="s">
        <v>26</v>
      </c>
      <c r="C408" s="17" t="s">
        <v>90</v>
      </c>
      <c r="D408" s="18">
        <v>2007</v>
      </c>
      <c r="E408" s="17" t="s">
        <v>26</v>
      </c>
      <c r="F408" s="9">
        <v>181899544.02483201</v>
      </c>
      <c r="G408" s="20" t="s">
        <v>114</v>
      </c>
      <c r="H408" s="10">
        <v>6247791.0855175313</v>
      </c>
      <c r="I408" s="11">
        <v>2650907.5078716818</v>
      </c>
      <c r="J408" s="19">
        <v>692910.58554984746</v>
      </c>
      <c r="K408" s="21">
        <v>1547580.3027732254</v>
      </c>
      <c r="L408" s="21">
        <v>362266.59371518833</v>
      </c>
      <c r="M408" s="21">
        <v>0</v>
      </c>
      <c r="N408" s="21">
        <v>0</v>
      </c>
      <c r="O408" s="21">
        <v>48150.025833420455</v>
      </c>
      <c r="P408" s="67">
        <v>3596883.5776458494</v>
      </c>
      <c r="Q408" s="67">
        <v>2945314.2789686741</v>
      </c>
      <c r="R408" s="67">
        <v>570382.99274062284</v>
      </c>
      <c r="S408" s="67">
        <v>81186.305936552351</v>
      </c>
      <c r="T408" s="71">
        <v>0</v>
      </c>
      <c r="U408" s="72">
        <v>0</v>
      </c>
      <c r="V408" s="13">
        <v>0</v>
      </c>
      <c r="W408" s="21">
        <v>0</v>
      </c>
      <c r="X408" s="21">
        <v>97194.277042491653</v>
      </c>
      <c r="Y408" s="28">
        <v>107600.6540278429</v>
      </c>
      <c r="Z408" s="54">
        <v>3.4347480742802818</v>
      </c>
      <c r="AA408" s="23">
        <v>0</v>
      </c>
      <c r="AB408" s="23">
        <v>0</v>
      </c>
      <c r="AC408" s="26">
        <v>17.89</v>
      </c>
      <c r="AD408" s="23">
        <v>4303.0956913872915</v>
      </c>
      <c r="AE408" s="24">
        <v>3444.8324359101357</v>
      </c>
      <c r="AF408" s="62">
        <v>3891.6926016194639</v>
      </c>
      <c r="AG408" s="26">
        <v>98.18</v>
      </c>
      <c r="AH408" s="23">
        <v>0</v>
      </c>
      <c r="AI408" s="23">
        <v>0</v>
      </c>
      <c r="AJ408" s="23">
        <v>0</v>
      </c>
      <c r="AK408" s="25">
        <v>0</v>
      </c>
    </row>
    <row r="409" spans="1:37" ht="12.75" customHeight="1" x14ac:dyDescent="0.25">
      <c r="A409" s="7">
        <v>441</v>
      </c>
      <c r="B409" s="17" t="s">
        <v>27</v>
      </c>
      <c r="C409" s="17" t="s">
        <v>91</v>
      </c>
      <c r="D409" s="18">
        <v>2007</v>
      </c>
      <c r="E409" s="17" t="s">
        <v>27</v>
      </c>
      <c r="F409" s="9">
        <v>564459107.61417162</v>
      </c>
      <c r="G409" s="20" t="s">
        <v>114</v>
      </c>
      <c r="H409" s="10">
        <v>17088265.90252123</v>
      </c>
      <c r="I409" s="11">
        <v>8876942.4613556825</v>
      </c>
      <c r="J409" s="19">
        <v>5675148.4506113045</v>
      </c>
      <c r="K409" s="21">
        <v>2230587.8621862149</v>
      </c>
      <c r="L409" s="21"/>
      <c r="M409" s="21">
        <v>0</v>
      </c>
      <c r="N409" s="21">
        <v>0</v>
      </c>
      <c r="O409" s="21">
        <v>971206.1485581639</v>
      </c>
      <c r="P409" s="67">
        <v>8211323.4411655487</v>
      </c>
      <c r="Q409" s="67">
        <v>6848068.983237654</v>
      </c>
      <c r="R409" s="67">
        <v>824653.60162817477</v>
      </c>
      <c r="S409" s="67">
        <v>538600.85629971989</v>
      </c>
      <c r="T409" s="71">
        <v>0</v>
      </c>
      <c r="U409" s="72">
        <v>0</v>
      </c>
      <c r="V409" s="13">
        <v>0</v>
      </c>
      <c r="W409" s="21">
        <v>0</v>
      </c>
      <c r="X409" s="21">
        <v>162997.08421184821</v>
      </c>
      <c r="Y409" s="28">
        <v>483601.88107213139</v>
      </c>
      <c r="Z409" s="54">
        <v>3.0273700383273261</v>
      </c>
      <c r="AA409" s="23">
        <v>0</v>
      </c>
      <c r="AB409" s="23">
        <v>0</v>
      </c>
      <c r="AC409" s="26">
        <v>27.24</v>
      </c>
      <c r="AD409" s="23">
        <v>3787.4158219339438</v>
      </c>
      <c r="AE409" s="24">
        <v>2766.2758016061157</v>
      </c>
      <c r="AF409" s="62">
        <v>3178.0056847005931</v>
      </c>
      <c r="AG409" s="26">
        <v>89.06</v>
      </c>
      <c r="AH409" s="23">
        <v>0</v>
      </c>
      <c r="AI409" s="23">
        <v>0</v>
      </c>
      <c r="AJ409" s="23">
        <v>0</v>
      </c>
      <c r="AK409" s="25">
        <v>0</v>
      </c>
    </row>
    <row r="410" spans="1:37" ht="12.75" customHeight="1" x14ac:dyDescent="0.25">
      <c r="A410" s="7">
        <v>442</v>
      </c>
      <c r="B410" s="17" t="s">
        <v>28</v>
      </c>
      <c r="C410" s="17" t="s">
        <v>92</v>
      </c>
      <c r="D410" s="18">
        <v>2007</v>
      </c>
      <c r="E410" s="17" t="s">
        <v>28</v>
      </c>
      <c r="F410" s="9">
        <v>235924314.18092075</v>
      </c>
      <c r="G410" s="20" t="s">
        <v>114</v>
      </c>
      <c r="H410" s="10">
        <v>9513605.3052513599</v>
      </c>
      <c r="I410" s="11">
        <v>5731709.7653166372</v>
      </c>
      <c r="J410" s="19">
        <v>2324353.9881066978</v>
      </c>
      <c r="K410" s="21">
        <v>3036766.6487195082</v>
      </c>
      <c r="L410" s="21"/>
      <c r="M410" s="21">
        <v>0</v>
      </c>
      <c r="N410" s="21">
        <v>0</v>
      </c>
      <c r="O410" s="21">
        <v>370589.12849043094</v>
      </c>
      <c r="P410" s="67">
        <v>3781895.5399347232</v>
      </c>
      <c r="Q410" s="67">
        <v>2957372.358552366</v>
      </c>
      <c r="R410" s="67">
        <v>824523.18138235726</v>
      </c>
      <c r="S410" s="67"/>
      <c r="T410" s="71">
        <v>0</v>
      </c>
      <c r="U410" s="72">
        <v>0</v>
      </c>
      <c r="V410" s="13">
        <v>0</v>
      </c>
      <c r="W410" s="21">
        <v>0</v>
      </c>
      <c r="X410" s="21">
        <v>162933.21097073029</v>
      </c>
      <c r="Y410" s="28">
        <v>79876.161781529168</v>
      </c>
      <c r="Z410" s="54">
        <v>4.0324819161944294</v>
      </c>
      <c r="AA410" s="23">
        <v>0</v>
      </c>
      <c r="AB410" s="23">
        <v>0</v>
      </c>
      <c r="AC410" s="26">
        <v>16.38</v>
      </c>
      <c r="AD410" s="23">
        <v>4699.1989117710609</v>
      </c>
      <c r="AE410" s="24">
        <v>2252.1110648490539</v>
      </c>
      <c r="AF410" s="62">
        <v>2840.0122594920017</v>
      </c>
      <c r="AG410" s="26">
        <v>93.53</v>
      </c>
      <c r="AH410" s="23">
        <v>0</v>
      </c>
      <c r="AI410" s="23">
        <v>0</v>
      </c>
      <c r="AJ410" s="23">
        <v>0</v>
      </c>
      <c r="AK410" s="25">
        <v>0</v>
      </c>
    </row>
    <row r="411" spans="1:37" ht="12.75" customHeight="1" x14ac:dyDescent="0.25">
      <c r="A411" s="7">
        <v>443</v>
      </c>
      <c r="B411" s="17" t="s">
        <v>29</v>
      </c>
      <c r="C411" s="17" t="s">
        <v>93</v>
      </c>
      <c r="D411" s="18">
        <v>2007</v>
      </c>
      <c r="E411" s="17" t="s">
        <v>29</v>
      </c>
      <c r="F411" s="9">
        <v>230622894.58510265</v>
      </c>
      <c r="G411" s="20" t="s">
        <v>114</v>
      </c>
      <c r="H411" s="10">
        <v>7690525.0375453699</v>
      </c>
      <c r="I411" s="11">
        <v>4502378.8073764136</v>
      </c>
      <c r="J411" s="19">
        <v>1806114.3168172187</v>
      </c>
      <c r="K411" s="21">
        <v>2027650.2461336525</v>
      </c>
      <c r="L411" s="21">
        <v>552599.19698918436</v>
      </c>
      <c r="M411" s="21">
        <v>0</v>
      </c>
      <c r="N411" s="21">
        <v>0</v>
      </c>
      <c r="O411" s="21">
        <v>116015.04743635828</v>
      </c>
      <c r="P411" s="67">
        <v>3188146.2301689568</v>
      </c>
      <c r="Q411" s="67">
        <v>2401038.2109244172</v>
      </c>
      <c r="R411" s="67">
        <v>448980.905856864</v>
      </c>
      <c r="S411" s="67">
        <v>338127.11338767537</v>
      </c>
      <c r="T411" s="71">
        <v>0</v>
      </c>
      <c r="U411" s="72">
        <v>0</v>
      </c>
      <c r="V411" s="13">
        <v>0</v>
      </c>
      <c r="W411" s="21">
        <v>0</v>
      </c>
      <c r="X411" s="21">
        <v>244061.88244785534</v>
      </c>
      <c r="Y411" s="28">
        <v>98478.307439867101</v>
      </c>
      <c r="Z411" s="54">
        <v>3.3346754455496925</v>
      </c>
      <c r="AA411" s="23">
        <v>0</v>
      </c>
      <c r="AB411" s="23">
        <v>0</v>
      </c>
      <c r="AC411" s="26">
        <v>16.13</v>
      </c>
      <c r="AD411" s="23">
        <v>3948.465515003802</v>
      </c>
      <c r="AE411" s="24">
        <v>2561.376385796706</v>
      </c>
      <c r="AF411" s="62">
        <v>2997.9871244429278</v>
      </c>
      <c r="AG411" s="26">
        <v>97.42</v>
      </c>
      <c r="AH411" s="23">
        <v>0</v>
      </c>
      <c r="AI411" s="23">
        <v>0</v>
      </c>
      <c r="AJ411" s="23">
        <v>0</v>
      </c>
      <c r="AK411" s="25">
        <v>0</v>
      </c>
    </row>
    <row r="412" spans="1:37" ht="12.75" customHeight="1" x14ac:dyDescent="0.25">
      <c r="A412" s="7">
        <v>444</v>
      </c>
      <c r="B412" s="17" t="s">
        <v>30</v>
      </c>
      <c r="C412" s="17" t="s">
        <v>94</v>
      </c>
      <c r="D412" s="18">
        <v>2007</v>
      </c>
      <c r="E412" s="17" t="s">
        <v>30</v>
      </c>
      <c r="F412" s="9">
        <v>1047965848.7509458</v>
      </c>
      <c r="G412" s="20" t="s">
        <v>114</v>
      </c>
      <c r="H412" s="10">
        <v>26052755.033475809</v>
      </c>
      <c r="I412" s="11">
        <v>10046819.998503964</v>
      </c>
      <c r="J412" s="19">
        <v>3116567.9896834763</v>
      </c>
      <c r="K412" s="21">
        <v>3809002.4522106373</v>
      </c>
      <c r="L412" s="21"/>
      <c r="M412" s="21">
        <v>0</v>
      </c>
      <c r="N412" s="21">
        <v>0</v>
      </c>
      <c r="O412" s="21">
        <v>3121249.5566098504</v>
      </c>
      <c r="P412" s="67">
        <v>16005935.034971844</v>
      </c>
      <c r="Q412" s="67">
        <v>14868742.088890251</v>
      </c>
      <c r="R412" s="67">
        <v>1012399.7842641589</v>
      </c>
      <c r="S412" s="67">
        <v>124793.16181743488</v>
      </c>
      <c r="T412" s="71">
        <v>0</v>
      </c>
      <c r="U412" s="72">
        <v>0</v>
      </c>
      <c r="V412" s="13">
        <v>0</v>
      </c>
      <c r="W412" s="21">
        <v>0</v>
      </c>
      <c r="X412" s="21">
        <v>89545.679232253649</v>
      </c>
      <c r="Y412" s="28">
        <v>2551803.2426688592</v>
      </c>
      <c r="Z412" s="54">
        <v>2.4860309202373041</v>
      </c>
      <c r="AA412" s="23">
        <v>0</v>
      </c>
      <c r="AB412" s="23">
        <v>0</v>
      </c>
      <c r="AC412" s="26">
        <v>32.33</v>
      </c>
      <c r="AD412" s="23">
        <v>4379.416787402135</v>
      </c>
      <c r="AE412" s="24">
        <v>2914.7885143263188</v>
      </c>
      <c r="AF412" s="62">
        <v>3668.5521764861478</v>
      </c>
      <c r="AG412" s="26">
        <v>68.930000000000007</v>
      </c>
      <c r="AH412" s="23">
        <v>0</v>
      </c>
      <c r="AI412" s="23">
        <v>0</v>
      </c>
      <c r="AJ412" s="23">
        <v>0</v>
      </c>
      <c r="AK412" s="25">
        <v>0</v>
      </c>
    </row>
    <row r="413" spans="1:37" ht="12.75" customHeight="1" x14ac:dyDescent="0.25">
      <c r="A413" s="7">
        <v>445</v>
      </c>
      <c r="B413" s="17" t="s">
        <v>31</v>
      </c>
      <c r="C413" s="17" t="s">
        <v>95</v>
      </c>
      <c r="D413" s="18">
        <v>2007</v>
      </c>
      <c r="E413" s="17" t="s">
        <v>113</v>
      </c>
      <c r="F413" s="9">
        <v>1350481361.972614</v>
      </c>
      <c r="G413" s="20" t="s">
        <v>114</v>
      </c>
      <c r="H413" s="10">
        <v>37993365.547387175</v>
      </c>
      <c r="I413" s="11">
        <v>21801960.148214623</v>
      </c>
      <c r="J413" s="19">
        <v>9612368.5319093391</v>
      </c>
      <c r="K413" s="21">
        <v>7172636.6987905242</v>
      </c>
      <c r="L413" s="21"/>
      <c r="M413" s="21">
        <v>0</v>
      </c>
      <c r="N413" s="21">
        <v>0</v>
      </c>
      <c r="O413" s="21">
        <v>5016954.9175147591</v>
      </c>
      <c r="P413" s="67">
        <v>16191405.399172554</v>
      </c>
      <c r="Q413" s="67">
        <v>15477879.799323112</v>
      </c>
      <c r="R413" s="67">
        <v>656094.49499674723</v>
      </c>
      <c r="S413" s="67">
        <v>57431.104852695316</v>
      </c>
      <c r="T413" s="71">
        <v>0</v>
      </c>
      <c r="U413" s="72">
        <v>0</v>
      </c>
      <c r="V413" s="13">
        <v>0</v>
      </c>
      <c r="W413" s="21">
        <v>0</v>
      </c>
      <c r="X413" s="21">
        <v>498270.84623060742</v>
      </c>
      <c r="Y413" s="28">
        <v>1985032.5936525387</v>
      </c>
      <c r="Z413" s="54">
        <v>2.8133202439677674</v>
      </c>
      <c r="AA413" s="23">
        <v>0</v>
      </c>
      <c r="AB413" s="23">
        <v>0</v>
      </c>
      <c r="AC413" s="26">
        <v>31.84</v>
      </c>
      <c r="AD413" s="23">
        <v>2413.7103648773686</v>
      </c>
      <c r="AE413" s="24">
        <v>2705.8933073865096</v>
      </c>
      <c r="AF413" s="62">
        <v>2573.1557997982181</v>
      </c>
      <c r="AG413" s="26">
        <v>76.989999999999995</v>
      </c>
      <c r="AH413" s="23">
        <v>0</v>
      </c>
      <c r="AI413" s="23">
        <v>0</v>
      </c>
      <c r="AJ413" s="23">
        <v>0</v>
      </c>
      <c r="AK413" s="25">
        <v>0</v>
      </c>
    </row>
    <row r="414" spans="1:37" ht="12.75" customHeight="1" x14ac:dyDescent="0.25">
      <c r="A414" s="7">
        <v>446</v>
      </c>
      <c r="B414" s="17" t="s">
        <v>32</v>
      </c>
      <c r="C414" s="17" t="s">
        <v>96</v>
      </c>
      <c r="D414" s="18">
        <v>2007</v>
      </c>
      <c r="E414" s="17" t="s">
        <v>76</v>
      </c>
      <c r="F414" s="9">
        <v>364858754.03235549</v>
      </c>
      <c r="G414" s="20" t="s">
        <v>114</v>
      </c>
      <c r="H414" s="10">
        <v>10606926.3809184</v>
      </c>
      <c r="I414" s="11">
        <v>5660224.1558850203</v>
      </c>
      <c r="J414" s="19">
        <v>1984952.8115181099</v>
      </c>
      <c r="K414" s="21">
        <v>2622294.6725295968</v>
      </c>
      <c r="L414" s="21">
        <v>601537.68599435803</v>
      </c>
      <c r="M414" s="21">
        <v>0</v>
      </c>
      <c r="N414" s="21">
        <v>0</v>
      </c>
      <c r="O414" s="21">
        <v>451438.98584295524</v>
      </c>
      <c r="P414" s="67">
        <v>4946702.2250333801</v>
      </c>
      <c r="Q414" s="67">
        <v>3985980.3491062475</v>
      </c>
      <c r="R414" s="67">
        <v>880334.72821666033</v>
      </c>
      <c r="S414" s="67">
        <v>80387.147710472462</v>
      </c>
      <c r="T414" s="71">
        <v>0</v>
      </c>
      <c r="U414" s="72">
        <v>0</v>
      </c>
      <c r="V414" s="13">
        <v>0</v>
      </c>
      <c r="W414" s="21">
        <v>0</v>
      </c>
      <c r="X414" s="21">
        <v>304006.47360975103</v>
      </c>
      <c r="Y414" s="28">
        <v>217607.56159101872</v>
      </c>
      <c r="Z414" s="54">
        <v>2.9071322158760053</v>
      </c>
      <c r="AA414" s="23">
        <v>0</v>
      </c>
      <c r="AB414" s="23">
        <v>0</v>
      </c>
      <c r="AC414" s="26">
        <v>22.61</v>
      </c>
      <c r="AD414" s="23">
        <v>3967.6869043076572</v>
      </c>
      <c r="AE414" s="24">
        <v>1859.7659677217566</v>
      </c>
      <c r="AF414" s="62">
        <v>2472.325204284642</v>
      </c>
      <c r="AG414" s="26">
        <v>92.02</v>
      </c>
      <c r="AH414" s="23">
        <v>0</v>
      </c>
      <c r="AI414" s="23">
        <v>0</v>
      </c>
      <c r="AJ414" s="23">
        <v>0</v>
      </c>
      <c r="AK414" s="25">
        <v>0</v>
      </c>
    </row>
    <row r="415" spans="1:37" ht="12.75" customHeight="1" x14ac:dyDescent="0.25">
      <c r="A415" s="7">
        <v>447</v>
      </c>
      <c r="B415" s="17" t="s">
        <v>33</v>
      </c>
      <c r="C415" s="17" t="s">
        <v>97</v>
      </c>
      <c r="D415" s="18">
        <v>2007</v>
      </c>
      <c r="E415" s="17" t="s">
        <v>33</v>
      </c>
      <c r="F415" s="9">
        <v>199605848.16597649</v>
      </c>
      <c r="G415" s="20" t="s">
        <v>114</v>
      </c>
      <c r="H415" s="10">
        <v>6299220.2447160073</v>
      </c>
      <c r="I415" s="11">
        <v>2928854.0556071354</v>
      </c>
      <c r="J415" s="19">
        <v>1565013.8949124319</v>
      </c>
      <c r="K415" s="21">
        <v>1099557.1984482876</v>
      </c>
      <c r="L415" s="21"/>
      <c r="M415" s="21">
        <v>0</v>
      </c>
      <c r="N415" s="21">
        <v>0</v>
      </c>
      <c r="O415" s="21">
        <v>264282.96224641631</v>
      </c>
      <c r="P415" s="67">
        <v>3370366.1891088723</v>
      </c>
      <c r="Q415" s="67">
        <v>2812665.1541209999</v>
      </c>
      <c r="R415" s="67">
        <v>471383.18256839114</v>
      </c>
      <c r="S415" s="67">
        <v>86317.852419481089</v>
      </c>
      <c r="T415" s="71">
        <v>0</v>
      </c>
      <c r="U415" s="72">
        <v>0</v>
      </c>
      <c r="V415" s="13">
        <v>0</v>
      </c>
      <c r="W415" s="11">
        <v>0</v>
      </c>
      <c r="X415" s="11">
        <v>53709.52303183917</v>
      </c>
      <c r="Y415" s="27">
        <v>254995.51075727172</v>
      </c>
      <c r="Z415" s="54">
        <v>3.1558295022889671</v>
      </c>
      <c r="AA415" s="23">
        <v>0</v>
      </c>
      <c r="AB415" s="23">
        <v>0</v>
      </c>
      <c r="AC415" s="26">
        <v>27.07</v>
      </c>
      <c r="AD415" s="23">
        <v>4973.9132655465592</v>
      </c>
      <c r="AE415" s="24">
        <v>2789.6118159773337</v>
      </c>
      <c r="AF415" s="62">
        <v>3646.3896472424453</v>
      </c>
      <c r="AG415" s="26">
        <v>90.98</v>
      </c>
      <c r="AH415" s="23">
        <v>0</v>
      </c>
      <c r="AI415" s="23">
        <v>0</v>
      </c>
      <c r="AJ415" s="23">
        <v>0</v>
      </c>
      <c r="AK415" s="25">
        <v>0</v>
      </c>
    </row>
    <row r="416" spans="1:37" ht="12.75" customHeight="1" x14ac:dyDescent="0.25">
      <c r="A416" s="7">
        <v>448</v>
      </c>
      <c r="B416" s="17" t="s">
        <v>34</v>
      </c>
      <c r="C416" s="17" t="s">
        <v>98</v>
      </c>
      <c r="D416" s="18">
        <v>2007</v>
      </c>
      <c r="E416" s="17" t="s">
        <v>34</v>
      </c>
      <c r="F416" s="9">
        <v>104695130.1043271</v>
      </c>
      <c r="G416" s="20" t="s">
        <v>114</v>
      </c>
      <c r="H416" s="10">
        <v>4264982.201618907</v>
      </c>
      <c r="I416" s="11">
        <v>2082282.9306047927</v>
      </c>
      <c r="J416" s="19">
        <v>783695.5244937255</v>
      </c>
      <c r="K416" s="21">
        <v>961729.88479742617</v>
      </c>
      <c r="L416" s="21">
        <v>167299.4668996137</v>
      </c>
      <c r="M416" s="21">
        <v>0</v>
      </c>
      <c r="N416" s="21">
        <v>0</v>
      </c>
      <c r="O416" s="21">
        <v>169558.05441402731</v>
      </c>
      <c r="P416" s="67">
        <v>2182699.2710141144</v>
      </c>
      <c r="Q416" s="67">
        <v>1843626.8336578938</v>
      </c>
      <c r="R416" s="67">
        <v>339072.43735622056</v>
      </c>
      <c r="S416" s="67"/>
      <c r="T416" s="71">
        <v>0</v>
      </c>
      <c r="U416" s="72">
        <v>0</v>
      </c>
      <c r="V416" s="13">
        <v>0</v>
      </c>
      <c r="W416" s="21">
        <v>0</v>
      </c>
      <c r="X416" s="21">
        <v>36118.535343124116</v>
      </c>
      <c r="Y416" s="28">
        <v>42670.904939115462</v>
      </c>
      <c r="Z416" s="54">
        <v>4.0737159382379273</v>
      </c>
      <c r="AA416" s="23">
        <v>0</v>
      </c>
      <c r="AB416" s="23">
        <v>0</v>
      </c>
      <c r="AC416" s="26">
        <v>23.88</v>
      </c>
      <c r="AD416" s="23">
        <v>4540.8081280407623</v>
      </c>
      <c r="AE416" s="24">
        <v>3750.428759054038</v>
      </c>
      <c r="AF416" s="62">
        <v>4117.1799970078091</v>
      </c>
      <c r="AG416" s="26">
        <v>91.86</v>
      </c>
      <c r="AH416" s="23">
        <v>0</v>
      </c>
      <c r="AI416" s="23">
        <v>0</v>
      </c>
      <c r="AJ416" s="23">
        <v>0</v>
      </c>
      <c r="AK416" s="25">
        <v>0</v>
      </c>
    </row>
    <row r="417" spans="1:37" ht="12.75" customHeight="1" x14ac:dyDescent="0.25">
      <c r="A417" s="7">
        <v>449</v>
      </c>
      <c r="B417" s="17" t="s">
        <v>35</v>
      </c>
      <c r="C417" s="17" t="s">
        <v>99</v>
      </c>
      <c r="D417" s="18">
        <v>2007</v>
      </c>
      <c r="E417" s="17" t="s">
        <v>35</v>
      </c>
      <c r="F417" s="9">
        <v>1207794942.008131</v>
      </c>
      <c r="G417" s="20" t="s">
        <v>114</v>
      </c>
      <c r="H417" s="10">
        <v>18431901.590460062</v>
      </c>
      <c r="I417" s="11">
        <v>3339605.6828782875</v>
      </c>
      <c r="J417" s="19">
        <v>1196049.2709030195</v>
      </c>
      <c r="K417" s="21">
        <v>1857394.636509649</v>
      </c>
      <c r="L417" s="21"/>
      <c r="M417" s="21">
        <v>0</v>
      </c>
      <c r="N417" s="21">
        <v>0</v>
      </c>
      <c r="O417" s="21">
        <v>286161.77546561882</v>
      </c>
      <c r="P417" s="67">
        <v>15092295.907581776</v>
      </c>
      <c r="Q417" s="67">
        <v>13703211.408030642</v>
      </c>
      <c r="R417" s="67">
        <v>878099.75894721854</v>
      </c>
      <c r="S417" s="67">
        <v>510984.74060391699</v>
      </c>
      <c r="T417" s="71">
        <v>0</v>
      </c>
      <c r="U417" s="72">
        <v>0</v>
      </c>
      <c r="V417" s="13">
        <v>0</v>
      </c>
      <c r="W417" s="21">
        <v>0</v>
      </c>
      <c r="X417" s="21">
        <v>150459.21260766592</v>
      </c>
      <c r="Y417" s="28">
        <v>5637051.0331328949</v>
      </c>
      <c r="Z417" s="54">
        <v>1.5260787199368795</v>
      </c>
      <c r="AA417" s="23">
        <v>0</v>
      </c>
      <c r="AB417" s="23">
        <v>0</v>
      </c>
      <c r="AC417" s="26">
        <v>27.68</v>
      </c>
      <c r="AD417" s="23">
        <v>4839.5269370828992</v>
      </c>
      <c r="AE417" s="24">
        <v>2440.0617903990369</v>
      </c>
      <c r="AF417" s="62">
        <v>4107.6584278086048</v>
      </c>
      <c r="AG417" s="26">
        <v>91.43</v>
      </c>
      <c r="AH417" s="23">
        <v>0</v>
      </c>
      <c r="AI417" s="23">
        <v>0</v>
      </c>
      <c r="AJ417" s="23">
        <v>0</v>
      </c>
      <c r="AK417" s="25">
        <v>0</v>
      </c>
    </row>
    <row r="418" spans="1:37" ht="12.75" customHeight="1" x14ac:dyDescent="0.25">
      <c r="A418" s="7">
        <v>450</v>
      </c>
      <c r="B418" s="17" t="s">
        <v>36</v>
      </c>
      <c r="C418" s="17" t="s">
        <v>100</v>
      </c>
      <c r="D418" s="18">
        <v>2007</v>
      </c>
      <c r="E418" s="17" t="s">
        <v>36</v>
      </c>
      <c r="F418" s="9">
        <v>257885706.58834347</v>
      </c>
      <c r="G418" s="20" t="s">
        <v>114</v>
      </c>
      <c r="H418" s="10">
        <v>10586568.137048099</v>
      </c>
      <c r="I418" s="11">
        <v>7350615.0140387043</v>
      </c>
      <c r="J418" s="19">
        <v>3132200.5346740638</v>
      </c>
      <c r="K418" s="21">
        <v>3012491.5491614356</v>
      </c>
      <c r="L418" s="21">
        <v>1133515.7784446778</v>
      </c>
      <c r="M418" s="21">
        <v>0</v>
      </c>
      <c r="N418" s="21">
        <v>0</v>
      </c>
      <c r="O418" s="21">
        <v>72407.15175852731</v>
      </c>
      <c r="P418" s="67">
        <v>3235953.1230093953</v>
      </c>
      <c r="Q418" s="67">
        <v>2115925.7391221868</v>
      </c>
      <c r="R418" s="67">
        <v>741191.03162908542</v>
      </c>
      <c r="S418" s="67">
        <v>378836.35225812288</v>
      </c>
      <c r="T418" s="71">
        <v>0</v>
      </c>
      <c r="U418" s="72">
        <v>0</v>
      </c>
      <c r="V418" s="13">
        <v>0</v>
      </c>
      <c r="W418" s="21">
        <v>0</v>
      </c>
      <c r="X418" s="21">
        <v>67036.897604723083</v>
      </c>
      <c r="Y418" s="28">
        <v>49889.754670566894</v>
      </c>
      <c r="Z418" s="54">
        <v>4.1051395508116215</v>
      </c>
      <c r="AA418" s="23">
        <v>0</v>
      </c>
      <c r="AB418" s="23">
        <v>0</v>
      </c>
      <c r="AC418" s="26">
        <v>19.21</v>
      </c>
      <c r="AD418" s="23">
        <v>3814.3020001719487</v>
      </c>
      <c r="AE418" s="24">
        <v>2512.8624310313348</v>
      </c>
      <c r="AF418" s="62">
        <v>2805.4464380777276</v>
      </c>
      <c r="AG418" s="26">
        <v>99.01</v>
      </c>
      <c r="AH418" s="23">
        <v>0</v>
      </c>
      <c r="AI418" s="23">
        <v>0</v>
      </c>
      <c r="AJ418" s="23">
        <v>0</v>
      </c>
      <c r="AK418" s="25">
        <v>0</v>
      </c>
    </row>
    <row r="419" spans="1:37" ht="12.75" customHeight="1" x14ac:dyDescent="0.25">
      <c r="A419" s="7">
        <v>451</v>
      </c>
      <c r="B419" s="17" t="s">
        <v>37</v>
      </c>
      <c r="C419" s="17" t="s">
        <v>101</v>
      </c>
      <c r="D419" s="18">
        <v>2007</v>
      </c>
      <c r="E419" s="17" t="s">
        <v>37</v>
      </c>
      <c r="F419" s="9">
        <v>528570339.17359072</v>
      </c>
      <c r="G419" s="20" t="s">
        <v>114</v>
      </c>
      <c r="H419" s="10">
        <v>14870371.019935422</v>
      </c>
      <c r="I419" s="11">
        <v>7643973.9966050051</v>
      </c>
      <c r="J419" s="19">
        <v>4188110.6519538062</v>
      </c>
      <c r="K419" s="21">
        <v>2377900.0550582432</v>
      </c>
      <c r="L419" s="21">
        <v>741838.37950069434</v>
      </c>
      <c r="M419" s="21">
        <v>0</v>
      </c>
      <c r="N419" s="21">
        <v>0</v>
      </c>
      <c r="O419" s="21">
        <v>336124.91009226069</v>
      </c>
      <c r="P419" s="67">
        <v>7226397.0233304156</v>
      </c>
      <c r="Q419" s="67">
        <v>6279138.7353764111</v>
      </c>
      <c r="R419" s="67">
        <v>766122.83723130287</v>
      </c>
      <c r="S419" s="67">
        <v>181135.45072270164</v>
      </c>
      <c r="T419" s="71">
        <v>0</v>
      </c>
      <c r="U419" s="72">
        <v>0</v>
      </c>
      <c r="V419" s="13">
        <v>0</v>
      </c>
      <c r="W419" s="21">
        <v>0</v>
      </c>
      <c r="X419" s="21">
        <v>135384.53353415415</v>
      </c>
      <c r="Y419" s="28">
        <v>552540.50787856651</v>
      </c>
      <c r="Z419" s="54">
        <v>2.8133192345194686</v>
      </c>
      <c r="AA419" s="23">
        <v>0</v>
      </c>
      <c r="AB419" s="23">
        <v>0</v>
      </c>
      <c r="AC419" s="26">
        <v>27.49</v>
      </c>
      <c r="AD419" s="23">
        <v>4487.778483670776</v>
      </c>
      <c r="AE419" s="24">
        <v>1891.702588280712</v>
      </c>
      <c r="AF419" s="62">
        <v>2631.4438458788422</v>
      </c>
      <c r="AG419" s="26">
        <v>95.6</v>
      </c>
      <c r="AH419" s="23">
        <v>0</v>
      </c>
      <c r="AI419" s="23">
        <v>0</v>
      </c>
      <c r="AJ419" s="23">
        <v>0</v>
      </c>
      <c r="AK419" s="25">
        <v>0</v>
      </c>
    </row>
    <row r="420" spans="1:37" ht="12.75" customHeight="1" x14ac:dyDescent="0.25">
      <c r="A420" s="7">
        <v>452</v>
      </c>
      <c r="B420" s="17" t="s">
        <v>38</v>
      </c>
      <c r="C420" s="17" t="s">
        <v>102</v>
      </c>
      <c r="D420" s="18">
        <v>2007</v>
      </c>
      <c r="E420" s="17" t="s">
        <v>77</v>
      </c>
      <c r="F420" s="9">
        <v>308081503.20931786</v>
      </c>
      <c r="G420" s="20" t="s">
        <v>114</v>
      </c>
      <c r="H420" s="10">
        <v>5175030.9547087671</v>
      </c>
      <c r="I420" s="11">
        <v>2042185.1369027493</v>
      </c>
      <c r="J420" s="19">
        <v>680995.71571443882</v>
      </c>
      <c r="K420" s="21">
        <v>1269379.8069144799</v>
      </c>
      <c r="L420" s="21"/>
      <c r="M420" s="21">
        <v>0</v>
      </c>
      <c r="N420" s="21">
        <v>0</v>
      </c>
      <c r="O420" s="21">
        <v>91809.614273830579</v>
      </c>
      <c r="P420" s="67">
        <v>3132845.8178060181</v>
      </c>
      <c r="Q420" s="67">
        <v>2749712.7274721358</v>
      </c>
      <c r="R420" s="67">
        <v>286196.23730733822</v>
      </c>
      <c r="S420" s="67">
        <v>96936.853026544355</v>
      </c>
      <c r="T420" s="71">
        <v>0</v>
      </c>
      <c r="U420" s="72">
        <v>0</v>
      </c>
      <c r="V420" s="13">
        <v>0</v>
      </c>
      <c r="W420" s="21">
        <v>0</v>
      </c>
      <c r="X420" s="21">
        <v>1323018.3266689833</v>
      </c>
      <c r="Y420" s="28">
        <v>502231.31397324457</v>
      </c>
      <c r="Z420" s="54">
        <v>1.6797603558798297</v>
      </c>
      <c r="AA420" s="23">
        <v>0</v>
      </c>
      <c r="AB420" s="23">
        <v>0</v>
      </c>
      <c r="AC420" s="26">
        <v>19.77</v>
      </c>
      <c r="AD420" s="23">
        <v>3502.8828141168319</v>
      </c>
      <c r="AE420" s="24">
        <v>2395.142562226813</v>
      </c>
      <c r="AF420" s="62">
        <v>2962.2478179011387</v>
      </c>
      <c r="AG420" s="26">
        <v>95.5</v>
      </c>
      <c r="AH420" s="23">
        <v>0</v>
      </c>
      <c r="AI420" s="23">
        <v>0</v>
      </c>
      <c r="AJ420" s="23">
        <v>0</v>
      </c>
      <c r="AK420" s="25">
        <v>0</v>
      </c>
    </row>
    <row r="421" spans="1:37" ht="12.75" customHeight="1" x14ac:dyDescent="0.25">
      <c r="A421" s="7">
        <v>453</v>
      </c>
      <c r="B421" s="17" t="s">
        <v>39</v>
      </c>
      <c r="C421" s="17" t="s">
        <v>103</v>
      </c>
      <c r="D421" s="18">
        <v>2007</v>
      </c>
      <c r="E421" s="17" t="s">
        <v>39</v>
      </c>
      <c r="F421" s="9">
        <v>235828149.30285719</v>
      </c>
      <c r="G421" s="20" t="s">
        <v>114</v>
      </c>
      <c r="H421" s="10">
        <v>4450347.8731211536</v>
      </c>
      <c r="I421" s="11">
        <v>1771248.6476715016</v>
      </c>
      <c r="J421" s="19">
        <v>490398.24644919316</v>
      </c>
      <c r="K421" s="21">
        <v>1024258.3713761733</v>
      </c>
      <c r="L421" s="21"/>
      <c r="M421" s="21">
        <v>0</v>
      </c>
      <c r="N421" s="21">
        <v>0</v>
      </c>
      <c r="O421" s="21">
        <v>256592.02984613503</v>
      </c>
      <c r="P421" s="67">
        <v>2679099.2254496519</v>
      </c>
      <c r="Q421" s="67">
        <v>2379856.9529151912</v>
      </c>
      <c r="R421" s="67">
        <v>299242.27253446094</v>
      </c>
      <c r="S421" s="67"/>
      <c r="T421" s="71">
        <v>0</v>
      </c>
      <c r="U421" s="72">
        <v>0</v>
      </c>
      <c r="V421" s="13">
        <v>0</v>
      </c>
      <c r="W421" s="21">
        <v>0</v>
      </c>
      <c r="X421" s="21">
        <v>114193.76880997061</v>
      </c>
      <c r="Y421" s="28">
        <v>246767.10731434642</v>
      </c>
      <c r="Z421" s="54">
        <v>1.8871147851844823</v>
      </c>
      <c r="AA421" s="23">
        <v>0</v>
      </c>
      <c r="AB421" s="23">
        <v>0</v>
      </c>
      <c r="AC421" s="26">
        <v>26.3</v>
      </c>
      <c r="AD421" s="23">
        <v>3940.6521836484485</v>
      </c>
      <c r="AE421" s="24">
        <v>3290.2591924047915</v>
      </c>
      <c r="AF421" s="62">
        <v>3653.2374528599698</v>
      </c>
      <c r="AG421" s="26">
        <v>85.51</v>
      </c>
      <c r="AH421" s="23">
        <v>0</v>
      </c>
      <c r="AI421" s="23">
        <v>0</v>
      </c>
      <c r="AJ421" s="23">
        <v>0</v>
      </c>
      <c r="AK421" s="25">
        <v>0</v>
      </c>
    </row>
    <row r="422" spans="1:37" ht="12.75" customHeight="1" x14ac:dyDescent="0.25">
      <c r="A422" s="7">
        <v>454</v>
      </c>
      <c r="B422" s="17" t="s">
        <v>40</v>
      </c>
      <c r="C422" s="17" t="s">
        <v>104</v>
      </c>
      <c r="D422" s="18">
        <v>2007</v>
      </c>
      <c r="E422" s="17" t="s">
        <v>40</v>
      </c>
      <c r="F422" s="9">
        <v>310160950.04918307</v>
      </c>
      <c r="G422" s="20" t="s">
        <v>114</v>
      </c>
      <c r="H422" s="10">
        <v>8199057.4913176242</v>
      </c>
      <c r="I422" s="11">
        <v>3976379.2502947305</v>
      </c>
      <c r="J422" s="19">
        <v>1718604.8570948355</v>
      </c>
      <c r="K422" s="21">
        <v>1566901.8096689719</v>
      </c>
      <c r="L422" s="21">
        <v>473328.49411648448</v>
      </c>
      <c r="M422" s="21">
        <v>0</v>
      </c>
      <c r="N422" s="21">
        <v>0</v>
      </c>
      <c r="O422" s="21">
        <v>217544.08941443809</v>
      </c>
      <c r="P422" s="67">
        <v>4222678.2410228932</v>
      </c>
      <c r="Q422" s="67">
        <v>3533229.436599215</v>
      </c>
      <c r="R422" s="67">
        <v>571527.80918084539</v>
      </c>
      <c r="S422" s="67">
        <v>117920.99524283251</v>
      </c>
      <c r="T422" s="71">
        <v>0</v>
      </c>
      <c r="U422" s="72">
        <v>0</v>
      </c>
      <c r="V422" s="13">
        <v>0</v>
      </c>
      <c r="W422" s="21">
        <v>0</v>
      </c>
      <c r="X422" s="21">
        <v>182404.1515422088</v>
      </c>
      <c r="Y422" s="28">
        <v>312448.22853225231</v>
      </c>
      <c r="Z422" s="54">
        <v>2.6434847746041137</v>
      </c>
      <c r="AA422" s="23">
        <v>0</v>
      </c>
      <c r="AB422" s="23">
        <v>0</v>
      </c>
      <c r="AC422" s="26">
        <v>22.39</v>
      </c>
      <c r="AD422" s="23">
        <v>3880.4330860921668</v>
      </c>
      <c r="AE422" s="24">
        <v>2767.3304527966675</v>
      </c>
      <c r="AF422" s="62">
        <v>3247.0333478342977</v>
      </c>
      <c r="AG422" s="26">
        <v>94.53</v>
      </c>
      <c r="AH422" s="23">
        <v>0</v>
      </c>
      <c r="AI422" s="23">
        <v>0</v>
      </c>
      <c r="AJ422" s="23">
        <v>0</v>
      </c>
      <c r="AK422" s="25">
        <v>0</v>
      </c>
    </row>
    <row r="423" spans="1:37" ht="12.75" customHeight="1" x14ac:dyDescent="0.25">
      <c r="A423" s="7">
        <v>455</v>
      </c>
      <c r="B423" s="17" t="s">
        <v>41</v>
      </c>
      <c r="C423" s="17" t="s">
        <v>105</v>
      </c>
      <c r="D423" s="18">
        <v>2007</v>
      </c>
      <c r="E423" s="17" t="s">
        <v>41</v>
      </c>
      <c r="F423" s="9">
        <v>345700345.22966689</v>
      </c>
      <c r="G423" s="20" t="s">
        <v>114</v>
      </c>
      <c r="H423" s="10">
        <v>10488144.017883487</v>
      </c>
      <c r="I423" s="11">
        <v>3943641.2285191347</v>
      </c>
      <c r="J423" s="19">
        <v>1523692.3790360221</v>
      </c>
      <c r="K423" s="21">
        <v>1500762.8510004298</v>
      </c>
      <c r="L423" s="21">
        <v>256773.99431211042</v>
      </c>
      <c r="M423" s="21">
        <v>0</v>
      </c>
      <c r="N423" s="21">
        <v>0</v>
      </c>
      <c r="O423" s="21">
        <v>662412.00417057227</v>
      </c>
      <c r="P423" s="67">
        <v>6544502.7893643528</v>
      </c>
      <c r="Q423" s="67">
        <v>5522260.435728766</v>
      </c>
      <c r="R423" s="67">
        <v>919379.69779993326</v>
      </c>
      <c r="S423" s="67">
        <v>102862.65583565323</v>
      </c>
      <c r="T423" s="71">
        <v>0</v>
      </c>
      <c r="U423" s="72">
        <v>0</v>
      </c>
      <c r="V423" s="13">
        <v>0</v>
      </c>
      <c r="W423" s="21">
        <v>0</v>
      </c>
      <c r="X423" s="21">
        <v>151791.48958344859</v>
      </c>
      <c r="Y423" s="28">
        <v>290559.87888960843</v>
      </c>
      <c r="Z423" s="54">
        <v>3.0338830037660687</v>
      </c>
      <c r="AA423" s="23">
        <v>0</v>
      </c>
      <c r="AB423" s="23">
        <v>0</v>
      </c>
      <c r="AC423" s="26">
        <v>23.02</v>
      </c>
      <c r="AD423" s="23">
        <v>4278.0960018985834</v>
      </c>
      <c r="AE423" s="24">
        <v>3221.9742413771082</v>
      </c>
      <c r="AF423" s="62">
        <v>3808.6722424083005</v>
      </c>
      <c r="AG423" s="26">
        <v>83.2</v>
      </c>
      <c r="AH423" s="23">
        <v>0</v>
      </c>
      <c r="AI423" s="23">
        <v>0</v>
      </c>
      <c r="AJ423" s="23">
        <v>0</v>
      </c>
      <c r="AK423" s="25">
        <v>0</v>
      </c>
    </row>
    <row r="424" spans="1:37" ht="12.75" customHeight="1" x14ac:dyDescent="0.25">
      <c r="A424" s="7">
        <v>456</v>
      </c>
      <c r="B424" s="17" t="s">
        <v>42</v>
      </c>
      <c r="C424" s="17" t="s">
        <v>106</v>
      </c>
      <c r="D424" s="18">
        <v>2007</v>
      </c>
      <c r="E424" s="17" t="s">
        <v>42</v>
      </c>
      <c r="F424" s="9">
        <v>504062868.76433116</v>
      </c>
      <c r="G424" s="20" t="s">
        <v>114</v>
      </c>
      <c r="H424" s="10">
        <v>10758730.49660765</v>
      </c>
      <c r="I424" s="11">
        <v>3701999.0724042151</v>
      </c>
      <c r="J424" s="19">
        <v>1072007.377235068</v>
      </c>
      <c r="K424" s="21">
        <v>1841240.7967460868</v>
      </c>
      <c r="L424" s="21"/>
      <c r="M424" s="21">
        <v>0</v>
      </c>
      <c r="N424" s="21">
        <v>0</v>
      </c>
      <c r="O424" s="21">
        <v>788750.89842306054</v>
      </c>
      <c r="P424" s="67">
        <v>7056731.4242034359</v>
      </c>
      <c r="Q424" s="67">
        <v>6285527.9905396774</v>
      </c>
      <c r="R424" s="67">
        <v>655141.14973745716</v>
      </c>
      <c r="S424" s="67">
        <v>116062.28392630132</v>
      </c>
      <c r="T424" s="71">
        <v>0</v>
      </c>
      <c r="U424" s="72">
        <v>0</v>
      </c>
      <c r="V424" s="13">
        <v>0</v>
      </c>
      <c r="W424" s="21">
        <v>0</v>
      </c>
      <c r="X424" s="21">
        <v>179173.20533859092</v>
      </c>
      <c r="Y424" s="28">
        <v>763234.41499674029</v>
      </c>
      <c r="Z424" s="54">
        <v>2.1344025047871105</v>
      </c>
      <c r="AA424" s="23">
        <v>0</v>
      </c>
      <c r="AB424" s="23">
        <v>0</v>
      </c>
      <c r="AC424" s="26">
        <v>19.3</v>
      </c>
      <c r="AD424" s="23">
        <v>4363.4484771226571</v>
      </c>
      <c r="AE424" s="24">
        <v>3821.134951547353</v>
      </c>
      <c r="AF424" s="62">
        <v>4160.272153399218</v>
      </c>
      <c r="AG424" s="26">
        <v>78.69</v>
      </c>
      <c r="AH424" s="23">
        <v>0</v>
      </c>
      <c r="AI424" s="23">
        <v>0</v>
      </c>
      <c r="AJ424" s="23">
        <v>0</v>
      </c>
      <c r="AK424" s="25">
        <v>0</v>
      </c>
    </row>
    <row r="425" spans="1:37" ht="12.75" customHeight="1" x14ac:dyDescent="0.25">
      <c r="A425" s="7">
        <v>457</v>
      </c>
      <c r="B425" s="17" t="s">
        <v>43</v>
      </c>
      <c r="C425" s="17" t="s">
        <v>107</v>
      </c>
      <c r="D425" s="18">
        <v>2007</v>
      </c>
      <c r="E425" s="17" t="s">
        <v>43</v>
      </c>
      <c r="F425" s="9">
        <v>506959408.8422125</v>
      </c>
      <c r="G425" s="20" t="s">
        <v>114</v>
      </c>
      <c r="H425" s="10">
        <v>12514881.753069438</v>
      </c>
      <c r="I425" s="11">
        <v>8474531.6098690983</v>
      </c>
      <c r="J425" s="19">
        <v>4254332.987483371</v>
      </c>
      <c r="K425" s="21">
        <v>1516278.4039800765</v>
      </c>
      <c r="L425" s="21"/>
      <c r="M425" s="21">
        <v>0</v>
      </c>
      <c r="N425" s="21">
        <v>0</v>
      </c>
      <c r="O425" s="21">
        <v>2703920.2184056509</v>
      </c>
      <c r="P425" s="67">
        <v>4040350.1432003407</v>
      </c>
      <c r="Q425" s="67">
        <v>2096152.0690962938</v>
      </c>
      <c r="R425" s="67">
        <v>346803.62475264823</v>
      </c>
      <c r="S425" s="67">
        <v>1597394.449351399</v>
      </c>
      <c r="T425" s="71">
        <v>0</v>
      </c>
      <c r="U425" s="72">
        <v>0</v>
      </c>
      <c r="V425" s="13">
        <v>0</v>
      </c>
      <c r="W425" s="21">
        <v>0</v>
      </c>
      <c r="X425" s="21">
        <v>44079.517865155081</v>
      </c>
      <c r="Y425" s="28">
        <v>120207.56814940101</v>
      </c>
      <c r="Z425" s="54">
        <v>2.4686161327295943</v>
      </c>
      <c r="AA425" s="23">
        <v>0</v>
      </c>
      <c r="AB425" s="23">
        <v>0</v>
      </c>
      <c r="AC425" s="26">
        <v>21.94</v>
      </c>
      <c r="AD425" s="23">
        <v>5625.0638231383591</v>
      </c>
      <c r="AE425" s="24">
        <v>5819.6692491583008</v>
      </c>
      <c r="AF425" s="62">
        <v>5755.3800892610179</v>
      </c>
      <c r="AG425" s="26">
        <v>68.09</v>
      </c>
      <c r="AH425" s="23">
        <v>0</v>
      </c>
      <c r="AI425" s="23">
        <v>0</v>
      </c>
      <c r="AJ425" s="23">
        <v>0</v>
      </c>
      <c r="AK425" s="25">
        <v>0</v>
      </c>
    </row>
    <row r="426" spans="1:37" ht="12.75" customHeight="1" x14ac:dyDescent="0.25">
      <c r="A426" s="7">
        <v>458</v>
      </c>
      <c r="B426" s="17" t="s">
        <v>44</v>
      </c>
      <c r="C426" s="17" t="s">
        <v>108</v>
      </c>
      <c r="D426" s="18">
        <v>2007</v>
      </c>
      <c r="E426" s="17" t="s">
        <v>44</v>
      </c>
      <c r="F426" s="9">
        <v>569554846.46104479</v>
      </c>
      <c r="G426" s="20" t="s">
        <v>114</v>
      </c>
      <c r="H426" s="10">
        <v>13555893.169482069</v>
      </c>
      <c r="I426" s="11">
        <v>4934205.5442425981</v>
      </c>
      <c r="J426" s="19">
        <v>1898296.2823782824</v>
      </c>
      <c r="K426" s="21">
        <v>2234254.6318536466</v>
      </c>
      <c r="L426" s="21">
        <v>263976.07360420789</v>
      </c>
      <c r="M426" s="21">
        <v>0</v>
      </c>
      <c r="N426" s="21">
        <v>0</v>
      </c>
      <c r="O426" s="21">
        <v>537678.55640646163</v>
      </c>
      <c r="P426" s="67">
        <v>8621687.625239471</v>
      </c>
      <c r="Q426" s="67">
        <v>5782130.7968108831</v>
      </c>
      <c r="R426" s="67">
        <v>956515.45164346544</v>
      </c>
      <c r="S426" s="67">
        <v>1883041.3767851233</v>
      </c>
      <c r="T426" s="71">
        <v>0</v>
      </c>
      <c r="U426" s="72">
        <v>0</v>
      </c>
      <c r="V426" s="13">
        <v>0</v>
      </c>
      <c r="W426" s="21">
        <v>0</v>
      </c>
      <c r="X426" s="21">
        <v>720640.90065907233</v>
      </c>
      <c r="Y426" s="28">
        <v>829400.05188413092</v>
      </c>
      <c r="Z426" s="54">
        <v>2.380085649997052</v>
      </c>
      <c r="AA426" s="23">
        <v>0</v>
      </c>
      <c r="AB426" s="23">
        <v>0</v>
      </c>
      <c r="AC426" s="26">
        <v>14.42</v>
      </c>
      <c r="AD426" s="23">
        <v>4660.1768177206532</v>
      </c>
      <c r="AE426" s="24">
        <v>3697.5179486210145</v>
      </c>
      <c r="AF426" s="62">
        <v>4256.7801644557458</v>
      </c>
      <c r="AG426" s="26">
        <v>89.1</v>
      </c>
      <c r="AH426" s="23">
        <v>0</v>
      </c>
      <c r="AI426" s="23">
        <v>0</v>
      </c>
      <c r="AJ426" s="23">
        <v>0</v>
      </c>
      <c r="AK426" s="25">
        <v>0</v>
      </c>
    </row>
    <row r="427" spans="1:37" ht="12.75" customHeight="1" x14ac:dyDescent="0.25">
      <c r="A427" s="7">
        <v>459</v>
      </c>
      <c r="B427" s="17" t="s">
        <v>45</v>
      </c>
      <c r="C427" s="17" t="s">
        <v>109</v>
      </c>
      <c r="D427" s="18">
        <v>2007</v>
      </c>
      <c r="E427" s="17" t="s">
        <v>45</v>
      </c>
      <c r="F427" s="9">
        <v>88837870.138941839</v>
      </c>
      <c r="G427" s="20" t="s">
        <v>114</v>
      </c>
      <c r="H427" s="10">
        <v>3432660.8104996746</v>
      </c>
      <c r="I427" s="11">
        <v>1848634.1392597272</v>
      </c>
      <c r="J427" s="19">
        <v>769030.34716699016</v>
      </c>
      <c r="K427" s="21">
        <v>943253.58427833265</v>
      </c>
      <c r="L427" s="21"/>
      <c r="M427" s="21">
        <v>0</v>
      </c>
      <c r="N427" s="21">
        <v>0</v>
      </c>
      <c r="O427" s="21">
        <v>136350.20781440425</v>
      </c>
      <c r="P427" s="67">
        <v>1584026.6712399477</v>
      </c>
      <c r="Q427" s="67">
        <v>1381228.2394360537</v>
      </c>
      <c r="R427" s="67">
        <v>202798.43180389408</v>
      </c>
      <c r="S427" s="67"/>
      <c r="T427" s="71">
        <v>0</v>
      </c>
      <c r="U427" s="72">
        <v>0</v>
      </c>
      <c r="V427" s="13">
        <v>0</v>
      </c>
      <c r="W427" s="21">
        <v>0</v>
      </c>
      <c r="X427" s="21">
        <v>80756.275627165509</v>
      </c>
      <c r="Y427" s="28">
        <v>15307.147962696727</v>
      </c>
      <c r="Z427" s="54">
        <v>3.8639611745880624</v>
      </c>
      <c r="AA427" s="23">
        <v>0</v>
      </c>
      <c r="AB427" s="23">
        <v>0</v>
      </c>
      <c r="AC427" s="26">
        <v>24.67</v>
      </c>
      <c r="AD427" s="23">
        <v>4445.0725375744987</v>
      </c>
      <c r="AE427" s="24">
        <v>2388.2650481250471</v>
      </c>
      <c r="AF427" s="62">
        <v>3036.6675709245646</v>
      </c>
      <c r="AG427" s="26">
        <v>92.62</v>
      </c>
      <c r="AH427" s="23">
        <v>0</v>
      </c>
      <c r="AI427" s="23">
        <v>0</v>
      </c>
      <c r="AJ427" s="23">
        <v>0</v>
      </c>
      <c r="AK427" s="25">
        <v>0</v>
      </c>
    </row>
    <row r="428" spans="1:37" ht="12.75" customHeight="1" x14ac:dyDescent="0.25">
      <c r="A428" s="7">
        <v>460</v>
      </c>
      <c r="B428" s="17" t="s">
        <v>46</v>
      </c>
      <c r="C428" s="17" t="s">
        <v>110</v>
      </c>
      <c r="D428" s="18">
        <v>2007</v>
      </c>
      <c r="E428" s="17" t="s">
        <v>78</v>
      </c>
      <c r="F428" s="9">
        <v>790676495.42101181</v>
      </c>
      <c r="G428" s="20" t="s">
        <v>114</v>
      </c>
      <c r="H428" s="10">
        <v>25672680.817804821</v>
      </c>
      <c r="I428" s="11">
        <v>11725807.106439363</v>
      </c>
      <c r="J428" s="19">
        <v>4971202.3515053364</v>
      </c>
      <c r="K428" s="21">
        <v>4555321.3167621214</v>
      </c>
      <c r="L428" s="21">
        <v>1006415.0101138318</v>
      </c>
      <c r="M428" s="21">
        <v>0</v>
      </c>
      <c r="N428" s="21">
        <v>0</v>
      </c>
      <c r="O428" s="21">
        <v>1192868.4280580736</v>
      </c>
      <c r="P428" s="67">
        <v>13946873.711365458</v>
      </c>
      <c r="Q428" s="67">
        <v>9826408.4016278703</v>
      </c>
      <c r="R428" s="67">
        <v>1109598.9632065506</v>
      </c>
      <c r="S428" s="67">
        <v>3010866.3465310377</v>
      </c>
      <c r="T428" s="71">
        <v>0</v>
      </c>
      <c r="U428" s="72">
        <v>0</v>
      </c>
      <c r="V428" s="13">
        <v>0</v>
      </c>
      <c r="W428" s="21">
        <v>0</v>
      </c>
      <c r="X428" s="21">
        <v>400616.2362248032</v>
      </c>
      <c r="Y428" s="28">
        <v>327324.32124285586</v>
      </c>
      <c r="Z428" s="54">
        <v>3.246926014176617</v>
      </c>
      <c r="AA428" s="23">
        <v>0</v>
      </c>
      <c r="AB428" s="23">
        <v>0</v>
      </c>
      <c r="AC428" s="26">
        <v>15.88</v>
      </c>
      <c r="AD428" s="23">
        <v>5372.7496664804912</v>
      </c>
      <c r="AE428" s="24">
        <v>2388.4284447883724</v>
      </c>
      <c r="AF428" s="62">
        <v>3420.620021253811</v>
      </c>
      <c r="AG428" s="26">
        <v>89.83</v>
      </c>
      <c r="AH428" s="23">
        <v>0</v>
      </c>
      <c r="AI428" s="23">
        <v>0</v>
      </c>
      <c r="AJ428" s="23">
        <v>0</v>
      </c>
      <c r="AK428" s="25">
        <v>0</v>
      </c>
    </row>
    <row r="429" spans="1:37" ht="12.75" customHeight="1" x14ac:dyDescent="0.25">
      <c r="A429" s="7">
        <v>461</v>
      </c>
      <c r="B429" s="17" t="s">
        <v>47</v>
      </c>
      <c r="C429" s="17" t="s">
        <v>111</v>
      </c>
      <c r="D429" s="18">
        <v>2007</v>
      </c>
      <c r="E429" s="17" t="s">
        <v>47</v>
      </c>
      <c r="F429" s="9">
        <v>218834667.56174019</v>
      </c>
      <c r="G429" s="20" t="s">
        <v>114</v>
      </c>
      <c r="H429" s="10">
        <v>8029142.8162587676</v>
      </c>
      <c r="I429" s="11">
        <v>2900138.7854113881</v>
      </c>
      <c r="J429" s="19">
        <v>935637.19046501187</v>
      </c>
      <c r="K429" s="21">
        <v>1361987.8367022844</v>
      </c>
      <c r="L429" s="21">
        <v>355771.87343286647</v>
      </c>
      <c r="M429" s="21">
        <v>0</v>
      </c>
      <c r="N429" s="21">
        <v>0</v>
      </c>
      <c r="O429" s="21">
        <v>246741.8848112259</v>
      </c>
      <c r="P429" s="67">
        <v>5129004.030847379</v>
      </c>
      <c r="Q429" s="67">
        <v>4427121.6315992046</v>
      </c>
      <c r="R429" s="67">
        <v>578253.21584329777</v>
      </c>
      <c r="S429" s="67">
        <v>123629.18340487689</v>
      </c>
      <c r="T429" s="71">
        <v>0</v>
      </c>
      <c r="U429" s="72">
        <v>0</v>
      </c>
      <c r="V429" s="13">
        <v>0</v>
      </c>
      <c r="W429" s="21">
        <v>0</v>
      </c>
      <c r="X429" s="21">
        <v>37554.346386486279</v>
      </c>
      <c r="Y429" s="28">
        <v>327327.58917612239</v>
      </c>
      <c r="Z429" s="54">
        <v>3.6690451772196888</v>
      </c>
      <c r="AA429" s="23">
        <v>0</v>
      </c>
      <c r="AB429" s="23">
        <v>0</v>
      </c>
      <c r="AC429" s="26">
        <v>21.83</v>
      </c>
      <c r="AD429" s="23">
        <v>5352.1913953857957</v>
      </c>
      <c r="AE429" s="24">
        <v>3084.1565829836259</v>
      </c>
      <c r="AF429" s="62">
        <v>4228.913606237792</v>
      </c>
      <c r="AG429" s="26">
        <v>91.49</v>
      </c>
      <c r="AH429" s="23">
        <v>0</v>
      </c>
      <c r="AI429" s="23">
        <v>0</v>
      </c>
      <c r="AJ429" s="23">
        <v>0</v>
      </c>
      <c r="AK429" s="25">
        <v>0</v>
      </c>
    </row>
    <row r="430" spans="1:37" ht="12.75" customHeight="1" x14ac:dyDescent="0.25">
      <c r="A430" s="7">
        <v>462</v>
      </c>
      <c r="B430" s="17" t="s">
        <v>48</v>
      </c>
      <c r="C430" s="17" t="s">
        <v>112</v>
      </c>
      <c r="D430" s="18">
        <v>2007</v>
      </c>
      <c r="E430" s="17" t="s">
        <v>48</v>
      </c>
      <c r="F430" s="9">
        <v>133299666.38133919</v>
      </c>
      <c r="G430" s="20" t="s">
        <v>114</v>
      </c>
      <c r="H430" s="10">
        <v>4655315.4699018961</v>
      </c>
      <c r="I430" s="11">
        <v>2513144.9587164656</v>
      </c>
      <c r="J430" s="19">
        <v>839777.00261584157</v>
      </c>
      <c r="K430" s="21">
        <v>1072012.8287419262</v>
      </c>
      <c r="L430" s="21">
        <v>404775.72110337007</v>
      </c>
      <c r="M430" s="21">
        <v>0</v>
      </c>
      <c r="N430" s="21">
        <v>0</v>
      </c>
      <c r="O430" s="21">
        <v>196579.40625532766</v>
      </c>
      <c r="P430" s="67">
        <v>2142170.5111854305</v>
      </c>
      <c r="Q430" s="67">
        <v>1774644.1788778137</v>
      </c>
      <c r="R430" s="67">
        <v>367526.33230761654</v>
      </c>
      <c r="S430" s="67"/>
      <c r="T430" s="71">
        <v>0</v>
      </c>
      <c r="U430" s="72">
        <v>0</v>
      </c>
      <c r="V430" s="13">
        <v>0</v>
      </c>
      <c r="W430" s="21">
        <v>0</v>
      </c>
      <c r="X430" s="21">
        <v>35761.290820127433</v>
      </c>
      <c r="Y430" s="28">
        <v>20171.719151994697</v>
      </c>
      <c r="Z430" s="54">
        <v>3.4923684329292515</v>
      </c>
      <c r="AA430" s="23">
        <v>0</v>
      </c>
      <c r="AB430" s="23">
        <v>0</v>
      </c>
      <c r="AC430" s="26">
        <v>20.87</v>
      </c>
      <c r="AD430" s="23">
        <v>4023.5537089226486</v>
      </c>
      <c r="AE430" s="24">
        <v>2709.5920136744999</v>
      </c>
      <c r="AF430" s="62">
        <v>3188.7750102379155</v>
      </c>
      <c r="AG430" s="26">
        <v>92.18</v>
      </c>
      <c r="AH430" s="23">
        <v>0</v>
      </c>
      <c r="AI430" s="23">
        <v>0</v>
      </c>
      <c r="AJ430" s="23">
        <v>0</v>
      </c>
      <c r="AK430" s="25">
        <v>0</v>
      </c>
    </row>
    <row r="431" spans="1:37" ht="12.75" customHeight="1" x14ac:dyDescent="0.25">
      <c r="A431" s="7">
        <v>463</v>
      </c>
      <c r="B431" s="7" t="s">
        <v>16</v>
      </c>
      <c r="C431" s="7" t="s">
        <v>80</v>
      </c>
      <c r="D431" s="8">
        <v>2008</v>
      </c>
      <c r="E431" s="7" t="s">
        <v>16</v>
      </c>
      <c r="F431" s="9">
        <v>17225852710.267834</v>
      </c>
      <c r="G431" s="10">
        <v>953280462.06857061</v>
      </c>
      <c r="H431" s="10">
        <v>472742127.11281085</v>
      </c>
      <c r="I431" s="11">
        <v>214316830.08307528</v>
      </c>
      <c r="J431" s="11">
        <v>97248323.657944754</v>
      </c>
      <c r="K431" s="11">
        <v>67599729.426149741</v>
      </c>
      <c r="L431" s="11">
        <v>8883155.9597164728</v>
      </c>
      <c r="M431" s="11">
        <v>4643304.4302714514</v>
      </c>
      <c r="N431" s="11">
        <v>1480314.5368120745</v>
      </c>
      <c r="O431" s="11">
        <v>34462002.072180793</v>
      </c>
      <c r="P431" s="66">
        <v>258425297.02973559</v>
      </c>
      <c r="Q431" s="66">
        <v>197736965.7473104</v>
      </c>
      <c r="R431" s="66">
        <v>44627324.675754592</v>
      </c>
      <c r="S431" s="66">
        <v>14350196.397950552</v>
      </c>
      <c r="T431" s="66">
        <v>1710810.2087200268</v>
      </c>
      <c r="U431" s="70">
        <v>0</v>
      </c>
      <c r="V431" s="13">
        <v>480538334.95575976</v>
      </c>
      <c r="W431" s="21">
        <v>436760501.1426965</v>
      </c>
      <c r="X431" s="21">
        <v>6379616.3037000857</v>
      </c>
      <c r="Y431" s="28">
        <v>37398217.50936316</v>
      </c>
      <c r="Z431" s="56">
        <v>2.744375765102316</v>
      </c>
      <c r="AA431" s="14">
        <v>5.5340102931470421</v>
      </c>
      <c r="AB431" s="14">
        <v>49.591085302113946</v>
      </c>
      <c r="AC431" s="15">
        <v>15.20917173215226</v>
      </c>
      <c r="AD431" s="15">
        <v>5139.9826349585364</v>
      </c>
      <c r="AE431" s="14">
        <v>3512.1498923633303</v>
      </c>
      <c r="AF431" s="61">
        <v>4247.4960564033672</v>
      </c>
      <c r="AG431" s="15">
        <v>83.920067299579543</v>
      </c>
      <c r="AH431" s="15">
        <v>3096.4077579662317</v>
      </c>
      <c r="AI431" s="15">
        <v>60.978206094288886</v>
      </c>
      <c r="AJ431" s="15">
        <v>21.600064489763344</v>
      </c>
      <c r="AK431" s="16">
        <v>17.421729415947766</v>
      </c>
    </row>
    <row r="432" spans="1:37" ht="12.75" customHeight="1" x14ac:dyDescent="0.25">
      <c r="A432" s="7">
        <v>464</v>
      </c>
      <c r="B432" s="17" t="s">
        <v>17</v>
      </c>
      <c r="C432" s="17" t="s">
        <v>81</v>
      </c>
      <c r="D432" s="18">
        <v>2008</v>
      </c>
      <c r="E432" s="17" t="s">
        <v>17</v>
      </c>
      <c r="F432" s="9">
        <v>176173951.09416959</v>
      </c>
      <c r="G432" s="20" t="s">
        <v>114</v>
      </c>
      <c r="H432" s="10">
        <v>4960705.2967843208</v>
      </c>
      <c r="I432" s="11">
        <v>2085558.600844061</v>
      </c>
      <c r="J432" s="19">
        <v>895169.5047542674</v>
      </c>
      <c r="K432" s="21">
        <v>937231.84371577133</v>
      </c>
      <c r="L432" s="21"/>
      <c r="M432" s="21">
        <v>0</v>
      </c>
      <c r="N432" s="21">
        <v>0</v>
      </c>
      <c r="O432" s="21">
        <v>253157.25237402236</v>
      </c>
      <c r="P432" s="67">
        <v>2875146.6959402594</v>
      </c>
      <c r="Q432" s="67">
        <v>2418281.9116194197</v>
      </c>
      <c r="R432" s="67">
        <v>348814.08175268915</v>
      </c>
      <c r="S432" s="67">
        <v>108050.70256815052</v>
      </c>
      <c r="T432" s="71">
        <v>0</v>
      </c>
      <c r="U432" s="72">
        <v>0</v>
      </c>
      <c r="V432" s="13">
        <v>0</v>
      </c>
      <c r="W432" s="21">
        <v>0</v>
      </c>
      <c r="X432" s="21">
        <v>46404.691426676902</v>
      </c>
      <c r="Y432" s="28">
        <v>261873.05179411641</v>
      </c>
      <c r="Z432" s="54">
        <v>2.8157995356150547</v>
      </c>
      <c r="AA432" s="23">
        <v>0</v>
      </c>
      <c r="AB432" s="23">
        <v>0</v>
      </c>
      <c r="AC432" s="26">
        <v>22.73</v>
      </c>
      <c r="AD432" s="23">
        <v>4178.332517681406</v>
      </c>
      <c r="AE432" s="24">
        <v>4476.3794765892244</v>
      </c>
      <c r="AF432" s="62">
        <v>4298.6667986345974</v>
      </c>
      <c r="AG432" s="26">
        <v>87.86</v>
      </c>
      <c r="AH432" s="23">
        <v>0</v>
      </c>
      <c r="AI432" s="23">
        <v>0</v>
      </c>
      <c r="AJ432" s="23">
        <v>0</v>
      </c>
      <c r="AK432" s="25">
        <v>0</v>
      </c>
    </row>
    <row r="433" spans="1:37" ht="12.75" customHeight="1" x14ac:dyDescent="0.25">
      <c r="A433" s="7">
        <v>465</v>
      </c>
      <c r="B433" s="17" t="s">
        <v>18</v>
      </c>
      <c r="C433" s="17" t="s">
        <v>82</v>
      </c>
      <c r="D433" s="18">
        <v>2008</v>
      </c>
      <c r="E433" s="17" t="s">
        <v>18</v>
      </c>
      <c r="F433" s="9">
        <v>551580811.56695664</v>
      </c>
      <c r="G433" s="20" t="s">
        <v>114</v>
      </c>
      <c r="H433" s="10">
        <v>14834431.486376684</v>
      </c>
      <c r="I433" s="11">
        <v>6887161.9410863928</v>
      </c>
      <c r="J433" s="19">
        <v>2363184.888048992</v>
      </c>
      <c r="K433" s="21">
        <v>1363198.7447035662</v>
      </c>
      <c r="L433" s="21">
        <v>73329.730805007595</v>
      </c>
      <c r="M433" s="21">
        <v>0</v>
      </c>
      <c r="N433" s="21">
        <v>0</v>
      </c>
      <c r="O433" s="21">
        <v>3087448.5775288274</v>
      </c>
      <c r="P433" s="67">
        <v>7947269.5452902913</v>
      </c>
      <c r="Q433" s="67">
        <v>7173257.9768746048</v>
      </c>
      <c r="R433" s="67">
        <v>701121.90133105987</v>
      </c>
      <c r="S433" s="67">
        <v>72889.667084627203</v>
      </c>
      <c r="T433" s="71">
        <v>0</v>
      </c>
      <c r="U433" s="72">
        <v>0</v>
      </c>
      <c r="V433" s="13">
        <v>0</v>
      </c>
      <c r="W433" s="21">
        <v>0</v>
      </c>
      <c r="X433" s="21">
        <v>46156.493257387578</v>
      </c>
      <c r="Y433" s="28">
        <v>776069.66110035579</v>
      </c>
      <c r="Z433" s="54">
        <v>2.6894393668688976</v>
      </c>
      <c r="AA433" s="23">
        <v>0</v>
      </c>
      <c r="AB433" s="23">
        <v>0</v>
      </c>
      <c r="AC433" s="26">
        <v>24.04</v>
      </c>
      <c r="AD433" s="23">
        <v>4123.7149767203809</v>
      </c>
      <c r="AE433" s="24">
        <v>5844.0211079602423</v>
      </c>
      <c r="AF433" s="62">
        <v>4776.504049386037</v>
      </c>
      <c r="AG433" s="26">
        <v>55.17</v>
      </c>
      <c r="AH433" s="23">
        <v>0</v>
      </c>
      <c r="AI433" s="23">
        <v>0</v>
      </c>
      <c r="AJ433" s="23">
        <v>0</v>
      </c>
      <c r="AK433" s="25">
        <v>0</v>
      </c>
    </row>
    <row r="434" spans="1:37" ht="12.75" customHeight="1" x14ac:dyDescent="0.25">
      <c r="A434" s="7">
        <v>466</v>
      </c>
      <c r="B434" s="17" t="s">
        <v>19</v>
      </c>
      <c r="C434" s="17" t="s">
        <v>83</v>
      </c>
      <c r="D434" s="18">
        <v>2008</v>
      </c>
      <c r="E434" s="17" t="s">
        <v>19</v>
      </c>
      <c r="F434" s="9">
        <v>128571487.37305242</v>
      </c>
      <c r="G434" s="20" t="s">
        <v>114</v>
      </c>
      <c r="H434" s="10">
        <v>3757781.2868037866</v>
      </c>
      <c r="I434" s="11">
        <v>1383787.5497505707</v>
      </c>
      <c r="J434" s="19">
        <v>469056.54332696111</v>
      </c>
      <c r="K434" s="21">
        <v>648746.37068688986</v>
      </c>
      <c r="L434" s="21"/>
      <c r="M434" s="21">
        <v>0</v>
      </c>
      <c r="N434" s="21">
        <v>0</v>
      </c>
      <c r="O434" s="21">
        <v>265984.63573671982</v>
      </c>
      <c r="P434" s="67">
        <v>2373993.737053216</v>
      </c>
      <c r="Q434" s="67">
        <v>1808829.4942462414</v>
      </c>
      <c r="R434" s="67">
        <v>565164.24280697457</v>
      </c>
      <c r="S434" s="67"/>
      <c r="T434" s="71">
        <v>0</v>
      </c>
      <c r="U434" s="72">
        <v>0</v>
      </c>
      <c r="V434" s="13">
        <v>0</v>
      </c>
      <c r="W434" s="21">
        <v>0</v>
      </c>
      <c r="X434" s="21">
        <v>54676.244011177798</v>
      </c>
      <c r="Y434" s="28">
        <v>75477.62102957649</v>
      </c>
      <c r="Z434" s="54">
        <v>2.9227174419321438</v>
      </c>
      <c r="AA434" s="23">
        <v>0</v>
      </c>
      <c r="AB434" s="23">
        <v>0</v>
      </c>
      <c r="AC434" s="26">
        <v>17.64</v>
      </c>
      <c r="AD434" s="23">
        <v>5972.5542947304075</v>
      </c>
      <c r="AE434" s="24">
        <v>6657.344198773535</v>
      </c>
      <c r="AF434" s="62">
        <v>6207.6872008385963</v>
      </c>
      <c r="AG434" s="26">
        <v>80.78</v>
      </c>
      <c r="AH434" s="23">
        <v>0</v>
      </c>
      <c r="AI434" s="23">
        <v>0</v>
      </c>
      <c r="AJ434" s="23">
        <v>0</v>
      </c>
      <c r="AK434" s="25">
        <v>0</v>
      </c>
    </row>
    <row r="435" spans="1:37" ht="12.75" customHeight="1" x14ac:dyDescent="0.25">
      <c r="A435" s="7">
        <v>467</v>
      </c>
      <c r="B435" s="17" t="s">
        <v>20</v>
      </c>
      <c r="C435" s="17" t="s">
        <v>84</v>
      </c>
      <c r="D435" s="18">
        <v>2008</v>
      </c>
      <c r="E435" s="17" t="s">
        <v>20</v>
      </c>
      <c r="F435" s="9">
        <v>1032030325.7402184</v>
      </c>
      <c r="G435" s="20" t="s">
        <v>114</v>
      </c>
      <c r="H435" s="10">
        <v>5684105.7307214197</v>
      </c>
      <c r="I435" s="11">
        <v>3263645.2526992043</v>
      </c>
      <c r="J435" s="19">
        <v>1041240.9179713927</v>
      </c>
      <c r="K435" s="21">
        <v>1050834.2373570984</v>
      </c>
      <c r="L435" s="21">
        <v>119670.00225740828</v>
      </c>
      <c r="M435" s="21">
        <v>0</v>
      </c>
      <c r="N435" s="21">
        <v>0</v>
      </c>
      <c r="O435" s="21">
        <v>1051900.0951133049</v>
      </c>
      <c r="P435" s="67">
        <v>2420460.4780222154</v>
      </c>
      <c r="Q435" s="67">
        <v>1488577.3048546289</v>
      </c>
      <c r="R435" s="67">
        <v>296470.76109565719</v>
      </c>
      <c r="S435" s="67">
        <v>635412.41207192931</v>
      </c>
      <c r="T435" s="71">
        <v>0</v>
      </c>
      <c r="U435" s="72">
        <v>0</v>
      </c>
      <c r="V435" s="13">
        <v>0</v>
      </c>
      <c r="W435" s="21">
        <v>0</v>
      </c>
      <c r="X435" s="21">
        <v>25430.551749991984</v>
      </c>
      <c r="Y435" s="28">
        <v>34631.871409111525</v>
      </c>
      <c r="Z435" s="54">
        <v>0.55076925444458469</v>
      </c>
      <c r="AA435" s="23">
        <v>0</v>
      </c>
      <c r="AB435" s="23">
        <v>0</v>
      </c>
      <c r="AC435" s="26">
        <v>7.78</v>
      </c>
      <c r="AD435" s="23">
        <v>6574.1559809094861</v>
      </c>
      <c r="AE435" s="24">
        <v>7392.8752903472141</v>
      </c>
      <c r="AF435" s="62">
        <v>7020.5640926958631</v>
      </c>
      <c r="AG435" s="26">
        <v>67.77</v>
      </c>
      <c r="AH435" s="23">
        <v>0</v>
      </c>
      <c r="AI435" s="23">
        <v>0</v>
      </c>
      <c r="AJ435" s="23">
        <v>0</v>
      </c>
      <c r="AK435" s="25">
        <v>0</v>
      </c>
    </row>
    <row r="436" spans="1:37" ht="12.75" customHeight="1" x14ac:dyDescent="0.25">
      <c r="A436" s="7">
        <v>468</v>
      </c>
      <c r="B436" s="17" t="s">
        <v>21</v>
      </c>
      <c r="C436" s="17" t="s">
        <v>85</v>
      </c>
      <c r="D436" s="18">
        <v>2008</v>
      </c>
      <c r="E436" s="17" t="s">
        <v>74</v>
      </c>
      <c r="F436" s="9">
        <v>559463277.26743138</v>
      </c>
      <c r="G436" s="20" t="s">
        <v>114</v>
      </c>
      <c r="H436" s="10">
        <v>10915637.298395708</v>
      </c>
      <c r="I436" s="11">
        <v>2697180.7164157839</v>
      </c>
      <c r="J436" s="19">
        <v>1217264.6910463097</v>
      </c>
      <c r="K436" s="21">
        <v>1117725.5961010021</v>
      </c>
      <c r="L436" s="21">
        <v>238957.24947285073</v>
      </c>
      <c r="M436" s="21">
        <v>0</v>
      </c>
      <c r="N436" s="21">
        <v>0</v>
      </c>
      <c r="O436" s="21">
        <v>123233.17979562133</v>
      </c>
      <c r="P436" s="67">
        <v>8218456.5819799239</v>
      </c>
      <c r="Q436" s="67">
        <v>7388494.8715336062</v>
      </c>
      <c r="R436" s="67">
        <v>775293.13547969726</v>
      </c>
      <c r="S436" s="67">
        <v>54668.574966621105</v>
      </c>
      <c r="T436" s="71">
        <v>0</v>
      </c>
      <c r="U436" s="72">
        <v>0</v>
      </c>
      <c r="V436" s="13">
        <v>0</v>
      </c>
      <c r="W436" s="21">
        <v>0</v>
      </c>
      <c r="X436" s="21">
        <v>162742.98185431049</v>
      </c>
      <c r="Y436" s="28">
        <v>971532.55183720752</v>
      </c>
      <c r="Z436" s="54">
        <v>1.9510909369620479</v>
      </c>
      <c r="AA436" s="23">
        <v>0</v>
      </c>
      <c r="AB436" s="23">
        <v>0</v>
      </c>
      <c r="AC436" s="26">
        <v>22.9</v>
      </c>
      <c r="AD436" s="23">
        <v>4179.2249155934578</v>
      </c>
      <c r="AE436" s="24">
        <v>3657.6741108688716</v>
      </c>
      <c r="AF436" s="62">
        <v>4036.985054642877</v>
      </c>
      <c r="AG436" s="26">
        <v>95.43</v>
      </c>
      <c r="AH436" s="23">
        <v>0</v>
      </c>
      <c r="AI436" s="23">
        <v>0</v>
      </c>
      <c r="AJ436" s="23">
        <v>0</v>
      </c>
      <c r="AK436" s="25">
        <v>0</v>
      </c>
    </row>
    <row r="437" spans="1:37" ht="12.75" customHeight="1" x14ac:dyDescent="0.25">
      <c r="A437" s="7">
        <v>469</v>
      </c>
      <c r="B437" s="17" t="s">
        <v>22</v>
      </c>
      <c r="C437" s="17" t="s">
        <v>86</v>
      </c>
      <c r="D437" s="18">
        <v>2008</v>
      </c>
      <c r="E437" s="17" t="s">
        <v>22</v>
      </c>
      <c r="F437" s="9">
        <v>91459866.660199583</v>
      </c>
      <c r="G437" s="20" t="s">
        <v>114</v>
      </c>
      <c r="H437" s="10">
        <v>3152915.7249799664</v>
      </c>
      <c r="I437" s="11">
        <v>1484073.6235794178</v>
      </c>
      <c r="J437" s="19">
        <v>643978.59540458105</v>
      </c>
      <c r="K437" s="21">
        <v>812158.23266371759</v>
      </c>
      <c r="L437" s="21"/>
      <c r="M437" s="21">
        <v>0</v>
      </c>
      <c r="N437" s="21">
        <v>0</v>
      </c>
      <c r="O437" s="21">
        <v>27936.795511119064</v>
      </c>
      <c r="P437" s="67">
        <v>1668842.1014005486</v>
      </c>
      <c r="Q437" s="67">
        <v>1403747.9114554478</v>
      </c>
      <c r="R437" s="67">
        <v>265094.18994510092</v>
      </c>
      <c r="S437" s="67"/>
      <c r="T437" s="71">
        <v>0</v>
      </c>
      <c r="U437" s="72">
        <v>0</v>
      </c>
      <c r="V437" s="13">
        <v>0</v>
      </c>
      <c r="W437" s="21">
        <v>0</v>
      </c>
      <c r="X437" s="21">
        <v>12605.67825642217</v>
      </c>
      <c r="Y437" s="28">
        <v>77097.88098864496</v>
      </c>
      <c r="Z437" s="54">
        <v>3.447321584989818</v>
      </c>
      <c r="AA437" s="23">
        <v>0</v>
      </c>
      <c r="AB437" s="23">
        <v>0</v>
      </c>
      <c r="AC437" s="26">
        <v>10.64</v>
      </c>
      <c r="AD437" s="23">
        <v>4759.5484890570588</v>
      </c>
      <c r="AE437" s="24">
        <v>5300.7181041294025</v>
      </c>
      <c r="AF437" s="62">
        <v>4999.8126831595437</v>
      </c>
      <c r="AG437" s="26">
        <v>98.12</v>
      </c>
      <c r="AH437" s="23">
        <v>0</v>
      </c>
      <c r="AI437" s="23">
        <v>0</v>
      </c>
      <c r="AJ437" s="23">
        <v>0</v>
      </c>
      <c r="AK437" s="25">
        <v>0</v>
      </c>
    </row>
    <row r="438" spans="1:37" ht="12.75" customHeight="1" x14ac:dyDescent="0.25">
      <c r="A438" s="7">
        <v>470</v>
      </c>
      <c r="B438" s="17" t="s">
        <v>23</v>
      </c>
      <c r="C438" s="17" t="s">
        <v>87</v>
      </c>
      <c r="D438" s="18">
        <v>2008</v>
      </c>
      <c r="E438" s="17" t="s">
        <v>23</v>
      </c>
      <c r="F438" s="9">
        <v>305571824.03247297</v>
      </c>
      <c r="G438" s="20" t="s">
        <v>114</v>
      </c>
      <c r="H438" s="10">
        <v>13240179.167689241</v>
      </c>
      <c r="I438" s="11">
        <v>10081449.330875086</v>
      </c>
      <c r="J438" s="19">
        <v>5448617.7199628213</v>
      </c>
      <c r="K438" s="21">
        <v>3032331.8514857478</v>
      </c>
      <c r="L438" s="21">
        <v>1302561.7009514056</v>
      </c>
      <c r="M438" s="21">
        <v>0</v>
      </c>
      <c r="N438" s="21">
        <v>0</v>
      </c>
      <c r="O438" s="21">
        <v>297938.05847511307</v>
      </c>
      <c r="P438" s="67">
        <v>3158729.8368141553</v>
      </c>
      <c r="Q438" s="67">
        <v>2396674.7271738732</v>
      </c>
      <c r="R438" s="67">
        <v>655040.1463988066</v>
      </c>
      <c r="S438" s="67">
        <v>107014.96324147577</v>
      </c>
      <c r="T438" s="71">
        <v>0</v>
      </c>
      <c r="U438" s="72">
        <v>0</v>
      </c>
      <c r="V438" s="13">
        <v>0</v>
      </c>
      <c r="W438" s="21">
        <v>0</v>
      </c>
      <c r="X438" s="21">
        <v>43385.737177641502</v>
      </c>
      <c r="Y438" s="28">
        <v>87224.645169996642</v>
      </c>
      <c r="Z438" s="54">
        <v>4.3329188512754415</v>
      </c>
      <c r="AA438" s="23">
        <v>0</v>
      </c>
      <c r="AB438" s="23">
        <v>0</v>
      </c>
      <c r="AC438" s="26">
        <v>17.329999999999998</v>
      </c>
      <c r="AD438" s="23">
        <v>3713.2537683288278</v>
      </c>
      <c r="AE438" s="24">
        <v>2577.440382047932</v>
      </c>
      <c r="AF438" s="62">
        <v>2780.3354135832615</v>
      </c>
      <c r="AG438" s="26">
        <v>97.04</v>
      </c>
      <c r="AH438" s="23">
        <v>0</v>
      </c>
      <c r="AI438" s="23">
        <v>0</v>
      </c>
      <c r="AJ438" s="23">
        <v>0</v>
      </c>
      <c r="AK438" s="25">
        <v>0</v>
      </c>
    </row>
    <row r="439" spans="1:37" ht="12.75" customHeight="1" x14ac:dyDescent="0.25">
      <c r="A439" s="7">
        <v>471</v>
      </c>
      <c r="B439" s="17" t="s">
        <v>24</v>
      </c>
      <c r="C439" s="17" t="s">
        <v>88</v>
      </c>
      <c r="D439" s="18">
        <v>2008</v>
      </c>
      <c r="E439" s="17" t="s">
        <v>24</v>
      </c>
      <c r="F439" s="9">
        <v>515839561.27096528</v>
      </c>
      <c r="G439" s="20" t="s">
        <v>114</v>
      </c>
      <c r="H439" s="10">
        <v>14918493.027147416</v>
      </c>
      <c r="I439" s="11">
        <v>5580339.3468667241</v>
      </c>
      <c r="J439" s="19">
        <v>1727359.9092673475</v>
      </c>
      <c r="K439" s="21">
        <v>1884120.1300258085</v>
      </c>
      <c r="L439" s="21">
        <v>389020.9302429948</v>
      </c>
      <c r="M439" s="21">
        <v>0</v>
      </c>
      <c r="N439" s="21">
        <v>0</v>
      </c>
      <c r="O439" s="21">
        <v>1579838.377330573</v>
      </c>
      <c r="P439" s="67">
        <v>9338153.6802806929</v>
      </c>
      <c r="Q439" s="67">
        <v>8405460.9348822664</v>
      </c>
      <c r="R439" s="67">
        <v>798677.0283932687</v>
      </c>
      <c r="S439" s="67">
        <v>134015.71700515706</v>
      </c>
      <c r="T439" s="71">
        <v>0</v>
      </c>
      <c r="U439" s="72">
        <v>0</v>
      </c>
      <c r="V439" s="13">
        <v>0</v>
      </c>
      <c r="W439" s="21">
        <v>0</v>
      </c>
      <c r="X439" s="21">
        <v>78743.518513337389</v>
      </c>
      <c r="Y439" s="28">
        <v>1150165.5151386373</v>
      </c>
      <c r="Z439" s="54">
        <v>2.8920800472127581</v>
      </c>
      <c r="AA439" s="23">
        <v>0</v>
      </c>
      <c r="AB439" s="23">
        <v>0</v>
      </c>
      <c r="AC439" s="26">
        <v>22.15</v>
      </c>
      <c r="AD439" s="23">
        <v>4284.8764621499267</v>
      </c>
      <c r="AE439" s="24">
        <v>4456.4678481765759</v>
      </c>
      <c r="AF439" s="62">
        <v>4347.497696884664</v>
      </c>
      <c r="AG439" s="26">
        <v>71.69</v>
      </c>
      <c r="AH439" s="23">
        <v>0</v>
      </c>
      <c r="AI439" s="23">
        <v>0</v>
      </c>
      <c r="AJ439" s="23">
        <v>0</v>
      </c>
      <c r="AK439" s="25">
        <v>0</v>
      </c>
    </row>
    <row r="440" spans="1:37" ht="12.75" customHeight="1" x14ac:dyDescent="0.25">
      <c r="A440" s="7">
        <v>472</v>
      </c>
      <c r="B440" s="17" t="s">
        <v>25</v>
      </c>
      <c r="C440" s="17" t="s">
        <v>89</v>
      </c>
      <c r="D440" s="18">
        <v>2008</v>
      </c>
      <c r="E440" s="17" t="s">
        <v>75</v>
      </c>
      <c r="F440" s="9">
        <v>2861751946.9006557</v>
      </c>
      <c r="G440" s="20" t="s">
        <v>114</v>
      </c>
      <c r="H440" s="10">
        <v>91782805.776042074</v>
      </c>
      <c r="I440" s="11">
        <v>20616964.077483214</v>
      </c>
      <c r="J440" s="19">
        <v>10561421.476306502</v>
      </c>
      <c r="K440" s="21">
        <v>3347497.5122158411</v>
      </c>
      <c r="L440" s="21">
        <v>483835.14078064176</v>
      </c>
      <c r="M440" s="21">
        <v>0</v>
      </c>
      <c r="N440" s="21">
        <v>0</v>
      </c>
      <c r="O440" s="21">
        <v>6224209.9481802285</v>
      </c>
      <c r="P440" s="67">
        <v>71165841.698558867</v>
      </c>
      <c r="Q440" s="67">
        <v>45666696.480242915</v>
      </c>
      <c r="R440" s="67">
        <v>22358688.623122789</v>
      </c>
      <c r="S440" s="67">
        <v>3140456.5951931644</v>
      </c>
      <c r="T440" s="71">
        <v>0</v>
      </c>
      <c r="U440" s="72">
        <v>0</v>
      </c>
      <c r="V440" s="13">
        <v>0</v>
      </c>
      <c r="W440" s="21">
        <v>0</v>
      </c>
      <c r="X440" s="21">
        <v>37123.75314134152</v>
      </c>
      <c r="Y440" s="28">
        <v>18640520.809916381</v>
      </c>
      <c r="Z440" s="54">
        <v>3.2072243674174836</v>
      </c>
      <c r="AA440" s="23">
        <v>0</v>
      </c>
      <c r="AB440" s="23">
        <v>0</v>
      </c>
      <c r="AC440" s="26">
        <v>9.76</v>
      </c>
      <c r="AD440" s="23">
        <v>14088.913304838607</v>
      </c>
      <c r="AE440" s="24">
        <v>5261.8151326509078</v>
      </c>
      <c r="AF440" s="62">
        <v>10232.861926864167</v>
      </c>
      <c r="AG440" s="26">
        <v>69.81</v>
      </c>
      <c r="AH440" s="23">
        <v>0</v>
      </c>
      <c r="AI440" s="23">
        <v>0</v>
      </c>
      <c r="AJ440" s="23">
        <v>0</v>
      </c>
      <c r="AK440" s="25">
        <v>0</v>
      </c>
    </row>
    <row r="441" spans="1:37" ht="12.75" customHeight="1" x14ac:dyDescent="0.25">
      <c r="A441" s="7">
        <v>473</v>
      </c>
      <c r="B441" s="17" t="s">
        <v>26</v>
      </c>
      <c r="C441" s="17" t="s">
        <v>90</v>
      </c>
      <c r="D441" s="18">
        <v>2008</v>
      </c>
      <c r="E441" s="17" t="s">
        <v>26</v>
      </c>
      <c r="F441" s="9">
        <v>186320163.97251707</v>
      </c>
      <c r="G441" s="20" t="s">
        <v>114</v>
      </c>
      <c r="H441" s="10">
        <v>6613062.0200058036</v>
      </c>
      <c r="I441" s="11">
        <v>2963092.6496101064</v>
      </c>
      <c r="J441" s="19">
        <v>1053869.7846298108</v>
      </c>
      <c r="K441" s="21">
        <v>1522463.605695656</v>
      </c>
      <c r="L441" s="21">
        <v>354014.39114799543</v>
      </c>
      <c r="M441" s="21">
        <v>0</v>
      </c>
      <c r="N441" s="21">
        <v>0</v>
      </c>
      <c r="O441" s="21">
        <v>32744.868136643916</v>
      </c>
      <c r="P441" s="67">
        <v>3649969.3703956972</v>
      </c>
      <c r="Q441" s="67">
        <v>2904616.0454281531</v>
      </c>
      <c r="R441" s="67">
        <v>640992.68776572624</v>
      </c>
      <c r="S441" s="67">
        <v>104360.63720181763</v>
      </c>
      <c r="T441" s="71">
        <v>0</v>
      </c>
      <c r="U441" s="72">
        <v>0</v>
      </c>
      <c r="V441" s="13">
        <v>0</v>
      </c>
      <c r="W441" s="21">
        <v>0</v>
      </c>
      <c r="X441" s="21">
        <v>86441.426564997702</v>
      </c>
      <c r="Y441" s="28">
        <v>94585.812447031276</v>
      </c>
      <c r="Z441" s="54">
        <v>3.5493002362220203</v>
      </c>
      <c r="AA441" s="23">
        <v>0</v>
      </c>
      <c r="AB441" s="23">
        <v>0</v>
      </c>
      <c r="AC441" s="26">
        <v>15.32</v>
      </c>
      <c r="AD441" s="23">
        <v>4257.2539580284592</v>
      </c>
      <c r="AE441" s="24">
        <v>3843.3486514450819</v>
      </c>
      <c r="AF441" s="62">
        <v>4061.2750103115281</v>
      </c>
      <c r="AG441" s="26">
        <v>98.89</v>
      </c>
      <c r="AH441" s="23">
        <v>0</v>
      </c>
      <c r="AI441" s="23">
        <v>0</v>
      </c>
      <c r="AJ441" s="23">
        <v>0</v>
      </c>
      <c r="AK441" s="25">
        <v>0</v>
      </c>
    </row>
    <row r="442" spans="1:37" ht="12.75" customHeight="1" x14ac:dyDescent="0.25">
      <c r="A442" s="7">
        <v>474</v>
      </c>
      <c r="B442" s="17" t="s">
        <v>27</v>
      </c>
      <c r="C442" s="17" t="s">
        <v>91</v>
      </c>
      <c r="D442" s="18">
        <v>2008</v>
      </c>
      <c r="E442" s="17" t="s">
        <v>27</v>
      </c>
      <c r="F442" s="9">
        <v>584990609.57098532</v>
      </c>
      <c r="G442" s="20" t="s">
        <v>114</v>
      </c>
      <c r="H442" s="10">
        <v>18143602.948420458</v>
      </c>
      <c r="I442" s="11">
        <v>9824601.1486242544</v>
      </c>
      <c r="J442" s="19">
        <v>6535974.2900434081</v>
      </c>
      <c r="K442" s="21">
        <v>2231801.2847417132</v>
      </c>
      <c r="L442" s="21"/>
      <c r="M442" s="21">
        <v>0</v>
      </c>
      <c r="N442" s="21">
        <v>0</v>
      </c>
      <c r="O442" s="21">
        <v>1056825.5738391341</v>
      </c>
      <c r="P442" s="67">
        <v>8319001.7997962013</v>
      </c>
      <c r="Q442" s="67">
        <v>6661478.371538288</v>
      </c>
      <c r="R442" s="67">
        <v>1086413.5843618957</v>
      </c>
      <c r="S442" s="67">
        <v>571109.84389601753</v>
      </c>
      <c r="T442" s="71">
        <v>0</v>
      </c>
      <c r="U442" s="72">
        <v>0</v>
      </c>
      <c r="V442" s="13">
        <v>0</v>
      </c>
      <c r="W442" s="21">
        <v>0</v>
      </c>
      <c r="X442" s="21">
        <v>131218.74673674448</v>
      </c>
      <c r="Y442" s="28">
        <v>574105.09382551408</v>
      </c>
      <c r="Z442" s="54">
        <v>3.1015203751264373</v>
      </c>
      <c r="AA442" s="23">
        <v>0</v>
      </c>
      <c r="AB442" s="23">
        <v>0</v>
      </c>
      <c r="AC442" s="26">
        <v>25.18</v>
      </c>
      <c r="AD442" s="23">
        <v>3764.190167902641</v>
      </c>
      <c r="AE442" s="24">
        <v>3043.9413905728425</v>
      </c>
      <c r="AF442" s="62">
        <v>3336.6757931604793</v>
      </c>
      <c r="AG442" s="26">
        <v>89.24</v>
      </c>
      <c r="AH442" s="23">
        <v>0</v>
      </c>
      <c r="AI442" s="23">
        <v>0</v>
      </c>
      <c r="AJ442" s="23">
        <v>0</v>
      </c>
      <c r="AK442" s="25">
        <v>0</v>
      </c>
    </row>
    <row r="443" spans="1:37" ht="12.75" customHeight="1" x14ac:dyDescent="0.25">
      <c r="A443" s="7">
        <v>475</v>
      </c>
      <c r="B443" s="17" t="s">
        <v>28</v>
      </c>
      <c r="C443" s="17" t="s">
        <v>92</v>
      </c>
      <c r="D443" s="18">
        <v>2008</v>
      </c>
      <c r="E443" s="17" t="s">
        <v>28</v>
      </c>
      <c r="F443" s="9">
        <v>234224998.59930027</v>
      </c>
      <c r="G443" s="20" t="s">
        <v>114</v>
      </c>
      <c r="H443" s="10">
        <v>11215664.460382935</v>
      </c>
      <c r="I443" s="11">
        <v>7120969.7060137726</v>
      </c>
      <c r="J443" s="19">
        <v>3387203.4744905727</v>
      </c>
      <c r="K443" s="21">
        <v>3421978.575764569</v>
      </c>
      <c r="L443" s="21"/>
      <c r="M443" s="21">
        <v>0</v>
      </c>
      <c r="N443" s="21">
        <v>0</v>
      </c>
      <c r="O443" s="21">
        <v>311787.65575863078</v>
      </c>
      <c r="P443" s="67">
        <v>4094694.7543691611</v>
      </c>
      <c r="Q443" s="67">
        <v>3165719.9617718197</v>
      </c>
      <c r="R443" s="67">
        <v>928974.79259734135</v>
      </c>
      <c r="S443" s="67"/>
      <c r="T443" s="71">
        <v>0</v>
      </c>
      <c r="U443" s="72">
        <v>0</v>
      </c>
      <c r="V443" s="13">
        <v>0</v>
      </c>
      <c r="W443" s="21">
        <v>0</v>
      </c>
      <c r="X443" s="21">
        <v>202352.62092941039</v>
      </c>
      <c r="Y443" s="28">
        <v>74418.037946189128</v>
      </c>
      <c r="Z443" s="54">
        <v>4.7884147838421383</v>
      </c>
      <c r="AA443" s="23">
        <v>0</v>
      </c>
      <c r="AB443" s="23">
        <v>0</v>
      </c>
      <c r="AC443" s="26">
        <v>17.02</v>
      </c>
      <c r="AD443" s="23">
        <v>5031.6043587763779</v>
      </c>
      <c r="AE443" s="24">
        <v>2773.8934161556394</v>
      </c>
      <c r="AF443" s="62">
        <v>3317.3219134428628</v>
      </c>
      <c r="AG443" s="26">
        <v>95.62</v>
      </c>
      <c r="AH443" s="23">
        <v>0</v>
      </c>
      <c r="AI443" s="23">
        <v>0</v>
      </c>
      <c r="AJ443" s="23">
        <v>0</v>
      </c>
      <c r="AK443" s="25">
        <v>0</v>
      </c>
    </row>
    <row r="444" spans="1:37" ht="12.75" customHeight="1" x14ac:dyDescent="0.25">
      <c r="A444" s="7">
        <v>476</v>
      </c>
      <c r="B444" s="17" t="s">
        <v>29</v>
      </c>
      <c r="C444" s="17" t="s">
        <v>93</v>
      </c>
      <c r="D444" s="18">
        <v>2008</v>
      </c>
      <c r="E444" s="17" t="s">
        <v>29</v>
      </c>
      <c r="F444" s="9">
        <v>244069109.68572703</v>
      </c>
      <c r="G444" s="20" t="s">
        <v>114</v>
      </c>
      <c r="H444" s="10">
        <v>8307750.0286095347</v>
      </c>
      <c r="I444" s="11">
        <v>5103359.3976907013</v>
      </c>
      <c r="J444" s="19">
        <v>2348571.384209041</v>
      </c>
      <c r="K444" s="21">
        <v>2097153.0807163897</v>
      </c>
      <c r="L444" s="21">
        <v>511638.91322799562</v>
      </c>
      <c r="M444" s="21">
        <v>0</v>
      </c>
      <c r="N444" s="21">
        <v>0</v>
      </c>
      <c r="O444" s="21">
        <v>145996.01953727443</v>
      </c>
      <c r="P444" s="67">
        <v>3204390.630918833</v>
      </c>
      <c r="Q444" s="67">
        <v>2333309.7345543103</v>
      </c>
      <c r="R444" s="67">
        <v>529277.43683404056</v>
      </c>
      <c r="S444" s="67">
        <v>341803.45953048224</v>
      </c>
      <c r="T444" s="71">
        <v>0</v>
      </c>
      <c r="U444" s="72">
        <v>0</v>
      </c>
      <c r="V444" s="13">
        <v>0</v>
      </c>
      <c r="W444" s="21">
        <v>0</v>
      </c>
      <c r="X444" s="21">
        <v>252507.33570713611</v>
      </c>
      <c r="Y444" s="28">
        <v>139381.12001419283</v>
      </c>
      <c r="Z444" s="54">
        <v>3.4038514907957507</v>
      </c>
      <c r="AA444" s="23">
        <v>0</v>
      </c>
      <c r="AB444" s="23">
        <v>0</v>
      </c>
      <c r="AC444" s="26">
        <v>12.93</v>
      </c>
      <c r="AD444" s="23">
        <v>3877.9011831023254</v>
      </c>
      <c r="AE444" s="24">
        <v>2868.90590635437</v>
      </c>
      <c r="AF444" s="62">
        <v>3188.9421075638325</v>
      </c>
      <c r="AG444" s="26">
        <v>97.14</v>
      </c>
      <c r="AH444" s="23">
        <v>0</v>
      </c>
      <c r="AI444" s="23">
        <v>0</v>
      </c>
      <c r="AJ444" s="23">
        <v>0</v>
      </c>
      <c r="AK444" s="25">
        <v>0</v>
      </c>
    </row>
    <row r="445" spans="1:37" ht="12.75" customHeight="1" x14ac:dyDescent="0.25">
      <c r="A445" s="7">
        <v>477</v>
      </c>
      <c r="B445" s="17" t="s">
        <v>30</v>
      </c>
      <c r="C445" s="17" t="s">
        <v>94</v>
      </c>
      <c r="D445" s="18">
        <v>2008</v>
      </c>
      <c r="E445" s="17" t="s">
        <v>30</v>
      </c>
      <c r="F445" s="9">
        <v>1046913853.8502672</v>
      </c>
      <c r="G445" s="20" t="s">
        <v>114</v>
      </c>
      <c r="H445" s="10">
        <v>27282092.217044622</v>
      </c>
      <c r="I445" s="11">
        <v>11116816.890157163</v>
      </c>
      <c r="J445" s="19">
        <v>4433449.531645163</v>
      </c>
      <c r="K445" s="21">
        <v>4017464.8263769676</v>
      </c>
      <c r="L445" s="21"/>
      <c r="M445" s="21">
        <v>0</v>
      </c>
      <c r="N445" s="21">
        <v>0</v>
      </c>
      <c r="O445" s="21">
        <v>2665902.5321350312</v>
      </c>
      <c r="P445" s="67">
        <v>16165275.326887457</v>
      </c>
      <c r="Q445" s="67">
        <v>14795868.560333835</v>
      </c>
      <c r="R445" s="67">
        <v>1233408.8106863203</v>
      </c>
      <c r="S445" s="67">
        <v>135997.95586730141</v>
      </c>
      <c r="T445" s="71">
        <v>0</v>
      </c>
      <c r="U445" s="72">
        <v>0</v>
      </c>
      <c r="V445" s="13">
        <v>0</v>
      </c>
      <c r="W445" s="21">
        <v>0</v>
      </c>
      <c r="X445" s="21">
        <v>74495.983326319867</v>
      </c>
      <c r="Y445" s="28">
        <v>2361913.8763790354</v>
      </c>
      <c r="Z445" s="54">
        <v>2.6059538821373347</v>
      </c>
      <c r="AA445" s="23">
        <v>0</v>
      </c>
      <c r="AB445" s="23">
        <v>0</v>
      </c>
      <c r="AC445" s="26">
        <v>27.95</v>
      </c>
      <c r="AD445" s="23">
        <v>4333.5400357914841</v>
      </c>
      <c r="AE445" s="24">
        <v>3191.4519766914768</v>
      </c>
      <c r="AF445" s="62">
        <v>3782.0381261436705</v>
      </c>
      <c r="AG445" s="26">
        <v>76.02</v>
      </c>
      <c r="AH445" s="23">
        <v>0</v>
      </c>
      <c r="AI445" s="23">
        <v>0</v>
      </c>
      <c r="AJ445" s="23">
        <v>0</v>
      </c>
      <c r="AK445" s="25">
        <v>0</v>
      </c>
    </row>
    <row r="446" spans="1:37" ht="12.75" customHeight="1" x14ac:dyDescent="0.25">
      <c r="A446" s="7">
        <v>478</v>
      </c>
      <c r="B446" s="17" t="s">
        <v>31</v>
      </c>
      <c r="C446" s="17" t="s">
        <v>95</v>
      </c>
      <c r="D446" s="18">
        <v>2008</v>
      </c>
      <c r="E446" s="17" t="s">
        <v>113</v>
      </c>
      <c r="F446" s="9">
        <v>1368082853.8143129</v>
      </c>
      <c r="G446" s="20" t="s">
        <v>114</v>
      </c>
      <c r="H446" s="10">
        <v>42385076.032881625</v>
      </c>
      <c r="I446" s="11">
        <v>26012215.147370793</v>
      </c>
      <c r="J446" s="19">
        <v>12324205.190411318</v>
      </c>
      <c r="K446" s="21">
        <v>7099410.2369690863</v>
      </c>
      <c r="L446" s="21"/>
      <c r="M446" s="21">
        <v>0</v>
      </c>
      <c r="N446" s="21">
        <v>0</v>
      </c>
      <c r="O446" s="21">
        <v>6588599.7199903866</v>
      </c>
      <c r="P446" s="67">
        <v>16372860.885510834</v>
      </c>
      <c r="Q446" s="67">
        <v>15393630.843933487</v>
      </c>
      <c r="R446" s="67">
        <v>924044.85188195179</v>
      </c>
      <c r="S446" s="67">
        <v>55185.189695394656</v>
      </c>
      <c r="T446" s="71">
        <v>0</v>
      </c>
      <c r="U446" s="72">
        <v>0</v>
      </c>
      <c r="V446" s="13">
        <v>0</v>
      </c>
      <c r="W446" s="21">
        <v>0</v>
      </c>
      <c r="X446" s="21">
        <v>392588.01202207309</v>
      </c>
      <c r="Y446" s="28">
        <v>2203912.734492715</v>
      </c>
      <c r="Z446" s="54">
        <v>3.0981366307390665</v>
      </c>
      <c r="AA446" s="23">
        <v>0</v>
      </c>
      <c r="AB446" s="23">
        <v>0</v>
      </c>
      <c r="AC446" s="26">
        <v>27.76</v>
      </c>
      <c r="AD446" s="23">
        <v>2387.0249775639477</v>
      </c>
      <c r="AE446" s="24">
        <v>3179.4882671830369</v>
      </c>
      <c r="AF446" s="62">
        <v>2818.0810565195634</v>
      </c>
      <c r="AG446" s="26">
        <v>74.67</v>
      </c>
      <c r="AH446" s="23">
        <v>0</v>
      </c>
      <c r="AI446" s="23">
        <v>0</v>
      </c>
      <c r="AJ446" s="23">
        <v>0</v>
      </c>
      <c r="AK446" s="25">
        <v>0</v>
      </c>
    </row>
    <row r="447" spans="1:37" ht="12.75" customHeight="1" x14ac:dyDescent="0.25">
      <c r="A447" s="7">
        <v>479</v>
      </c>
      <c r="B447" s="17" t="s">
        <v>32</v>
      </c>
      <c r="C447" s="17" t="s">
        <v>96</v>
      </c>
      <c r="D447" s="18">
        <v>2008</v>
      </c>
      <c r="E447" s="17" t="s">
        <v>76</v>
      </c>
      <c r="F447" s="9">
        <v>376941129.5267989</v>
      </c>
      <c r="G447" s="20" t="s">
        <v>114</v>
      </c>
      <c r="H447" s="10">
        <v>12272494.287055869</v>
      </c>
      <c r="I447" s="11">
        <v>7026207.993572046</v>
      </c>
      <c r="J447" s="19">
        <v>3153414.8124559987</v>
      </c>
      <c r="K447" s="21">
        <v>2922753.0569303832</v>
      </c>
      <c r="L447" s="21">
        <v>649604.32761702302</v>
      </c>
      <c r="M447" s="21">
        <v>0</v>
      </c>
      <c r="N447" s="21">
        <v>0</v>
      </c>
      <c r="O447" s="21">
        <v>300435.79656864092</v>
      </c>
      <c r="P447" s="67">
        <v>5246286.2934838217</v>
      </c>
      <c r="Q447" s="67">
        <v>4111611.6906010085</v>
      </c>
      <c r="R447" s="67">
        <v>1037724.354280367</v>
      </c>
      <c r="S447" s="67">
        <v>96950.248602446416</v>
      </c>
      <c r="T447" s="71">
        <v>0</v>
      </c>
      <c r="U447" s="72">
        <v>0</v>
      </c>
      <c r="V447" s="13">
        <v>0</v>
      </c>
      <c r="W447" s="21">
        <v>0</v>
      </c>
      <c r="X447" s="21">
        <v>220068.95047841239</v>
      </c>
      <c r="Y447" s="28">
        <v>195173.69803847754</v>
      </c>
      <c r="Z447" s="54">
        <v>3.2558119360607867</v>
      </c>
      <c r="AA447" s="23">
        <v>0</v>
      </c>
      <c r="AB447" s="23">
        <v>0</v>
      </c>
      <c r="AC447" s="26">
        <v>20.89</v>
      </c>
      <c r="AD447" s="23">
        <v>4131.69078305934</v>
      </c>
      <c r="AE447" s="24">
        <v>2293.2116470595361</v>
      </c>
      <c r="AF447" s="62">
        <v>2831.8853367216102</v>
      </c>
      <c r="AG447" s="26">
        <v>95.72</v>
      </c>
      <c r="AH447" s="23">
        <v>0</v>
      </c>
      <c r="AI447" s="23">
        <v>0</v>
      </c>
      <c r="AJ447" s="23">
        <v>0</v>
      </c>
      <c r="AK447" s="25">
        <v>0</v>
      </c>
    </row>
    <row r="448" spans="1:37" ht="12.75" customHeight="1" x14ac:dyDescent="0.25">
      <c r="A448" s="7">
        <v>480</v>
      </c>
      <c r="B448" s="17" t="s">
        <v>33</v>
      </c>
      <c r="C448" s="17" t="s">
        <v>97</v>
      </c>
      <c r="D448" s="18">
        <v>2008</v>
      </c>
      <c r="E448" s="17" t="s">
        <v>33</v>
      </c>
      <c r="F448" s="9">
        <v>195647327.07532495</v>
      </c>
      <c r="G448" s="20" t="s">
        <v>114</v>
      </c>
      <c r="H448" s="10">
        <v>6680689.8859014967</v>
      </c>
      <c r="I448" s="11">
        <v>3277852.6876017372</v>
      </c>
      <c r="J448" s="19">
        <v>1935844.6285057024</v>
      </c>
      <c r="K448" s="21">
        <v>1075216.0821232561</v>
      </c>
      <c r="L448" s="21"/>
      <c r="M448" s="21">
        <v>0</v>
      </c>
      <c r="N448" s="21">
        <v>0</v>
      </c>
      <c r="O448" s="21">
        <v>266791.97697277891</v>
      </c>
      <c r="P448" s="67">
        <v>3402837.1982997595</v>
      </c>
      <c r="Q448" s="67">
        <v>2676035.4315520283</v>
      </c>
      <c r="R448" s="67">
        <v>656960.61459297617</v>
      </c>
      <c r="S448" s="67">
        <v>69841.152154755109</v>
      </c>
      <c r="T448" s="71">
        <v>0</v>
      </c>
      <c r="U448" s="72">
        <v>0</v>
      </c>
      <c r="V448" s="13">
        <v>0</v>
      </c>
      <c r="W448" s="11">
        <v>0</v>
      </c>
      <c r="X448" s="11">
        <v>52220.058195429861</v>
      </c>
      <c r="Y448" s="27">
        <v>207328.85478648744</v>
      </c>
      <c r="Z448" s="54">
        <v>3.4146594209944952</v>
      </c>
      <c r="AA448" s="23">
        <v>0</v>
      </c>
      <c r="AB448" s="23">
        <v>0</v>
      </c>
      <c r="AC448" s="26">
        <v>24.04</v>
      </c>
      <c r="AD448" s="23">
        <v>4946.4919079144674</v>
      </c>
      <c r="AE448" s="24">
        <v>3077.1413816446325</v>
      </c>
      <c r="AF448" s="62">
        <v>3810.6645779161968</v>
      </c>
      <c r="AG448" s="26">
        <v>91.86</v>
      </c>
      <c r="AH448" s="23">
        <v>0</v>
      </c>
      <c r="AI448" s="23">
        <v>0</v>
      </c>
      <c r="AJ448" s="23">
        <v>0</v>
      </c>
      <c r="AK448" s="25">
        <v>0</v>
      </c>
    </row>
    <row r="449" spans="1:37" ht="12.75" customHeight="1" x14ac:dyDescent="0.25">
      <c r="A449" s="7">
        <v>481</v>
      </c>
      <c r="B449" s="17" t="s">
        <v>34</v>
      </c>
      <c r="C449" s="17" t="s">
        <v>98</v>
      </c>
      <c r="D449" s="18">
        <v>2008</v>
      </c>
      <c r="E449" s="17" t="s">
        <v>34</v>
      </c>
      <c r="F449" s="9">
        <v>113501492.71928048</v>
      </c>
      <c r="G449" s="20" t="s">
        <v>114</v>
      </c>
      <c r="H449" s="10">
        <v>4465931.504934404</v>
      </c>
      <c r="I449" s="11">
        <v>2288091.709251184</v>
      </c>
      <c r="J449" s="19">
        <v>983260.94717121357</v>
      </c>
      <c r="K449" s="21">
        <v>975459.79983610287</v>
      </c>
      <c r="L449" s="21">
        <v>159749.68404524657</v>
      </c>
      <c r="M449" s="21">
        <v>0</v>
      </c>
      <c r="N449" s="21">
        <v>0</v>
      </c>
      <c r="O449" s="21">
        <v>169621.27819862103</v>
      </c>
      <c r="P449" s="67">
        <v>2177839.7956832196</v>
      </c>
      <c r="Q449" s="67">
        <v>1786910.8071545197</v>
      </c>
      <c r="R449" s="67">
        <v>390928.98852869985</v>
      </c>
      <c r="S449" s="67"/>
      <c r="T449" s="71">
        <v>0</v>
      </c>
      <c r="U449" s="72">
        <v>0</v>
      </c>
      <c r="V449" s="13">
        <v>0</v>
      </c>
      <c r="W449" s="21">
        <v>0</v>
      </c>
      <c r="X449" s="21">
        <v>40422.697235283071</v>
      </c>
      <c r="Y449" s="28">
        <v>32890.579983221069</v>
      </c>
      <c r="Z449" s="54">
        <v>3.9346896661349171</v>
      </c>
      <c r="AA449" s="23">
        <v>0</v>
      </c>
      <c r="AB449" s="23">
        <v>0</v>
      </c>
      <c r="AC449" s="26">
        <v>20.05</v>
      </c>
      <c r="AD449" s="23">
        <v>4397.4998673942991</v>
      </c>
      <c r="AE449" s="24">
        <v>4060.9961359640124</v>
      </c>
      <c r="AF449" s="62">
        <v>4218.4067614194673</v>
      </c>
      <c r="AG449" s="26">
        <v>92.59</v>
      </c>
      <c r="AH449" s="23">
        <v>0</v>
      </c>
      <c r="AI449" s="23">
        <v>0</v>
      </c>
      <c r="AJ449" s="23">
        <v>0</v>
      </c>
      <c r="AK449" s="25">
        <v>0</v>
      </c>
    </row>
    <row r="450" spans="1:37" ht="12.75" customHeight="1" x14ac:dyDescent="0.25">
      <c r="A450" s="7">
        <v>482</v>
      </c>
      <c r="B450" s="17" t="s">
        <v>35</v>
      </c>
      <c r="C450" s="17" t="s">
        <v>99</v>
      </c>
      <c r="D450" s="18">
        <v>2008</v>
      </c>
      <c r="E450" s="17" t="s">
        <v>35</v>
      </c>
      <c r="F450" s="9">
        <v>1218404404.4903407</v>
      </c>
      <c r="G450" s="20" t="s">
        <v>114</v>
      </c>
      <c r="H450" s="10">
        <v>18606429.815304276</v>
      </c>
      <c r="I450" s="11">
        <v>3977727.4628507053</v>
      </c>
      <c r="J450" s="19">
        <v>1743048.1948426254</v>
      </c>
      <c r="K450" s="21">
        <v>1907456.3354259548</v>
      </c>
      <c r="L450" s="21"/>
      <c r="M450" s="21">
        <v>0</v>
      </c>
      <c r="N450" s="21">
        <v>0</v>
      </c>
      <c r="O450" s="21">
        <v>327222.93258212489</v>
      </c>
      <c r="P450" s="67">
        <v>14628702.352453571</v>
      </c>
      <c r="Q450" s="67">
        <v>13072846.75069786</v>
      </c>
      <c r="R450" s="67">
        <v>1047448.5633410793</v>
      </c>
      <c r="S450" s="67">
        <v>508407.03841463168</v>
      </c>
      <c r="T450" s="71">
        <v>0</v>
      </c>
      <c r="U450" s="72">
        <v>0</v>
      </c>
      <c r="V450" s="13">
        <v>0</v>
      </c>
      <c r="W450" s="21">
        <v>0</v>
      </c>
      <c r="X450" s="21">
        <v>108760.99553127398</v>
      </c>
      <c r="Y450" s="28">
        <v>4651275.5236339383</v>
      </c>
      <c r="Z450" s="54">
        <v>1.5271144577885334</v>
      </c>
      <c r="AA450" s="23">
        <v>0</v>
      </c>
      <c r="AB450" s="23">
        <v>0</v>
      </c>
      <c r="AC450" s="26">
        <v>21.59</v>
      </c>
      <c r="AD450" s="23">
        <v>4595.2357235005802</v>
      </c>
      <c r="AE450" s="24">
        <v>2875.2781851951131</v>
      </c>
      <c r="AF450" s="62">
        <v>4074.214780036275</v>
      </c>
      <c r="AG450" s="26">
        <v>91.77</v>
      </c>
      <c r="AH450" s="23">
        <v>0</v>
      </c>
      <c r="AI450" s="23">
        <v>0</v>
      </c>
      <c r="AJ450" s="23">
        <v>0</v>
      </c>
      <c r="AK450" s="25">
        <v>0</v>
      </c>
    </row>
    <row r="451" spans="1:37" ht="12.75" customHeight="1" x14ac:dyDescent="0.25">
      <c r="A451" s="7">
        <v>483</v>
      </c>
      <c r="B451" s="17" t="s">
        <v>36</v>
      </c>
      <c r="C451" s="17" t="s">
        <v>100</v>
      </c>
      <c r="D451" s="18">
        <v>2008</v>
      </c>
      <c r="E451" s="17" t="s">
        <v>36</v>
      </c>
      <c r="F451" s="9">
        <v>268502360.75473416</v>
      </c>
      <c r="G451" s="20" t="s">
        <v>114</v>
      </c>
      <c r="H451" s="10">
        <v>14039444.453631163</v>
      </c>
      <c r="I451" s="11">
        <v>10771127.037719695</v>
      </c>
      <c r="J451" s="19">
        <v>5063099.841948715</v>
      </c>
      <c r="K451" s="21">
        <v>4373780.488640666</v>
      </c>
      <c r="L451" s="21">
        <v>1128851.5670695037</v>
      </c>
      <c r="M451" s="21">
        <v>0</v>
      </c>
      <c r="N451" s="21">
        <v>0</v>
      </c>
      <c r="O451" s="21">
        <v>205395.14006081093</v>
      </c>
      <c r="P451" s="67">
        <v>3268317.4159114673</v>
      </c>
      <c r="Q451" s="67">
        <v>2002285.7446155413</v>
      </c>
      <c r="R451" s="67">
        <v>885544.71439844475</v>
      </c>
      <c r="S451" s="67">
        <v>380486.95689748129</v>
      </c>
      <c r="T451" s="71">
        <v>0</v>
      </c>
      <c r="U451" s="72">
        <v>0</v>
      </c>
      <c r="V451" s="13">
        <v>0</v>
      </c>
      <c r="W451" s="21">
        <v>0</v>
      </c>
      <c r="X451" s="21">
        <v>53457.284238184984</v>
      </c>
      <c r="Y451" s="28">
        <v>76235.880380472736</v>
      </c>
      <c r="Z451" s="54">
        <v>5.2287973983422873</v>
      </c>
      <c r="AA451" s="23">
        <v>0</v>
      </c>
      <c r="AB451" s="23">
        <v>0</v>
      </c>
      <c r="AC451" s="26">
        <v>19.96</v>
      </c>
      <c r="AD451" s="23">
        <v>3816.7719261267989</v>
      </c>
      <c r="AE451" s="24">
        <v>3653.9790257642831</v>
      </c>
      <c r="AF451" s="62">
        <v>3690.6231150278973</v>
      </c>
      <c r="AG451" s="26">
        <v>98.09</v>
      </c>
      <c r="AH451" s="23">
        <v>0</v>
      </c>
      <c r="AI451" s="23">
        <v>0</v>
      </c>
      <c r="AJ451" s="23">
        <v>0</v>
      </c>
      <c r="AK451" s="25">
        <v>0</v>
      </c>
    </row>
    <row r="452" spans="1:37" ht="12.75" customHeight="1" x14ac:dyDescent="0.25">
      <c r="A452" s="7">
        <v>484</v>
      </c>
      <c r="B452" s="17" t="s">
        <v>37</v>
      </c>
      <c r="C452" s="17" t="s">
        <v>101</v>
      </c>
      <c r="D452" s="18">
        <v>2008</v>
      </c>
      <c r="E452" s="17" t="s">
        <v>37</v>
      </c>
      <c r="F452" s="9">
        <v>537010144.22115576</v>
      </c>
      <c r="G452" s="20" t="s">
        <v>114</v>
      </c>
      <c r="H452" s="10">
        <v>17321719.79556644</v>
      </c>
      <c r="I452" s="11">
        <v>10102296.5408925</v>
      </c>
      <c r="J452" s="19">
        <v>5371177.7577557955</v>
      </c>
      <c r="K452" s="21">
        <v>2967251.7816289612</v>
      </c>
      <c r="L452" s="21">
        <v>731777.72173046076</v>
      </c>
      <c r="M452" s="21">
        <v>0</v>
      </c>
      <c r="N452" s="21">
        <v>0</v>
      </c>
      <c r="O452" s="21">
        <v>1032089.2797772833</v>
      </c>
      <c r="P452" s="67">
        <v>7219423.2546739392</v>
      </c>
      <c r="Q452" s="67">
        <v>6063341.1413784008</v>
      </c>
      <c r="R452" s="67">
        <v>924874.92137733358</v>
      </c>
      <c r="S452" s="67">
        <v>231207.19191820492</v>
      </c>
      <c r="T452" s="71">
        <v>0</v>
      </c>
      <c r="U452" s="72">
        <v>0</v>
      </c>
      <c r="V452" s="13">
        <v>0</v>
      </c>
      <c r="W452" s="21">
        <v>0</v>
      </c>
      <c r="X452" s="21">
        <v>158353.36018723351</v>
      </c>
      <c r="Y452" s="28">
        <v>882093.92322228069</v>
      </c>
      <c r="Z452" s="54">
        <v>3.225585211372259</v>
      </c>
      <c r="AA452" s="23">
        <v>0</v>
      </c>
      <c r="AB452" s="23">
        <v>0</v>
      </c>
      <c r="AC452" s="26">
        <v>24.64</v>
      </c>
      <c r="AD452" s="23">
        <v>4391.2112508578111</v>
      </c>
      <c r="AE452" s="24">
        <v>2477.0037857900134</v>
      </c>
      <c r="AF452" s="62">
        <v>3026.9579428091133</v>
      </c>
      <c r="AG452" s="26">
        <v>89.78</v>
      </c>
      <c r="AH452" s="23">
        <v>0</v>
      </c>
      <c r="AI452" s="23">
        <v>0</v>
      </c>
      <c r="AJ452" s="23">
        <v>0</v>
      </c>
      <c r="AK452" s="25">
        <v>0</v>
      </c>
    </row>
    <row r="453" spans="1:37" ht="12.75" customHeight="1" x14ac:dyDescent="0.25">
      <c r="A453" s="7">
        <v>485</v>
      </c>
      <c r="B453" s="17" t="s">
        <v>38</v>
      </c>
      <c r="C453" s="17" t="s">
        <v>102</v>
      </c>
      <c r="D453" s="18">
        <v>2008</v>
      </c>
      <c r="E453" s="17" t="s">
        <v>77</v>
      </c>
      <c r="F453" s="9">
        <v>318313877.42231745</v>
      </c>
      <c r="G453" s="20" t="s">
        <v>114</v>
      </c>
      <c r="H453" s="10">
        <v>5729066.0064088544</v>
      </c>
      <c r="I453" s="11">
        <v>2526595.8436841909</v>
      </c>
      <c r="J453" s="19">
        <v>1146192.2249849669</v>
      </c>
      <c r="K453" s="21">
        <v>1297234.2248536323</v>
      </c>
      <c r="L453" s="21"/>
      <c r="M453" s="21">
        <v>0</v>
      </c>
      <c r="N453" s="21">
        <v>0</v>
      </c>
      <c r="O453" s="21">
        <v>83169.393845591461</v>
      </c>
      <c r="P453" s="67">
        <v>3202470.1627246635</v>
      </c>
      <c r="Q453" s="67">
        <v>2690676.1953594489</v>
      </c>
      <c r="R453" s="67">
        <v>402812.38222505536</v>
      </c>
      <c r="S453" s="67">
        <v>108981.58514015921</v>
      </c>
      <c r="T453" s="71">
        <v>0</v>
      </c>
      <c r="U453" s="72">
        <v>0</v>
      </c>
      <c r="V453" s="13">
        <v>0</v>
      </c>
      <c r="W453" s="21">
        <v>0</v>
      </c>
      <c r="X453" s="21">
        <v>101631.57283702522</v>
      </c>
      <c r="Y453" s="28">
        <v>563402.73299088923</v>
      </c>
      <c r="Z453" s="54">
        <v>1.7998166001439879</v>
      </c>
      <c r="AA453" s="23">
        <v>0</v>
      </c>
      <c r="AB453" s="23">
        <v>0</v>
      </c>
      <c r="AC453" s="26">
        <v>18.059999999999999</v>
      </c>
      <c r="AD453" s="23">
        <v>3494.6581110283428</v>
      </c>
      <c r="AE453" s="24">
        <v>2923.6489407717786</v>
      </c>
      <c r="AF453" s="62">
        <v>3217.5267281842312</v>
      </c>
      <c r="AG453" s="26">
        <v>96.71</v>
      </c>
      <c r="AH453" s="23">
        <v>0</v>
      </c>
      <c r="AI453" s="23">
        <v>0</v>
      </c>
      <c r="AJ453" s="23">
        <v>0</v>
      </c>
      <c r="AK453" s="25">
        <v>0</v>
      </c>
    </row>
    <row r="454" spans="1:37" ht="12.75" customHeight="1" x14ac:dyDescent="0.25">
      <c r="A454" s="7">
        <v>486</v>
      </c>
      <c r="B454" s="17" t="s">
        <v>39</v>
      </c>
      <c r="C454" s="17" t="s">
        <v>103</v>
      </c>
      <c r="D454" s="18">
        <v>2008</v>
      </c>
      <c r="E454" s="17" t="s">
        <v>39</v>
      </c>
      <c r="F454" s="9">
        <v>244129729.99701834</v>
      </c>
      <c r="G454" s="20" t="s">
        <v>114</v>
      </c>
      <c r="H454" s="10">
        <v>4779380.7498304043</v>
      </c>
      <c r="I454" s="11">
        <v>2009906.0977111571</v>
      </c>
      <c r="J454" s="19">
        <v>737056.92467867932</v>
      </c>
      <c r="K454" s="21">
        <v>943139.79676789965</v>
      </c>
      <c r="L454" s="21"/>
      <c r="M454" s="21">
        <v>0</v>
      </c>
      <c r="N454" s="21">
        <v>0</v>
      </c>
      <c r="O454" s="21">
        <v>329709.37626457831</v>
      </c>
      <c r="P454" s="67">
        <v>2769474.6521192472</v>
      </c>
      <c r="Q454" s="67">
        <v>2420421.4356135628</v>
      </c>
      <c r="R454" s="67">
        <v>349053.21650568425</v>
      </c>
      <c r="S454" s="67"/>
      <c r="T454" s="71">
        <v>0</v>
      </c>
      <c r="U454" s="72">
        <v>0</v>
      </c>
      <c r="V454" s="13">
        <v>0</v>
      </c>
      <c r="W454" s="21">
        <v>0</v>
      </c>
      <c r="X454" s="21">
        <v>113061.23796997205</v>
      </c>
      <c r="Y454" s="28">
        <v>264256.31196798885</v>
      </c>
      <c r="Z454" s="54">
        <v>1.9577217202873149</v>
      </c>
      <c r="AA454" s="23">
        <v>0</v>
      </c>
      <c r="AB454" s="23">
        <v>0</v>
      </c>
      <c r="AC454" s="26">
        <v>23.33</v>
      </c>
      <c r="AD454" s="23">
        <v>3918.6168378396742</v>
      </c>
      <c r="AE454" s="24">
        <v>3619.9981865194482</v>
      </c>
      <c r="AF454" s="62">
        <v>3787.2391327248456</v>
      </c>
      <c r="AG454" s="26">
        <v>83.6</v>
      </c>
      <c r="AH454" s="23">
        <v>0</v>
      </c>
      <c r="AI454" s="23">
        <v>0</v>
      </c>
      <c r="AJ454" s="23">
        <v>0</v>
      </c>
      <c r="AK454" s="25">
        <v>0</v>
      </c>
    </row>
    <row r="455" spans="1:37" ht="12.75" customHeight="1" x14ac:dyDescent="0.25">
      <c r="A455" s="7">
        <v>487</v>
      </c>
      <c r="B455" s="17" t="s">
        <v>40</v>
      </c>
      <c r="C455" s="17" t="s">
        <v>104</v>
      </c>
      <c r="D455" s="18">
        <v>2008</v>
      </c>
      <c r="E455" s="17" t="s">
        <v>40</v>
      </c>
      <c r="F455" s="9">
        <v>314237837.40967667</v>
      </c>
      <c r="G455" s="20" t="s">
        <v>114</v>
      </c>
      <c r="H455" s="10">
        <v>8418805.6301596053</v>
      </c>
      <c r="I455" s="11">
        <v>4205846.1213701693</v>
      </c>
      <c r="J455" s="19">
        <v>2089625.9832025832</v>
      </c>
      <c r="K455" s="21">
        <v>1435654.7621778059</v>
      </c>
      <c r="L455" s="21">
        <v>464280.75040716125</v>
      </c>
      <c r="M455" s="21">
        <v>0</v>
      </c>
      <c r="N455" s="21">
        <v>0</v>
      </c>
      <c r="O455" s="21">
        <v>216284.6255826191</v>
      </c>
      <c r="P455" s="67">
        <v>4212959.508789436</v>
      </c>
      <c r="Q455" s="67">
        <v>3436779.4134474639</v>
      </c>
      <c r="R455" s="67">
        <v>658201.3265650752</v>
      </c>
      <c r="S455" s="67">
        <v>117978.76877689696</v>
      </c>
      <c r="T455" s="71">
        <v>0</v>
      </c>
      <c r="U455" s="72">
        <v>0</v>
      </c>
      <c r="V455" s="13">
        <v>0</v>
      </c>
      <c r="W455" s="21">
        <v>0</v>
      </c>
      <c r="X455" s="21">
        <v>200813.23453112159</v>
      </c>
      <c r="Y455" s="28">
        <v>336424.25224124442</v>
      </c>
      <c r="Z455" s="54">
        <v>2.6791190072963365</v>
      </c>
      <c r="AA455" s="23">
        <v>0</v>
      </c>
      <c r="AB455" s="23">
        <v>0</v>
      </c>
      <c r="AC455" s="26">
        <v>15.75</v>
      </c>
      <c r="AD455" s="23">
        <v>3790.87844295993</v>
      </c>
      <c r="AE455" s="24">
        <v>2911.8386121544722</v>
      </c>
      <c r="AF455" s="62">
        <v>3294.077736577397</v>
      </c>
      <c r="AG455" s="26">
        <v>94.86</v>
      </c>
      <c r="AH455" s="23">
        <v>0</v>
      </c>
      <c r="AI455" s="23">
        <v>0</v>
      </c>
      <c r="AJ455" s="23">
        <v>0</v>
      </c>
      <c r="AK455" s="25">
        <v>0</v>
      </c>
    </row>
    <row r="456" spans="1:37" ht="12.75" customHeight="1" x14ac:dyDescent="0.25">
      <c r="A456" s="7">
        <v>488</v>
      </c>
      <c r="B456" s="17" t="s">
        <v>41</v>
      </c>
      <c r="C456" s="17" t="s">
        <v>105</v>
      </c>
      <c r="D456" s="18">
        <v>2008</v>
      </c>
      <c r="E456" s="17" t="s">
        <v>41</v>
      </c>
      <c r="F456" s="9">
        <v>362822785.21769518</v>
      </c>
      <c r="G456" s="20" t="s">
        <v>114</v>
      </c>
      <c r="H456" s="10">
        <v>11141814.085114833</v>
      </c>
      <c r="I456" s="11">
        <v>4510102.0642445423</v>
      </c>
      <c r="J456" s="19">
        <v>1754513.9602598585</v>
      </c>
      <c r="K456" s="21">
        <v>1742116.7545219217</v>
      </c>
      <c r="L456" s="21">
        <v>279737.88193317066</v>
      </c>
      <c r="M456" s="21">
        <v>0</v>
      </c>
      <c r="N456" s="21">
        <v>0</v>
      </c>
      <c r="O456" s="21">
        <v>733733.46752959117</v>
      </c>
      <c r="P456" s="67">
        <v>6631712.0208702898</v>
      </c>
      <c r="Q456" s="67">
        <v>5416242.0814622892</v>
      </c>
      <c r="R456" s="67">
        <v>1085881.9104183563</v>
      </c>
      <c r="S456" s="67">
        <v>129588.02898964415</v>
      </c>
      <c r="T456" s="71">
        <v>0</v>
      </c>
      <c r="U456" s="72">
        <v>0</v>
      </c>
      <c r="V456" s="13">
        <v>0</v>
      </c>
      <c r="W456" s="21">
        <v>0</v>
      </c>
      <c r="X456" s="21">
        <v>179512.81186784286</v>
      </c>
      <c r="Y456" s="28">
        <v>289848.1925280189</v>
      </c>
      <c r="Z456" s="54">
        <v>3.0708694544720223</v>
      </c>
      <c r="AA456" s="23">
        <v>0</v>
      </c>
      <c r="AB456" s="23">
        <v>0</v>
      </c>
      <c r="AC456" s="26">
        <v>19.48</v>
      </c>
      <c r="AD456" s="23">
        <v>4251.8716831213978</v>
      </c>
      <c r="AE456" s="24">
        <v>3674.5738963283461</v>
      </c>
      <c r="AF456" s="62">
        <v>3997.6358842083573</v>
      </c>
      <c r="AG456" s="26">
        <v>83.73</v>
      </c>
      <c r="AH456" s="23">
        <v>0</v>
      </c>
      <c r="AI456" s="23">
        <v>0</v>
      </c>
      <c r="AJ456" s="23">
        <v>0</v>
      </c>
      <c r="AK456" s="25">
        <v>0</v>
      </c>
    </row>
    <row r="457" spans="1:37" ht="12.75" customHeight="1" x14ac:dyDescent="0.25">
      <c r="A457" s="7">
        <v>489</v>
      </c>
      <c r="B457" s="17" t="s">
        <v>42</v>
      </c>
      <c r="C457" s="17" t="s">
        <v>106</v>
      </c>
      <c r="D457" s="18">
        <v>2008</v>
      </c>
      <c r="E457" s="17" t="s">
        <v>42</v>
      </c>
      <c r="F457" s="9">
        <v>502403671.29324424</v>
      </c>
      <c r="G457" s="20" t="s">
        <v>114</v>
      </c>
      <c r="H457" s="10">
        <v>11092449.421363618</v>
      </c>
      <c r="I457" s="11">
        <v>4045647.8539932258</v>
      </c>
      <c r="J457" s="19">
        <v>1380343.9256451377</v>
      </c>
      <c r="K457" s="21">
        <v>1849975.3126646338</v>
      </c>
      <c r="L457" s="21"/>
      <c r="M457" s="21">
        <v>0</v>
      </c>
      <c r="N457" s="21">
        <v>0</v>
      </c>
      <c r="O457" s="21">
        <v>815328.61568345432</v>
      </c>
      <c r="P457" s="67">
        <v>7046801.5673703915</v>
      </c>
      <c r="Q457" s="67">
        <v>6195405.7140111607</v>
      </c>
      <c r="R457" s="67">
        <v>728084.30987195775</v>
      </c>
      <c r="S457" s="67">
        <v>123311.54348727333</v>
      </c>
      <c r="T457" s="71">
        <v>0</v>
      </c>
      <c r="U457" s="72">
        <v>0</v>
      </c>
      <c r="V457" s="13">
        <v>0</v>
      </c>
      <c r="W457" s="21">
        <v>0</v>
      </c>
      <c r="X457" s="21">
        <v>179168.12317431299</v>
      </c>
      <c r="Y457" s="28">
        <v>735899.7634610961</v>
      </c>
      <c r="Z457" s="54">
        <v>2.2078758685839994</v>
      </c>
      <c r="AA457" s="23">
        <v>0</v>
      </c>
      <c r="AB457" s="23">
        <v>0</v>
      </c>
      <c r="AC457" s="26">
        <v>15.67</v>
      </c>
      <c r="AD457" s="23">
        <v>4263.5425745649463</v>
      </c>
      <c r="AE457" s="24">
        <v>4130.7983851472891</v>
      </c>
      <c r="AF457" s="62">
        <v>4214.1539276198473</v>
      </c>
      <c r="AG457" s="26">
        <v>79.849999999999994</v>
      </c>
      <c r="AH457" s="23">
        <v>0</v>
      </c>
      <c r="AI457" s="23">
        <v>0</v>
      </c>
      <c r="AJ457" s="23">
        <v>0</v>
      </c>
      <c r="AK457" s="25">
        <v>0</v>
      </c>
    </row>
    <row r="458" spans="1:37" ht="12.75" customHeight="1" x14ac:dyDescent="0.25">
      <c r="A458" s="7">
        <v>490</v>
      </c>
      <c r="B458" s="17" t="s">
        <v>43</v>
      </c>
      <c r="C458" s="17" t="s">
        <v>107</v>
      </c>
      <c r="D458" s="18">
        <v>2008</v>
      </c>
      <c r="E458" s="17" t="s">
        <v>43</v>
      </c>
      <c r="F458" s="9">
        <v>578532183.65555155</v>
      </c>
      <c r="G458" s="20" t="s">
        <v>114</v>
      </c>
      <c r="H458" s="10">
        <v>12360998.059139334</v>
      </c>
      <c r="I458" s="11">
        <v>8053040.143305717</v>
      </c>
      <c r="J458" s="19">
        <v>3917421.8333731331</v>
      </c>
      <c r="K458" s="21">
        <v>1560971.272786546</v>
      </c>
      <c r="L458" s="21"/>
      <c r="M458" s="21">
        <v>0</v>
      </c>
      <c r="N458" s="21">
        <v>0</v>
      </c>
      <c r="O458" s="21">
        <v>2574647.037146037</v>
      </c>
      <c r="P458" s="67">
        <v>4307957.9158336176</v>
      </c>
      <c r="Q458" s="67">
        <v>2083764.7416036639</v>
      </c>
      <c r="R458" s="67">
        <v>411553.97752229462</v>
      </c>
      <c r="S458" s="67">
        <v>1812639.1967076587</v>
      </c>
      <c r="T458" s="71">
        <v>0</v>
      </c>
      <c r="U458" s="72">
        <v>0</v>
      </c>
      <c r="V458" s="13">
        <v>0</v>
      </c>
      <c r="W458" s="21">
        <v>0</v>
      </c>
      <c r="X458" s="21">
        <v>0</v>
      </c>
      <c r="Y458" s="28">
        <v>108034.3884188208</v>
      </c>
      <c r="Z458" s="54">
        <v>2.1366137283900644</v>
      </c>
      <c r="AA458" s="23">
        <v>0</v>
      </c>
      <c r="AB458" s="23">
        <v>0</v>
      </c>
      <c r="AC458" s="26">
        <v>19.850000000000001</v>
      </c>
      <c r="AD458" s="23">
        <v>5916.9188624009485</v>
      </c>
      <c r="AE458" s="24">
        <v>5462.911424644758</v>
      </c>
      <c r="AF458" s="62">
        <v>5613.0155421952923</v>
      </c>
      <c r="AG458" s="26">
        <v>68.03</v>
      </c>
      <c r="AH458" s="23">
        <v>0</v>
      </c>
      <c r="AI458" s="23">
        <v>0</v>
      </c>
      <c r="AJ458" s="23">
        <v>0</v>
      </c>
      <c r="AK458" s="25">
        <v>0</v>
      </c>
    </row>
    <row r="459" spans="1:37" ht="12.75" customHeight="1" x14ac:dyDescent="0.25">
      <c r="A459" s="7">
        <v>491</v>
      </c>
      <c r="B459" s="17" t="s">
        <v>44</v>
      </c>
      <c r="C459" s="17" t="s">
        <v>108</v>
      </c>
      <c r="D459" s="18">
        <v>2008</v>
      </c>
      <c r="E459" s="17" t="s">
        <v>44</v>
      </c>
      <c r="F459" s="9">
        <v>599261019.87867439</v>
      </c>
      <c r="G459" s="20" t="s">
        <v>114</v>
      </c>
      <c r="H459" s="10">
        <v>13625630.506284032</v>
      </c>
      <c r="I459" s="11">
        <v>5253224.4083756749</v>
      </c>
      <c r="J459" s="19">
        <v>2149251.410259129</v>
      </c>
      <c r="K459" s="21">
        <v>2154209.5172836175</v>
      </c>
      <c r="L459" s="21">
        <v>219526.81874684111</v>
      </c>
      <c r="M459" s="21">
        <v>0</v>
      </c>
      <c r="N459" s="21">
        <v>0</v>
      </c>
      <c r="O459" s="21">
        <v>730236.66208608693</v>
      </c>
      <c r="P459" s="67">
        <v>8372406.0979083581</v>
      </c>
      <c r="Q459" s="67">
        <v>5419840.2577311154</v>
      </c>
      <c r="R459" s="67">
        <v>1037596.2115176833</v>
      </c>
      <c r="S459" s="67">
        <v>1914969.6286595594</v>
      </c>
      <c r="T459" s="71">
        <v>0</v>
      </c>
      <c r="U459" s="72">
        <v>0</v>
      </c>
      <c r="V459" s="13">
        <v>0</v>
      </c>
      <c r="W459" s="21">
        <v>0</v>
      </c>
      <c r="X459" s="21">
        <v>533253.76671809878</v>
      </c>
      <c r="Y459" s="28">
        <v>813100.68852114817</v>
      </c>
      <c r="Z459" s="54">
        <v>2.2737388307089721</v>
      </c>
      <c r="AA459" s="23">
        <v>0</v>
      </c>
      <c r="AB459" s="23">
        <v>0</v>
      </c>
      <c r="AC459" s="26">
        <v>11.71</v>
      </c>
      <c r="AD459" s="23">
        <v>4429.8214042714135</v>
      </c>
      <c r="AE459" s="24">
        <v>3893.6854711717356</v>
      </c>
      <c r="AF459" s="62">
        <v>4206.5127704979068</v>
      </c>
      <c r="AG459" s="26">
        <v>86.1</v>
      </c>
      <c r="AH459" s="23">
        <v>0</v>
      </c>
      <c r="AI459" s="23">
        <v>0</v>
      </c>
      <c r="AJ459" s="23">
        <v>0</v>
      </c>
      <c r="AK459" s="25">
        <v>0</v>
      </c>
    </row>
    <row r="460" spans="1:37" ht="12.75" customHeight="1" x14ac:dyDescent="0.25">
      <c r="A460" s="7">
        <v>492</v>
      </c>
      <c r="B460" s="17" t="s">
        <v>45</v>
      </c>
      <c r="C460" s="17" t="s">
        <v>109</v>
      </c>
      <c r="D460" s="18">
        <v>2008</v>
      </c>
      <c r="E460" s="17" t="s">
        <v>45</v>
      </c>
      <c r="F460" s="9">
        <v>94398288.969531029</v>
      </c>
      <c r="G460" s="20" t="s">
        <v>114</v>
      </c>
      <c r="H460" s="10">
        <v>4031362.3900482585</v>
      </c>
      <c r="I460" s="11">
        <v>2438145.5736442958</v>
      </c>
      <c r="J460" s="19">
        <v>1266676.1499130356</v>
      </c>
      <c r="K460" s="21">
        <v>1075223.7511678129</v>
      </c>
      <c r="L460" s="21"/>
      <c r="M460" s="21">
        <v>0</v>
      </c>
      <c r="N460" s="21">
        <v>0</v>
      </c>
      <c r="O460" s="21">
        <v>96245.67256344702</v>
      </c>
      <c r="P460" s="67">
        <v>1593216.8164039627</v>
      </c>
      <c r="Q460" s="67">
        <v>1337958.8035701015</v>
      </c>
      <c r="R460" s="67">
        <v>255258.01283386105</v>
      </c>
      <c r="S460" s="67"/>
      <c r="T460" s="71">
        <v>0</v>
      </c>
      <c r="U460" s="72">
        <v>0</v>
      </c>
      <c r="V460" s="13">
        <v>0</v>
      </c>
      <c r="W460" s="21">
        <v>0</v>
      </c>
      <c r="X460" s="21">
        <v>56864.989327657815</v>
      </c>
      <c r="Y460" s="28">
        <v>14049.410753512953</v>
      </c>
      <c r="Z460" s="54">
        <v>4.2705884122004187</v>
      </c>
      <c r="AA460" s="23">
        <v>0</v>
      </c>
      <c r="AB460" s="23">
        <v>0</v>
      </c>
      <c r="AC460" s="26">
        <v>21.43</v>
      </c>
      <c r="AD460" s="23">
        <v>4401.7387574765435</v>
      </c>
      <c r="AE460" s="24">
        <v>3096.0490624062231</v>
      </c>
      <c r="AF460" s="62">
        <v>3507.2074566665669</v>
      </c>
      <c r="AG460" s="26">
        <v>96.05</v>
      </c>
      <c r="AH460" s="23">
        <v>0</v>
      </c>
      <c r="AI460" s="23">
        <v>0</v>
      </c>
      <c r="AJ460" s="23">
        <v>0</v>
      </c>
      <c r="AK460" s="25">
        <v>0</v>
      </c>
    </row>
    <row r="461" spans="1:37" ht="12.75" customHeight="1" x14ac:dyDescent="0.25">
      <c r="A461" s="7">
        <v>493</v>
      </c>
      <c r="B461" s="17" t="s">
        <v>46</v>
      </c>
      <c r="C461" s="17" t="s">
        <v>110</v>
      </c>
      <c r="D461" s="18">
        <v>2008</v>
      </c>
      <c r="E461" s="17" t="s">
        <v>78</v>
      </c>
      <c r="F461" s="9">
        <v>809047945.67149889</v>
      </c>
      <c r="G461" s="20" t="s">
        <v>114</v>
      </c>
      <c r="H461" s="10">
        <v>28944193.883634549</v>
      </c>
      <c r="I461" s="11">
        <v>14826182.68993894</v>
      </c>
      <c r="J461" s="19">
        <v>7437618.3786928039</v>
      </c>
      <c r="K461" s="21">
        <v>3978878.0984085565</v>
      </c>
      <c r="L461" s="21">
        <v>1002764.8055129241</v>
      </c>
      <c r="M461" s="21">
        <v>0</v>
      </c>
      <c r="N461" s="21">
        <v>0</v>
      </c>
      <c r="O461" s="21">
        <v>2406921.4073246568</v>
      </c>
      <c r="P461" s="67">
        <v>14118011.193695609</v>
      </c>
      <c r="Q461" s="67">
        <v>9431214.3289211579</v>
      </c>
      <c r="R461" s="67">
        <v>1447636.5985188344</v>
      </c>
      <c r="S461" s="67">
        <v>3239160.2662556176</v>
      </c>
      <c r="T461" s="71">
        <v>0</v>
      </c>
      <c r="U461" s="72">
        <v>0</v>
      </c>
      <c r="V461" s="13">
        <v>0</v>
      </c>
      <c r="W461" s="21">
        <v>0</v>
      </c>
      <c r="X461" s="21">
        <v>339571.07037861599</v>
      </c>
      <c r="Y461" s="28">
        <v>313889.25284151203</v>
      </c>
      <c r="Z461" s="54">
        <v>3.5775622493684542</v>
      </c>
      <c r="AA461" s="23">
        <v>0</v>
      </c>
      <c r="AB461" s="23">
        <v>0</v>
      </c>
      <c r="AC461" s="26">
        <v>15.1</v>
      </c>
      <c r="AD461" s="23">
        <v>5387.029714685631</v>
      </c>
      <c r="AE461" s="24">
        <v>2994.7758431057568</v>
      </c>
      <c r="AF461" s="62">
        <v>3822.8234994678983</v>
      </c>
      <c r="AG461" s="26">
        <v>83.77</v>
      </c>
      <c r="AH461" s="23">
        <v>0</v>
      </c>
      <c r="AI461" s="23">
        <v>0</v>
      </c>
      <c r="AJ461" s="23">
        <v>0</v>
      </c>
      <c r="AK461" s="25">
        <v>0</v>
      </c>
    </row>
    <row r="462" spans="1:37" ht="12.75" customHeight="1" x14ac:dyDescent="0.25">
      <c r="A462" s="7">
        <v>494</v>
      </c>
      <c r="B462" s="17" t="s">
        <v>47</v>
      </c>
      <c r="C462" s="17" t="s">
        <v>111</v>
      </c>
      <c r="D462" s="18">
        <v>2008</v>
      </c>
      <c r="E462" s="17" t="s">
        <v>47</v>
      </c>
      <c r="F462" s="9">
        <v>221721484.56571889</v>
      </c>
      <c r="G462" s="20" t="s">
        <v>114</v>
      </c>
      <c r="H462" s="10">
        <v>8853305.3889955226</v>
      </c>
      <c r="I462" s="11">
        <v>3561111.4976094724</v>
      </c>
      <c r="J462" s="19">
        <v>1447615.1251940758</v>
      </c>
      <c r="K462" s="21">
        <v>1481810.2793749771</v>
      </c>
      <c r="L462" s="21">
        <v>403329.97301404522</v>
      </c>
      <c r="M462" s="21">
        <v>0</v>
      </c>
      <c r="N462" s="21">
        <v>0</v>
      </c>
      <c r="O462" s="21">
        <v>228356.12002637418</v>
      </c>
      <c r="P462" s="67">
        <v>5292193.8913860507</v>
      </c>
      <c r="Q462" s="67">
        <v>4423842.7565721897</v>
      </c>
      <c r="R462" s="67">
        <v>712642.0611897757</v>
      </c>
      <c r="S462" s="67">
        <v>155709.07362408598</v>
      </c>
      <c r="T462" s="71">
        <v>0</v>
      </c>
      <c r="U462" s="72">
        <v>0</v>
      </c>
      <c r="V462" s="13">
        <v>0</v>
      </c>
      <c r="W462" s="21">
        <v>0</v>
      </c>
      <c r="X462" s="21">
        <v>31179.546424036122</v>
      </c>
      <c r="Y462" s="28">
        <v>298395.27296786569</v>
      </c>
      <c r="Z462" s="54">
        <v>3.9929848955938132</v>
      </c>
      <c r="AA462" s="23">
        <v>0</v>
      </c>
      <c r="AB462" s="23">
        <v>0</v>
      </c>
      <c r="AC462" s="26">
        <v>17.79</v>
      </c>
      <c r="AD462" s="23">
        <v>5430.9942555715425</v>
      </c>
      <c r="AE462" s="24">
        <v>3742.9538863392909</v>
      </c>
      <c r="AF462" s="62">
        <v>4597.0623504768109</v>
      </c>
      <c r="AG462" s="26">
        <v>93.59</v>
      </c>
      <c r="AH462" s="23">
        <v>0</v>
      </c>
      <c r="AI462" s="23">
        <v>0</v>
      </c>
      <c r="AJ462" s="23">
        <v>0</v>
      </c>
      <c r="AK462" s="25">
        <v>0</v>
      </c>
    </row>
    <row r="463" spans="1:37" ht="12.75" customHeight="1" x14ac:dyDescent="0.25">
      <c r="A463" s="7">
        <v>495</v>
      </c>
      <c r="B463" s="17" t="s">
        <v>48</v>
      </c>
      <c r="C463" s="17" t="s">
        <v>112</v>
      </c>
      <c r="D463" s="18">
        <v>2008</v>
      </c>
      <c r="E463" s="17" t="s">
        <v>48</v>
      </c>
      <c r="F463" s="9">
        <v>142758755.47714475</v>
      </c>
      <c r="G463" s="20" t="s">
        <v>114</v>
      </c>
      <c r="H463" s="10">
        <v>5349679.5713489763</v>
      </c>
      <c r="I463" s="11">
        <v>3098890.0111592393</v>
      </c>
      <c r="J463" s="19">
        <v>1221593.6575428019</v>
      </c>
      <c r="K463" s="21">
        <v>1274481.9823371847</v>
      </c>
      <c r="L463" s="21">
        <v>370504.37075379543</v>
      </c>
      <c r="M463" s="21">
        <v>0</v>
      </c>
      <c r="N463" s="21">
        <v>0</v>
      </c>
      <c r="O463" s="21">
        <v>232310.00052545726</v>
      </c>
      <c r="P463" s="67">
        <v>2250789.5601897365</v>
      </c>
      <c r="Q463" s="67">
        <v>1763143.3225759398</v>
      </c>
      <c r="R463" s="67">
        <v>487646.23761379661</v>
      </c>
      <c r="S463" s="67"/>
      <c r="T463" s="71">
        <v>0</v>
      </c>
      <c r="U463" s="72">
        <v>0</v>
      </c>
      <c r="V463" s="13">
        <v>0</v>
      </c>
      <c r="W463" s="21">
        <v>0</v>
      </c>
      <c r="X463" s="21">
        <v>32597.343606807906</v>
      </c>
      <c r="Y463" s="28">
        <v>24540.105958373122</v>
      </c>
      <c r="Z463" s="54">
        <v>3.7473565480930828</v>
      </c>
      <c r="AA463" s="23">
        <v>0</v>
      </c>
      <c r="AB463" s="23">
        <v>0</v>
      </c>
      <c r="AC463" s="26">
        <v>19.21</v>
      </c>
      <c r="AD463" s="23">
        <v>4150.5705763861797</v>
      </c>
      <c r="AE463" s="24">
        <v>3318.4095233981757</v>
      </c>
      <c r="AF463" s="62">
        <v>3624.1115831453103</v>
      </c>
      <c r="AG463" s="26">
        <v>92.5</v>
      </c>
      <c r="AH463" s="23">
        <v>0</v>
      </c>
      <c r="AI463" s="23">
        <v>0</v>
      </c>
      <c r="AJ463" s="23">
        <v>0</v>
      </c>
      <c r="AK463" s="25">
        <v>0</v>
      </c>
    </row>
    <row r="464" spans="1:37" ht="12.75" customHeight="1" x14ac:dyDescent="0.25">
      <c r="A464" s="7">
        <v>496</v>
      </c>
      <c r="B464" s="7" t="s">
        <v>16</v>
      </c>
      <c r="C464" s="7" t="s">
        <v>80</v>
      </c>
      <c r="D464" s="8">
        <v>2009</v>
      </c>
      <c r="E464" s="7" t="s">
        <v>16</v>
      </c>
      <c r="F464" s="9">
        <v>16374831286.430223</v>
      </c>
      <c r="G464" s="10">
        <v>981918439.24446857</v>
      </c>
      <c r="H464" s="10">
        <v>504642225.19130015</v>
      </c>
      <c r="I464" s="11">
        <v>232000560.59895959</v>
      </c>
      <c r="J464" s="11">
        <v>108996136.06960517</v>
      </c>
      <c r="K464" s="11">
        <v>67876334.067157328</v>
      </c>
      <c r="L464" s="11">
        <v>10264899.515156943</v>
      </c>
      <c r="M464" s="11">
        <v>5379093.7685031192</v>
      </c>
      <c r="N464" s="11">
        <v>1802541.1397821708</v>
      </c>
      <c r="O464" s="11">
        <v>37681556.038754843</v>
      </c>
      <c r="P464" s="66">
        <v>272641664.59234059</v>
      </c>
      <c r="Q464" s="66">
        <v>208920999.67695922</v>
      </c>
      <c r="R464" s="66">
        <v>47360009.094490901</v>
      </c>
      <c r="S464" s="66">
        <v>14204651.058274498</v>
      </c>
      <c r="T464" s="66">
        <v>2156004.762615955</v>
      </c>
      <c r="U464" s="70">
        <v>0</v>
      </c>
      <c r="V464" s="13">
        <v>477276214.05316842</v>
      </c>
      <c r="W464" s="21">
        <v>430286411.87485677</v>
      </c>
      <c r="X464" s="21">
        <v>6224138.3935093274</v>
      </c>
      <c r="Y464" s="28">
        <v>40765663.784802288</v>
      </c>
      <c r="Z464" s="56">
        <v>3.0818163336406141</v>
      </c>
      <c r="AA464" s="14">
        <v>5.9965102666931394</v>
      </c>
      <c r="AB464" s="14">
        <v>51.3934971604764</v>
      </c>
      <c r="AC464" s="15">
        <v>15.23957285499403</v>
      </c>
      <c r="AD464" s="15">
        <v>5381.3182627934184</v>
      </c>
      <c r="AE464" s="14">
        <v>3730.6251508882588</v>
      </c>
      <c r="AF464" s="61">
        <v>4471.6936273540396</v>
      </c>
      <c r="AG464" s="15">
        <v>83.757989246104287</v>
      </c>
      <c r="AH464" s="15">
        <v>3141.330634987442</v>
      </c>
      <c r="AI464" s="15">
        <v>60.332813213593553</v>
      </c>
      <c r="AJ464" s="15">
        <v>21.749054015606294</v>
      </c>
      <c r="AK464" s="16">
        <v>17.918132770800149</v>
      </c>
    </row>
    <row r="465" spans="1:37" ht="12.75" customHeight="1" x14ac:dyDescent="0.25">
      <c r="A465" s="7">
        <v>497</v>
      </c>
      <c r="B465" s="17" t="s">
        <v>17</v>
      </c>
      <c r="C465" s="17" t="s">
        <v>81</v>
      </c>
      <c r="D465" s="18">
        <v>2009</v>
      </c>
      <c r="E465" s="17" t="s">
        <v>17</v>
      </c>
      <c r="F465" s="9">
        <v>170037798.49679413</v>
      </c>
      <c r="G465" s="20" t="s">
        <v>114</v>
      </c>
      <c r="H465" s="10">
        <v>5774392.5150744608</v>
      </c>
      <c r="I465" s="11">
        <v>2610773.9282715418</v>
      </c>
      <c r="J465" s="19">
        <v>1287783.1454823562</v>
      </c>
      <c r="K465" s="21">
        <v>1059497.8216685925</v>
      </c>
      <c r="L465" s="21"/>
      <c r="M465" s="21">
        <v>0</v>
      </c>
      <c r="N465" s="21">
        <v>0</v>
      </c>
      <c r="O465" s="21">
        <v>263492.96112059307</v>
      </c>
      <c r="P465" s="67">
        <v>3163618.5868029189</v>
      </c>
      <c r="Q465" s="67">
        <v>2587375.03228427</v>
      </c>
      <c r="R465" s="67">
        <v>465414.09057217877</v>
      </c>
      <c r="S465" s="67">
        <v>110829.46394647004</v>
      </c>
      <c r="T465" s="71">
        <v>0</v>
      </c>
      <c r="U465" s="72">
        <v>0</v>
      </c>
      <c r="V465" s="13">
        <v>0</v>
      </c>
      <c r="W465" s="21">
        <v>0</v>
      </c>
      <c r="X465" s="21">
        <v>36823.611427344586</v>
      </c>
      <c r="Y465" s="28">
        <v>285098.82995345048</v>
      </c>
      <c r="Z465" s="54">
        <v>3.3959464108113173</v>
      </c>
      <c r="AA465" s="23">
        <v>0</v>
      </c>
      <c r="AB465" s="23">
        <v>0</v>
      </c>
      <c r="AC465" s="26">
        <v>26.47</v>
      </c>
      <c r="AD465" s="23">
        <v>4511.5471770000177</v>
      </c>
      <c r="AE465" s="24">
        <v>5499.6703176750789</v>
      </c>
      <c r="AF465" s="62">
        <v>4910.4449293681819</v>
      </c>
      <c r="AG465" s="26">
        <v>89.91</v>
      </c>
      <c r="AH465" s="23">
        <v>0</v>
      </c>
      <c r="AI465" s="23">
        <v>0</v>
      </c>
      <c r="AJ465" s="23">
        <v>0</v>
      </c>
      <c r="AK465" s="25">
        <v>0</v>
      </c>
    </row>
    <row r="466" spans="1:37" ht="12.75" customHeight="1" x14ac:dyDescent="0.25">
      <c r="A466" s="7">
        <v>498</v>
      </c>
      <c r="B466" s="17" t="s">
        <v>18</v>
      </c>
      <c r="C466" s="17" t="s">
        <v>82</v>
      </c>
      <c r="D466" s="18">
        <v>2009</v>
      </c>
      <c r="E466" s="17" t="s">
        <v>18</v>
      </c>
      <c r="F466" s="9">
        <v>498025513.25422138</v>
      </c>
      <c r="G466" s="20" t="s">
        <v>114</v>
      </c>
      <c r="H466" s="10">
        <v>14138437.666414395</v>
      </c>
      <c r="I466" s="11">
        <v>5554854.1711996524</v>
      </c>
      <c r="J466" s="19">
        <v>2274451.5055563962</v>
      </c>
      <c r="K466" s="21">
        <v>1394591.0108496251</v>
      </c>
      <c r="L466" s="21">
        <v>76078.427175317614</v>
      </c>
      <c r="M466" s="21">
        <v>0</v>
      </c>
      <c r="N466" s="21">
        <v>0</v>
      </c>
      <c r="O466" s="21">
        <v>1809733.2276183141</v>
      </c>
      <c r="P466" s="67">
        <v>8583583.4952147417</v>
      </c>
      <c r="Q466" s="67">
        <v>7718627.9013908999</v>
      </c>
      <c r="R466" s="67">
        <v>819490.75499204686</v>
      </c>
      <c r="S466" s="67">
        <v>45464.838831796187</v>
      </c>
      <c r="T466" s="71">
        <v>0</v>
      </c>
      <c r="U466" s="72">
        <v>0</v>
      </c>
      <c r="V466" s="13">
        <v>0</v>
      </c>
      <c r="W466" s="21">
        <v>0</v>
      </c>
      <c r="X466" s="21">
        <v>33035.8262493847</v>
      </c>
      <c r="Y466" s="28">
        <v>1027246.4086172226</v>
      </c>
      <c r="Z466" s="54">
        <v>2.8388982672856176</v>
      </c>
      <c r="AA466" s="23">
        <v>0</v>
      </c>
      <c r="AB466" s="23">
        <v>0</v>
      </c>
      <c r="AC466" s="26">
        <v>22.76</v>
      </c>
      <c r="AD466" s="23">
        <v>4371.1002718495001</v>
      </c>
      <c r="AE466" s="24">
        <v>4611.3355647469152</v>
      </c>
      <c r="AF466" s="62">
        <v>4462.447305155315</v>
      </c>
      <c r="AG466" s="26">
        <v>67.42</v>
      </c>
      <c r="AH466" s="23">
        <v>0</v>
      </c>
      <c r="AI466" s="23">
        <v>0</v>
      </c>
      <c r="AJ466" s="23">
        <v>0</v>
      </c>
      <c r="AK466" s="25">
        <v>0</v>
      </c>
    </row>
    <row r="467" spans="1:37" ht="12.75" customHeight="1" x14ac:dyDescent="0.25">
      <c r="A467" s="7">
        <v>499</v>
      </c>
      <c r="B467" s="17" t="s">
        <v>19</v>
      </c>
      <c r="C467" s="17" t="s">
        <v>83</v>
      </c>
      <c r="D467" s="18">
        <v>2009</v>
      </c>
      <c r="E467" s="17" t="s">
        <v>19</v>
      </c>
      <c r="F467" s="9">
        <v>129480426.55991259</v>
      </c>
      <c r="G467" s="20" t="s">
        <v>114</v>
      </c>
      <c r="H467" s="10">
        <v>4224600.8347862149</v>
      </c>
      <c r="I467" s="11">
        <v>1626897.6235916298</v>
      </c>
      <c r="J467" s="19">
        <v>589494.91927326156</v>
      </c>
      <c r="K467" s="21">
        <v>698044.47705095145</v>
      </c>
      <c r="L467" s="21"/>
      <c r="M467" s="21">
        <v>0</v>
      </c>
      <c r="N467" s="21">
        <v>0</v>
      </c>
      <c r="O467" s="21">
        <v>339358.22726741678</v>
      </c>
      <c r="P467" s="67">
        <v>2597703.2111945851</v>
      </c>
      <c r="Q467" s="67">
        <v>1906897.1215298933</v>
      </c>
      <c r="R467" s="67">
        <v>690806.08966469194</v>
      </c>
      <c r="S467" s="67"/>
      <c r="T467" s="71">
        <v>0</v>
      </c>
      <c r="U467" s="72">
        <v>0</v>
      </c>
      <c r="V467" s="13">
        <v>0</v>
      </c>
      <c r="W467" s="21">
        <v>0</v>
      </c>
      <c r="X467" s="21">
        <v>45681.7291348996</v>
      </c>
      <c r="Y467" s="28">
        <v>110888.12260883018</v>
      </c>
      <c r="Z467" s="54">
        <v>3.2627331767643097</v>
      </c>
      <c r="AA467" s="23">
        <v>0</v>
      </c>
      <c r="AB467" s="23">
        <v>0</v>
      </c>
      <c r="AC467" s="26">
        <v>17.95</v>
      </c>
      <c r="AD467" s="23">
        <v>6315.1159271518518</v>
      </c>
      <c r="AE467" s="24">
        <v>7547.5536755499224</v>
      </c>
      <c r="AF467" s="62">
        <v>6738.8799979453424</v>
      </c>
      <c r="AG467" s="26">
        <v>79.14</v>
      </c>
      <c r="AH467" s="23">
        <v>0</v>
      </c>
      <c r="AI467" s="23">
        <v>0</v>
      </c>
      <c r="AJ467" s="23">
        <v>0</v>
      </c>
      <c r="AK467" s="25">
        <v>0</v>
      </c>
    </row>
    <row r="468" spans="1:37" ht="12.75" customHeight="1" x14ac:dyDescent="0.25">
      <c r="A468" s="7">
        <v>500</v>
      </c>
      <c r="B468" s="17" t="s">
        <v>20</v>
      </c>
      <c r="C468" s="17" t="s">
        <v>84</v>
      </c>
      <c r="D468" s="18">
        <v>2009</v>
      </c>
      <c r="E468" s="17" t="s">
        <v>20</v>
      </c>
      <c r="F468" s="9">
        <v>730127737.51406991</v>
      </c>
      <c r="G468" s="20" t="s">
        <v>114</v>
      </c>
      <c r="H468" s="10">
        <v>5545174.536031181</v>
      </c>
      <c r="I468" s="11">
        <v>3115219.441618422</v>
      </c>
      <c r="J468" s="19">
        <v>1139150.5498793304</v>
      </c>
      <c r="K468" s="21">
        <v>1114448.6157246986</v>
      </c>
      <c r="L468" s="21">
        <v>108989.38330916637</v>
      </c>
      <c r="M468" s="21">
        <v>0</v>
      </c>
      <c r="N468" s="21">
        <v>0</v>
      </c>
      <c r="O468" s="21">
        <v>752630.89270522702</v>
      </c>
      <c r="P468" s="67">
        <v>2429955.0944127585</v>
      </c>
      <c r="Q468" s="67">
        <v>1496836.4385777132</v>
      </c>
      <c r="R468" s="67">
        <v>312875.66545987024</v>
      </c>
      <c r="S468" s="67">
        <v>620242.99037517526</v>
      </c>
      <c r="T468" s="71">
        <v>0</v>
      </c>
      <c r="U468" s="72">
        <v>0</v>
      </c>
      <c r="V468" s="13">
        <v>0</v>
      </c>
      <c r="W468" s="21">
        <v>0</v>
      </c>
      <c r="X468" s="21">
        <v>21040.378863816572</v>
      </c>
      <c r="Y468" s="28">
        <v>74812.156693729048</v>
      </c>
      <c r="Z468" s="54">
        <v>0.75948005412194375</v>
      </c>
      <c r="AA468" s="23">
        <v>0</v>
      </c>
      <c r="AB468" s="23">
        <v>0</v>
      </c>
      <c r="AC468" s="26">
        <v>3.34</v>
      </c>
      <c r="AD468" s="23">
        <v>6481.0619157336459</v>
      </c>
      <c r="AE468" s="24">
        <v>6935.9795657562681</v>
      </c>
      <c r="AF468" s="62">
        <v>6728.9980933843299</v>
      </c>
      <c r="AG468" s="26">
        <v>75.84</v>
      </c>
      <c r="AH468" s="23">
        <v>0</v>
      </c>
      <c r="AI468" s="23">
        <v>0</v>
      </c>
      <c r="AJ468" s="23">
        <v>0</v>
      </c>
      <c r="AK468" s="25">
        <v>0</v>
      </c>
    </row>
    <row r="469" spans="1:37" ht="12.75" customHeight="1" x14ac:dyDescent="0.25">
      <c r="A469" s="7">
        <v>501</v>
      </c>
      <c r="B469" s="17" t="s">
        <v>21</v>
      </c>
      <c r="C469" s="17" t="s">
        <v>85</v>
      </c>
      <c r="D469" s="18">
        <v>2009</v>
      </c>
      <c r="E469" s="17" t="s">
        <v>74</v>
      </c>
      <c r="F469" s="9">
        <v>486493492.1885429</v>
      </c>
      <c r="G469" s="20" t="s">
        <v>114</v>
      </c>
      <c r="H469" s="10">
        <v>11671931.911164306</v>
      </c>
      <c r="I469" s="11">
        <v>2889283.1703791958</v>
      </c>
      <c r="J469" s="19">
        <v>1124260.3776116471</v>
      </c>
      <c r="K469" s="21">
        <v>1147954.1959440329</v>
      </c>
      <c r="L469" s="21">
        <v>258599.14310148757</v>
      </c>
      <c r="M469" s="21">
        <v>0</v>
      </c>
      <c r="N469" s="21">
        <v>0</v>
      </c>
      <c r="O469" s="21">
        <v>358469.45372202795</v>
      </c>
      <c r="P469" s="67">
        <v>8782648.7407851107</v>
      </c>
      <c r="Q469" s="67">
        <v>7774392.6870432775</v>
      </c>
      <c r="R469" s="67">
        <v>962044.01367960614</v>
      </c>
      <c r="S469" s="67">
        <v>46212.040062226944</v>
      </c>
      <c r="T469" s="71">
        <v>0</v>
      </c>
      <c r="U469" s="72">
        <v>0</v>
      </c>
      <c r="V469" s="13">
        <v>0</v>
      </c>
      <c r="W469" s="21">
        <v>0</v>
      </c>
      <c r="X469" s="21">
        <v>157200.36841444625</v>
      </c>
      <c r="Y469" s="28">
        <v>1079975.3627911585</v>
      </c>
      <c r="Z469" s="54">
        <v>2.3991958985220694</v>
      </c>
      <c r="AA469" s="23">
        <v>0</v>
      </c>
      <c r="AB469" s="23">
        <v>0</v>
      </c>
      <c r="AC469" s="26">
        <v>23.26</v>
      </c>
      <c r="AD469" s="23">
        <v>4404.4348708863754</v>
      </c>
      <c r="AE469" s="24">
        <v>3852.798416549977</v>
      </c>
      <c r="AF469" s="62">
        <v>4253.6752424473907</v>
      </c>
      <c r="AG469" s="26">
        <v>87.59</v>
      </c>
      <c r="AH469" s="23">
        <v>0</v>
      </c>
      <c r="AI469" s="23">
        <v>0</v>
      </c>
      <c r="AJ469" s="23">
        <v>0</v>
      </c>
      <c r="AK469" s="25">
        <v>0</v>
      </c>
    </row>
    <row r="470" spans="1:37" ht="12.75" customHeight="1" x14ac:dyDescent="0.25">
      <c r="A470" s="7">
        <v>502</v>
      </c>
      <c r="B470" s="17" t="s">
        <v>22</v>
      </c>
      <c r="C470" s="17" t="s">
        <v>86</v>
      </c>
      <c r="D470" s="18">
        <v>2009</v>
      </c>
      <c r="E470" s="17" t="s">
        <v>22</v>
      </c>
      <c r="F470" s="9">
        <v>88603008.81456399</v>
      </c>
      <c r="G470" s="20" t="s">
        <v>114</v>
      </c>
      <c r="H470" s="10">
        <v>3549374.6043195222</v>
      </c>
      <c r="I470" s="11">
        <v>1750642.8714301952</v>
      </c>
      <c r="J470" s="19">
        <v>772912.69403159071</v>
      </c>
      <c r="K470" s="21">
        <v>944138.70269548392</v>
      </c>
      <c r="L470" s="21"/>
      <c r="M470" s="21">
        <v>0</v>
      </c>
      <c r="N470" s="21">
        <v>0</v>
      </c>
      <c r="O470" s="21">
        <v>33591.474703120533</v>
      </c>
      <c r="P470" s="67">
        <v>1798731.7328893268</v>
      </c>
      <c r="Q470" s="67">
        <v>1517043.1158884771</v>
      </c>
      <c r="R470" s="67">
        <v>281688.61700084968</v>
      </c>
      <c r="S470" s="67"/>
      <c r="T470" s="71">
        <v>0</v>
      </c>
      <c r="U470" s="72">
        <v>0</v>
      </c>
      <c r="V470" s="13">
        <v>0</v>
      </c>
      <c r="W470" s="21">
        <v>0</v>
      </c>
      <c r="X470" s="21">
        <v>14881.421262281881</v>
      </c>
      <c r="Y470" s="28">
        <v>101592.61618822589</v>
      </c>
      <c r="Z470" s="54">
        <v>4.0059301053172574</v>
      </c>
      <c r="AA470" s="23">
        <v>0</v>
      </c>
      <c r="AB470" s="23">
        <v>0</v>
      </c>
      <c r="AC470" s="26">
        <v>12.64</v>
      </c>
      <c r="AD470" s="23">
        <v>5000.9033990486196</v>
      </c>
      <c r="AE470" s="24">
        <v>6134.6701957741307</v>
      </c>
      <c r="AF470" s="62">
        <v>5502.4841024887728</v>
      </c>
      <c r="AG470" s="26">
        <v>98.08</v>
      </c>
      <c r="AH470" s="23">
        <v>0</v>
      </c>
      <c r="AI470" s="23">
        <v>0</v>
      </c>
      <c r="AJ470" s="23">
        <v>0</v>
      </c>
      <c r="AK470" s="25">
        <v>0</v>
      </c>
    </row>
    <row r="471" spans="1:37" ht="12.75" customHeight="1" x14ac:dyDescent="0.25">
      <c r="A471" s="7">
        <v>503</v>
      </c>
      <c r="B471" s="17" t="s">
        <v>23</v>
      </c>
      <c r="C471" s="17" t="s">
        <v>87</v>
      </c>
      <c r="D471" s="18">
        <v>2009</v>
      </c>
      <c r="E471" s="17" t="s">
        <v>23</v>
      </c>
      <c r="F471" s="9">
        <v>293095823.14964175</v>
      </c>
      <c r="G471" s="20" t="s">
        <v>114</v>
      </c>
      <c r="H471" s="10">
        <v>14177161.659637803</v>
      </c>
      <c r="I471" s="11">
        <v>10772855.904944709</v>
      </c>
      <c r="J471" s="19">
        <v>6035547.0729209352</v>
      </c>
      <c r="K471" s="21">
        <v>2880878.9471271853</v>
      </c>
      <c r="L471" s="21">
        <v>1405178.9869156813</v>
      </c>
      <c r="M471" s="21">
        <v>0</v>
      </c>
      <c r="N471" s="21">
        <v>0</v>
      </c>
      <c r="O471" s="21">
        <v>451250.89798090624</v>
      </c>
      <c r="P471" s="67">
        <v>3404305.7546930942</v>
      </c>
      <c r="Q471" s="67">
        <v>2557939.1811738452</v>
      </c>
      <c r="R471" s="67">
        <v>733195.87905076251</v>
      </c>
      <c r="S471" s="67">
        <v>113170.69446848644</v>
      </c>
      <c r="T471" s="71">
        <v>0</v>
      </c>
      <c r="U471" s="72">
        <v>0</v>
      </c>
      <c r="V471" s="13">
        <v>0</v>
      </c>
      <c r="W471" s="21">
        <v>0</v>
      </c>
      <c r="X471" s="21">
        <v>71590.393757501442</v>
      </c>
      <c r="Y471" s="28">
        <v>155783.55371378243</v>
      </c>
      <c r="Z471" s="54">
        <v>4.8370398142451769</v>
      </c>
      <c r="AA471" s="23">
        <v>0</v>
      </c>
      <c r="AB471" s="23">
        <v>0</v>
      </c>
      <c r="AC471" s="26">
        <v>14.37</v>
      </c>
      <c r="AD471" s="23">
        <v>3952.317542592215</v>
      </c>
      <c r="AE471" s="24">
        <v>2710.1594466559277</v>
      </c>
      <c r="AF471" s="62">
        <v>2931.3848632043655</v>
      </c>
      <c r="AG471" s="26">
        <v>95.81</v>
      </c>
      <c r="AH471" s="23">
        <v>0</v>
      </c>
      <c r="AI471" s="23">
        <v>0</v>
      </c>
      <c r="AJ471" s="23">
        <v>0</v>
      </c>
      <c r="AK471" s="25">
        <v>0</v>
      </c>
    </row>
    <row r="472" spans="1:37" ht="12.75" customHeight="1" x14ac:dyDescent="0.25">
      <c r="A472" s="7">
        <v>504</v>
      </c>
      <c r="B472" s="17" t="s">
        <v>24</v>
      </c>
      <c r="C472" s="17" t="s">
        <v>88</v>
      </c>
      <c r="D472" s="18">
        <v>2009</v>
      </c>
      <c r="E472" s="17" t="s">
        <v>24</v>
      </c>
      <c r="F472" s="9">
        <v>476230525.77047914</v>
      </c>
      <c r="G472" s="20" t="s">
        <v>114</v>
      </c>
      <c r="H472" s="10">
        <v>15813210.788490385</v>
      </c>
      <c r="I472" s="11">
        <v>5932207.9445377756</v>
      </c>
      <c r="J472" s="19">
        <v>1851812.4909434861</v>
      </c>
      <c r="K472" s="21">
        <v>1778301.2317865647</v>
      </c>
      <c r="L472" s="21">
        <v>370237.07877928368</v>
      </c>
      <c r="M472" s="21">
        <v>0</v>
      </c>
      <c r="N472" s="21">
        <v>0</v>
      </c>
      <c r="O472" s="21">
        <v>1931857.1430284414</v>
      </c>
      <c r="P472" s="67">
        <v>9881002.8439526092</v>
      </c>
      <c r="Q472" s="67">
        <v>8959882.0992477294</v>
      </c>
      <c r="R472" s="67">
        <v>824854.3000549312</v>
      </c>
      <c r="S472" s="67">
        <v>96266.444649948302</v>
      </c>
      <c r="T472" s="71">
        <v>0</v>
      </c>
      <c r="U472" s="72">
        <v>0</v>
      </c>
      <c r="V472" s="13">
        <v>0</v>
      </c>
      <c r="W472" s="21">
        <v>0</v>
      </c>
      <c r="X472" s="21">
        <v>58835.028776675303</v>
      </c>
      <c r="Y472" s="28">
        <v>1239926.4953173234</v>
      </c>
      <c r="Z472" s="54">
        <v>3.3204949982798064</v>
      </c>
      <c r="AA472" s="23">
        <v>0</v>
      </c>
      <c r="AB472" s="23">
        <v>0</v>
      </c>
      <c r="AC472" s="26">
        <v>23.63</v>
      </c>
      <c r="AD472" s="23">
        <v>4457.6813729828382</v>
      </c>
      <c r="AE472" s="24">
        <v>4676.6584542973669</v>
      </c>
      <c r="AF472" s="62">
        <v>4537.3828375621188</v>
      </c>
      <c r="AG472" s="26">
        <v>67.430000000000007</v>
      </c>
      <c r="AH472" s="23">
        <v>0</v>
      </c>
      <c r="AI472" s="23">
        <v>0</v>
      </c>
      <c r="AJ472" s="23">
        <v>0</v>
      </c>
      <c r="AK472" s="25">
        <v>0</v>
      </c>
    </row>
    <row r="473" spans="1:37" ht="12.75" customHeight="1" x14ac:dyDescent="0.25">
      <c r="A473" s="7">
        <v>505</v>
      </c>
      <c r="B473" s="17" t="s">
        <v>25</v>
      </c>
      <c r="C473" s="17" t="s">
        <v>89</v>
      </c>
      <c r="D473" s="18">
        <v>2009</v>
      </c>
      <c r="E473" s="17" t="s">
        <v>75</v>
      </c>
      <c r="F473" s="9">
        <v>2806008337.7563004</v>
      </c>
      <c r="G473" s="20" t="s">
        <v>114</v>
      </c>
      <c r="H473" s="10">
        <v>102071186.84996955</v>
      </c>
      <c r="I473" s="11">
        <v>29141770.612030793</v>
      </c>
      <c r="J473" s="19">
        <v>18467786.501064148</v>
      </c>
      <c r="K473" s="21">
        <v>3455207.6604962316</v>
      </c>
      <c r="L473" s="21">
        <v>1433329.1268494413</v>
      </c>
      <c r="M473" s="21">
        <v>0</v>
      </c>
      <c r="N473" s="21">
        <v>0</v>
      </c>
      <c r="O473" s="21">
        <v>5785447.3236209704</v>
      </c>
      <c r="P473" s="67">
        <v>72929416.237938762</v>
      </c>
      <c r="Q473" s="67">
        <v>47867901.171120517</v>
      </c>
      <c r="R473" s="67">
        <v>21834245.005570378</v>
      </c>
      <c r="S473" s="67">
        <v>3227270.0612478657</v>
      </c>
      <c r="T473" s="71">
        <v>0</v>
      </c>
      <c r="U473" s="72">
        <v>0</v>
      </c>
      <c r="V473" s="13">
        <v>0</v>
      </c>
      <c r="W473" s="21">
        <v>0</v>
      </c>
      <c r="X473" s="21">
        <v>27789.154229407908</v>
      </c>
      <c r="Y473" s="28">
        <v>17716718.524460532</v>
      </c>
      <c r="Z473" s="54">
        <v>3.6375938544639617</v>
      </c>
      <c r="AA473" s="23">
        <v>0</v>
      </c>
      <c r="AB473" s="23">
        <v>0</v>
      </c>
      <c r="AC473" s="26">
        <v>10.3</v>
      </c>
      <c r="AD473" s="23">
        <v>14482.590825339883</v>
      </c>
      <c r="AE473" s="24">
        <v>7422.8855062924667</v>
      </c>
      <c r="AF473" s="62">
        <v>11389.850885618171</v>
      </c>
      <c r="AG473" s="26">
        <v>80.150000000000006</v>
      </c>
      <c r="AH473" s="23">
        <v>0</v>
      </c>
      <c r="AI473" s="23">
        <v>0</v>
      </c>
      <c r="AJ473" s="23">
        <v>0</v>
      </c>
      <c r="AK473" s="25">
        <v>0</v>
      </c>
    </row>
    <row r="474" spans="1:37" ht="12.75" customHeight="1" x14ac:dyDescent="0.25">
      <c r="A474" s="7">
        <v>506</v>
      </c>
      <c r="B474" s="17" t="s">
        <v>26</v>
      </c>
      <c r="C474" s="17" t="s">
        <v>90</v>
      </c>
      <c r="D474" s="18">
        <v>2009</v>
      </c>
      <c r="E474" s="17" t="s">
        <v>26</v>
      </c>
      <c r="F474" s="9">
        <v>186219267.77520561</v>
      </c>
      <c r="G474" s="20" t="s">
        <v>114</v>
      </c>
      <c r="H474" s="10">
        <v>7020013.6800359739</v>
      </c>
      <c r="I474" s="11">
        <v>3182120.2989997771</v>
      </c>
      <c r="J474" s="19">
        <v>1174355.2118443232</v>
      </c>
      <c r="K474" s="21">
        <v>1571564.6933242704</v>
      </c>
      <c r="L474" s="21">
        <v>369314.5074006081</v>
      </c>
      <c r="M474" s="21">
        <v>0</v>
      </c>
      <c r="N474" s="21">
        <v>0</v>
      </c>
      <c r="O474" s="21">
        <v>66885.886430575207</v>
      </c>
      <c r="P474" s="67">
        <v>3837893.3810361968</v>
      </c>
      <c r="Q474" s="67">
        <v>3081607.0991331907</v>
      </c>
      <c r="R474" s="67">
        <v>668760.07218631241</v>
      </c>
      <c r="S474" s="67">
        <v>87526.209716693324</v>
      </c>
      <c r="T474" s="71">
        <v>0</v>
      </c>
      <c r="U474" s="72">
        <v>0</v>
      </c>
      <c r="V474" s="13">
        <v>0</v>
      </c>
      <c r="W474" s="21">
        <v>0</v>
      </c>
      <c r="X474" s="21">
        <v>57422.333780092777</v>
      </c>
      <c r="Y474" s="28">
        <v>153604.24371786314</v>
      </c>
      <c r="Z474" s="54">
        <v>3.7697568913814954</v>
      </c>
      <c r="AA474" s="23">
        <v>0</v>
      </c>
      <c r="AB474" s="23">
        <v>0</v>
      </c>
      <c r="AC474" s="26">
        <v>15.72</v>
      </c>
      <c r="AD474" s="23">
        <v>4399.305435412607</v>
      </c>
      <c r="AE474" s="24">
        <v>4091.9431995435207</v>
      </c>
      <c r="AF474" s="62">
        <v>4254.4426383056698</v>
      </c>
      <c r="AG474" s="26">
        <v>97.9</v>
      </c>
      <c r="AH474" s="23">
        <v>0</v>
      </c>
      <c r="AI474" s="23">
        <v>0</v>
      </c>
      <c r="AJ474" s="23">
        <v>0</v>
      </c>
      <c r="AK474" s="25">
        <v>0</v>
      </c>
    </row>
    <row r="475" spans="1:37" ht="12.75" customHeight="1" x14ac:dyDescent="0.25">
      <c r="A475" s="7">
        <v>507</v>
      </c>
      <c r="B475" s="17" t="s">
        <v>27</v>
      </c>
      <c r="C475" s="17" t="s">
        <v>91</v>
      </c>
      <c r="D475" s="18">
        <v>2009</v>
      </c>
      <c r="E475" s="17" t="s">
        <v>27</v>
      </c>
      <c r="F475" s="9">
        <v>554820495.53493595</v>
      </c>
      <c r="G475" s="20" t="s">
        <v>114</v>
      </c>
      <c r="H475" s="10">
        <v>18962095.105552617</v>
      </c>
      <c r="I475" s="11">
        <v>10222977.096774733</v>
      </c>
      <c r="J475" s="19">
        <v>7075422.7440503258</v>
      </c>
      <c r="K475" s="21">
        <v>2232039.7848044811</v>
      </c>
      <c r="L475" s="21"/>
      <c r="M475" s="21">
        <v>0</v>
      </c>
      <c r="N475" s="21">
        <v>0</v>
      </c>
      <c r="O475" s="21">
        <v>915514.56791992625</v>
      </c>
      <c r="P475" s="67">
        <v>8739118.0087778848</v>
      </c>
      <c r="Q475" s="67">
        <v>7022983.3135243244</v>
      </c>
      <c r="R475" s="67">
        <v>1152586.1031030156</v>
      </c>
      <c r="S475" s="67">
        <v>563548.59215054486</v>
      </c>
      <c r="T475" s="71">
        <v>0</v>
      </c>
      <c r="U475" s="72">
        <v>0</v>
      </c>
      <c r="V475" s="13">
        <v>0</v>
      </c>
      <c r="W475" s="21">
        <v>0</v>
      </c>
      <c r="X475" s="21">
        <v>104243.43035517482</v>
      </c>
      <c r="Y475" s="28">
        <v>714553.71994875371</v>
      </c>
      <c r="Z475" s="54">
        <v>3.4176991041526175</v>
      </c>
      <c r="AA475" s="23">
        <v>0</v>
      </c>
      <c r="AB475" s="23">
        <v>0</v>
      </c>
      <c r="AC475" s="26">
        <v>25.03</v>
      </c>
      <c r="AD475" s="23">
        <v>3891.8279006404055</v>
      </c>
      <c r="AE475" s="24">
        <v>3137.9489799340813</v>
      </c>
      <c r="AF475" s="62">
        <v>3445.553551337362</v>
      </c>
      <c r="AG475" s="26">
        <v>91.04</v>
      </c>
      <c r="AH475" s="23">
        <v>0</v>
      </c>
      <c r="AI475" s="23">
        <v>0</v>
      </c>
      <c r="AJ475" s="23">
        <v>0</v>
      </c>
      <c r="AK475" s="25">
        <v>0</v>
      </c>
    </row>
    <row r="476" spans="1:37" ht="12.75" customHeight="1" x14ac:dyDescent="0.25">
      <c r="A476" s="7">
        <v>508</v>
      </c>
      <c r="B476" s="17" t="s">
        <v>28</v>
      </c>
      <c r="C476" s="17" t="s">
        <v>92</v>
      </c>
      <c r="D476" s="18">
        <v>2009</v>
      </c>
      <c r="E476" s="17" t="s">
        <v>28</v>
      </c>
      <c r="F476" s="9">
        <v>230363725.29324481</v>
      </c>
      <c r="G476" s="20" t="s">
        <v>114</v>
      </c>
      <c r="H476" s="10">
        <v>10927329.783190113</v>
      </c>
      <c r="I476" s="11">
        <v>6849648.4068002803</v>
      </c>
      <c r="J476" s="19">
        <v>2551185.761043848</v>
      </c>
      <c r="K476" s="21">
        <v>3879265.3881048239</v>
      </c>
      <c r="L476" s="21">
        <v>90228.116292101418</v>
      </c>
      <c r="M476" s="21">
        <v>0</v>
      </c>
      <c r="N476" s="21">
        <v>0</v>
      </c>
      <c r="O476" s="21">
        <v>328969.1413595074</v>
      </c>
      <c r="P476" s="67">
        <v>4077681.3763898313</v>
      </c>
      <c r="Q476" s="67">
        <v>3073423.6570159169</v>
      </c>
      <c r="R476" s="67">
        <v>1004257.7193739145</v>
      </c>
      <c r="S476" s="67"/>
      <c r="T476" s="71">
        <v>0</v>
      </c>
      <c r="U476" s="72">
        <v>0</v>
      </c>
      <c r="V476" s="13">
        <v>0</v>
      </c>
      <c r="W476" s="21">
        <v>0</v>
      </c>
      <c r="X476" s="21">
        <v>180066.40318138892</v>
      </c>
      <c r="Y476" s="28">
        <v>106597.41041890685</v>
      </c>
      <c r="Z476" s="54">
        <v>4.7435114922195378</v>
      </c>
      <c r="AA476" s="23">
        <v>0</v>
      </c>
      <c r="AB476" s="23">
        <v>0</v>
      </c>
      <c r="AC476" s="26">
        <v>17.16</v>
      </c>
      <c r="AD476" s="23">
        <v>4979.0662748007153</v>
      </c>
      <c r="AE476" s="24">
        <v>2638.2934976822444</v>
      </c>
      <c r="AF476" s="62">
        <v>3199.6099103011597</v>
      </c>
      <c r="AG476" s="26">
        <v>95.2</v>
      </c>
      <c r="AH476" s="23">
        <v>0</v>
      </c>
      <c r="AI476" s="23">
        <v>0</v>
      </c>
      <c r="AJ476" s="23">
        <v>0</v>
      </c>
      <c r="AK476" s="25">
        <v>0</v>
      </c>
    </row>
    <row r="477" spans="1:37" ht="12.75" customHeight="1" x14ac:dyDescent="0.25">
      <c r="A477" s="7">
        <v>509</v>
      </c>
      <c r="B477" s="17" t="s">
        <v>29</v>
      </c>
      <c r="C477" s="17" t="s">
        <v>93</v>
      </c>
      <c r="D477" s="18">
        <v>2009</v>
      </c>
      <c r="E477" s="17" t="s">
        <v>29</v>
      </c>
      <c r="F477" s="9">
        <v>217814712.19322616</v>
      </c>
      <c r="G477" s="20" t="s">
        <v>114</v>
      </c>
      <c r="H477" s="10">
        <v>8717613.4092721511</v>
      </c>
      <c r="I477" s="11">
        <v>5289239.2528262343</v>
      </c>
      <c r="J477" s="19">
        <v>2556163.0232652277</v>
      </c>
      <c r="K477" s="21">
        <v>2069280.23923563</v>
      </c>
      <c r="L477" s="21">
        <v>528483.90588271955</v>
      </c>
      <c r="M477" s="21">
        <v>0</v>
      </c>
      <c r="N477" s="21">
        <v>0</v>
      </c>
      <c r="O477" s="21">
        <v>135312.08444265643</v>
      </c>
      <c r="P477" s="67">
        <v>3428374.1564459167</v>
      </c>
      <c r="Q477" s="67">
        <v>2493141.5673568435</v>
      </c>
      <c r="R477" s="67">
        <v>583084.05388393276</v>
      </c>
      <c r="S477" s="67">
        <v>352148.53520514065</v>
      </c>
      <c r="T477" s="71">
        <v>0</v>
      </c>
      <c r="U477" s="72">
        <v>0</v>
      </c>
      <c r="V477" s="13">
        <v>0</v>
      </c>
      <c r="W477" s="21">
        <v>0</v>
      </c>
      <c r="X477" s="21">
        <v>271225.86109054548</v>
      </c>
      <c r="Y477" s="28">
        <v>138040.72870533724</v>
      </c>
      <c r="Z477" s="54">
        <v>4.0023069706782008</v>
      </c>
      <c r="AA477" s="23">
        <v>0</v>
      </c>
      <c r="AB477" s="23">
        <v>0</v>
      </c>
      <c r="AC477" s="26">
        <v>14.39</v>
      </c>
      <c r="AD477" s="23">
        <v>4057.8815939040637</v>
      </c>
      <c r="AE477" s="24">
        <v>2931.3040846929675</v>
      </c>
      <c r="AF477" s="62">
        <v>3290.5799772204514</v>
      </c>
      <c r="AG477" s="26">
        <v>97.44</v>
      </c>
      <c r="AH477" s="23">
        <v>0</v>
      </c>
      <c r="AI477" s="23">
        <v>0</v>
      </c>
      <c r="AJ477" s="23">
        <v>0</v>
      </c>
      <c r="AK477" s="25">
        <v>0</v>
      </c>
    </row>
    <row r="478" spans="1:37" ht="12.75" customHeight="1" x14ac:dyDescent="0.25">
      <c r="A478" s="7">
        <v>510</v>
      </c>
      <c r="B478" s="17" t="s">
        <v>30</v>
      </c>
      <c r="C478" s="17" t="s">
        <v>94</v>
      </c>
      <c r="D478" s="18">
        <v>2009</v>
      </c>
      <c r="E478" s="17" t="s">
        <v>30</v>
      </c>
      <c r="F478" s="9">
        <v>1001075619.5522673</v>
      </c>
      <c r="G478" s="20" t="s">
        <v>114</v>
      </c>
      <c r="H478" s="10">
        <v>29397864.678862981</v>
      </c>
      <c r="I478" s="11">
        <v>12247987.157509802</v>
      </c>
      <c r="J478" s="19">
        <v>5059078.3327563219</v>
      </c>
      <c r="K478" s="21">
        <v>4111172.2818462611</v>
      </c>
      <c r="L478" s="21"/>
      <c r="M478" s="21">
        <v>0</v>
      </c>
      <c r="N478" s="21">
        <v>0</v>
      </c>
      <c r="O478" s="21">
        <v>3077736.5429072189</v>
      </c>
      <c r="P478" s="67">
        <v>17149877.521353178</v>
      </c>
      <c r="Q478" s="67">
        <v>15671142.456669834</v>
      </c>
      <c r="R478" s="67">
        <v>1339318.0855531492</v>
      </c>
      <c r="S478" s="67">
        <v>139416.97913019409</v>
      </c>
      <c r="T478" s="71">
        <v>0</v>
      </c>
      <c r="U478" s="72">
        <v>0</v>
      </c>
      <c r="V478" s="13">
        <v>0</v>
      </c>
      <c r="W478" s="21">
        <v>0</v>
      </c>
      <c r="X478" s="21">
        <v>73079.403771902726</v>
      </c>
      <c r="Y478" s="28">
        <v>2899272.9277160093</v>
      </c>
      <c r="Z478" s="54">
        <v>2.9366277736352449</v>
      </c>
      <c r="AA478" s="23">
        <v>0</v>
      </c>
      <c r="AB478" s="23">
        <v>0</v>
      </c>
      <c r="AC478" s="26">
        <v>28.95</v>
      </c>
      <c r="AD478" s="23">
        <v>4516.5554447066888</v>
      </c>
      <c r="AE478" s="24">
        <v>3464.8865417319303</v>
      </c>
      <c r="AF478" s="62">
        <v>4009.5356548324089</v>
      </c>
      <c r="AG478" s="26">
        <v>74.87</v>
      </c>
      <c r="AH478" s="23">
        <v>0</v>
      </c>
      <c r="AI478" s="23">
        <v>0</v>
      </c>
      <c r="AJ478" s="23">
        <v>0</v>
      </c>
      <c r="AK478" s="25">
        <v>0</v>
      </c>
    </row>
    <row r="479" spans="1:37" ht="12.75" customHeight="1" x14ac:dyDescent="0.25">
      <c r="A479" s="7">
        <v>511</v>
      </c>
      <c r="B479" s="17" t="s">
        <v>31</v>
      </c>
      <c r="C479" s="17" t="s">
        <v>95</v>
      </c>
      <c r="D479" s="18">
        <v>2009</v>
      </c>
      <c r="E479" s="17" t="s">
        <v>113</v>
      </c>
      <c r="F479" s="9">
        <v>1313891343.3177547</v>
      </c>
      <c r="G479" s="20" t="s">
        <v>114</v>
      </c>
      <c r="H479" s="10">
        <v>49243864.993818909</v>
      </c>
      <c r="I479" s="11">
        <v>31334941.285016134</v>
      </c>
      <c r="J479" s="19">
        <v>13449335.370575195</v>
      </c>
      <c r="K479" s="21">
        <v>7479147.7664072877</v>
      </c>
      <c r="L479" s="21">
        <v>161295.16578805915</v>
      </c>
      <c r="M479" s="21">
        <v>0</v>
      </c>
      <c r="N479" s="21">
        <v>0</v>
      </c>
      <c r="O479" s="21">
        <v>10245162.982245596</v>
      </c>
      <c r="P479" s="67">
        <v>17908923.708802775</v>
      </c>
      <c r="Q479" s="67">
        <v>16587006.122389851</v>
      </c>
      <c r="R479" s="67">
        <v>1251311.7822170476</v>
      </c>
      <c r="S479" s="67">
        <v>70605.804195875608</v>
      </c>
      <c r="T479" s="71">
        <v>0</v>
      </c>
      <c r="U479" s="72">
        <v>0</v>
      </c>
      <c r="V479" s="13">
        <v>0</v>
      </c>
      <c r="W479" s="21">
        <v>0</v>
      </c>
      <c r="X479" s="21">
        <v>322816.67296505527</v>
      </c>
      <c r="Y479" s="28">
        <v>2855265.3332298314</v>
      </c>
      <c r="Z479" s="54">
        <v>3.747940439996464</v>
      </c>
      <c r="AA479" s="23">
        <v>0</v>
      </c>
      <c r="AB479" s="23">
        <v>0</v>
      </c>
      <c r="AC479" s="26">
        <v>30.63</v>
      </c>
      <c r="AD479" s="23">
        <v>2568.1642867036162</v>
      </c>
      <c r="AE479" s="24">
        <v>3756.187316918064</v>
      </c>
      <c r="AF479" s="62">
        <v>3215.2674784271235</v>
      </c>
      <c r="AG479" s="26">
        <v>67.3</v>
      </c>
      <c r="AH479" s="23">
        <v>0</v>
      </c>
      <c r="AI479" s="23">
        <v>0</v>
      </c>
      <c r="AJ479" s="23">
        <v>0</v>
      </c>
      <c r="AK479" s="25">
        <v>0</v>
      </c>
    </row>
    <row r="480" spans="1:37" ht="12.75" customHeight="1" x14ac:dyDescent="0.25">
      <c r="A480" s="7">
        <v>512</v>
      </c>
      <c r="B480" s="17" t="s">
        <v>32</v>
      </c>
      <c r="C480" s="17" t="s">
        <v>96</v>
      </c>
      <c r="D480" s="18">
        <v>2009</v>
      </c>
      <c r="E480" s="17" t="s">
        <v>76</v>
      </c>
      <c r="F480" s="9">
        <v>361694277.29835343</v>
      </c>
      <c r="G480" s="20" t="s">
        <v>114</v>
      </c>
      <c r="H480" s="10">
        <v>13852200.397973644</v>
      </c>
      <c r="I480" s="11">
        <v>8238941.3974228501</v>
      </c>
      <c r="J480" s="19">
        <v>3468399.303004751</v>
      </c>
      <c r="K480" s="21">
        <v>3625957.2778891558</v>
      </c>
      <c r="L480" s="21">
        <v>643178.99856596661</v>
      </c>
      <c r="M480" s="21">
        <v>0</v>
      </c>
      <c r="N480" s="21">
        <v>0</v>
      </c>
      <c r="O480" s="21">
        <v>501405.81796297705</v>
      </c>
      <c r="P480" s="67">
        <v>5613259.0005507935</v>
      </c>
      <c r="Q480" s="67">
        <v>4322939.9887232073</v>
      </c>
      <c r="R480" s="67">
        <v>1206100.6821526375</v>
      </c>
      <c r="S480" s="67">
        <v>84218.329674948487</v>
      </c>
      <c r="T480" s="71">
        <v>0</v>
      </c>
      <c r="U480" s="72">
        <v>0</v>
      </c>
      <c r="V480" s="13">
        <v>0</v>
      </c>
      <c r="W480" s="21">
        <v>0</v>
      </c>
      <c r="X480" s="21">
        <v>197470.90662782197</v>
      </c>
      <c r="Y480" s="28">
        <v>264183.29427899967</v>
      </c>
      <c r="Z480" s="54">
        <v>3.8298091143275892</v>
      </c>
      <c r="AA480" s="23">
        <v>0</v>
      </c>
      <c r="AB480" s="23">
        <v>0</v>
      </c>
      <c r="AC480" s="26">
        <v>22.41</v>
      </c>
      <c r="AD480" s="23">
        <v>4354.9041803142172</v>
      </c>
      <c r="AE480" s="24">
        <v>2664.0214535624818</v>
      </c>
      <c r="AF480" s="62">
        <v>3161.4420636656428</v>
      </c>
      <c r="AG480" s="26">
        <v>93.91</v>
      </c>
      <c r="AH480" s="23">
        <v>0</v>
      </c>
      <c r="AI480" s="23">
        <v>0</v>
      </c>
      <c r="AJ480" s="23">
        <v>0</v>
      </c>
      <c r="AK480" s="25">
        <v>0</v>
      </c>
    </row>
    <row r="481" spans="1:37" ht="12.75" customHeight="1" x14ac:dyDescent="0.25">
      <c r="A481" s="7">
        <v>513</v>
      </c>
      <c r="B481" s="17" t="s">
        <v>33</v>
      </c>
      <c r="C481" s="17" t="s">
        <v>97</v>
      </c>
      <c r="D481" s="18">
        <v>2009</v>
      </c>
      <c r="E481" s="17" t="s">
        <v>33</v>
      </c>
      <c r="F481" s="9">
        <v>193938403.08681586</v>
      </c>
      <c r="G481" s="20" t="s">
        <v>114</v>
      </c>
      <c r="H481" s="10">
        <v>7178618.3694079872</v>
      </c>
      <c r="I481" s="11">
        <v>3366451.7325743572</v>
      </c>
      <c r="J481" s="19">
        <v>1970555.9737455477</v>
      </c>
      <c r="K481" s="21">
        <v>1131187.2695948712</v>
      </c>
      <c r="L481" s="21"/>
      <c r="M481" s="21">
        <v>0</v>
      </c>
      <c r="N481" s="21">
        <v>0</v>
      </c>
      <c r="O481" s="21">
        <v>264708.48923393845</v>
      </c>
      <c r="P481" s="67">
        <v>3812166.6368336296</v>
      </c>
      <c r="Q481" s="67">
        <v>2936952.2797669326</v>
      </c>
      <c r="R481" s="67">
        <v>810429.99092556501</v>
      </c>
      <c r="S481" s="67">
        <v>64784.366141132137</v>
      </c>
      <c r="T481" s="71">
        <v>0</v>
      </c>
      <c r="U481" s="72">
        <v>0</v>
      </c>
      <c r="V481" s="13">
        <v>0</v>
      </c>
      <c r="W481" s="11">
        <v>0</v>
      </c>
      <c r="X481" s="11">
        <v>45697.750206326855</v>
      </c>
      <c r="Y481" s="27">
        <v>299623.062101416</v>
      </c>
      <c r="Z481" s="54">
        <v>3.7014940079683463</v>
      </c>
      <c r="AA481" s="23">
        <v>0</v>
      </c>
      <c r="AB481" s="23">
        <v>0</v>
      </c>
      <c r="AC481" s="26">
        <v>22.95</v>
      </c>
      <c r="AD481" s="23">
        <v>5466.6722957690281</v>
      </c>
      <c r="AE481" s="24">
        <v>3110.2823397802931</v>
      </c>
      <c r="AF481" s="62">
        <v>4033.5941881437561</v>
      </c>
      <c r="AG481" s="26">
        <v>92.14</v>
      </c>
      <c r="AH481" s="23">
        <v>0</v>
      </c>
      <c r="AI481" s="23">
        <v>0</v>
      </c>
      <c r="AJ481" s="23">
        <v>0</v>
      </c>
      <c r="AK481" s="25">
        <v>0</v>
      </c>
    </row>
    <row r="482" spans="1:37" ht="12.75" customHeight="1" x14ac:dyDescent="0.25">
      <c r="A482" s="7">
        <v>514</v>
      </c>
      <c r="B482" s="17" t="s">
        <v>34</v>
      </c>
      <c r="C482" s="17" t="s">
        <v>98</v>
      </c>
      <c r="D482" s="18">
        <v>2009</v>
      </c>
      <c r="E482" s="17" t="s">
        <v>34</v>
      </c>
      <c r="F482" s="9">
        <v>107528149.85139334</v>
      </c>
      <c r="G482" s="20" t="s">
        <v>114</v>
      </c>
      <c r="H482" s="10">
        <v>4714391.1336288992</v>
      </c>
      <c r="I482" s="11">
        <v>2302838.2726762118</v>
      </c>
      <c r="J482" s="19">
        <v>1023189.2944191768</v>
      </c>
      <c r="K482" s="21">
        <v>968874.96771745989</v>
      </c>
      <c r="L482" s="21">
        <v>163721.84651204932</v>
      </c>
      <c r="M482" s="21">
        <v>0</v>
      </c>
      <c r="N482" s="21">
        <v>0</v>
      </c>
      <c r="O482" s="21">
        <v>147052.16402752552</v>
      </c>
      <c r="P482" s="67">
        <v>2411552.860952687</v>
      </c>
      <c r="Q482" s="67">
        <v>1975170.4462091539</v>
      </c>
      <c r="R482" s="67">
        <v>436382.41474353324</v>
      </c>
      <c r="S482" s="67"/>
      <c r="T482" s="71">
        <v>0</v>
      </c>
      <c r="U482" s="72">
        <v>0</v>
      </c>
      <c r="V482" s="13">
        <v>0</v>
      </c>
      <c r="W482" s="21">
        <v>0</v>
      </c>
      <c r="X482" s="21">
        <v>36329.866239510025</v>
      </c>
      <c r="Y482" s="28">
        <v>61926.705132663614</v>
      </c>
      <c r="Z482" s="54">
        <v>4.3843320471377112</v>
      </c>
      <c r="AA482" s="23">
        <v>0</v>
      </c>
      <c r="AB482" s="23">
        <v>0</v>
      </c>
      <c r="AC482" s="26">
        <v>20.02</v>
      </c>
      <c r="AD482" s="23">
        <v>4739.6926193582112</v>
      </c>
      <c r="AE482" s="24">
        <v>4005.1332259612223</v>
      </c>
      <c r="AF482" s="62">
        <v>4349.9901542041771</v>
      </c>
      <c r="AG482" s="26">
        <v>93.61</v>
      </c>
      <c r="AH482" s="23">
        <v>0</v>
      </c>
      <c r="AI482" s="23">
        <v>0</v>
      </c>
      <c r="AJ482" s="23">
        <v>0</v>
      </c>
      <c r="AK482" s="25">
        <v>0</v>
      </c>
    </row>
    <row r="483" spans="1:37" ht="12.75" customHeight="1" x14ac:dyDescent="0.25">
      <c r="A483" s="7">
        <v>515</v>
      </c>
      <c r="B483" s="17" t="s">
        <v>35</v>
      </c>
      <c r="C483" s="17" t="s">
        <v>99</v>
      </c>
      <c r="D483" s="18">
        <v>2009</v>
      </c>
      <c r="E483" s="17" t="s">
        <v>35</v>
      </c>
      <c r="F483" s="9">
        <v>1146327969.6841125</v>
      </c>
      <c r="G483" s="20" t="s">
        <v>114</v>
      </c>
      <c r="H483" s="10">
        <v>19275496.221766047</v>
      </c>
      <c r="I483" s="11">
        <v>4118021.1148613044</v>
      </c>
      <c r="J483" s="19">
        <v>1806343.9766894213</v>
      </c>
      <c r="K483" s="21">
        <v>1910442.5980998299</v>
      </c>
      <c r="L483" s="21"/>
      <c r="M483" s="21">
        <v>0</v>
      </c>
      <c r="N483" s="21">
        <v>0</v>
      </c>
      <c r="O483" s="21">
        <v>401234.54007205332</v>
      </c>
      <c r="P483" s="67">
        <v>15157475.106904741</v>
      </c>
      <c r="Q483" s="67">
        <v>13565755.690315623</v>
      </c>
      <c r="R483" s="67">
        <v>1170700.4688746356</v>
      </c>
      <c r="S483" s="67">
        <v>421018.9477144843</v>
      </c>
      <c r="T483" s="71">
        <v>0</v>
      </c>
      <c r="U483" s="72">
        <v>0</v>
      </c>
      <c r="V483" s="13">
        <v>0</v>
      </c>
      <c r="W483" s="21">
        <v>0</v>
      </c>
      <c r="X483" s="21">
        <v>88936.871787405675</v>
      </c>
      <c r="Y483" s="28">
        <v>5730810.7983634574</v>
      </c>
      <c r="Z483" s="54">
        <v>1.6814992507840223</v>
      </c>
      <c r="AA483" s="23">
        <v>0</v>
      </c>
      <c r="AB483" s="23">
        <v>0</v>
      </c>
      <c r="AC483" s="26">
        <v>21.68</v>
      </c>
      <c r="AD483" s="23">
        <v>4679.5799437929254</v>
      </c>
      <c r="AE483" s="24">
        <v>2926.5785417761895</v>
      </c>
      <c r="AF483" s="62">
        <v>4148.6766407153264</v>
      </c>
      <c r="AG483" s="26">
        <v>90.26</v>
      </c>
      <c r="AH483" s="23">
        <v>0</v>
      </c>
      <c r="AI483" s="23">
        <v>0</v>
      </c>
      <c r="AJ483" s="23">
        <v>0</v>
      </c>
      <c r="AK483" s="25">
        <v>0</v>
      </c>
    </row>
    <row r="484" spans="1:37" ht="12.75" customHeight="1" x14ac:dyDescent="0.25">
      <c r="A484" s="7">
        <v>516</v>
      </c>
      <c r="B484" s="17" t="s">
        <v>36</v>
      </c>
      <c r="C484" s="17" t="s">
        <v>100</v>
      </c>
      <c r="D484" s="18">
        <v>2009</v>
      </c>
      <c r="E484" s="17" t="s">
        <v>36</v>
      </c>
      <c r="F484" s="9">
        <v>256399449.99452558</v>
      </c>
      <c r="G484" s="20" t="s">
        <v>114</v>
      </c>
      <c r="H484" s="10">
        <v>12657002.028001083</v>
      </c>
      <c r="I484" s="11">
        <v>9084819.5302098468</v>
      </c>
      <c r="J484" s="19">
        <v>4754810.5735649513</v>
      </c>
      <c r="K484" s="21">
        <v>2746546.2886721436</v>
      </c>
      <c r="L484" s="21">
        <v>1121348.7969468206</v>
      </c>
      <c r="M484" s="21">
        <v>0</v>
      </c>
      <c r="N484" s="21">
        <v>0</v>
      </c>
      <c r="O484" s="21">
        <v>462113.8710259315</v>
      </c>
      <c r="P484" s="67">
        <v>3572182.4977912358</v>
      </c>
      <c r="Q484" s="67">
        <v>2147700.5700872256</v>
      </c>
      <c r="R484" s="67">
        <v>1029246.1345192189</v>
      </c>
      <c r="S484" s="67">
        <v>395235.7931847914</v>
      </c>
      <c r="T484" s="71">
        <v>0</v>
      </c>
      <c r="U484" s="72">
        <v>0</v>
      </c>
      <c r="V484" s="13">
        <v>0</v>
      </c>
      <c r="W484" s="21">
        <v>0</v>
      </c>
      <c r="X484" s="21">
        <v>54078.305354497359</v>
      </c>
      <c r="Y484" s="28">
        <v>74598.56484650771</v>
      </c>
      <c r="Z484" s="54">
        <v>4.9364388372406118</v>
      </c>
      <c r="AA484" s="23">
        <v>0</v>
      </c>
      <c r="AB484" s="23">
        <v>0</v>
      </c>
      <c r="AC484" s="26">
        <v>17.03</v>
      </c>
      <c r="AD484" s="23">
        <v>4133.7460791919439</v>
      </c>
      <c r="AE484" s="24">
        <v>3054.5586300009613</v>
      </c>
      <c r="AF484" s="62">
        <v>3297.5269292006724</v>
      </c>
      <c r="AG484" s="26">
        <v>94.91</v>
      </c>
      <c r="AH484" s="23">
        <v>0</v>
      </c>
      <c r="AI484" s="23">
        <v>0</v>
      </c>
      <c r="AJ484" s="23">
        <v>0</v>
      </c>
      <c r="AK484" s="25">
        <v>0</v>
      </c>
    </row>
    <row r="485" spans="1:37" ht="12.75" customHeight="1" x14ac:dyDescent="0.25">
      <c r="A485" s="7">
        <v>517</v>
      </c>
      <c r="B485" s="17" t="s">
        <v>37</v>
      </c>
      <c r="C485" s="17" t="s">
        <v>101</v>
      </c>
      <c r="D485" s="18">
        <v>2009</v>
      </c>
      <c r="E485" s="17" t="s">
        <v>37</v>
      </c>
      <c r="F485" s="9">
        <v>503037805.07706857</v>
      </c>
      <c r="G485" s="20" t="s">
        <v>114</v>
      </c>
      <c r="H485" s="10">
        <v>16515088.448242702</v>
      </c>
      <c r="I485" s="11">
        <v>8912234.5173332803</v>
      </c>
      <c r="J485" s="19">
        <v>5485798.1700603729</v>
      </c>
      <c r="K485" s="21">
        <v>2216815.4587613153</v>
      </c>
      <c r="L485" s="21">
        <v>767378.04661848035</v>
      </c>
      <c r="M485" s="21">
        <v>0</v>
      </c>
      <c r="N485" s="21">
        <v>0</v>
      </c>
      <c r="O485" s="21">
        <v>442242.84189311147</v>
      </c>
      <c r="P485" s="67">
        <v>7602853.9309094222</v>
      </c>
      <c r="Q485" s="67">
        <v>6376050.2413458219</v>
      </c>
      <c r="R485" s="67">
        <v>1027408.6657204505</v>
      </c>
      <c r="S485" s="67">
        <v>199395.02384314995</v>
      </c>
      <c r="T485" s="71">
        <v>0</v>
      </c>
      <c r="U485" s="72">
        <v>0</v>
      </c>
      <c r="V485" s="13">
        <v>0</v>
      </c>
      <c r="W485" s="21">
        <v>0</v>
      </c>
      <c r="X485" s="21">
        <v>249345.60111755453</v>
      </c>
      <c r="Y485" s="28">
        <v>663592.46886590892</v>
      </c>
      <c r="Z485" s="54">
        <v>3.2830710299621488</v>
      </c>
      <c r="AA485" s="23">
        <v>0</v>
      </c>
      <c r="AB485" s="23">
        <v>0</v>
      </c>
      <c r="AC485" s="26">
        <v>22.88</v>
      </c>
      <c r="AD485" s="23">
        <v>4556.1234522064369</v>
      </c>
      <c r="AE485" s="24">
        <v>2159.1153680697807</v>
      </c>
      <c r="AF485" s="62">
        <v>2849.1792647717484</v>
      </c>
      <c r="AG485" s="26">
        <v>95.04</v>
      </c>
      <c r="AH485" s="23">
        <v>0</v>
      </c>
      <c r="AI485" s="23">
        <v>0</v>
      </c>
      <c r="AJ485" s="23">
        <v>0</v>
      </c>
      <c r="AK485" s="25">
        <v>0</v>
      </c>
    </row>
    <row r="486" spans="1:37" ht="12.75" customHeight="1" x14ac:dyDescent="0.25">
      <c r="A486" s="7">
        <v>518</v>
      </c>
      <c r="B486" s="17" t="s">
        <v>38</v>
      </c>
      <c r="C486" s="17" t="s">
        <v>102</v>
      </c>
      <c r="D486" s="18">
        <v>2009</v>
      </c>
      <c r="E486" s="17" t="s">
        <v>77</v>
      </c>
      <c r="F486" s="9">
        <v>314647675.39192742</v>
      </c>
      <c r="G486" s="20" t="s">
        <v>114</v>
      </c>
      <c r="H486" s="10">
        <v>6433833.331957818</v>
      </c>
      <c r="I486" s="11">
        <v>2899235.4734128909</v>
      </c>
      <c r="J486" s="19">
        <v>1207254.7782080648</v>
      </c>
      <c r="K486" s="21">
        <v>1311180.5066779116</v>
      </c>
      <c r="L486" s="21"/>
      <c r="M486" s="21">
        <v>0</v>
      </c>
      <c r="N486" s="21">
        <v>0</v>
      </c>
      <c r="O486" s="21">
        <v>380800.18852691469</v>
      </c>
      <c r="P486" s="67">
        <v>3534597.8585449271</v>
      </c>
      <c r="Q486" s="67">
        <v>2823095.6680319966</v>
      </c>
      <c r="R486" s="67">
        <v>625479.80741676153</v>
      </c>
      <c r="S486" s="67">
        <v>86022.383096168705</v>
      </c>
      <c r="T486" s="71">
        <v>0</v>
      </c>
      <c r="U486" s="72">
        <v>0</v>
      </c>
      <c r="V486" s="13">
        <v>0</v>
      </c>
      <c r="W486" s="21">
        <v>0</v>
      </c>
      <c r="X486" s="21">
        <v>70220.006025439143</v>
      </c>
      <c r="Y486" s="28">
        <v>719296.03786973248</v>
      </c>
      <c r="Z486" s="54">
        <v>2.0447738328095983</v>
      </c>
      <c r="AA486" s="23">
        <v>0</v>
      </c>
      <c r="AB486" s="23">
        <v>0</v>
      </c>
      <c r="AC486" s="26">
        <v>19.059999999999999</v>
      </c>
      <c r="AD486" s="23">
        <v>3777.7955687170079</v>
      </c>
      <c r="AE486" s="24">
        <v>3295.2112785405989</v>
      </c>
      <c r="AF486" s="62">
        <v>3543.9148520495628</v>
      </c>
      <c r="AG486" s="26">
        <v>86.87</v>
      </c>
      <c r="AH486" s="23">
        <v>0</v>
      </c>
      <c r="AI486" s="23">
        <v>0</v>
      </c>
      <c r="AJ486" s="23">
        <v>0</v>
      </c>
      <c r="AK486" s="25">
        <v>0</v>
      </c>
    </row>
    <row r="487" spans="1:37" ht="12.75" customHeight="1" x14ac:dyDescent="0.25">
      <c r="A487" s="7">
        <v>519</v>
      </c>
      <c r="B487" s="17" t="s">
        <v>39</v>
      </c>
      <c r="C487" s="17" t="s">
        <v>103</v>
      </c>
      <c r="D487" s="18">
        <v>2009</v>
      </c>
      <c r="E487" s="17" t="s">
        <v>39</v>
      </c>
      <c r="F487" s="9">
        <v>225788290.39158019</v>
      </c>
      <c r="G487" s="20" t="s">
        <v>114</v>
      </c>
      <c r="H487" s="10">
        <v>5469707.8175965101</v>
      </c>
      <c r="I487" s="11">
        <v>2430655.5787374312</v>
      </c>
      <c r="J487" s="19">
        <v>910917.50322552631</v>
      </c>
      <c r="K487" s="21">
        <v>1144541.4788575787</v>
      </c>
      <c r="L487" s="21"/>
      <c r="M487" s="21">
        <v>0</v>
      </c>
      <c r="N487" s="21">
        <v>0</v>
      </c>
      <c r="O487" s="21">
        <v>375196.59665432613</v>
      </c>
      <c r="P487" s="67">
        <v>3039052.2388590784</v>
      </c>
      <c r="Q487" s="67">
        <v>2666827.3490082296</v>
      </c>
      <c r="R487" s="67">
        <v>372224.88985084899</v>
      </c>
      <c r="S487" s="67"/>
      <c r="T487" s="71">
        <v>0</v>
      </c>
      <c r="U487" s="72">
        <v>0</v>
      </c>
      <c r="V487" s="13">
        <v>0</v>
      </c>
      <c r="W487" s="21">
        <v>0</v>
      </c>
      <c r="X487" s="21">
        <v>87851.625949859837</v>
      </c>
      <c r="Y487" s="28">
        <v>295150.07320052327</v>
      </c>
      <c r="Z487" s="54">
        <v>2.422494013356717</v>
      </c>
      <c r="AA487" s="23">
        <v>0</v>
      </c>
      <c r="AB487" s="23">
        <v>0</v>
      </c>
      <c r="AC487" s="26">
        <v>23.72</v>
      </c>
      <c r="AD487" s="23">
        <v>4153.9272439561919</v>
      </c>
      <c r="AE487" s="24">
        <v>4232.5651248020667</v>
      </c>
      <c r="AF487" s="62">
        <v>4188.5004468345014</v>
      </c>
      <c r="AG487" s="26">
        <v>84.56</v>
      </c>
      <c r="AH487" s="23">
        <v>0</v>
      </c>
      <c r="AI487" s="23">
        <v>0</v>
      </c>
      <c r="AJ487" s="23">
        <v>0</v>
      </c>
      <c r="AK487" s="25">
        <v>0</v>
      </c>
    </row>
    <row r="488" spans="1:37" ht="12.75" customHeight="1" x14ac:dyDescent="0.25">
      <c r="A488" s="7">
        <v>520</v>
      </c>
      <c r="B488" s="17" t="s">
        <v>40</v>
      </c>
      <c r="C488" s="17" t="s">
        <v>104</v>
      </c>
      <c r="D488" s="18">
        <v>2009</v>
      </c>
      <c r="E488" s="17" t="s">
        <v>40</v>
      </c>
      <c r="F488" s="9">
        <v>300270531.48905784</v>
      </c>
      <c r="G488" s="20" t="s">
        <v>114</v>
      </c>
      <c r="H488" s="10">
        <v>8647447.0132521093</v>
      </c>
      <c r="I488" s="11">
        <v>4155928.2623143704</v>
      </c>
      <c r="J488" s="19">
        <v>2048891.1909723007</v>
      </c>
      <c r="K488" s="21">
        <v>1418611.1743680586</v>
      </c>
      <c r="L488" s="21">
        <v>451689.52529779694</v>
      </c>
      <c r="M488" s="21">
        <v>0</v>
      </c>
      <c r="N488" s="21">
        <v>0</v>
      </c>
      <c r="O488" s="21">
        <v>236736.37167621424</v>
      </c>
      <c r="P488" s="67">
        <v>4491518.7509377385</v>
      </c>
      <c r="Q488" s="67">
        <v>3583388.5641003386</v>
      </c>
      <c r="R488" s="67">
        <v>793557.9851961598</v>
      </c>
      <c r="S488" s="67">
        <v>114572.20164124036</v>
      </c>
      <c r="T488" s="71">
        <v>0</v>
      </c>
      <c r="U488" s="72">
        <v>0</v>
      </c>
      <c r="V488" s="13">
        <v>0</v>
      </c>
      <c r="W488" s="21">
        <v>0</v>
      </c>
      <c r="X488" s="21">
        <v>52667.145149631389</v>
      </c>
      <c r="Y488" s="28">
        <v>495926.80001804943</v>
      </c>
      <c r="Z488" s="54">
        <v>2.8798853388539167</v>
      </c>
      <c r="AA488" s="23">
        <v>0</v>
      </c>
      <c r="AB488" s="23">
        <v>0</v>
      </c>
      <c r="AC488" s="26">
        <v>16.649999999999999</v>
      </c>
      <c r="AD488" s="23">
        <v>3973.683458856965</v>
      </c>
      <c r="AE488" s="24">
        <v>2849.0311708341856</v>
      </c>
      <c r="AF488" s="62">
        <v>3340.0298892812116</v>
      </c>
      <c r="AG488" s="26">
        <v>94.3</v>
      </c>
      <c r="AH488" s="23">
        <v>0</v>
      </c>
      <c r="AI488" s="23">
        <v>0</v>
      </c>
      <c r="AJ488" s="23">
        <v>0</v>
      </c>
      <c r="AK488" s="25">
        <v>0</v>
      </c>
    </row>
    <row r="489" spans="1:37" ht="12.75" customHeight="1" x14ac:dyDescent="0.25">
      <c r="A489" s="7">
        <v>521</v>
      </c>
      <c r="B489" s="17" t="s">
        <v>41</v>
      </c>
      <c r="C489" s="17" t="s">
        <v>105</v>
      </c>
      <c r="D489" s="18">
        <v>2009</v>
      </c>
      <c r="E489" s="17" t="s">
        <v>41</v>
      </c>
      <c r="F489" s="9">
        <v>351975556.10083318</v>
      </c>
      <c r="G489" s="20" t="s">
        <v>114</v>
      </c>
      <c r="H489" s="10">
        <v>11992823.147531681</v>
      </c>
      <c r="I489" s="11">
        <v>4908940.820022868</v>
      </c>
      <c r="J489" s="19">
        <v>1758661.1080285758</v>
      </c>
      <c r="K489" s="21">
        <v>1853961.8994271029</v>
      </c>
      <c r="L489" s="21">
        <v>263692.51096991636</v>
      </c>
      <c r="M489" s="21">
        <v>0</v>
      </c>
      <c r="N489" s="21">
        <v>0</v>
      </c>
      <c r="O489" s="21">
        <v>1032625.3015972725</v>
      </c>
      <c r="P489" s="67">
        <v>7083882.3275088137</v>
      </c>
      <c r="Q489" s="67">
        <v>5772202.6634828039</v>
      </c>
      <c r="R489" s="67">
        <v>1200719.6081527798</v>
      </c>
      <c r="S489" s="67">
        <v>110960.05587323003</v>
      </c>
      <c r="T489" s="71">
        <v>0</v>
      </c>
      <c r="U489" s="72">
        <v>0</v>
      </c>
      <c r="V489" s="13">
        <v>0</v>
      </c>
      <c r="W489" s="21">
        <v>0</v>
      </c>
      <c r="X489" s="21">
        <v>115109.37874203653</v>
      </c>
      <c r="Y489" s="28">
        <v>404392.27978727984</v>
      </c>
      <c r="Z489" s="54">
        <v>3.4072886425374391</v>
      </c>
      <c r="AA489" s="23">
        <v>0</v>
      </c>
      <c r="AB489" s="23">
        <v>0</v>
      </c>
      <c r="AC489" s="26">
        <v>18.88</v>
      </c>
      <c r="AD489" s="23">
        <v>4483.7728321643663</v>
      </c>
      <c r="AE489" s="24">
        <v>3955.5890723038306</v>
      </c>
      <c r="AF489" s="62">
        <v>4251.399981043015</v>
      </c>
      <c r="AG489" s="26">
        <v>78.959999999999994</v>
      </c>
      <c r="AH489" s="23">
        <v>0</v>
      </c>
      <c r="AI489" s="23">
        <v>0</v>
      </c>
      <c r="AJ489" s="23">
        <v>0</v>
      </c>
      <c r="AK489" s="25">
        <v>0</v>
      </c>
    </row>
    <row r="490" spans="1:37" ht="12.75" customHeight="1" x14ac:dyDescent="0.25">
      <c r="A490" s="7">
        <v>522</v>
      </c>
      <c r="B490" s="17" t="s">
        <v>42</v>
      </c>
      <c r="C490" s="17" t="s">
        <v>106</v>
      </c>
      <c r="D490" s="18">
        <v>2009</v>
      </c>
      <c r="E490" s="17" t="s">
        <v>42</v>
      </c>
      <c r="F490" s="9">
        <v>476692732.33484685</v>
      </c>
      <c r="G490" s="20" t="s">
        <v>114</v>
      </c>
      <c r="H490" s="10">
        <v>11688161.29690937</v>
      </c>
      <c r="I490" s="11">
        <v>4144959.4559563287</v>
      </c>
      <c r="J490" s="19">
        <v>1312001.2971322259</v>
      </c>
      <c r="K490" s="21">
        <v>1803679.3090077676</v>
      </c>
      <c r="L490" s="21"/>
      <c r="M490" s="21">
        <v>0</v>
      </c>
      <c r="N490" s="21">
        <v>0</v>
      </c>
      <c r="O490" s="21">
        <v>1029278.8498163351</v>
      </c>
      <c r="P490" s="67">
        <v>7543201.8409530418</v>
      </c>
      <c r="Q490" s="67">
        <v>6672039.4821120026</v>
      </c>
      <c r="R490" s="67">
        <v>774609.15047562879</v>
      </c>
      <c r="S490" s="67">
        <v>96553.20836541093</v>
      </c>
      <c r="T490" s="71">
        <v>0</v>
      </c>
      <c r="U490" s="72">
        <v>0</v>
      </c>
      <c r="V490" s="13">
        <v>0</v>
      </c>
      <c r="W490" s="21">
        <v>0</v>
      </c>
      <c r="X490" s="21">
        <v>42741.162447566341</v>
      </c>
      <c r="Y490" s="28">
        <v>797452.53264001722</v>
      </c>
      <c r="Z490" s="54">
        <v>2.451927731236978</v>
      </c>
      <c r="AA490" s="23">
        <v>0</v>
      </c>
      <c r="AB490" s="23">
        <v>0</v>
      </c>
      <c r="AC490" s="26">
        <v>16.79</v>
      </c>
      <c r="AD490" s="23">
        <v>4481.7399062941849</v>
      </c>
      <c r="AE490" s="24">
        <v>4159.9317799701039</v>
      </c>
      <c r="AF490" s="62">
        <v>4362.066541658166</v>
      </c>
      <c r="AG490" s="26">
        <v>75.17</v>
      </c>
      <c r="AH490" s="23">
        <v>0</v>
      </c>
      <c r="AI490" s="23">
        <v>0</v>
      </c>
      <c r="AJ490" s="23">
        <v>0</v>
      </c>
      <c r="AK490" s="25">
        <v>0</v>
      </c>
    </row>
    <row r="491" spans="1:37" ht="12.75" customHeight="1" x14ac:dyDescent="0.25">
      <c r="A491" s="7">
        <v>523</v>
      </c>
      <c r="B491" s="17" t="s">
        <v>43</v>
      </c>
      <c r="C491" s="17" t="s">
        <v>107</v>
      </c>
      <c r="D491" s="18">
        <v>2009</v>
      </c>
      <c r="E491" s="17" t="s">
        <v>43</v>
      </c>
      <c r="F491" s="9">
        <v>510567673.64385647</v>
      </c>
      <c r="G491" s="20" t="s">
        <v>114</v>
      </c>
      <c r="H491" s="10">
        <v>12010299.093801552</v>
      </c>
      <c r="I491" s="11">
        <v>7650212.285363812</v>
      </c>
      <c r="J491" s="19">
        <v>3568711.027800825</v>
      </c>
      <c r="K491" s="21">
        <v>1589662.8226150994</v>
      </c>
      <c r="L491" s="21"/>
      <c r="M491" s="21">
        <v>0</v>
      </c>
      <c r="N491" s="21">
        <v>0</v>
      </c>
      <c r="O491" s="21">
        <v>2491838.434947887</v>
      </c>
      <c r="P491" s="67">
        <v>4360086.8084377404</v>
      </c>
      <c r="Q491" s="67">
        <v>2135504.7650672202</v>
      </c>
      <c r="R491" s="67">
        <v>415400.53298505425</v>
      </c>
      <c r="S491" s="67">
        <v>1809181.5103854663</v>
      </c>
      <c r="T491" s="71">
        <v>0</v>
      </c>
      <c r="U491" s="72">
        <v>0</v>
      </c>
      <c r="V491" s="13">
        <v>0</v>
      </c>
      <c r="W491" s="21">
        <v>0</v>
      </c>
      <c r="X491" s="21">
        <v>20858.304099125406</v>
      </c>
      <c r="Y491" s="28">
        <v>219268.54364673808</v>
      </c>
      <c r="Z491" s="54">
        <v>2.3523422484008001</v>
      </c>
      <c r="AA491" s="23">
        <v>0</v>
      </c>
      <c r="AB491" s="23">
        <v>0</v>
      </c>
      <c r="AC491" s="26">
        <v>10.87</v>
      </c>
      <c r="AD491" s="23">
        <v>5924.5518245429075</v>
      </c>
      <c r="AE491" s="24">
        <v>5121.5461058214132</v>
      </c>
      <c r="AF491" s="62">
        <v>5386.5938648032234</v>
      </c>
      <c r="AG491" s="26">
        <v>67.430000000000007</v>
      </c>
      <c r="AH491" s="23">
        <v>0</v>
      </c>
      <c r="AI491" s="23">
        <v>0</v>
      </c>
      <c r="AJ491" s="23">
        <v>0</v>
      </c>
      <c r="AK491" s="25">
        <v>0</v>
      </c>
    </row>
    <row r="492" spans="1:37" ht="12.75" customHeight="1" x14ac:dyDescent="0.25">
      <c r="A492" s="7">
        <v>524</v>
      </c>
      <c r="B492" s="17" t="s">
        <v>44</v>
      </c>
      <c r="C492" s="17" t="s">
        <v>108</v>
      </c>
      <c r="D492" s="18">
        <v>2009</v>
      </c>
      <c r="E492" s="17" t="s">
        <v>44</v>
      </c>
      <c r="F492" s="9">
        <v>522220964.79607964</v>
      </c>
      <c r="G492" s="20" t="s">
        <v>114</v>
      </c>
      <c r="H492" s="10">
        <v>14528181.288219985</v>
      </c>
      <c r="I492" s="11">
        <v>5508852.8284213217</v>
      </c>
      <c r="J492" s="19">
        <v>2107316.8611793816</v>
      </c>
      <c r="K492" s="21">
        <v>2297805.3405973935</v>
      </c>
      <c r="L492" s="21">
        <v>232283.96783264278</v>
      </c>
      <c r="M492" s="21">
        <v>0</v>
      </c>
      <c r="N492" s="21">
        <v>0</v>
      </c>
      <c r="O492" s="21">
        <v>871446.65881190484</v>
      </c>
      <c r="P492" s="67">
        <v>9019328.4597986639</v>
      </c>
      <c r="Q492" s="67">
        <v>5880667.9692731053</v>
      </c>
      <c r="R492" s="67">
        <v>1174747.7415573762</v>
      </c>
      <c r="S492" s="67">
        <v>1963912.7489681828</v>
      </c>
      <c r="T492" s="71">
        <v>0</v>
      </c>
      <c r="U492" s="72">
        <v>0</v>
      </c>
      <c r="V492" s="13">
        <v>0</v>
      </c>
      <c r="W492" s="21">
        <v>0</v>
      </c>
      <c r="X492" s="21">
        <v>669429.02596536907</v>
      </c>
      <c r="Y492" s="28">
        <v>1112661.7815894915</v>
      </c>
      <c r="Z492" s="54">
        <v>2.7819988601746481</v>
      </c>
      <c r="AA492" s="23">
        <v>0</v>
      </c>
      <c r="AB492" s="23">
        <v>0</v>
      </c>
      <c r="AC492" s="26">
        <v>11.03</v>
      </c>
      <c r="AD492" s="23">
        <v>4693.7027202023282</v>
      </c>
      <c r="AE492" s="24">
        <v>4025.1259075322073</v>
      </c>
      <c r="AF492" s="62">
        <v>4415.5957685445219</v>
      </c>
      <c r="AG492" s="26">
        <v>84.18</v>
      </c>
      <c r="AH492" s="23">
        <v>0</v>
      </c>
      <c r="AI492" s="23">
        <v>0</v>
      </c>
      <c r="AJ492" s="23">
        <v>0</v>
      </c>
      <c r="AK492" s="25">
        <v>0</v>
      </c>
    </row>
    <row r="493" spans="1:37" ht="12.75" customHeight="1" x14ac:dyDescent="0.25">
      <c r="A493" s="7">
        <v>525</v>
      </c>
      <c r="B493" s="17" t="s">
        <v>45</v>
      </c>
      <c r="C493" s="17" t="s">
        <v>109</v>
      </c>
      <c r="D493" s="18">
        <v>2009</v>
      </c>
      <c r="E493" s="17" t="s">
        <v>45</v>
      </c>
      <c r="F493" s="9">
        <v>93213811.241135657</v>
      </c>
      <c r="G493" s="20" t="s">
        <v>114</v>
      </c>
      <c r="H493" s="10">
        <v>4345571.1388119832</v>
      </c>
      <c r="I493" s="11">
        <v>2625661.3002174967</v>
      </c>
      <c r="J493" s="19">
        <v>1558237.9487554382</v>
      </c>
      <c r="K493" s="21">
        <v>923805.87627608725</v>
      </c>
      <c r="L493" s="21"/>
      <c r="M493" s="21">
        <v>0</v>
      </c>
      <c r="N493" s="21">
        <v>0</v>
      </c>
      <c r="O493" s="21">
        <v>143617.47518597115</v>
      </c>
      <c r="P493" s="67">
        <v>1719909.8385944869</v>
      </c>
      <c r="Q493" s="67">
        <v>1418738.6563221298</v>
      </c>
      <c r="R493" s="67">
        <v>301171.18227235711</v>
      </c>
      <c r="S493" s="67"/>
      <c r="T493" s="71">
        <v>0</v>
      </c>
      <c r="U493" s="72">
        <v>0</v>
      </c>
      <c r="V493" s="13">
        <v>0</v>
      </c>
      <c r="W493" s="21">
        <v>0</v>
      </c>
      <c r="X493" s="21">
        <v>38661.94186356799</v>
      </c>
      <c r="Y493" s="28">
        <v>27888.269462893153</v>
      </c>
      <c r="Z493" s="54">
        <v>4.6619391278513289</v>
      </c>
      <c r="AA493" s="23">
        <v>0</v>
      </c>
      <c r="AB493" s="23">
        <v>0</v>
      </c>
      <c r="AC493" s="26">
        <v>23.97</v>
      </c>
      <c r="AD493" s="23">
        <v>4678.1663198434617</v>
      </c>
      <c r="AE493" s="24">
        <v>3277.1572812431632</v>
      </c>
      <c r="AF493" s="62">
        <v>3717.8309870892854</v>
      </c>
      <c r="AG493" s="26">
        <v>94.53</v>
      </c>
      <c r="AH493" s="23">
        <v>0</v>
      </c>
      <c r="AI493" s="23">
        <v>0</v>
      </c>
      <c r="AJ493" s="23">
        <v>0</v>
      </c>
      <c r="AK493" s="25">
        <v>0</v>
      </c>
    </row>
    <row r="494" spans="1:37" ht="12.75" customHeight="1" x14ac:dyDescent="0.25">
      <c r="A494" s="7">
        <v>526</v>
      </c>
      <c r="B494" s="17" t="s">
        <v>46</v>
      </c>
      <c r="C494" s="17" t="s">
        <v>110</v>
      </c>
      <c r="D494" s="18">
        <v>2009</v>
      </c>
      <c r="E494" s="17" t="s">
        <v>78</v>
      </c>
      <c r="F494" s="9">
        <v>778292509.23297906</v>
      </c>
      <c r="G494" s="20" t="s">
        <v>114</v>
      </c>
      <c r="H494" s="10">
        <v>29893991.190287374</v>
      </c>
      <c r="I494" s="11">
        <v>14883554.353506194</v>
      </c>
      <c r="J494" s="19">
        <v>7696700.7225658717</v>
      </c>
      <c r="K494" s="21">
        <v>4220194.918975953</v>
      </c>
      <c r="L494" s="21">
        <v>1041857.9354098386</v>
      </c>
      <c r="M494" s="21">
        <v>0</v>
      </c>
      <c r="N494" s="21">
        <v>0</v>
      </c>
      <c r="O494" s="21">
        <v>1924800.7765545317</v>
      </c>
      <c r="P494" s="67">
        <v>15010436.836781178</v>
      </c>
      <c r="Q494" s="67">
        <v>9913748.0291179847</v>
      </c>
      <c r="R494" s="67">
        <v>1879326.4731738167</v>
      </c>
      <c r="S494" s="67">
        <v>3217362.3344893763</v>
      </c>
      <c r="T494" s="71">
        <v>0</v>
      </c>
      <c r="U494" s="72">
        <v>0</v>
      </c>
      <c r="V494" s="13">
        <v>0</v>
      </c>
      <c r="W494" s="21">
        <v>0</v>
      </c>
      <c r="X494" s="21">
        <v>319411.96641431481</v>
      </c>
      <c r="Y494" s="28">
        <v>444957.71341959888</v>
      </c>
      <c r="Z494" s="54">
        <v>3.8409712075667319</v>
      </c>
      <c r="AA494" s="23">
        <v>0</v>
      </c>
      <c r="AB494" s="23">
        <v>0</v>
      </c>
      <c r="AC494" s="26">
        <v>11.66</v>
      </c>
      <c r="AD494" s="23">
        <v>6519.3105408805613</v>
      </c>
      <c r="AE494" s="24">
        <v>2785.1892206593629</v>
      </c>
      <c r="AF494" s="62">
        <v>3909.6126362331811</v>
      </c>
      <c r="AG494" s="26">
        <v>87.07</v>
      </c>
      <c r="AH494" s="23">
        <v>0</v>
      </c>
      <c r="AI494" s="23">
        <v>0</v>
      </c>
      <c r="AJ494" s="23">
        <v>0</v>
      </c>
      <c r="AK494" s="25">
        <v>0</v>
      </c>
    </row>
    <row r="495" spans="1:37" ht="12.75" customHeight="1" x14ac:dyDescent="0.25">
      <c r="A495" s="7">
        <v>527</v>
      </c>
      <c r="B495" s="17" t="s">
        <v>47</v>
      </c>
      <c r="C495" s="17" t="s">
        <v>111</v>
      </c>
      <c r="D495" s="18">
        <v>2009</v>
      </c>
      <c r="E495" s="17" t="s">
        <v>47</v>
      </c>
      <c r="F495" s="9">
        <v>221637817.77529478</v>
      </c>
      <c r="G495" s="20" t="s">
        <v>114</v>
      </c>
      <c r="H495" s="10">
        <v>9341195.8910131976</v>
      </c>
      <c r="I495" s="11">
        <v>3809217.0498791905</v>
      </c>
      <c r="J495" s="19">
        <v>1634300.7722149708</v>
      </c>
      <c r="K495" s="21">
        <v>1536866.9703706405</v>
      </c>
      <c r="L495" s="21">
        <v>366287.29229671531</v>
      </c>
      <c r="M495" s="21">
        <v>0</v>
      </c>
      <c r="N495" s="21">
        <v>0</v>
      </c>
      <c r="O495" s="21">
        <v>271762.0149968639</v>
      </c>
      <c r="P495" s="67">
        <v>5531978.8411340071</v>
      </c>
      <c r="Q495" s="67">
        <v>4596954.9702553004</v>
      </c>
      <c r="R495" s="67">
        <v>766292.36996220704</v>
      </c>
      <c r="S495" s="67">
        <v>168731.50091649938</v>
      </c>
      <c r="T495" s="71">
        <v>0</v>
      </c>
      <c r="U495" s="72">
        <v>0</v>
      </c>
      <c r="V495" s="13">
        <v>0</v>
      </c>
      <c r="W495" s="21">
        <v>0</v>
      </c>
      <c r="X495" s="21">
        <v>38559.424316114972</v>
      </c>
      <c r="Y495" s="28">
        <v>426012.87723538221</v>
      </c>
      <c r="Z495" s="54">
        <v>4.2146218478308937</v>
      </c>
      <c r="AA495" s="23">
        <v>0</v>
      </c>
      <c r="AB495" s="23">
        <v>0</v>
      </c>
      <c r="AC495" s="26">
        <v>18.59</v>
      </c>
      <c r="AD495" s="23">
        <v>5608.223173908651</v>
      </c>
      <c r="AE495" s="24">
        <v>3937.481222665464</v>
      </c>
      <c r="AF495" s="62">
        <v>4780.9704386825488</v>
      </c>
      <c r="AG495" s="26">
        <v>92.87</v>
      </c>
      <c r="AH495" s="23">
        <v>0</v>
      </c>
      <c r="AI495" s="23">
        <v>0</v>
      </c>
      <c r="AJ495" s="23">
        <v>0</v>
      </c>
      <c r="AK495" s="25">
        <v>0</v>
      </c>
    </row>
    <row r="496" spans="1:37" ht="12.75" customHeight="1" x14ac:dyDescent="0.25">
      <c r="A496" s="7">
        <v>528</v>
      </c>
      <c r="B496" s="17" t="s">
        <v>48</v>
      </c>
      <c r="C496" s="17" t="s">
        <v>112</v>
      </c>
      <c r="D496" s="18">
        <v>2009</v>
      </c>
      <c r="E496" s="17" t="s">
        <v>48</v>
      </c>
      <c r="F496" s="9">
        <v>149969278.02038291</v>
      </c>
      <c r="G496" s="20" t="s">
        <v>114</v>
      </c>
      <c r="H496" s="10">
        <v>5526324.6953763682</v>
      </c>
      <c r="I496" s="11">
        <v>3256982.5518336575</v>
      </c>
      <c r="J496" s="19">
        <v>1275305.8677393845</v>
      </c>
      <c r="K496" s="21">
        <v>1360667.0921828465</v>
      </c>
      <c r="L496" s="21">
        <v>411726.75321284734</v>
      </c>
      <c r="M496" s="21">
        <v>0</v>
      </c>
      <c r="N496" s="21">
        <v>0</v>
      </c>
      <c r="O496" s="21">
        <v>209282.83869857946</v>
      </c>
      <c r="P496" s="67">
        <v>2269342.1435427107</v>
      </c>
      <c r="Q496" s="67">
        <v>1817063.3793935217</v>
      </c>
      <c r="R496" s="67">
        <v>452278.76414918905</v>
      </c>
      <c r="S496" s="67"/>
      <c r="T496" s="71">
        <v>0</v>
      </c>
      <c r="U496" s="72">
        <v>0</v>
      </c>
      <c r="V496" s="13">
        <v>0</v>
      </c>
      <c r="W496" s="21">
        <v>0</v>
      </c>
      <c r="X496" s="21">
        <v>38528.024554755466</v>
      </c>
      <c r="Y496" s="28">
        <v>39404.659886616166</v>
      </c>
      <c r="Z496" s="54">
        <v>3.6849711943170549</v>
      </c>
      <c r="AA496" s="23">
        <v>0</v>
      </c>
      <c r="AB496" s="23">
        <v>0</v>
      </c>
      <c r="AC496" s="26">
        <v>18.38</v>
      </c>
      <c r="AD496" s="23">
        <v>4110.778055784469</v>
      </c>
      <c r="AE496" s="24">
        <v>3457.0644892115652</v>
      </c>
      <c r="AF496" s="62">
        <v>3698.5922382913473</v>
      </c>
      <c r="AG496" s="26">
        <v>93.57</v>
      </c>
      <c r="AH496" s="23">
        <v>0</v>
      </c>
      <c r="AI496" s="23">
        <v>0</v>
      </c>
      <c r="AJ496" s="23">
        <v>0</v>
      </c>
      <c r="AK496" s="25">
        <v>0</v>
      </c>
    </row>
    <row r="497" spans="1:37" ht="12.75" customHeight="1" x14ac:dyDescent="0.25">
      <c r="A497" s="7">
        <v>529</v>
      </c>
      <c r="B497" s="7" t="s">
        <v>16</v>
      </c>
      <c r="C497" s="7" t="s">
        <v>80</v>
      </c>
      <c r="D497" s="8">
        <v>2010</v>
      </c>
      <c r="E497" s="7" t="s">
        <v>16</v>
      </c>
      <c r="F497" s="9">
        <v>17236846274.848755</v>
      </c>
      <c r="G497" s="10">
        <v>1022499415.2498945</v>
      </c>
      <c r="H497" s="10">
        <v>532173476.04851013</v>
      </c>
      <c r="I497" s="11">
        <v>241045026.21267647</v>
      </c>
      <c r="J497" s="11">
        <v>111890069.04964224</v>
      </c>
      <c r="K497" s="11">
        <v>66915746.973316573</v>
      </c>
      <c r="L497" s="11">
        <v>10280027.554091426</v>
      </c>
      <c r="M497" s="11">
        <v>6576481.8934013536</v>
      </c>
      <c r="N497" s="11">
        <v>1909750.4269465841</v>
      </c>
      <c r="O497" s="11">
        <v>43472950.315278277</v>
      </c>
      <c r="P497" s="66">
        <v>291128449.83583367</v>
      </c>
      <c r="Q497" s="66">
        <v>224292671.53838864</v>
      </c>
      <c r="R497" s="66">
        <v>50952257.483995728</v>
      </c>
      <c r="S497" s="66">
        <v>13702985.264112219</v>
      </c>
      <c r="T497" s="66">
        <v>2180535.5493370788</v>
      </c>
      <c r="U497" s="70">
        <v>0</v>
      </c>
      <c r="V497" s="13">
        <v>490325939.20138437</v>
      </c>
      <c r="W497" s="21">
        <v>441150154.63180357</v>
      </c>
      <c r="X497" s="21">
        <v>6955268.2950606756</v>
      </c>
      <c r="Y497" s="28">
        <v>42220516.274520077</v>
      </c>
      <c r="Z497" s="56">
        <v>3.0874178928255231</v>
      </c>
      <c r="AA497" s="14">
        <v>5.932056241296765</v>
      </c>
      <c r="AB497" s="14">
        <v>52.046335490416809</v>
      </c>
      <c r="AC497" s="15">
        <v>15.627962665811109</v>
      </c>
      <c r="AD497" s="15">
        <v>5698.7744063128512</v>
      </c>
      <c r="AE497" s="14">
        <v>3815.8507650471888</v>
      </c>
      <c r="AF497" s="61">
        <v>4862.687851538326</v>
      </c>
      <c r="AG497" s="15">
        <v>81.964800934360852</v>
      </c>
      <c r="AH497" s="15">
        <v>3327.8476845550717</v>
      </c>
      <c r="AI497" s="15">
        <v>61.715147239729603</v>
      </c>
      <c r="AJ497" s="15">
        <v>20.892394216819941</v>
      </c>
      <c r="AK497" s="16">
        <v>17.392458543450449</v>
      </c>
    </row>
    <row r="498" spans="1:37" ht="12.75" customHeight="1" x14ac:dyDescent="0.25">
      <c r="A498" s="7">
        <v>530</v>
      </c>
      <c r="B498" s="17" t="s">
        <v>17</v>
      </c>
      <c r="C498" s="17" t="s">
        <v>81</v>
      </c>
      <c r="D498" s="18">
        <v>2010</v>
      </c>
      <c r="E498" s="17" t="s">
        <v>17</v>
      </c>
      <c r="F498" s="9">
        <v>178412289.6805197</v>
      </c>
      <c r="G498" s="20" t="s">
        <v>114</v>
      </c>
      <c r="H498" s="10">
        <v>5594337.8326767478</v>
      </c>
      <c r="I498" s="11">
        <v>2147958.9323153612</v>
      </c>
      <c r="J498" s="19">
        <v>831710.16415334155</v>
      </c>
      <c r="K498" s="21">
        <v>1161272.4730575767</v>
      </c>
      <c r="L498" s="21"/>
      <c r="M498" s="21">
        <v>0</v>
      </c>
      <c r="N498" s="21">
        <v>0</v>
      </c>
      <c r="O498" s="21">
        <v>154976.29510444295</v>
      </c>
      <c r="P498" s="67">
        <v>3446378.9003613861</v>
      </c>
      <c r="Q498" s="67">
        <v>2859187.3922046577</v>
      </c>
      <c r="R498" s="67">
        <v>419770.74433219939</v>
      </c>
      <c r="S498" s="67">
        <v>167420.7638245289</v>
      </c>
      <c r="T498" s="71">
        <v>0</v>
      </c>
      <c r="U498" s="72">
        <v>0</v>
      </c>
      <c r="V498" s="13">
        <v>0</v>
      </c>
      <c r="W498" s="21">
        <v>0</v>
      </c>
      <c r="X498" s="21">
        <v>30938.066699999417</v>
      </c>
      <c r="Y498" s="28">
        <v>310969.06603965192</v>
      </c>
      <c r="Z498" s="54">
        <v>3.1356235843923352</v>
      </c>
      <c r="AA498" s="23">
        <v>0</v>
      </c>
      <c r="AB498" s="23">
        <v>0</v>
      </c>
      <c r="AC498" s="26">
        <v>26.85</v>
      </c>
      <c r="AD498" s="23">
        <v>5356.3690427225056</v>
      </c>
      <c r="AE498" s="24">
        <v>3888.6234450012871</v>
      </c>
      <c r="AF498" s="62">
        <v>4678.370535760846</v>
      </c>
      <c r="AG498" s="26">
        <v>92.78</v>
      </c>
      <c r="AH498" s="23">
        <v>0</v>
      </c>
      <c r="AI498" s="23">
        <v>0</v>
      </c>
      <c r="AJ498" s="23">
        <v>0</v>
      </c>
      <c r="AK498" s="25">
        <v>0</v>
      </c>
    </row>
    <row r="499" spans="1:37" ht="12.75" customHeight="1" x14ac:dyDescent="0.25">
      <c r="A499" s="7">
        <v>531</v>
      </c>
      <c r="B499" s="17" t="s">
        <v>18</v>
      </c>
      <c r="C499" s="17" t="s">
        <v>82</v>
      </c>
      <c r="D499" s="18">
        <v>2010</v>
      </c>
      <c r="E499" s="17" t="s">
        <v>18</v>
      </c>
      <c r="F499" s="9">
        <v>507693943.55078155</v>
      </c>
      <c r="G499" s="20" t="s">
        <v>114</v>
      </c>
      <c r="H499" s="10">
        <v>14394917.75709134</v>
      </c>
      <c r="I499" s="11">
        <v>5174316.112707762</v>
      </c>
      <c r="J499" s="19">
        <v>1800867.4543156179</v>
      </c>
      <c r="K499" s="21">
        <v>1454839.2763444197</v>
      </c>
      <c r="L499" s="21">
        <v>75410.905693148554</v>
      </c>
      <c r="M499" s="21">
        <v>0</v>
      </c>
      <c r="N499" s="21">
        <v>0</v>
      </c>
      <c r="O499" s="21">
        <v>1843198.4763545753</v>
      </c>
      <c r="P499" s="67">
        <v>9220601.6443835776</v>
      </c>
      <c r="Q499" s="67">
        <v>8265753.2539153472</v>
      </c>
      <c r="R499" s="67">
        <v>887639.00544301944</v>
      </c>
      <c r="S499" s="67">
        <v>67209.385025210591</v>
      </c>
      <c r="T499" s="71">
        <v>0</v>
      </c>
      <c r="U499" s="72">
        <v>0</v>
      </c>
      <c r="V499" s="13">
        <v>0</v>
      </c>
      <c r="W499" s="21">
        <v>0</v>
      </c>
      <c r="X499" s="21">
        <v>22692.533091544039</v>
      </c>
      <c r="Y499" s="28">
        <v>1031843.8522897342</v>
      </c>
      <c r="Z499" s="54">
        <v>2.8353534525966828</v>
      </c>
      <c r="AA499" s="23">
        <v>0</v>
      </c>
      <c r="AB499" s="23">
        <v>0</v>
      </c>
      <c r="AC499" s="26">
        <v>23.9</v>
      </c>
      <c r="AD499" s="23">
        <v>4664.86339691379</v>
      </c>
      <c r="AE499" s="24">
        <v>4145.2994204688384</v>
      </c>
      <c r="AF499" s="62">
        <v>4463.7607039147106</v>
      </c>
      <c r="AG499" s="26">
        <v>64.38</v>
      </c>
      <c r="AH499" s="23">
        <v>0</v>
      </c>
      <c r="AI499" s="23">
        <v>0</v>
      </c>
      <c r="AJ499" s="23">
        <v>0</v>
      </c>
      <c r="AK499" s="25">
        <v>0</v>
      </c>
    </row>
    <row r="500" spans="1:37" ht="12.75" customHeight="1" x14ac:dyDescent="0.25">
      <c r="A500" s="7">
        <v>532</v>
      </c>
      <c r="B500" s="17" t="s">
        <v>19</v>
      </c>
      <c r="C500" s="17" t="s">
        <v>83</v>
      </c>
      <c r="D500" s="18">
        <v>2010</v>
      </c>
      <c r="E500" s="17" t="s">
        <v>19</v>
      </c>
      <c r="F500" s="9">
        <v>129974964.11479148</v>
      </c>
      <c r="G500" s="20" t="s">
        <v>114</v>
      </c>
      <c r="H500" s="10">
        <v>4216068.860627925</v>
      </c>
      <c r="I500" s="11">
        <v>1361942.5052341276</v>
      </c>
      <c r="J500" s="19">
        <v>422181.95194780617</v>
      </c>
      <c r="K500" s="21">
        <v>721391.58044616668</v>
      </c>
      <c r="L500" s="21"/>
      <c r="M500" s="21">
        <v>0</v>
      </c>
      <c r="N500" s="21">
        <v>0</v>
      </c>
      <c r="O500" s="21">
        <v>218368.97284015486</v>
      </c>
      <c r="P500" s="67">
        <v>2854126.3553937972</v>
      </c>
      <c r="Q500" s="67">
        <v>2057751.3351063051</v>
      </c>
      <c r="R500" s="67">
        <v>796375.02028749231</v>
      </c>
      <c r="S500" s="67"/>
      <c r="T500" s="71">
        <v>0</v>
      </c>
      <c r="U500" s="72">
        <v>0</v>
      </c>
      <c r="V500" s="13">
        <v>0</v>
      </c>
      <c r="W500" s="21">
        <v>0</v>
      </c>
      <c r="X500" s="21">
        <v>33680.667384875553</v>
      </c>
      <c r="Y500" s="28">
        <v>89542.825136488609</v>
      </c>
      <c r="Z500" s="54">
        <v>3.2437545871560087</v>
      </c>
      <c r="AA500" s="23">
        <v>0</v>
      </c>
      <c r="AB500" s="23">
        <v>0</v>
      </c>
      <c r="AC500" s="26">
        <v>18.27</v>
      </c>
      <c r="AD500" s="23">
        <v>7306.2080958463393</v>
      </c>
      <c r="AE500" s="24">
        <v>5259.0338153704952</v>
      </c>
      <c r="AF500" s="62">
        <v>6490.0968839098296</v>
      </c>
      <c r="AG500" s="26">
        <v>83.97</v>
      </c>
      <c r="AH500" s="23">
        <v>0</v>
      </c>
      <c r="AI500" s="23">
        <v>0</v>
      </c>
      <c r="AJ500" s="23">
        <v>0</v>
      </c>
      <c r="AK500" s="25">
        <v>0</v>
      </c>
    </row>
    <row r="501" spans="1:37" ht="12.75" customHeight="1" x14ac:dyDescent="0.25">
      <c r="A501" s="7">
        <v>533</v>
      </c>
      <c r="B501" s="17" t="s">
        <v>20</v>
      </c>
      <c r="C501" s="17" t="s">
        <v>84</v>
      </c>
      <c r="D501" s="18">
        <v>2010</v>
      </c>
      <c r="E501" s="17" t="s">
        <v>20</v>
      </c>
      <c r="F501" s="9">
        <v>800222345.77935565</v>
      </c>
      <c r="G501" s="20" t="s">
        <v>114</v>
      </c>
      <c r="H501" s="10">
        <v>5098793.8786479309</v>
      </c>
      <c r="I501" s="11">
        <v>2612197.7055537445</v>
      </c>
      <c r="J501" s="19">
        <v>732999.13272129511</v>
      </c>
      <c r="K501" s="21">
        <v>1150023.4463529917</v>
      </c>
      <c r="L501" s="21">
        <v>138515.79063849212</v>
      </c>
      <c r="M501" s="21">
        <v>0</v>
      </c>
      <c r="N501" s="21">
        <v>0</v>
      </c>
      <c r="O501" s="21">
        <v>590659.33584096527</v>
      </c>
      <c r="P501" s="67">
        <v>2486596.173094186</v>
      </c>
      <c r="Q501" s="67">
        <v>1565709.3565104776</v>
      </c>
      <c r="R501" s="67">
        <v>327996.47729672084</v>
      </c>
      <c r="S501" s="67">
        <v>592890.3392869879</v>
      </c>
      <c r="T501" s="71">
        <v>0</v>
      </c>
      <c r="U501" s="72">
        <v>0</v>
      </c>
      <c r="V501" s="13">
        <v>0</v>
      </c>
      <c r="W501" s="21">
        <v>0</v>
      </c>
      <c r="X501" s="21">
        <v>11719.589903963924</v>
      </c>
      <c r="Y501" s="28">
        <v>53001.226348252349</v>
      </c>
      <c r="Z501" s="54">
        <v>0.63717214415977019</v>
      </c>
      <c r="AA501" s="23">
        <v>0</v>
      </c>
      <c r="AB501" s="23">
        <v>0</v>
      </c>
      <c r="AC501" s="26">
        <v>3.35</v>
      </c>
      <c r="AD501" s="23">
        <v>6303.9578478747289</v>
      </c>
      <c r="AE501" s="24">
        <v>5905.96770854434</v>
      </c>
      <c r="AF501" s="62">
        <v>6093.5806533122468</v>
      </c>
      <c r="AG501" s="26">
        <v>77.39</v>
      </c>
      <c r="AH501" s="23">
        <v>0</v>
      </c>
      <c r="AI501" s="23">
        <v>0</v>
      </c>
      <c r="AJ501" s="23">
        <v>0</v>
      </c>
      <c r="AK501" s="25">
        <v>0</v>
      </c>
    </row>
    <row r="502" spans="1:37" ht="12.75" customHeight="1" x14ac:dyDescent="0.25">
      <c r="A502" s="7">
        <v>534</v>
      </c>
      <c r="B502" s="17" t="s">
        <v>21</v>
      </c>
      <c r="C502" s="17" t="s">
        <v>85</v>
      </c>
      <c r="D502" s="18">
        <v>2010</v>
      </c>
      <c r="E502" s="17" t="s">
        <v>74</v>
      </c>
      <c r="F502" s="9">
        <v>559652943.98340845</v>
      </c>
      <c r="G502" s="20" t="s">
        <v>114</v>
      </c>
      <c r="H502" s="10">
        <v>12333968.268667072</v>
      </c>
      <c r="I502" s="11">
        <v>2989166.4906730172</v>
      </c>
      <c r="J502" s="19">
        <v>1127923.9208997991</v>
      </c>
      <c r="K502" s="21">
        <v>1165531.7857219474</v>
      </c>
      <c r="L502" s="21">
        <v>268715.62438456592</v>
      </c>
      <c r="M502" s="21">
        <v>0</v>
      </c>
      <c r="N502" s="21">
        <v>0</v>
      </c>
      <c r="O502" s="21">
        <v>426995.159666705</v>
      </c>
      <c r="P502" s="67">
        <v>9344801.7779940553</v>
      </c>
      <c r="Q502" s="67">
        <v>8050097.0669582877</v>
      </c>
      <c r="R502" s="67">
        <v>1238467.921014898</v>
      </c>
      <c r="S502" s="67">
        <v>56236.790020869266</v>
      </c>
      <c r="T502" s="71">
        <v>0</v>
      </c>
      <c r="U502" s="72">
        <v>0</v>
      </c>
      <c r="V502" s="13">
        <v>0</v>
      </c>
      <c r="W502" s="21">
        <v>0</v>
      </c>
      <c r="X502" s="21">
        <v>81959.755274684328</v>
      </c>
      <c r="Y502" s="28">
        <v>1149231.63898097</v>
      </c>
      <c r="Z502" s="54">
        <v>2.2038601603483614</v>
      </c>
      <c r="AA502" s="23">
        <v>0</v>
      </c>
      <c r="AB502" s="23">
        <v>0</v>
      </c>
      <c r="AC502" s="26">
        <v>23.9</v>
      </c>
      <c r="AD502" s="23">
        <v>4856.0670572357994</v>
      </c>
      <c r="AE502" s="24">
        <v>3485.2703244688933</v>
      </c>
      <c r="AF502" s="62">
        <v>4433.4687621404901</v>
      </c>
      <c r="AG502" s="26">
        <v>85.72</v>
      </c>
      <c r="AH502" s="23">
        <v>0</v>
      </c>
      <c r="AI502" s="23">
        <v>0</v>
      </c>
      <c r="AJ502" s="23">
        <v>0</v>
      </c>
      <c r="AK502" s="25">
        <v>0</v>
      </c>
    </row>
    <row r="503" spans="1:37" ht="12.75" customHeight="1" x14ac:dyDescent="0.25">
      <c r="A503" s="7">
        <v>535</v>
      </c>
      <c r="B503" s="17" t="s">
        <v>22</v>
      </c>
      <c r="C503" s="17" t="s">
        <v>86</v>
      </c>
      <c r="D503" s="18">
        <v>2010</v>
      </c>
      <c r="E503" s="17" t="s">
        <v>22</v>
      </c>
      <c r="F503" s="9">
        <v>94011239.889695063</v>
      </c>
      <c r="G503" s="20" t="s">
        <v>114</v>
      </c>
      <c r="H503" s="10">
        <v>3439849.6135195992</v>
      </c>
      <c r="I503" s="11">
        <v>1556498.2334068208</v>
      </c>
      <c r="J503" s="19">
        <v>570827.59230035136</v>
      </c>
      <c r="K503" s="21">
        <v>966027.04547155416</v>
      </c>
      <c r="L503" s="21"/>
      <c r="M503" s="21">
        <v>0</v>
      </c>
      <c r="N503" s="21">
        <v>0</v>
      </c>
      <c r="O503" s="21">
        <v>19643.595634915415</v>
      </c>
      <c r="P503" s="67">
        <v>1883351.3801127784</v>
      </c>
      <c r="Q503" s="67">
        <v>1599189.7540546746</v>
      </c>
      <c r="R503" s="67">
        <v>284161.62605810387</v>
      </c>
      <c r="S503" s="67"/>
      <c r="T503" s="71">
        <v>0</v>
      </c>
      <c r="U503" s="72">
        <v>0</v>
      </c>
      <c r="V503" s="13">
        <v>0</v>
      </c>
      <c r="W503" s="21">
        <v>0</v>
      </c>
      <c r="X503" s="21">
        <v>13755.817067075615</v>
      </c>
      <c r="Y503" s="28">
        <v>100693.67706341189</v>
      </c>
      <c r="Z503" s="54">
        <v>3.6589769665368004</v>
      </c>
      <c r="AA503" s="23">
        <v>0</v>
      </c>
      <c r="AB503" s="23">
        <v>0</v>
      </c>
      <c r="AC503" s="26">
        <v>12.5</v>
      </c>
      <c r="AD503" s="23">
        <v>5124.8353858223336</v>
      </c>
      <c r="AE503" s="24">
        <v>5341.1740418537856</v>
      </c>
      <c r="AF503" s="62">
        <v>5220.5176298987717</v>
      </c>
      <c r="AG503" s="26">
        <v>98.74</v>
      </c>
      <c r="AH503" s="23">
        <v>0</v>
      </c>
      <c r="AI503" s="23">
        <v>0</v>
      </c>
      <c r="AJ503" s="23">
        <v>0</v>
      </c>
      <c r="AK503" s="25">
        <v>0</v>
      </c>
    </row>
    <row r="504" spans="1:37" ht="12.75" customHeight="1" x14ac:dyDescent="0.25">
      <c r="A504" s="7">
        <v>536</v>
      </c>
      <c r="B504" s="17" t="s">
        <v>23</v>
      </c>
      <c r="C504" s="17" t="s">
        <v>87</v>
      </c>
      <c r="D504" s="18">
        <v>2010</v>
      </c>
      <c r="E504" s="17" t="s">
        <v>23</v>
      </c>
      <c r="F504" s="9">
        <v>310139747.72670519</v>
      </c>
      <c r="G504" s="20" t="s">
        <v>114</v>
      </c>
      <c r="H504" s="10">
        <v>15188025.477448782</v>
      </c>
      <c r="I504" s="11">
        <v>11412424.662433937</v>
      </c>
      <c r="J504" s="19">
        <v>6650935.4241446005</v>
      </c>
      <c r="K504" s="21">
        <v>2874516.1721878047</v>
      </c>
      <c r="L504" s="21">
        <v>1484681.7006616939</v>
      </c>
      <c r="M504" s="21">
        <v>0</v>
      </c>
      <c r="N504" s="21">
        <v>0</v>
      </c>
      <c r="O504" s="21">
        <v>402291.36543983762</v>
      </c>
      <c r="P504" s="67">
        <v>3775600.8150148448</v>
      </c>
      <c r="Q504" s="67">
        <v>2810040.296396235</v>
      </c>
      <c r="R504" s="67">
        <v>859019.50382575917</v>
      </c>
      <c r="S504" s="67">
        <v>106541.01479285071</v>
      </c>
      <c r="T504" s="71">
        <v>0</v>
      </c>
      <c r="U504" s="72">
        <v>0</v>
      </c>
      <c r="V504" s="13">
        <v>0</v>
      </c>
      <c r="W504" s="21">
        <v>0</v>
      </c>
      <c r="X504" s="21">
        <v>14337.940755296164</v>
      </c>
      <c r="Y504" s="28">
        <v>147819.60785771863</v>
      </c>
      <c r="Z504" s="54">
        <v>4.8971554238937651</v>
      </c>
      <c r="AA504" s="23">
        <v>0</v>
      </c>
      <c r="AB504" s="23">
        <v>0</v>
      </c>
      <c r="AC504" s="26">
        <v>15.78</v>
      </c>
      <c r="AD504" s="23">
        <v>3565.133177859886</v>
      </c>
      <c r="AE504" s="24">
        <v>2968.337008269506</v>
      </c>
      <c r="AF504" s="62">
        <v>3097.2188657400261</v>
      </c>
      <c r="AG504" s="26">
        <v>96.47</v>
      </c>
      <c r="AH504" s="23">
        <v>0</v>
      </c>
      <c r="AI504" s="23">
        <v>0</v>
      </c>
      <c r="AJ504" s="23">
        <v>0</v>
      </c>
      <c r="AK504" s="25">
        <v>0</v>
      </c>
    </row>
    <row r="505" spans="1:37" ht="12.75" customHeight="1" x14ac:dyDescent="0.25">
      <c r="A505" s="7">
        <v>537</v>
      </c>
      <c r="B505" s="17" t="s">
        <v>24</v>
      </c>
      <c r="C505" s="17" t="s">
        <v>88</v>
      </c>
      <c r="D505" s="18">
        <v>2010</v>
      </c>
      <c r="E505" s="17" t="s">
        <v>24</v>
      </c>
      <c r="F505" s="9">
        <v>492892177.58656061</v>
      </c>
      <c r="G505" s="20" t="s">
        <v>114</v>
      </c>
      <c r="H505" s="10">
        <v>16368290.133988537</v>
      </c>
      <c r="I505" s="11">
        <v>6238479.132753321</v>
      </c>
      <c r="J505" s="19">
        <v>2284743.1690203529</v>
      </c>
      <c r="K505" s="21">
        <v>1796659.0408824873</v>
      </c>
      <c r="L505" s="21">
        <v>395955.78453989496</v>
      </c>
      <c r="M505" s="21">
        <v>0</v>
      </c>
      <c r="N505" s="21">
        <v>0</v>
      </c>
      <c r="O505" s="21">
        <v>1761121.1383105861</v>
      </c>
      <c r="P505" s="67">
        <v>10129811.001235215</v>
      </c>
      <c r="Q505" s="67">
        <v>9078279.8498662598</v>
      </c>
      <c r="R505" s="67">
        <v>925057.22646111005</v>
      </c>
      <c r="S505" s="67">
        <v>126473.9249078447</v>
      </c>
      <c r="T505" s="71">
        <v>0</v>
      </c>
      <c r="U505" s="72">
        <v>0</v>
      </c>
      <c r="V505" s="13">
        <v>0</v>
      </c>
      <c r="W505" s="21">
        <v>0</v>
      </c>
      <c r="X505" s="21">
        <v>58978.371947380074</v>
      </c>
      <c r="Y505" s="28">
        <v>1366613.5897132249</v>
      </c>
      <c r="Z505" s="54">
        <v>3.3208662823856594</v>
      </c>
      <c r="AA505" s="23">
        <v>0</v>
      </c>
      <c r="AB505" s="23">
        <v>0</v>
      </c>
      <c r="AC505" s="26">
        <v>24.42</v>
      </c>
      <c r="AD505" s="23">
        <v>4871.7784589479907</v>
      </c>
      <c r="AE505" s="24">
        <v>4314.3337416490176</v>
      </c>
      <c r="AF505" s="62">
        <v>4643.1266545905846</v>
      </c>
      <c r="AG505" s="26">
        <v>71.77</v>
      </c>
      <c r="AH505" s="23">
        <v>0</v>
      </c>
      <c r="AI505" s="23">
        <v>0</v>
      </c>
      <c r="AJ505" s="23">
        <v>0</v>
      </c>
      <c r="AK505" s="25">
        <v>0</v>
      </c>
    </row>
    <row r="506" spans="1:37" ht="12.75" customHeight="1" x14ac:dyDescent="0.25">
      <c r="A506" s="7">
        <v>538</v>
      </c>
      <c r="B506" s="17" t="s">
        <v>25</v>
      </c>
      <c r="C506" s="17" t="s">
        <v>89</v>
      </c>
      <c r="D506" s="18">
        <v>2010</v>
      </c>
      <c r="E506" s="17" t="s">
        <v>75</v>
      </c>
      <c r="F506" s="9">
        <v>2874704959.7190084</v>
      </c>
      <c r="G506" s="20" t="s">
        <v>114</v>
      </c>
      <c r="H506" s="10">
        <v>108235470.35677236</v>
      </c>
      <c r="I506" s="11">
        <v>27780136.747767713</v>
      </c>
      <c r="J506" s="19">
        <v>17420223.282250181</v>
      </c>
      <c r="K506" s="21">
        <v>3403658.8028966007</v>
      </c>
      <c r="L506" s="21">
        <v>907629.36579241278</v>
      </c>
      <c r="M506" s="21">
        <v>0</v>
      </c>
      <c r="N506" s="21">
        <v>0</v>
      </c>
      <c r="O506" s="21">
        <v>6048625.2968285205</v>
      </c>
      <c r="P506" s="67">
        <v>80455333.609004647</v>
      </c>
      <c r="Q506" s="67">
        <v>53224029.060663834</v>
      </c>
      <c r="R506" s="67">
        <v>24458599.205585893</v>
      </c>
      <c r="S506" s="67">
        <v>2772705.3427549163</v>
      </c>
      <c r="T506" s="71">
        <v>0</v>
      </c>
      <c r="U506" s="72">
        <v>0</v>
      </c>
      <c r="V506" s="13">
        <v>0</v>
      </c>
      <c r="W506" s="21">
        <v>0</v>
      </c>
      <c r="X506" s="21">
        <v>11943.329874071511</v>
      </c>
      <c r="Y506" s="28">
        <v>18157812.708043501</v>
      </c>
      <c r="Z506" s="54">
        <v>3.7650983969969554</v>
      </c>
      <c r="AA506" s="23">
        <v>0</v>
      </c>
      <c r="AB506" s="23">
        <v>0</v>
      </c>
      <c r="AC506" s="26">
        <v>10.49</v>
      </c>
      <c r="AD506" s="23">
        <v>16137.384242052467</v>
      </c>
      <c r="AE506" s="24">
        <v>7017.0466279613811</v>
      </c>
      <c r="AF506" s="62">
        <v>12100.6571152999</v>
      </c>
      <c r="AG506" s="26">
        <v>78.23</v>
      </c>
      <c r="AH506" s="23">
        <v>0</v>
      </c>
      <c r="AI506" s="23">
        <v>0</v>
      </c>
      <c r="AJ506" s="23">
        <v>0</v>
      </c>
      <c r="AK506" s="25">
        <v>0</v>
      </c>
    </row>
    <row r="507" spans="1:37" ht="12.75" customHeight="1" x14ac:dyDescent="0.25">
      <c r="A507" s="7">
        <v>539</v>
      </c>
      <c r="B507" s="17" t="s">
        <v>26</v>
      </c>
      <c r="C507" s="17" t="s">
        <v>90</v>
      </c>
      <c r="D507" s="18">
        <v>2010</v>
      </c>
      <c r="E507" s="17" t="s">
        <v>26</v>
      </c>
      <c r="F507" s="9">
        <v>189270141.54330349</v>
      </c>
      <c r="G507" s="20" t="s">
        <v>114</v>
      </c>
      <c r="H507" s="10">
        <v>7464749.5114428084</v>
      </c>
      <c r="I507" s="11">
        <v>3322826.0522874827</v>
      </c>
      <c r="J507" s="19">
        <v>1191558.1862205253</v>
      </c>
      <c r="K507" s="21">
        <v>1597650.9904700571</v>
      </c>
      <c r="L507" s="21">
        <v>345699.58326351468</v>
      </c>
      <c r="M507" s="21">
        <v>0</v>
      </c>
      <c r="N507" s="21">
        <v>0</v>
      </c>
      <c r="O507" s="21">
        <v>187917.29233338588</v>
      </c>
      <c r="P507" s="67">
        <v>4141923.4591553258</v>
      </c>
      <c r="Q507" s="67">
        <v>3195019.4108983274</v>
      </c>
      <c r="R507" s="67">
        <v>833223.76827503822</v>
      </c>
      <c r="S507" s="67">
        <v>113680.2799819603</v>
      </c>
      <c r="T507" s="71">
        <v>0</v>
      </c>
      <c r="U507" s="72">
        <v>0</v>
      </c>
      <c r="V507" s="13">
        <v>0</v>
      </c>
      <c r="W507" s="21">
        <v>0</v>
      </c>
      <c r="X507" s="21">
        <v>62829.149611577552</v>
      </c>
      <c r="Y507" s="28">
        <v>128750.15348788275</v>
      </c>
      <c r="Z507" s="54">
        <v>3.9439657256952669</v>
      </c>
      <c r="AA507" s="23">
        <v>0</v>
      </c>
      <c r="AB507" s="23">
        <v>0</v>
      </c>
      <c r="AC507" s="26">
        <v>15.48</v>
      </c>
      <c r="AD507" s="23">
        <v>4658.9138064269064</v>
      </c>
      <c r="AE507" s="24">
        <v>4255.7612707852022</v>
      </c>
      <c r="AF507" s="62">
        <v>4470.4019768026301</v>
      </c>
      <c r="AG507" s="26">
        <v>94.34</v>
      </c>
      <c r="AH507" s="23">
        <v>0</v>
      </c>
      <c r="AI507" s="23">
        <v>0</v>
      </c>
      <c r="AJ507" s="23">
        <v>0</v>
      </c>
      <c r="AK507" s="25">
        <v>0</v>
      </c>
    </row>
    <row r="508" spans="1:37" ht="12.75" customHeight="1" x14ac:dyDescent="0.25">
      <c r="A508" s="7">
        <v>540</v>
      </c>
      <c r="B508" s="17" t="s">
        <v>27</v>
      </c>
      <c r="C508" s="17" t="s">
        <v>91</v>
      </c>
      <c r="D508" s="18">
        <v>2010</v>
      </c>
      <c r="E508" s="17" t="s">
        <v>27</v>
      </c>
      <c r="F508" s="9">
        <v>593030823.48643208</v>
      </c>
      <c r="G508" s="20" t="s">
        <v>114</v>
      </c>
      <c r="H508" s="10">
        <v>19424603.169059999</v>
      </c>
      <c r="I508" s="11">
        <v>10403841.320367932</v>
      </c>
      <c r="J508" s="19">
        <v>7044527.2637196351</v>
      </c>
      <c r="K508" s="21">
        <v>2170761.2978752283</v>
      </c>
      <c r="L508" s="21"/>
      <c r="M508" s="21">
        <v>0</v>
      </c>
      <c r="N508" s="21">
        <v>0</v>
      </c>
      <c r="O508" s="21">
        <v>1188552.7587730691</v>
      </c>
      <c r="P508" s="67">
        <v>9020761.8486920688</v>
      </c>
      <c r="Q508" s="67">
        <v>7431403.8221249944</v>
      </c>
      <c r="R508" s="67">
        <v>1082835.8163323672</v>
      </c>
      <c r="S508" s="67">
        <v>506522.21023470658</v>
      </c>
      <c r="T508" s="71">
        <v>0</v>
      </c>
      <c r="U508" s="72">
        <v>0</v>
      </c>
      <c r="V508" s="13">
        <v>0</v>
      </c>
      <c r="W508" s="21">
        <v>0</v>
      </c>
      <c r="X508" s="21">
        <v>79868.927821461097</v>
      </c>
      <c r="Y508" s="28">
        <v>759719.50110179605</v>
      </c>
      <c r="Z508" s="54">
        <v>3.2754795197427731</v>
      </c>
      <c r="AA508" s="23">
        <v>0</v>
      </c>
      <c r="AB508" s="23">
        <v>0</v>
      </c>
      <c r="AC508" s="26">
        <v>27.97</v>
      </c>
      <c r="AD508" s="23">
        <v>4078.3934153940781</v>
      </c>
      <c r="AE508" s="24">
        <v>3108.7237186830848</v>
      </c>
      <c r="AF508" s="62">
        <v>3494.5733152457924</v>
      </c>
      <c r="AG508" s="26">
        <v>88.58</v>
      </c>
      <c r="AH508" s="23">
        <v>0</v>
      </c>
      <c r="AI508" s="23">
        <v>0</v>
      </c>
      <c r="AJ508" s="23">
        <v>0</v>
      </c>
      <c r="AK508" s="25">
        <v>0</v>
      </c>
    </row>
    <row r="509" spans="1:37" ht="12.75" customHeight="1" x14ac:dyDescent="0.25">
      <c r="A509" s="7">
        <v>541</v>
      </c>
      <c r="B509" s="17" t="s">
        <v>28</v>
      </c>
      <c r="C509" s="17" t="s">
        <v>92</v>
      </c>
      <c r="D509" s="18">
        <v>2010</v>
      </c>
      <c r="E509" s="17" t="s">
        <v>28</v>
      </c>
      <c r="F509" s="9">
        <v>240337194.52529931</v>
      </c>
      <c r="G509" s="20" t="s">
        <v>114</v>
      </c>
      <c r="H509" s="10">
        <v>11819274.197818102</v>
      </c>
      <c r="I509" s="11">
        <v>7568472.6792841796</v>
      </c>
      <c r="J509" s="19">
        <v>3818536.5797568681</v>
      </c>
      <c r="K509" s="21">
        <v>3454735.7107538213</v>
      </c>
      <c r="L509" s="21">
        <v>42076.706422214251</v>
      </c>
      <c r="M509" s="21">
        <v>0</v>
      </c>
      <c r="N509" s="21">
        <v>0</v>
      </c>
      <c r="O509" s="21">
        <v>253123.68235127541</v>
      </c>
      <c r="P509" s="67">
        <v>4250801.5185339227</v>
      </c>
      <c r="Q509" s="67">
        <v>3169822.4215615606</v>
      </c>
      <c r="R509" s="67">
        <v>1080979.0969723621</v>
      </c>
      <c r="S509" s="67"/>
      <c r="T509" s="71">
        <v>0</v>
      </c>
      <c r="U509" s="72">
        <v>0</v>
      </c>
      <c r="V509" s="13">
        <v>0</v>
      </c>
      <c r="W509" s="21">
        <v>0</v>
      </c>
      <c r="X509" s="21">
        <v>195759.72849536085</v>
      </c>
      <c r="Y509" s="28">
        <v>101005.45581022983</v>
      </c>
      <c r="Z509" s="54">
        <v>4.9177882021810548</v>
      </c>
      <c r="AA509" s="23">
        <v>0</v>
      </c>
      <c r="AB509" s="23">
        <v>0</v>
      </c>
      <c r="AC509" s="26">
        <v>19.09</v>
      </c>
      <c r="AD509" s="23">
        <v>5457.0916214569907</v>
      </c>
      <c r="AE509" s="24">
        <v>2839.6176507849277</v>
      </c>
      <c r="AF509" s="62">
        <v>3431.5779403768843</v>
      </c>
      <c r="AG509" s="26">
        <v>96.66</v>
      </c>
      <c r="AH509" s="23">
        <v>0</v>
      </c>
      <c r="AI509" s="23">
        <v>0</v>
      </c>
      <c r="AJ509" s="23">
        <v>0</v>
      </c>
      <c r="AK509" s="25">
        <v>0</v>
      </c>
    </row>
    <row r="510" spans="1:37" ht="12.75" customHeight="1" x14ac:dyDescent="0.25">
      <c r="A510" s="7">
        <v>542</v>
      </c>
      <c r="B510" s="17" t="s">
        <v>29</v>
      </c>
      <c r="C510" s="17" t="s">
        <v>93</v>
      </c>
      <c r="D510" s="18">
        <v>2010</v>
      </c>
      <c r="E510" s="17" t="s">
        <v>29</v>
      </c>
      <c r="F510" s="9">
        <v>237886724.73603329</v>
      </c>
      <c r="G510" s="20" t="s">
        <v>114</v>
      </c>
      <c r="H510" s="10">
        <v>9298171.2474701609</v>
      </c>
      <c r="I510" s="11">
        <v>5747562.0310366023</v>
      </c>
      <c r="J510" s="19">
        <v>2719292.3316962621</v>
      </c>
      <c r="K510" s="21">
        <v>2242809.4369525239</v>
      </c>
      <c r="L510" s="21">
        <v>556859.91218031337</v>
      </c>
      <c r="M510" s="21">
        <v>0</v>
      </c>
      <c r="N510" s="21">
        <v>0</v>
      </c>
      <c r="O510" s="21">
        <v>228600.35020750231</v>
      </c>
      <c r="P510" s="67">
        <v>3550609.2164335591</v>
      </c>
      <c r="Q510" s="67">
        <v>2628723.2300156192</v>
      </c>
      <c r="R510" s="67">
        <v>565221.84215592674</v>
      </c>
      <c r="S510" s="67">
        <v>356664.14426201297</v>
      </c>
      <c r="T510" s="71">
        <v>0</v>
      </c>
      <c r="U510" s="72">
        <v>0</v>
      </c>
      <c r="V510" s="13">
        <v>0</v>
      </c>
      <c r="W510" s="21">
        <v>0</v>
      </c>
      <c r="X510" s="21">
        <v>317629.77271056594</v>
      </c>
      <c r="Y510" s="28">
        <v>141434.72679029917</v>
      </c>
      <c r="Z510" s="54">
        <v>3.9086549523886669</v>
      </c>
      <c r="AA510" s="23">
        <v>0</v>
      </c>
      <c r="AB510" s="23">
        <v>0</v>
      </c>
      <c r="AC510" s="26">
        <v>13.41</v>
      </c>
      <c r="AD510" s="23">
        <v>4010.4516082919181</v>
      </c>
      <c r="AE510" s="24">
        <v>3184.691278631632</v>
      </c>
      <c r="AF510" s="62">
        <v>3456.4536984366846</v>
      </c>
      <c r="AG510" s="26">
        <v>96.02</v>
      </c>
      <c r="AH510" s="23">
        <v>0</v>
      </c>
      <c r="AI510" s="23">
        <v>0</v>
      </c>
      <c r="AJ510" s="23">
        <v>0</v>
      </c>
      <c r="AK510" s="25">
        <v>0</v>
      </c>
    </row>
    <row r="511" spans="1:37" ht="12.75" customHeight="1" x14ac:dyDescent="0.25">
      <c r="A511" s="7">
        <v>543</v>
      </c>
      <c r="B511" s="17" t="s">
        <v>30</v>
      </c>
      <c r="C511" s="17" t="s">
        <v>94</v>
      </c>
      <c r="D511" s="18">
        <v>2010</v>
      </c>
      <c r="E511" s="17" t="s">
        <v>30</v>
      </c>
      <c r="F511" s="9">
        <v>1059108726.383424</v>
      </c>
      <c r="G511" s="20" t="s">
        <v>114</v>
      </c>
      <c r="H511" s="10">
        <v>29571254.142908737</v>
      </c>
      <c r="I511" s="11">
        <v>11511614.355549585</v>
      </c>
      <c r="J511" s="19">
        <v>4875645.8716289802</v>
      </c>
      <c r="K511" s="21">
        <v>3895020.8441054597</v>
      </c>
      <c r="L511" s="21"/>
      <c r="M511" s="21">
        <v>0</v>
      </c>
      <c r="N511" s="21">
        <v>0</v>
      </c>
      <c r="O511" s="21">
        <v>2740947.6398151433</v>
      </c>
      <c r="P511" s="67">
        <v>18059639.787359152</v>
      </c>
      <c r="Q511" s="67">
        <v>16590032.112610897</v>
      </c>
      <c r="R511" s="67">
        <v>1303647.4364450236</v>
      </c>
      <c r="S511" s="67">
        <v>165960.23830323355</v>
      </c>
      <c r="T511" s="71">
        <v>0</v>
      </c>
      <c r="U511" s="72">
        <v>0</v>
      </c>
      <c r="V511" s="13">
        <v>0</v>
      </c>
      <c r="W511" s="21">
        <v>0</v>
      </c>
      <c r="X511" s="21">
        <v>44772.437774445083</v>
      </c>
      <c r="Y511" s="28">
        <v>3046369.4762858371</v>
      </c>
      <c r="Z511" s="54">
        <v>2.792088612458774</v>
      </c>
      <c r="AA511" s="23">
        <v>0</v>
      </c>
      <c r="AB511" s="23">
        <v>0</v>
      </c>
      <c r="AC511" s="26">
        <v>28.02</v>
      </c>
      <c r="AD511" s="23">
        <v>4799.5241273539414</v>
      </c>
      <c r="AE511" s="24">
        <v>3128.303139128438</v>
      </c>
      <c r="AF511" s="62">
        <v>3973.2349988454107</v>
      </c>
      <c r="AG511" s="26">
        <v>76.19</v>
      </c>
      <c r="AH511" s="23">
        <v>0</v>
      </c>
      <c r="AI511" s="23">
        <v>0</v>
      </c>
      <c r="AJ511" s="23">
        <v>0</v>
      </c>
      <c r="AK511" s="25">
        <v>0</v>
      </c>
    </row>
    <row r="512" spans="1:37" ht="12.75" customHeight="1" x14ac:dyDescent="0.25">
      <c r="A512" s="7">
        <v>544</v>
      </c>
      <c r="B512" s="17" t="s">
        <v>31</v>
      </c>
      <c r="C512" s="17" t="s">
        <v>95</v>
      </c>
      <c r="D512" s="18">
        <v>2010</v>
      </c>
      <c r="E512" s="17" t="s">
        <v>113</v>
      </c>
      <c r="F512" s="9">
        <v>1400114637.102617</v>
      </c>
      <c r="G512" s="20" t="s">
        <v>114</v>
      </c>
      <c r="H512" s="10">
        <v>57916012.8389033</v>
      </c>
      <c r="I512" s="11">
        <v>39010669.08063218</v>
      </c>
      <c r="J512" s="19">
        <v>15890802.072921455</v>
      </c>
      <c r="K512" s="21">
        <v>7764633.2742741574</v>
      </c>
      <c r="L512" s="21">
        <v>60747.039634999412</v>
      </c>
      <c r="M512" s="21">
        <v>0</v>
      </c>
      <c r="N512" s="21">
        <v>0</v>
      </c>
      <c r="O512" s="21">
        <v>15294486.693801574</v>
      </c>
      <c r="P512" s="67">
        <v>18905343.75827112</v>
      </c>
      <c r="Q512" s="67">
        <v>17678724.886846635</v>
      </c>
      <c r="R512" s="67">
        <v>1158846.7964940472</v>
      </c>
      <c r="S512" s="67">
        <v>67772.074930436793</v>
      </c>
      <c r="T512" s="71">
        <v>0</v>
      </c>
      <c r="U512" s="72">
        <v>0</v>
      </c>
      <c r="V512" s="13">
        <v>0</v>
      </c>
      <c r="W512" s="21">
        <v>0</v>
      </c>
      <c r="X512" s="21">
        <v>277193.13829978008</v>
      </c>
      <c r="Y512" s="28">
        <v>2668136.1283303266</v>
      </c>
      <c r="Z512" s="54">
        <v>4.1365193466410801</v>
      </c>
      <c r="AA512" s="23">
        <v>0</v>
      </c>
      <c r="AB512" s="23">
        <v>0</v>
      </c>
      <c r="AC512" s="26">
        <v>41.21</v>
      </c>
      <c r="AD512" s="23">
        <v>2771.273702647683</v>
      </c>
      <c r="AE512" s="24">
        <v>4458.4732603203356</v>
      </c>
      <c r="AF512" s="62">
        <v>3719.3191480431992</v>
      </c>
      <c r="AG512" s="26">
        <v>60.79</v>
      </c>
      <c r="AH512" s="23">
        <v>0</v>
      </c>
      <c r="AI512" s="23">
        <v>0</v>
      </c>
      <c r="AJ512" s="23">
        <v>0</v>
      </c>
      <c r="AK512" s="25">
        <v>0</v>
      </c>
    </row>
    <row r="513" spans="1:37" ht="12.75" customHeight="1" x14ac:dyDescent="0.25">
      <c r="A513" s="7">
        <v>545</v>
      </c>
      <c r="B513" s="17" t="s">
        <v>32</v>
      </c>
      <c r="C513" s="17" t="s">
        <v>96</v>
      </c>
      <c r="D513" s="18">
        <v>2010</v>
      </c>
      <c r="E513" s="17" t="s">
        <v>76</v>
      </c>
      <c r="F513" s="9">
        <v>374211721.93431216</v>
      </c>
      <c r="G513" s="20" t="s">
        <v>114</v>
      </c>
      <c r="H513" s="10">
        <v>13012340.739620391</v>
      </c>
      <c r="I513" s="11">
        <v>7038970.3752897196</v>
      </c>
      <c r="J513" s="19">
        <v>3783437.4783355636</v>
      </c>
      <c r="K513" s="21">
        <v>2184829.1902896585</v>
      </c>
      <c r="L513" s="21">
        <v>781236.67074460897</v>
      </c>
      <c r="M513" s="21">
        <v>0</v>
      </c>
      <c r="N513" s="21">
        <v>0</v>
      </c>
      <c r="O513" s="21">
        <v>289467.03591988835</v>
      </c>
      <c r="P513" s="67">
        <v>5973370.3643306708</v>
      </c>
      <c r="Q513" s="67">
        <v>4505039.5033103861</v>
      </c>
      <c r="R513" s="67">
        <v>1354906.0701615389</v>
      </c>
      <c r="S513" s="67">
        <v>113424.79085874578</v>
      </c>
      <c r="T513" s="71">
        <v>0</v>
      </c>
      <c r="U513" s="72">
        <v>0</v>
      </c>
      <c r="V513" s="13">
        <v>0</v>
      </c>
      <c r="W513" s="21">
        <v>0</v>
      </c>
      <c r="X513" s="21">
        <v>156062.69128782701</v>
      </c>
      <c r="Y513" s="28">
        <v>277865.60909062735</v>
      </c>
      <c r="Z513" s="54">
        <v>3.4772670060572111</v>
      </c>
      <c r="AA513" s="23">
        <v>0</v>
      </c>
      <c r="AB513" s="23">
        <v>0</v>
      </c>
      <c r="AC513" s="26">
        <v>21.81</v>
      </c>
      <c r="AD513" s="23">
        <v>4214.4490013656923</v>
      </c>
      <c r="AE513" s="24">
        <v>2344.0450466445682</v>
      </c>
      <c r="AF513" s="62">
        <v>2943.7861185158154</v>
      </c>
      <c r="AG513" s="26">
        <v>95.89</v>
      </c>
      <c r="AH513" s="23">
        <v>0</v>
      </c>
      <c r="AI513" s="23">
        <v>0</v>
      </c>
      <c r="AJ513" s="23">
        <v>0</v>
      </c>
      <c r="AK513" s="25">
        <v>0</v>
      </c>
    </row>
    <row r="514" spans="1:37" ht="12.75" customHeight="1" x14ac:dyDescent="0.25">
      <c r="A514" s="7">
        <v>546</v>
      </c>
      <c r="B514" s="17" t="s">
        <v>33</v>
      </c>
      <c r="C514" s="17" t="s">
        <v>97</v>
      </c>
      <c r="D514" s="18">
        <v>2010</v>
      </c>
      <c r="E514" s="17" t="s">
        <v>33</v>
      </c>
      <c r="F514" s="9">
        <v>201515127.05891716</v>
      </c>
      <c r="G514" s="20" t="s">
        <v>114</v>
      </c>
      <c r="H514" s="10">
        <v>7196766.5161753464</v>
      </c>
      <c r="I514" s="11">
        <v>3219641.3304813784</v>
      </c>
      <c r="J514" s="19">
        <v>1887911.7036349161</v>
      </c>
      <c r="K514" s="21">
        <v>1070805.492231302</v>
      </c>
      <c r="L514" s="21"/>
      <c r="M514" s="21">
        <v>0</v>
      </c>
      <c r="N514" s="21">
        <v>0</v>
      </c>
      <c r="O514" s="21">
        <v>260924.13461516058</v>
      </c>
      <c r="P514" s="67">
        <v>3977125.1856939681</v>
      </c>
      <c r="Q514" s="67">
        <v>3070101.5813629865</v>
      </c>
      <c r="R514" s="67">
        <v>823517.32227502204</v>
      </c>
      <c r="S514" s="67">
        <v>83506.282055959397</v>
      </c>
      <c r="T514" s="71">
        <v>0</v>
      </c>
      <c r="U514" s="72">
        <v>0</v>
      </c>
      <c r="V514" s="13">
        <v>0</v>
      </c>
      <c r="W514" s="11">
        <v>0</v>
      </c>
      <c r="X514" s="11">
        <v>41200.651602082333</v>
      </c>
      <c r="Y514" s="27">
        <v>317268.77117032435</v>
      </c>
      <c r="Z514" s="54">
        <v>3.5713281782916577</v>
      </c>
      <c r="AA514" s="23">
        <v>0</v>
      </c>
      <c r="AB514" s="23">
        <v>0</v>
      </c>
      <c r="AC514" s="26">
        <v>22.96</v>
      </c>
      <c r="AD514" s="23">
        <v>5444.4547375586653</v>
      </c>
      <c r="AE514" s="24">
        <v>3001.0200228376766</v>
      </c>
      <c r="AF514" s="62">
        <v>3990.7989088907439</v>
      </c>
      <c r="AG514" s="26">
        <v>91.9</v>
      </c>
      <c r="AH514" s="23">
        <v>0</v>
      </c>
      <c r="AI514" s="23">
        <v>0</v>
      </c>
      <c r="AJ514" s="23">
        <v>0</v>
      </c>
      <c r="AK514" s="25">
        <v>0</v>
      </c>
    </row>
    <row r="515" spans="1:37" ht="12.75" customHeight="1" x14ac:dyDescent="0.25">
      <c r="A515" s="7">
        <v>547</v>
      </c>
      <c r="B515" s="17" t="s">
        <v>34</v>
      </c>
      <c r="C515" s="17" t="s">
        <v>98</v>
      </c>
      <c r="D515" s="18">
        <v>2010</v>
      </c>
      <c r="E515" s="17" t="s">
        <v>34</v>
      </c>
      <c r="F515" s="9">
        <v>113500142.86988889</v>
      </c>
      <c r="G515" s="20" t="s">
        <v>114</v>
      </c>
      <c r="H515" s="10">
        <v>4809153.2024572929</v>
      </c>
      <c r="I515" s="11">
        <v>2405302.9565996146</v>
      </c>
      <c r="J515" s="19">
        <v>914269.78756574879</v>
      </c>
      <c r="K515" s="21">
        <v>1077125.6112163074</v>
      </c>
      <c r="L515" s="21">
        <v>157885.0694639477</v>
      </c>
      <c r="M515" s="21">
        <v>0</v>
      </c>
      <c r="N515" s="21">
        <v>0</v>
      </c>
      <c r="O515" s="21">
        <v>256022.48835361053</v>
      </c>
      <c r="P515" s="67">
        <v>2403850.2458576784</v>
      </c>
      <c r="Q515" s="67">
        <v>1963078.7649998362</v>
      </c>
      <c r="R515" s="67">
        <v>440771.48085784237</v>
      </c>
      <c r="S515" s="67"/>
      <c r="T515" s="71">
        <v>0</v>
      </c>
      <c r="U515" s="72">
        <v>0</v>
      </c>
      <c r="V515" s="13">
        <v>0</v>
      </c>
      <c r="W515" s="21">
        <v>0</v>
      </c>
      <c r="X515" s="21">
        <v>38705.596304306215</v>
      </c>
      <c r="Y515" s="30">
        <v>62771.67358582715</v>
      </c>
      <c r="Z515" s="54">
        <v>4.2371340518665912</v>
      </c>
      <c r="AA515" s="23">
        <v>0</v>
      </c>
      <c r="AB515" s="23">
        <v>0</v>
      </c>
      <c r="AC515" s="26">
        <v>14.48</v>
      </c>
      <c r="AD515" s="23">
        <v>4690.5035695271526</v>
      </c>
      <c r="AE515" s="24">
        <v>4033.2596481690211</v>
      </c>
      <c r="AF515" s="62">
        <v>4337.0220049972831</v>
      </c>
      <c r="AG515" s="26">
        <v>89.36</v>
      </c>
      <c r="AH515" s="23">
        <v>0</v>
      </c>
      <c r="AI515" s="23">
        <v>0</v>
      </c>
      <c r="AJ515" s="23">
        <v>0</v>
      </c>
      <c r="AK515" s="25">
        <v>0</v>
      </c>
    </row>
    <row r="516" spans="1:37" ht="12.75" customHeight="1" x14ac:dyDescent="0.25">
      <c r="A516" s="7">
        <v>548</v>
      </c>
      <c r="B516" s="17" t="s">
        <v>35</v>
      </c>
      <c r="C516" s="17" t="s">
        <v>99</v>
      </c>
      <c r="D516" s="18">
        <v>2010</v>
      </c>
      <c r="E516" s="17" t="s">
        <v>35</v>
      </c>
      <c r="F516" s="9">
        <v>1216544643.3380427</v>
      </c>
      <c r="G516" s="20" t="s">
        <v>114</v>
      </c>
      <c r="H516" s="10">
        <v>21075324.042454731</v>
      </c>
      <c r="I516" s="11">
        <v>4480924.8996019196</v>
      </c>
      <c r="J516" s="19">
        <v>2023691.2511565587</v>
      </c>
      <c r="K516" s="21">
        <v>1951742.0090147532</v>
      </c>
      <c r="L516" s="21"/>
      <c r="M516" s="21">
        <v>0</v>
      </c>
      <c r="N516" s="21">
        <v>0</v>
      </c>
      <c r="O516" s="21">
        <v>505491.63943060761</v>
      </c>
      <c r="P516" s="67">
        <v>16594399.142852811</v>
      </c>
      <c r="Q516" s="67">
        <v>14960610.768543394</v>
      </c>
      <c r="R516" s="67">
        <v>1152253.4955190266</v>
      </c>
      <c r="S516" s="67">
        <v>481534.8787903894</v>
      </c>
      <c r="T516" s="71">
        <v>0</v>
      </c>
      <c r="U516" s="72">
        <v>0</v>
      </c>
      <c r="V516" s="13">
        <v>0</v>
      </c>
      <c r="W516" s="21">
        <v>0</v>
      </c>
      <c r="X516" s="21">
        <v>72625.568739630544</v>
      </c>
      <c r="Y516" s="30">
        <v>6263456.9342934368</v>
      </c>
      <c r="Z516" s="54">
        <v>1.7323921615097282</v>
      </c>
      <c r="AA516" s="23">
        <v>0</v>
      </c>
      <c r="AB516" s="23">
        <v>0</v>
      </c>
      <c r="AC516" s="26">
        <v>27.17</v>
      </c>
      <c r="AD516" s="23">
        <v>5128.4378366797828</v>
      </c>
      <c r="AE516" s="24">
        <v>3012.3621857181115</v>
      </c>
      <c r="AF516" s="62">
        <v>4462.0197877207902</v>
      </c>
      <c r="AG516" s="26">
        <v>88.72</v>
      </c>
      <c r="AH516" s="23">
        <v>0</v>
      </c>
      <c r="AI516" s="23">
        <v>0</v>
      </c>
      <c r="AJ516" s="23">
        <v>0</v>
      </c>
      <c r="AK516" s="25">
        <v>0</v>
      </c>
    </row>
    <row r="517" spans="1:37" ht="12.75" customHeight="1" x14ac:dyDescent="0.25">
      <c r="A517" s="7">
        <v>549</v>
      </c>
      <c r="B517" s="17" t="s">
        <v>36</v>
      </c>
      <c r="C517" s="17" t="s">
        <v>100</v>
      </c>
      <c r="D517" s="18">
        <v>2010</v>
      </c>
      <c r="E517" s="17" t="s">
        <v>36</v>
      </c>
      <c r="F517" s="9">
        <v>269253633.25643253</v>
      </c>
      <c r="G517" s="20" t="s">
        <v>114</v>
      </c>
      <c r="H517" s="10">
        <v>13213574.893122148</v>
      </c>
      <c r="I517" s="11">
        <v>9689865.0886278786</v>
      </c>
      <c r="J517" s="19">
        <v>4884179.7267504996</v>
      </c>
      <c r="K517" s="21">
        <v>2819943.9688575095</v>
      </c>
      <c r="L517" s="21">
        <v>1282719.7926081743</v>
      </c>
      <c r="M517" s="21">
        <v>0</v>
      </c>
      <c r="N517" s="21">
        <v>0</v>
      </c>
      <c r="O517" s="21">
        <v>703021.60041169694</v>
      </c>
      <c r="P517" s="67">
        <v>3523709.8044942692</v>
      </c>
      <c r="Q517" s="67">
        <v>2207359.0960173393</v>
      </c>
      <c r="R517" s="67">
        <v>943165.978796763</v>
      </c>
      <c r="S517" s="67">
        <v>373184.72968016728</v>
      </c>
      <c r="T517" s="71">
        <v>0</v>
      </c>
      <c r="U517" s="72">
        <v>0</v>
      </c>
      <c r="V517" s="13">
        <v>0</v>
      </c>
      <c r="W517" s="21">
        <v>0</v>
      </c>
      <c r="X517" s="21">
        <v>61371.667469702654</v>
      </c>
      <c r="Y517" s="30">
        <v>68427.639490689777</v>
      </c>
      <c r="Z517" s="54">
        <v>4.9074824853107053</v>
      </c>
      <c r="AA517" s="23">
        <v>0</v>
      </c>
      <c r="AB517" s="23">
        <v>0</v>
      </c>
      <c r="AC517" s="26">
        <v>17.440000000000001</v>
      </c>
      <c r="AD517" s="23">
        <v>3462.8434059479232</v>
      </c>
      <c r="AE517" s="24">
        <v>3399.3181232934348</v>
      </c>
      <c r="AF517" s="62">
        <v>3416.0257557111922</v>
      </c>
      <c r="AG517" s="26">
        <v>92.74</v>
      </c>
      <c r="AH517" s="23">
        <v>0</v>
      </c>
      <c r="AI517" s="23">
        <v>0</v>
      </c>
      <c r="AJ517" s="23">
        <v>0</v>
      </c>
      <c r="AK517" s="25">
        <v>0</v>
      </c>
    </row>
    <row r="518" spans="1:37" ht="12.75" customHeight="1" x14ac:dyDescent="0.25">
      <c r="A518" s="7">
        <v>550</v>
      </c>
      <c r="B518" s="17" t="s">
        <v>37</v>
      </c>
      <c r="C518" s="17" t="s">
        <v>101</v>
      </c>
      <c r="D518" s="18">
        <v>2010</v>
      </c>
      <c r="E518" s="17" t="s">
        <v>37</v>
      </c>
      <c r="F518" s="9">
        <v>537003594.64044654</v>
      </c>
      <c r="G518" s="20" t="s">
        <v>114</v>
      </c>
      <c r="H518" s="10">
        <v>17569594.433306947</v>
      </c>
      <c r="I518" s="11">
        <v>9321203.6589854602</v>
      </c>
      <c r="J518" s="19">
        <v>5677251.3263208391</v>
      </c>
      <c r="K518" s="21">
        <v>2201801.1888290588</v>
      </c>
      <c r="L518" s="21">
        <v>833781.62230194791</v>
      </c>
      <c r="M518" s="21">
        <v>0</v>
      </c>
      <c r="N518" s="21">
        <v>0</v>
      </c>
      <c r="O518" s="21">
        <v>608369.52153361437</v>
      </c>
      <c r="P518" s="67">
        <v>8248390.7743214881</v>
      </c>
      <c r="Q518" s="67">
        <v>7049183.6084416239</v>
      </c>
      <c r="R518" s="67">
        <v>967846.88319959911</v>
      </c>
      <c r="S518" s="67">
        <v>231360.28268026462</v>
      </c>
      <c r="T518" s="71">
        <v>0</v>
      </c>
      <c r="U518" s="72">
        <v>0</v>
      </c>
      <c r="V518" s="13">
        <v>0</v>
      </c>
      <c r="W518" s="21">
        <v>0</v>
      </c>
      <c r="X518" s="21">
        <v>124970.92103141766</v>
      </c>
      <c r="Y518" s="30">
        <v>747947.6450249881</v>
      </c>
      <c r="Z518" s="54">
        <v>3.2717833937537715</v>
      </c>
      <c r="AA518" s="23">
        <v>0</v>
      </c>
      <c r="AB518" s="23">
        <v>0</v>
      </c>
      <c r="AC518" s="26">
        <v>25.13</v>
      </c>
      <c r="AD518" s="23">
        <v>4887.7759683811719</v>
      </c>
      <c r="AE518" s="24">
        <v>2231.9457609007513</v>
      </c>
      <c r="AF518" s="62">
        <v>2996.2715178436465</v>
      </c>
      <c r="AG518" s="26">
        <v>93.47</v>
      </c>
      <c r="AH518" s="23">
        <v>0</v>
      </c>
      <c r="AI518" s="23">
        <v>0</v>
      </c>
      <c r="AJ518" s="23">
        <v>0</v>
      </c>
      <c r="AK518" s="25">
        <v>0</v>
      </c>
    </row>
    <row r="519" spans="1:37" ht="12.75" customHeight="1" x14ac:dyDescent="0.25">
      <c r="A519" s="7">
        <v>551</v>
      </c>
      <c r="B519" s="17" t="s">
        <v>38</v>
      </c>
      <c r="C519" s="17" t="s">
        <v>102</v>
      </c>
      <c r="D519" s="18">
        <v>2010</v>
      </c>
      <c r="E519" s="17" t="s">
        <v>77</v>
      </c>
      <c r="F519" s="9">
        <v>330289049.85590094</v>
      </c>
      <c r="G519" s="20" t="s">
        <v>114</v>
      </c>
      <c r="H519" s="10">
        <v>6736668.0929947505</v>
      </c>
      <c r="I519" s="11">
        <v>3058093.9407551442</v>
      </c>
      <c r="J519" s="19">
        <v>1475816.4911579313</v>
      </c>
      <c r="K519" s="21">
        <v>1334686.2312664357</v>
      </c>
      <c r="L519" s="21"/>
      <c r="M519" s="21">
        <v>0</v>
      </c>
      <c r="N519" s="21">
        <v>0</v>
      </c>
      <c r="O519" s="21">
        <v>247591.21833077708</v>
      </c>
      <c r="P519" s="67">
        <v>3678574.1522396063</v>
      </c>
      <c r="Q519" s="67">
        <v>2954475.3439464886</v>
      </c>
      <c r="R519" s="67">
        <v>601259.06528359535</v>
      </c>
      <c r="S519" s="67">
        <v>122839.74300952198</v>
      </c>
      <c r="T519" s="71">
        <v>0</v>
      </c>
      <c r="U519" s="72">
        <v>0</v>
      </c>
      <c r="V519" s="13">
        <v>0</v>
      </c>
      <c r="W519" s="21">
        <v>0</v>
      </c>
      <c r="X519" s="21">
        <v>51484.57884713517</v>
      </c>
      <c r="Y519" s="30">
        <v>772313.37911834707</v>
      </c>
      <c r="Z519" s="54">
        <v>2.0396280457780342</v>
      </c>
      <c r="AA519" s="23">
        <v>0</v>
      </c>
      <c r="AB519" s="23">
        <v>0</v>
      </c>
      <c r="AC519" s="26">
        <v>21.64</v>
      </c>
      <c r="AD519" s="23">
        <v>3882.4411363070913</v>
      </c>
      <c r="AE519" s="24">
        <v>3395.2376435189299</v>
      </c>
      <c r="AF519" s="62">
        <v>3645.0013700760514</v>
      </c>
      <c r="AG519" s="26">
        <v>91.9</v>
      </c>
      <c r="AH519" s="23">
        <v>0</v>
      </c>
      <c r="AI519" s="23">
        <v>0</v>
      </c>
      <c r="AJ519" s="23">
        <v>0</v>
      </c>
      <c r="AK519" s="25">
        <v>0</v>
      </c>
    </row>
    <row r="520" spans="1:37" ht="12.75" customHeight="1" x14ac:dyDescent="0.25">
      <c r="A520" s="7">
        <v>552</v>
      </c>
      <c r="B520" s="17" t="s">
        <v>39</v>
      </c>
      <c r="C520" s="17" t="s">
        <v>103</v>
      </c>
      <c r="D520" s="18">
        <v>2010</v>
      </c>
      <c r="E520" s="17" t="s">
        <v>39</v>
      </c>
      <c r="F520" s="9">
        <v>233124955.28761077</v>
      </c>
      <c r="G520" s="20" t="s">
        <v>114</v>
      </c>
      <c r="H520" s="10">
        <v>6379124.5926196743</v>
      </c>
      <c r="I520" s="11">
        <v>2440602.8178972667</v>
      </c>
      <c r="J520" s="19">
        <v>838012.73212397727</v>
      </c>
      <c r="K520" s="21">
        <v>1157930.8166625346</v>
      </c>
      <c r="L520" s="21"/>
      <c r="M520" s="21">
        <v>0</v>
      </c>
      <c r="N520" s="21">
        <v>0</v>
      </c>
      <c r="O520" s="21">
        <v>444659.26911075506</v>
      </c>
      <c r="P520" s="67">
        <v>3938521.7747224076</v>
      </c>
      <c r="Q520" s="67">
        <v>3565740.8086424749</v>
      </c>
      <c r="R520" s="67">
        <v>372780.96607993281</v>
      </c>
      <c r="S520" s="67"/>
      <c r="T520" s="71">
        <v>0</v>
      </c>
      <c r="U520" s="72">
        <v>0</v>
      </c>
      <c r="V520" s="13">
        <v>0</v>
      </c>
      <c r="W520" s="21">
        <v>0</v>
      </c>
      <c r="X520" s="21">
        <v>38214.283963030764</v>
      </c>
      <c r="Y520" s="30">
        <v>312347.98772631667</v>
      </c>
      <c r="Z520" s="54">
        <v>2.7363542374730434</v>
      </c>
      <c r="AA520" s="23">
        <v>0</v>
      </c>
      <c r="AB520" s="23">
        <v>0</v>
      </c>
      <c r="AC520" s="26">
        <v>27.5</v>
      </c>
      <c r="AD520" s="23">
        <v>5112.546503629982</v>
      </c>
      <c r="AE520" s="24">
        <v>4203.7249202045314</v>
      </c>
      <c r="AF520" s="62">
        <v>4721.9708146619259</v>
      </c>
      <c r="AG520" s="26">
        <v>81.78</v>
      </c>
      <c r="AH520" s="23">
        <v>0</v>
      </c>
      <c r="AI520" s="23">
        <v>0</v>
      </c>
      <c r="AJ520" s="23">
        <v>0</v>
      </c>
      <c r="AK520" s="25">
        <v>0</v>
      </c>
    </row>
    <row r="521" spans="1:37" ht="12.75" customHeight="1" x14ac:dyDescent="0.25">
      <c r="A521" s="7">
        <v>553</v>
      </c>
      <c r="B521" s="17" t="s">
        <v>40</v>
      </c>
      <c r="C521" s="17" t="s">
        <v>104</v>
      </c>
      <c r="D521" s="18">
        <v>2010</v>
      </c>
      <c r="E521" s="17" t="s">
        <v>40</v>
      </c>
      <c r="F521" s="9">
        <v>315668521.00487244</v>
      </c>
      <c r="G521" s="20" t="s">
        <v>114</v>
      </c>
      <c r="H521" s="10">
        <v>9358065.2639614884</v>
      </c>
      <c r="I521" s="11">
        <v>4731688.5959607158</v>
      </c>
      <c r="J521" s="19">
        <v>2345562.9273695564</v>
      </c>
      <c r="K521" s="21">
        <v>1469851.9317381019</v>
      </c>
      <c r="L521" s="21">
        <v>512526.90099672478</v>
      </c>
      <c r="M521" s="21">
        <v>0</v>
      </c>
      <c r="N521" s="21">
        <v>0</v>
      </c>
      <c r="O521" s="21">
        <v>403746.83585633291</v>
      </c>
      <c r="P521" s="67">
        <v>4626376.6680007726</v>
      </c>
      <c r="Q521" s="67">
        <v>3736066.1170449406</v>
      </c>
      <c r="R521" s="67">
        <v>779644.81566391443</v>
      </c>
      <c r="S521" s="67">
        <v>110665.73529191823</v>
      </c>
      <c r="T521" s="71">
        <v>0</v>
      </c>
      <c r="U521" s="72">
        <v>0</v>
      </c>
      <c r="V521" s="13">
        <v>0</v>
      </c>
      <c r="W521" s="21">
        <v>0</v>
      </c>
      <c r="X521" s="21">
        <v>139847.41098738433</v>
      </c>
      <c r="Y521" s="30">
        <v>521134.51938216464</v>
      </c>
      <c r="Z521" s="54">
        <v>2.9645227956756082</v>
      </c>
      <c r="AA521" s="23">
        <v>0</v>
      </c>
      <c r="AB521" s="23">
        <v>0</v>
      </c>
      <c r="AC521" s="26">
        <v>17.510000000000002</v>
      </c>
      <c r="AD521" s="23">
        <v>3998.4172431323518</v>
      </c>
      <c r="AE521" s="24">
        <v>3242.1994659205534</v>
      </c>
      <c r="AF521" s="62">
        <v>3576.615602843744</v>
      </c>
      <c r="AG521" s="26">
        <v>91.47</v>
      </c>
      <c r="AH521" s="23">
        <v>0</v>
      </c>
      <c r="AI521" s="23">
        <v>0</v>
      </c>
      <c r="AJ521" s="23">
        <v>0</v>
      </c>
      <c r="AK521" s="25">
        <v>0</v>
      </c>
    </row>
    <row r="522" spans="1:37" ht="12.75" customHeight="1" x14ac:dyDescent="0.25">
      <c r="A522" s="7">
        <v>554</v>
      </c>
      <c r="B522" s="17" t="s">
        <v>41</v>
      </c>
      <c r="C522" s="17" t="s">
        <v>105</v>
      </c>
      <c r="D522" s="18">
        <v>2010</v>
      </c>
      <c r="E522" s="17" t="s">
        <v>41</v>
      </c>
      <c r="F522" s="9">
        <v>357345318.3442623</v>
      </c>
      <c r="G522" s="20" t="s">
        <v>114</v>
      </c>
      <c r="H522" s="10">
        <v>12083547.997042798</v>
      </c>
      <c r="I522" s="11">
        <v>4847609.3963972256</v>
      </c>
      <c r="J522" s="19">
        <v>1691491.0931396196</v>
      </c>
      <c r="K522" s="21">
        <v>1994307.9644701614</v>
      </c>
      <c r="L522" s="21">
        <v>267068.91110024956</v>
      </c>
      <c r="M522" s="21">
        <v>0</v>
      </c>
      <c r="N522" s="21">
        <v>0</v>
      </c>
      <c r="O522" s="21">
        <v>894741.42768719548</v>
      </c>
      <c r="P522" s="67">
        <v>7235938.600645571</v>
      </c>
      <c r="Q522" s="67">
        <v>5908397.0765433107</v>
      </c>
      <c r="R522" s="67">
        <v>1206033.2337978492</v>
      </c>
      <c r="S522" s="67">
        <v>121508.29030441144</v>
      </c>
      <c r="T522" s="71">
        <v>0</v>
      </c>
      <c r="U522" s="72">
        <v>0</v>
      </c>
      <c r="V522" s="13">
        <v>0</v>
      </c>
      <c r="W522" s="21">
        <v>0</v>
      </c>
      <c r="X522" s="21">
        <v>204166.24324258656</v>
      </c>
      <c r="Y522" s="30">
        <v>419907.72219747223</v>
      </c>
      <c r="Z522" s="54">
        <v>3.3814765093414905</v>
      </c>
      <c r="AA522" s="23">
        <v>0</v>
      </c>
      <c r="AB522" s="23">
        <v>0</v>
      </c>
      <c r="AC522" s="26">
        <v>21.01</v>
      </c>
      <c r="AD522" s="23">
        <v>4652.3763265882544</v>
      </c>
      <c r="AE522" s="24">
        <v>3740.4018296091367</v>
      </c>
      <c r="AF522" s="62">
        <v>4237.8542603213573</v>
      </c>
      <c r="AG522" s="26">
        <v>81.540000000000006</v>
      </c>
      <c r="AH522" s="23">
        <v>0</v>
      </c>
      <c r="AI522" s="23">
        <v>0</v>
      </c>
      <c r="AJ522" s="23">
        <v>0</v>
      </c>
      <c r="AK522" s="25">
        <v>0</v>
      </c>
    </row>
    <row r="523" spans="1:37" ht="12.75" customHeight="1" x14ac:dyDescent="0.25">
      <c r="A523" s="7">
        <v>555</v>
      </c>
      <c r="B523" s="17" t="s">
        <v>42</v>
      </c>
      <c r="C523" s="17" t="s">
        <v>106</v>
      </c>
      <c r="D523" s="18">
        <v>2010</v>
      </c>
      <c r="E523" s="17" t="s">
        <v>42</v>
      </c>
      <c r="F523" s="9">
        <v>497451759.60735631</v>
      </c>
      <c r="G523" s="20" t="s">
        <v>114</v>
      </c>
      <c r="H523" s="10">
        <v>12171376.187372055</v>
      </c>
      <c r="I523" s="11">
        <v>4088746.5163325667</v>
      </c>
      <c r="J523" s="19">
        <v>1270841.3795646226</v>
      </c>
      <c r="K523" s="21">
        <v>1827269.4542591153</v>
      </c>
      <c r="L523" s="21"/>
      <c r="M523" s="21">
        <v>0</v>
      </c>
      <c r="N523" s="21">
        <v>0</v>
      </c>
      <c r="O523" s="21">
        <v>990635.68250882928</v>
      </c>
      <c r="P523" s="67">
        <v>8082629.6710394872</v>
      </c>
      <c r="Q523" s="67">
        <v>7124260.5548260761</v>
      </c>
      <c r="R523" s="67">
        <v>821943.01820869744</v>
      </c>
      <c r="S523" s="67">
        <v>136426.09800471383</v>
      </c>
      <c r="T523" s="71">
        <v>0</v>
      </c>
      <c r="U523" s="72">
        <v>0</v>
      </c>
      <c r="V523" s="13">
        <v>0</v>
      </c>
      <c r="W523" s="21">
        <v>0</v>
      </c>
      <c r="X523" s="21">
        <v>147135.05381891798</v>
      </c>
      <c r="Y523" s="30">
        <v>825000.69893332222</v>
      </c>
      <c r="Z523" s="54">
        <v>2.446745026488407</v>
      </c>
      <c r="AA523" s="23">
        <v>0</v>
      </c>
      <c r="AB523" s="23">
        <v>0</v>
      </c>
      <c r="AC523" s="26">
        <v>19.239999999999998</v>
      </c>
      <c r="AD523" s="23">
        <v>4955.8895631771429</v>
      </c>
      <c r="AE523" s="24">
        <v>3730.2065255132816</v>
      </c>
      <c r="AF523" s="62">
        <v>4463.2319812187798</v>
      </c>
      <c r="AG523" s="26">
        <v>75.77</v>
      </c>
      <c r="AH523" s="23">
        <v>0</v>
      </c>
      <c r="AI523" s="23">
        <v>0</v>
      </c>
      <c r="AJ523" s="23">
        <v>0</v>
      </c>
      <c r="AK523" s="25">
        <v>0</v>
      </c>
    </row>
    <row r="524" spans="1:37" ht="12.75" customHeight="1" x14ac:dyDescent="0.25">
      <c r="A524" s="7">
        <v>556</v>
      </c>
      <c r="B524" s="17" t="s">
        <v>43</v>
      </c>
      <c r="C524" s="17" t="s">
        <v>107</v>
      </c>
      <c r="D524" s="18">
        <v>2010</v>
      </c>
      <c r="E524" s="17" t="s">
        <v>43</v>
      </c>
      <c r="F524" s="9">
        <v>579551221.47225142</v>
      </c>
      <c r="G524" s="20" t="s">
        <v>114</v>
      </c>
      <c r="H524" s="10">
        <v>12043249.101342138</v>
      </c>
      <c r="I524" s="11">
        <v>7530803.9984563235</v>
      </c>
      <c r="J524" s="19">
        <v>3089664.1147816433</v>
      </c>
      <c r="K524" s="21">
        <v>1726734.6777093438</v>
      </c>
      <c r="L524" s="21"/>
      <c r="M524" s="21">
        <v>0</v>
      </c>
      <c r="N524" s="21">
        <v>0</v>
      </c>
      <c r="O524" s="21">
        <v>2714405.2059653364</v>
      </c>
      <c r="P524" s="67">
        <v>4512445.1028858144</v>
      </c>
      <c r="Q524" s="67">
        <v>2326642.547008622</v>
      </c>
      <c r="R524" s="67">
        <v>455751.35544437682</v>
      </c>
      <c r="S524" s="67">
        <v>1730051.2004328161</v>
      </c>
      <c r="T524" s="71">
        <v>0</v>
      </c>
      <c r="U524" s="72">
        <v>0</v>
      </c>
      <c r="V524" s="13">
        <v>0</v>
      </c>
      <c r="W524" s="21">
        <v>0</v>
      </c>
      <c r="X524" s="21">
        <v>127059.47884575106</v>
      </c>
      <c r="Y524" s="30">
        <v>203598.51112823575</v>
      </c>
      <c r="Z524" s="54">
        <v>2.0780301473178349</v>
      </c>
      <c r="AA524" s="23">
        <v>0</v>
      </c>
      <c r="AB524" s="23">
        <v>0</v>
      </c>
      <c r="AC524" s="26">
        <v>10.79</v>
      </c>
      <c r="AD524" s="23">
        <v>5631.1242454960629</v>
      </c>
      <c r="AE524" s="24">
        <v>5189.0021425302702</v>
      </c>
      <c r="AF524" s="62">
        <v>5346.2762574773988</v>
      </c>
      <c r="AG524" s="26">
        <v>63.96</v>
      </c>
      <c r="AH524" s="23">
        <v>0</v>
      </c>
      <c r="AI524" s="23">
        <v>0</v>
      </c>
      <c r="AJ524" s="23">
        <v>0</v>
      </c>
      <c r="AK524" s="25">
        <v>0</v>
      </c>
    </row>
    <row r="525" spans="1:37" ht="12.75" customHeight="1" x14ac:dyDescent="0.25">
      <c r="A525" s="7">
        <v>557</v>
      </c>
      <c r="B525" s="17" t="s">
        <v>44</v>
      </c>
      <c r="C525" s="17" t="s">
        <v>108</v>
      </c>
      <c r="D525" s="18">
        <v>2010</v>
      </c>
      <c r="E525" s="17" t="s">
        <v>44</v>
      </c>
      <c r="F525" s="9">
        <v>524720672.626616</v>
      </c>
      <c r="G525" s="20" t="s">
        <v>114</v>
      </c>
      <c r="H525" s="10">
        <v>15288091.044845102</v>
      </c>
      <c r="I525" s="11">
        <v>6328199.389489159</v>
      </c>
      <c r="J525" s="19">
        <v>2803549.9158074642</v>
      </c>
      <c r="K525" s="21">
        <v>2321378.9191354918</v>
      </c>
      <c r="L525" s="21">
        <v>242665.23792953868</v>
      </c>
      <c r="M525" s="21">
        <v>0</v>
      </c>
      <c r="N525" s="21">
        <v>0</v>
      </c>
      <c r="O525" s="21">
        <v>960605.31661666452</v>
      </c>
      <c r="P525" s="67">
        <v>8959891.6553559434</v>
      </c>
      <c r="Q525" s="67">
        <v>6038378.0061975932</v>
      </c>
      <c r="R525" s="67">
        <v>1090880.6545428524</v>
      </c>
      <c r="S525" s="67">
        <v>1830632.9946154985</v>
      </c>
      <c r="T525" s="71">
        <v>0</v>
      </c>
      <c r="U525" s="72">
        <v>0</v>
      </c>
      <c r="V525" s="13">
        <v>0</v>
      </c>
      <c r="W525" s="21">
        <v>0</v>
      </c>
      <c r="X525" s="21">
        <v>693358.30334193923</v>
      </c>
      <c r="Y525" s="30">
        <v>1108786.0162843533</v>
      </c>
      <c r="Z525" s="54">
        <v>2.9135675117042505</v>
      </c>
      <c r="AA525" s="23">
        <v>0</v>
      </c>
      <c r="AB525" s="23">
        <v>0</v>
      </c>
      <c r="AC525" s="26">
        <v>11.19</v>
      </c>
      <c r="AD525" s="23">
        <v>4849.6123810347253</v>
      </c>
      <c r="AE525" s="24">
        <v>4255.3502144346239</v>
      </c>
      <c r="AF525" s="62">
        <v>4584.5931834483172</v>
      </c>
      <c r="AG525" s="26">
        <v>84.82</v>
      </c>
      <c r="AH525" s="23">
        <v>0</v>
      </c>
      <c r="AI525" s="23">
        <v>0</v>
      </c>
      <c r="AJ525" s="23">
        <v>0</v>
      </c>
      <c r="AK525" s="25">
        <v>0</v>
      </c>
    </row>
    <row r="526" spans="1:37" ht="12.75" customHeight="1" x14ac:dyDescent="0.25">
      <c r="A526" s="7">
        <v>558</v>
      </c>
      <c r="B526" s="17" t="s">
        <v>45</v>
      </c>
      <c r="C526" s="17" t="s">
        <v>109</v>
      </c>
      <c r="D526" s="18">
        <v>2010</v>
      </c>
      <c r="E526" s="17" t="s">
        <v>45</v>
      </c>
      <c r="F526" s="9">
        <v>101172849.41576174</v>
      </c>
      <c r="G526" s="20" t="s">
        <v>114</v>
      </c>
      <c r="H526" s="10">
        <v>4495279.9142315909</v>
      </c>
      <c r="I526" s="11">
        <v>2712663.2323260237</v>
      </c>
      <c r="J526" s="19">
        <v>1615510.7659986282</v>
      </c>
      <c r="K526" s="21">
        <v>935978.44509421755</v>
      </c>
      <c r="L526" s="21"/>
      <c r="M526" s="21">
        <v>0</v>
      </c>
      <c r="N526" s="21">
        <v>0</v>
      </c>
      <c r="O526" s="21">
        <v>161174.02123317818</v>
      </c>
      <c r="P526" s="67">
        <v>1782616.6819055676</v>
      </c>
      <c r="Q526" s="67">
        <v>1477249.2780812036</v>
      </c>
      <c r="R526" s="67">
        <v>305367.40382436407</v>
      </c>
      <c r="S526" s="67"/>
      <c r="T526" s="71">
        <v>0</v>
      </c>
      <c r="U526" s="72">
        <v>0</v>
      </c>
      <c r="V526" s="13">
        <v>0</v>
      </c>
      <c r="W526" s="21">
        <v>0</v>
      </c>
      <c r="X526" s="21">
        <v>31864.234115165229</v>
      </c>
      <c r="Y526" s="30">
        <v>28607.573117413085</v>
      </c>
      <c r="Z526" s="54">
        <v>4.4431682414701967</v>
      </c>
      <c r="AA526" s="23">
        <v>0</v>
      </c>
      <c r="AB526" s="23">
        <v>0</v>
      </c>
      <c r="AC526" s="26">
        <v>22.64</v>
      </c>
      <c r="AD526" s="23">
        <v>4959.0689575803208</v>
      </c>
      <c r="AE526" s="24">
        <v>3281.4064408783879</v>
      </c>
      <c r="AF526" s="62">
        <v>3789.8327017347428</v>
      </c>
      <c r="AG526" s="26">
        <v>94.06</v>
      </c>
      <c r="AH526" s="23">
        <v>0</v>
      </c>
      <c r="AI526" s="23">
        <v>0</v>
      </c>
      <c r="AJ526" s="23">
        <v>0</v>
      </c>
      <c r="AK526" s="25">
        <v>0</v>
      </c>
    </row>
    <row r="527" spans="1:37" ht="12.75" customHeight="1" x14ac:dyDescent="0.25">
      <c r="A527" s="7">
        <v>559</v>
      </c>
      <c r="B527" s="17" t="s">
        <v>46</v>
      </c>
      <c r="C527" s="17" t="s">
        <v>110</v>
      </c>
      <c r="D527" s="18">
        <v>2010</v>
      </c>
      <c r="E527" s="17" t="s">
        <v>78</v>
      </c>
      <c r="F527" s="9">
        <v>824341202.48160601</v>
      </c>
      <c r="G527" s="20" t="s">
        <v>114</v>
      </c>
      <c r="H527" s="10">
        <v>30127617.893973783</v>
      </c>
      <c r="I527" s="11">
        <v>14483473.714868033</v>
      </c>
      <c r="J527" s="19">
        <v>7276583.087554235</v>
      </c>
      <c r="K527" s="21">
        <v>4125372.6075867489</v>
      </c>
      <c r="L527" s="21">
        <v>1116909.9307770689</v>
      </c>
      <c r="M527" s="21">
        <v>0</v>
      </c>
      <c r="N527" s="21">
        <v>0</v>
      </c>
      <c r="O527" s="21">
        <v>1964608.0889499802</v>
      </c>
      <c r="P527" s="67">
        <v>15644144.179105751</v>
      </c>
      <c r="Q527" s="67">
        <v>10404179.161274957</v>
      </c>
      <c r="R527" s="67">
        <v>2167001.43472338</v>
      </c>
      <c r="S527" s="67">
        <v>3072963.5831074147</v>
      </c>
      <c r="T527" s="71">
        <v>0</v>
      </c>
      <c r="U527" s="72">
        <v>0</v>
      </c>
      <c r="V527" s="13">
        <v>0</v>
      </c>
      <c r="W527" s="21">
        <v>0</v>
      </c>
      <c r="X527" s="21">
        <v>320964.80072839552</v>
      </c>
      <c r="Y527" s="30">
        <v>500410.33061784494</v>
      </c>
      <c r="Z527" s="54">
        <v>3.6547509457585359</v>
      </c>
      <c r="AA527" s="23">
        <v>0</v>
      </c>
      <c r="AB527" s="23">
        <v>0</v>
      </c>
      <c r="AC527" s="26">
        <v>11.31</v>
      </c>
      <c r="AD527" s="23">
        <v>5807.7822150395632</v>
      </c>
      <c r="AE527" s="24">
        <v>2885.961850850294</v>
      </c>
      <c r="AF527" s="62">
        <v>3906.4611910519193</v>
      </c>
      <c r="AG527" s="26">
        <v>86.44</v>
      </c>
      <c r="AH527" s="23">
        <v>0</v>
      </c>
      <c r="AI527" s="23">
        <v>0</v>
      </c>
      <c r="AJ527" s="23">
        <v>0</v>
      </c>
      <c r="AK527" s="25">
        <v>0</v>
      </c>
    </row>
    <row r="528" spans="1:37" ht="12.75" customHeight="1" x14ac:dyDescent="0.25">
      <c r="A528" s="7">
        <v>560</v>
      </c>
      <c r="B528" s="17" t="s">
        <v>47</v>
      </c>
      <c r="C528" s="17" t="s">
        <v>111</v>
      </c>
      <c r="D528" s="18">
        <v>2010</v>
      </c>
      <c r="E528" s="17" t="s">
        <v>47</v>
      </c>
      <c r="F528" s="9">
        <v>226671801.9349035</v>
      </c>
      <c r="G528" s="20" t="s">
        <v>114</v>
      </c>
      <c r="H528" s="10">
        <v>9794143.0800124146</v>
      </c>
      <c r="I528" s="11">
        <v>3952739.8630695087</v>
      </c>
      <c r="J528" s="19">
        <v>1719475.4053639334</v>
      </c>
      <c r="K528" s="21">
        <v>1518041.5752225698</v>
      </c>
      <c r="L528" s="21">
        <v>369857.34879791545</v>
      </c>
      <c r="M528" s="21">
        <v>0</v>
      </c>
      <c r="N528" s="21">
        <v>0</v>
      </c>
      <c r="O528" s="21">
        <v>345365.53368509008</v>
      </c>
      <c r="P528" s="67">
        <v>5841403.2169429064</v>
      </c>
      <c r="Q528" s="67">
        <v>4847569.1489939578</v>
      </c>
      <c r="R528" s="67">
        <v>799023.92099410889</v>
      </c>
      <c r="S528" s="67">
        <v>194810.1469548404</v>
      </c>
      <c r="T528" s="71">
        <v>0</v>
      </c>
      <c r="U528" s="72">
        <v>0</v>
      </c>
      <c r="V528" s="13">
        <v>0</v>
      </c>
      <c r="W528" s="21">
        <v>0</v>
      </c>
      <c r="X528" s="21">
        <v>24278.236935020075</v>
      </c>
      <c r="Y528" s="30">
        <v>466850.25069466833</v>
      </c>
      <c r="Z528" s="54">
        <v>4.3208475851024186</v>
      </c>
      <c r="AA528" s="23">
        <v>0</v>
      </c>
      <c r="AB528" s="23">
        <v>0</v>
      </c>
      <c r="AC528" s="26">
        <v>20.45</v>
      </c>
      <c r="AD528" s="23">
        <v>5918.8753767491753</v>
      </c>
      <c r="AE528" s="24">
        <v>3977.4837897253906</v>
      </c>
      <c r="AF528" s="62">
        <v>4944.8080874837751</v>
      </c>
      <c r="AG528" s="26">
        <v>91.26</v>
      </c>
      <c r="AH528" s="23">
        <v>0</v>
      </c>
      <c r="AI528" s="23">
        <v>0</v>
      </c>
      <c r="AJ528" s="23">
        <v>0</v>
      </c>
      <c r="AK528" s="25">
        <v>0</v>
      </c>
    </row>
    <row r="529" spans="1:37" ht="12.75" customHeight="1" x14ac:dyDescent="0.25">
      <c r="A529" s="7">
        <v>561</v>
      </c>
      <c r="B529" s="17" t="s">
        <v>48</v>
      </c>
      <c r="C529" s="17" t="s">
        <v>112</v>
      </c>
      <c r="D529" s="18">
        <v>2010</v>
      </c>
      <c r="E529" s="17" t="s">
        <v>48</v>
      </c>
      <c r="F529" s="9">
        <v>167880453.39031744</v>
      </c>
      <c r="G529" s="20" t="s">
        <v>114</v>
      </c>
      <c r="H529" s="10">
        <v>5789003.896249108</v>
      </c>
      <c r="I529" s="11">
        <v>3390158.0751867988</v>
      </c>
      <c r="J529" s="19">
        <v>1210045.4653194386</v>
      </c>
      <c r="K529" s="21">
        <v>1378415.7119404562</v>
      </c>
      <c r="L529" s="21">
        <v>439083.6561599985</v>
      </c>
      <c r="M529" s="21">
        <v>0</v>
      </c>
      <c r="N529" s="21">
        <v>0</v>
      </c>
      <c r="O529" s="21">
        <v>362613.2417669053</v>
      </c>
      <c r="P529" s="67">
        <v>2398845.8210623097</v>
      </c>
      <c r="Q529" s="67">
        <v>1950576.9234194038</v>
      </c>
      <c r="R529" s="67">
        <v>448268.89764290571</v>
      </c>
      <c r="S529" s="67"/>
      <c r="T529" s="71">
        <v>0</v>
      </c>
      <c r="U529" s="72">
        <v>0</v>
      </c>
      <c r="V529" s="13">
        <v>0</v>
      </c>
      <c r="W529" s="21">
        <v>0</v>
      </c>
      <c r="X529" s="21">
        <v>21611.204908635609</v>
      </c>
      <c r="Y529" s="30">
        <v>46906.072422527817</v>
      </c>
      <c r="Z529" s="54">
        <v>3.4482894103161805</v>
      </c>
      <c r="AA529" s="23">
        <v>0</v>
      </c>
      <c r="AB529" s="23">
        <v>0</v>
      </c>
      <c r="AC529" s="26">
        <v>17.38</v>
      </c>
      <c r="AD529" s="23">
        <v>4252.7750672125421</v>
      </c>
      <c r="AE529" s="24">
        <v>3587.6472958832851</v>
      </c>
      <c r="AF529" s="62">
        <v>3836.2700292481386</v>
      </c>
      <c r="AG529" s="26">
        <v>89.3</v>
      </c>
      <c r="AH529" s="23">
        <v>0</v>
      </c>
      <c r="AI529" s="23">
        <v>0</v>
      </c>
      <c r="AJ529" s="23">
        <v>0</v>
      </c>
      <c r="AK529" s="25">
        <v>0</v>
      </c>
    </row>
    <row r="530" spans="1:37" ht="12.75" customHeight="1" x14ac:dyDescent="0.25">
      <c r="A530" s="7">
        <v>562</v>
      </c>
      <c r="B530" s="7" t="s">
        <v>16</v>
      </c>
      <c r="C530" s="7" t="s">
        <v>80</v>
      </c>
      <c r="D530" s="8">
        <v>2011</v>
      </c>
      <c r="E530" s="7" t="s">
        <v>16</v>
      </c>
      <c r="F530" s="9">
        <v>18216385605.633091</v>
      </c>
      <c r="G530" s="10">
        <v>1026979756.5024055</v>
      </c>
      <c r="H530" s="10">
        <v>554304139.10356998</v>
      </c>
      <c r="I530" s="11">
        <v>249619475.47951278</v>
      </c>
      <c r="J530" s="11">
        <v>123971464.32740735</v>
      </c>
      <c r="K530" s="11">
        <v>72633762.183819637</v>
      </c>
      <c r="L530" s="11">
        <v>10811476.769884873</v>
      </c>
      <c r="M530" s="11">
        <v>6946980.4272217797</v>
      </c>
      <c r="N530" s="11">
        <v>2091802.9163019671</v>
      </c>
      <c r="O530" s="11">
        <v>33163988.854877185</v>
      </c>
      <c r="P530" s="66">
        <v>304684663.62405717</v>
      </c>
      <c r="Q530" s="66">
        <v>228018181.37075409</v>
      </c>
      <c r="R530" s="66">
        <v>59732326.199142501</v>
      </c>
      <c r="S530" s="66">
        <v>14408725.018803937</v>
      </c>
      <c r="T530" s="66">
        <v>2525431.0353566702</v>
      </c>
      <c r="U530" s="70">
        <v>0</v>
      </c>
      <c r="V530" s="13">
        <v>472675617.39883554</v>
      </c>
      <c r="W530" s="21">
        <v>421174106.14605016</v>
      </c>
      <c r="X530" s="21">
        <v>6543731.7806885866</v>
      </c>
      <c r="Y530" s="30">
        <v>44957779.472096808</v>
      </c>
      <c r="Z530" s="56">
        <v>3.0428876018751017</v>
      </c>
      <c r="AA530" s="14">
        <v>5.6376702751880181</v>
      </c>
      <c r="AB530" s="14">
        <v>53.974203054534279</v>
      </c>
      <c r="AC530" s="15">
        <v>15.468631941719469</v>
      </c>
      <c r="AD530" s="15">
        <v>5879.1859976723881</v>
      </c>
      <c r="AE530" s="14">
        <v>3908.9422727963015</v>
      </c>
      <c r="AF530" s="61">
        <v>4791.5836794941615</v>
      </c>
      <c r="AG530" s="15">
        <v>86.714182141268935</v>
      </c>
      <c r="AH530" s="15">
        <v>3289.5090441525795</v>
      </c>
      <c r="AI530" s="15">
        <v>58.76299769791661</v>
      </c>
      <c r="AJ530" s="15">
        <v>22.239924728972284</v>
      </c>
      <c r="AK530" s="16">
        <v>18.997077573111117</v>
      </c>
    </row>
    <row r="531" spans="1:37" ht="12.75" customHeight="1" x14ac:dyDescent="0.25">
      <c r="A531" s="7">
        <v>563</v>
      </c>
      <c r="B531" s="17" t="s">
        <v>17</v>
      </c>
      <c r="C531" s="17" t="s">
        <v>81</v>
      </c>
      <c r="D531" s="18">
        <v>2011</v>
      </c>
      <c r="E531" s="17" t="s">
        <v>17</v>
      </c>
      <c r="F531" s="9">
        <v>186838855.51693699</v>
      </c>
      <c r="G531" s="20" t="s">
        <v>114</v>
      </c>
      <c r="H531" s="10">
        <v>6176650.4065270545</v>
      </c>
      <c r="I531" s="11">
        <v>2412548.1274108216</v>
      </c>
      <c r="J531" s="19">
        <v>921514.55060680246</v>
      </c>
      <c r="K531" s="21">
        <v>1259716.6334310491</v>
      </c>
      <c r="L531" s="21"/>
      <c r="M531" s="21">
        <v>0</v>
      </c>
      <c r="N531" s="21">
        <v>0</v>
      </c>
      <c r="O531" s="21">
        <v>231316.94337296975</v>
      </c>
      <c r="P531" s="67">
        <v>3764102.2791162329</v>
      </c>
      <c r="Q531" s="67">
        <v>3107248.3773777876</v>
      </c>
      <c r="R531" s="67">
        <v>530341.53670744004</v>
      </c>
      <c r="S531" s="67">
        <v>126512.36503100552</v>
      </c>
      <c r="T531" s="71">
        <v>0</v>
      </c>
      <c r="U531" s="72">
        <v>0</v>
      </c>
      <c r="V531" s="13">
        <v>0</v>
      </c>
      <c r="W531" s="21">
        <v>0</v>
      </c>
      <c r="X531" s="21">
        <v>27538.490427992128</v>
      </c>
      <c r="Y531" s="30">
        <v>303231.32614881353</v>
      </c>
      <c r="Z531" s="54">
        <v>3.3058703926641959</v>
      </c>
      <c r="AA531" s="23">
        <v>0</v>
      </c>
      <c r="AB531" s="23">
        <v>0</v>
      </c>
      <c r="AC531" s="26">
        <v>9.77</v>
      </c>
      <c r="AD531" s="23">
        <v>5747.9232742058002</v>
      </c>
      <c r="AE531" s="24">
        <v>4306.3452886591804</v>
      </c>
      <c r="AF531" s="62">
        <v>5083.271081947345</v>
      </c>
      <c r="AG531" s="26">
        <v>90.41</v>
      </c>
      <c r="AH531" s="23">
        <v>0</v>
      </c>
      <c r="AI531" s="23">
        <v>0</v>
      </c>
      <c r="AJ531" s="23">
        <v>0</v>
      </c>
      <c r="AK531" s="25">
        <v>0</v>
      </c>
    </row>
    <row r="532" spans="1:37" ht="12.75" customHeight="1" x14ac:dyDescent="0.25">
      <c r="A532" s="7">
        <v>564</v>
      </c>
      <c r="B532" s="17" t="s">
        <v>18</v>
      </c>
      <c r="C532" s="17" t="s">
        <v>82</v>
      </c>
      <c r="D532" s="18">
        <v>2011</v>
      </c>
      <c r="E532" s="17" t="s">
        <v>18</v>
      </c>
      <c r="F532" s="9">
        <v>519695005.12954223</v>
      </c>
      <c r="G532" s="20" t="s">
        <v>114</v>
      </c>
      <c r="H532" s="10">
        <v>15788747.461052623</v>
      </c>
      <c r="I532" s="11">
        <v>5577387.8935479429</v>
      </c>
      <c r="J532" s="19">
        <v>1995317.1665710488</v>
      </c>
      <c r="K532" s="21">
        <v>1616273.6273116006</v>
      </c>
      <c r="L532" s="21">
        <v>78026.935452069243</v>
      </c>
      <c r="M532" s="21">
        <v>0</v>
      </c>
      <c r="N532" s="21">
        <v>0</v>
      </c>
      <c r="O532" s="21">
        <v>1887770.1642132241</v>
      </c>
      <c r="P532" s="67">
        <v>10211359.56750468</v>
      </c>
      <c r="Q532" s="67">
        <v>9255720.2547931876</v>
      </c>
      <c r="R532" s="67">
        <v>909768.43103651004</v>
      </c>
      <c r="S532" s="67">
        <v>45870.881674981698</v>
      </c>
      <c r="T532" s="71">
        <v>0</v>
      </c>
      <c r="U532" s="72">
        <v>0</v>
      </c>
      <c r="V532" s="13">
        <v>0</v>
      </c>
      <c r="W532" s="21">
        <v>0</v>
      </c>
      <c r="X532" s="21">
        <v>20393.600346944913</v>
      </c>
      <c r="Y532" s="30">
        <v>1120537.9873562201</v>
      </c>
      <c r="Z532" s="54">
        <v>3.038079509176161</v>
      </c>
      <c r="AA532" s="23">
        <v>0</v>
      </c>
      <c r="AB532" s="23">
        <v>0</v>
      </c>
      <c r="AC532" s="26">
        <v>26.92</v>
      </c>
      <c r="AD532" s="23">
        <v>5078.3910494481306</v>
      </c>
      <c r="AE532" s="24">
        <v>4410.2155324531514</v>
      </c>
      <c r="AF532" s="62">
        <v>4820.4015184439613</v>
      </c>
      <c r="AG532" s="26">
        <v>66.150000000000006</v>
      </c>
      <c r="AH532" s="23">
        <v>0</v>
      </c>
      <c r="AI532" s="23">
        <v>0</v>
      </c>
      <c r="AJ532" s="23">
        <v>0</v>
      </c>
      <c r="AK532" s="25">
        <v>0</v>
      </c>
    </row>
    <row r="533" spans="1:37" ht="12.75" customHeight="1" x14ac:dyDescent="0.25">
      <c r="A533" s="7">
        <v>565</v>
      </c>
      <c r="B533" s="17" t="s">
        <v>19</v>
      </c>
      <c r="C533" s="17" t="s">
        <v>83</v>
      </c>
      <c r="D533" s="18">
        <v>2011</v>
      </c>
      <c r="E533" s="17" t="s">
        <v>19</v>
      </c>
      <c r="F533" s="9">
        <v>135446824.89357111</v>
      </c>
      <c r="G533" s="20" t="s">
        <v>114</v>
      </c>
      <c r="H533" s="10">
        <v>4848840.0850886637</v>
      </c>
      <c r="I533" s="11">
        <v>1663961.0205197027</v>
      </c>
      <c r="J533" s="19">
        <v>467767.28973538108</v>
      </c>
      <c r="K533" s="21">
        <v>790897.92754758545</v>
      </c>
      <c r="L533" s="21"/>
      <c r="M533" s="21">
        <v>0</v>
      </c>
      <c r="N533" s="21">
        <v>0</v>
      </c>
      <c r="O533" s="21">
        <v>405295.80323673616</v>
      </c>
      <c r="P533" s="67">
        <v>3184879.064568961</v>
      </c>
      <c r="Q533" s="67">
        <v>2471698.5737769548</v>
      </c>
      <c r="R533" s="67">
        <v>713180.49079200614</v>
      </c>
      <c r="S533" s="67"/>
      <c r="T533" s="71">
        <v>0</v>
      </c>
      <c r="U533" s="72">
        <v>0</v>
      </c>
      <c r="V533" s="13">
        <v>0</v>
      </c>
      <c r="W533" s="21">
        <v>0</v>
      </c>
      <c r="X533" s="21">
        <v>31016.208720225619</v>
      </c>
      <c r="Y533" s="30">
        <v>103223.95755592575</v>
      </c>
      <c r="Z533" s="54">
        <v>3.5798846439543306</v>
      </c>
      <c r="AA533" s="23">
        <v>0</v>
      </c>
      <c r="AB533" s="23">
        <v>0</v>
      </c>
      <c r="AC533" s="26">
        <v>19.71</v>
      </c>
      <c r="AD533" s="23">
        <v>7863.937759122171</v>
      </c>
      <c r="AE533" s="24">
        <v>6216.139255688433</v>
      </c>
      <c r="AF533" s="62">
        <v>7208.2255107306619</v>
      </c>
      <c r="AG533" s="26">
        <v>75.64</v>
      </c>
      <c r="AH533" s="23">
        <v>0</v>
      </c>
      <c r="AI533" s="23">
        <v>0</v>
      </c>
      <c r="AJ533" s="23">
        <v>0</v>
      </c>
      <c r="AK533" s="25">
        <v>0</v>
      </c>
    </row>
    <row r="534" spans="1:37" ht="12.75" customHeight="1" x14ac:dyDescent="0.25">
      <c r="A534" s="7">
        <v>566</v>
      </c>
      <c r="B534" s="17" t="s">
        <v>20</v>
      </c>
      <c r="C534" s="17" t="s">
        <v>84</v>
      </c>
      <c r="D534" s="18">
        <v>2011</v>
      </c>
      <c r="E534" s="17" t="s">
        <v>20</v>
      </c>
      <c r="F534" s="9">
        <v>969784994.29502785</v>
      </c>
      <c r="G534" s="20" t="s">
        <v>114</v>
      </c>
      <c r="H534" s="10">
        <v>5646142.4135033768</v>
      </c>
      <c r="I534" s="11">
        <v>2995117.8082587509</v>
      </c>
      <c r="J534" s="19">
        <v>812145.13665241341</v>
      </c>
      <c r="K534" s="21">
        <v>1239553.644827052</v>
      </c>
      <c r="L534" s="21">
        <v>167230.28034828417</v>
      </c>
      <c r="M534" s="21">
        <v>0</v>
      </c>
      <c r="N534" s="21">
        <v>0</v>
      </c>
      <c r="O534" s="21">
        <v>776188.74643100135</v>
      </c>
      <c r="P534" s="67">
        <v>2651024.6052446263</v>
      </c>
      <c r="Q534" s="67">
        <v>1616910.0019440709</v>
      </c>
      <c r="R534" s="67">
        <v>358798.80682908348</v>
      </c>
      <c r="S534" s="67">
        <v>675315.79647147201</v>
      </c>
      <c r="T534" s="71">
        <v>0</v>
      </c>
      <c r="U534" s="72">
        <v>0</v>
      </c>
      <c r="V534" s="13">
        <v>0</v>
      </c>
      <c r="W534" s="21">
        <v>0</v>
      </c>
      <c r="X534" s="21">
        <v>12529.126305827409</v>
      </c>
      <c r="Y534" s="30">
        <v>81303.743740530248</v>
      </c>
      <c r="Z534" s="54">
        <v>0.58220558646690179</v>
      </c>
      <c r="AA534" s="23">
        <v>0</v>
      </c>
      <c r="AB534" s="23">
        <v>0</v>
      </c>
      <c r="AC534" s="26">
        <v>4.04</v>
      </c>
      <c r="AD534" s="23">
        <v>6584.3517050471946</v>
      </c>
      <c r="AE534" s="24">
        <v>6659.5466978369013</v>
      </c>
      <c r="AF534" s="62">
        <v>6624.0322814771944</v>
      </c>
      <c r="AG534" s="26">
        <v>74.08</v>
      </c>
      <c r="AH534" s="23">
        <v>0</v>
      </c>
      <c r="AI534" s="23">
        <v>0</v>
      </c>
      <c r="AJ534" s="23">
        <v>0</v>
      </c>
      <c r="AK534" s="25">
        <v>0</v>
      </c>
    </row>
    <row r="535" spans="1:37" ht="12.75" customHeight="1" x14ac:dyDescent="0.25">
      <c r="A535" s="7">
        <v>567</v>
      </c>
      <c r="B535" s="17" t="s">
        <v>21</v>
      </c>
      <c r="C535" s="17" t="s">
        <v>85</v>
      </c>
      <c r="D535" s="18">
        <v>2011</v>
      </c>
      <c r="E535" s="17" t="s">
        <v>74</v>
      </c>
      <c r="F535" s="9">
        <v>612852332.81699228</v>
      </c>
      <c r="G535" s="20" t="s">
        <v>114</v>
      </c>
      <c r="H535" s="10">
        <v>12975888.214532163</v>
      </c>
      <c r="I535" s="11">
        <v>3118250.1697863643</v>
      </c>
      <c r="J535" s="19">
        <v>1249712.1629046628</v>
      </c>
      <c r="K535" s="21">
        <v>1233935.7037852216</v>
      </c>
      <c r="L535" s="21">
        <v>263183.99341079383</v>
      </c>
      <c r="M535" s="21">
        <v>0</v>
      </c>
      <c r="N535" s="21">
        <v>0</v>
      </c>
      <c r="O535" s="21">
        <v>371418.30968568602</v>
      </c>
      <c r="P535" s="67">
        <v>9857638.0447457992</v>
      </c>
      <c r="Q535" s="67">
        <v>8401941.1527625993</v>
      </c>
      <c r="R535" s="67">
        <v>1403679.063367411</v>
      </c>
      <c r="S535" s="67">
        <v>52017.828615788778</v>
      </c>
      <c r="T535" s="71">
        <v>0</v>
      </c>
      <c r="U535" s="72">
        <v>0</v>
      </c>
      <c r="V535" s="13">
        <v>0</v>
      </c>
      <c r="W535" s="21">
        <v>0</v>
      </c>
      <c r="X535" s="21">
        <v>28973.025444419676</v>
      </c>
      <c r="Y535" s="30">
        <v>1322160.6691081969</v>
      </c>
      <c r="Z535" s="54">
        <v>2.1172944149348574</v>
      </c>
      <c r="AA535" s="23">
        <v>0</v>
      </c>
      <c r="AB535" s="23">
        <v>0</v>
      </c>
      <c r="AC535" s="26">
        <v>25.71</v>
      </c>
      <c r="AD535" s="23">
        <v>5049.6159347643306</v>
      </c>
      <c r="AE535" s="24">
        <v>3601.0792783479828</v>
      </c>
      <c r="AF535" s="62">
        <v>4604.5213023267379</v>
      </c>
      <c r="AG535" s="26">
        <v>88.09</v>
      </c>
      <c r="AH535" s="23">
        <v>0</v>
      </c>
      <c r="AI535" s="23">
        <v>0</v>
      </c>
      <c r="AJ535" s="23">
        <v>0</v>
      </c>
      <c r="AK535" s="25">
        <v>0</v>
      </c>
    </row>
    <row r="536" spans="1:37" ht="12.75" customHeight="1" x14ac:dyDescent="0.25">
      <c r="A536" s="7">
        <v>568</v>
      </c>
      <c r="B536" s="17" t="s">
        <v>22</v>
      </c>
      <c r="C536" s="17" t="s">
        <v>86</v>
      </c>
      <c r="D536" s="18">
        <v>2011</v>
      </c>
      <c r="E536" s="17" t="s">
        <v>22</v>
      </c>
      <c r="F536" s="9">
        <v>101339130.74083632</v>
      </c>
      <c r="G536" s="20" t="s">
        <v>114</v>
      </c>
      <c r="H536" s="10">
        <v>3845521.4405189119</v>
      </c>
      <c r="I536" s="11">
        <v>1718605.0977968441</v>
      </c>
      <c r="J536" s="19">
        <v>632463.03946119663</v>
      </c>
      <c r="K536" s="21">
        <v>1070661.0371299202</v>
      </c>
      <c r="L536" s="21"/>
      <c r="M536" s="21">
        <v>0</v>
      </c>
      <c r="N536" s="21">
        <v>0</v>
      </c>
      <c r="O536" s="21">
        <v>15481.021205727306</v>
      </c>
      <c r="P536" s="67">
        <v>2126916.3427220681</v>
      </c>
      <c r="Q536" s="67">
        <v>1779893.5408372688</v>
      </c>
      <c r="R536" s="67">
        <v>347022.80188479915</v>
      </c>
      <c r="S536" s="67"/>
      <c r="T536" s="71">
        <v>0</v>
      </c>
      <c r="U536" s="72">
        <v>0</v>
      </c>
      <c r="V536" s="13">
        <v>0</v>
      </c>
      <c r="W536" s="21">
        <v>0</v>
      </c>
      <c r="X536" s="21">
        <v>6409.2078661867808</v>
      </c>
      <c r="Y536" s="30">
        <v>114030.21565137795</v>
      </c>
      <c r="Z536" s="54">
        <v>3.7947053743271293</v>
      </c>
      <c r="AA536" s="23">
        <v>0</v>
      </c>
      <c r="AB536" s="23">
        <v>0</v>
      </c>
      <c r="AC536" s="26">
        <v>12.29</v>
      </c>
      <c r="AD536" s="23">
        <v>5662.7617971444606</v>
      </c>
      <c r="AE536" s="24">
        <v>5793.0639095711813</v>
      </c>
      <c r="AF536" s="62">
        <v>5720.2667737275278</v>
      </c>
      <c r="AG536" s="26">
        <v>99.1</v>
      </c>
      <c r="AH536" s="23">
        <v>0</v>
      </c>
      <c r="AI536" s="23">
        <v>0</v>
      </c>
      <c r="AJ536" s="23">
        <v>0</v>
      </c>
      <c r="AK536" s="25">
        <v>0</v>
      </c>
    </row>
    <row r="537" spans="1:37" ht="12.75" customHeight="1" x14ac:dyDescent="0.25">
      <c r="A537" s="7">
        <v>569</v>
      </c>
      <c r="B537" s="17" t="s">
        <v>23</v>
      </c>
      <c r="C537" s="17" t="s">
        <v>87</v>
      </c>
      <c r="D537" s="18">
        <v>2011</v>
      </c>
      <c r="E537" s="17" t="s">
        <v>23</v>
      </c>
      <c r="F537" s="9">
        <v>325345028.50796753</v>
      </c>
      <c r="G537" s="20" t="s">
        <v>114</v>
      </c>
      <c r="H537" s="10">
        <v>16914107.514366239</v>
      </c>
      <c r="I537" s="11">
        <v>13004849.067214107</v>
      </c>
      <c r="J537" s="19">
        <v>7369074.046455442</v>
      </c>
      <c r="K537" s="21">
        <v>3124051.6835390115</v>
      </c>
      <c r="L537" s="21">
        <v>1710926.0844868454</v>
      </c>
      <c r="M537" s="21">
        <v>0</v>
      </c>
      <c r="N537" s="21">
        <v>0</v>
      </c>
      <c r="O537" s="21">
        <v>800797.25273280754</v>
      </c>
      <c r="P537" s="67">
        <v>3909258.4471521312</v>
      </c>
      <c r="Q537" s="67">
        <v>2918650.9116871906</v>
      </c>
      <c r="R537" s="67">
        <v>887072.19119222276</v>
      </c>
      <c r="S537" s="67">
        <v>103535.34427271763</v>
      </c>
      <c r="T537" s="71">
        <v>0</v>
      </c>
      <c r="U537" s="72">
        <v>0</v>
      </c>
      <c r="V537" s="13">
        <v>0</v>
      </c>
      <c r="W537" s="21">
        <v>0</v>
      </c>
      <c r="X537" s="21">
        <v>14471.837090717176</v>
      </c>
      <c r="Y537" s="30">
        <v>172779.84276009578</v>
      </c>
      <c r="Z537" s="54">
        <v>5.1988215685773183</v>
      </c>
      <c r="AA537" s="23">
        <v>0</v>
      </c>
      <c r="AB537" s="23">
        <v>0</v>
      </c>
      <c r="AC537" s="26">
        <v>17.420000000000002</v>
      </c>
      <c r="AD537" s="23">
        <v>3624.3584986488413</v>
      </c>
      <c r="AE537" s="24">
        <v>3332.8453134894812</v>
      </c>
      <c r="AF537" s="62">
        <v>3395.9771488424162</v>
      </c>
      <c r="AG537" s="26">
        <v>93.84</v>
      </c>
      <c r="AH537" s="23">
        <v>0</v>
      </c>
      <c r="AI537" s="23">
        <v>0</v>
      </c>
      <c r="AJ537" s="23">
        <v>0</v>
      </c>
      <c r="AK537" s="25">
        <v>0</v>
      </c>
    </row>
    <row r="538" spans="1:37" ht="12.75" customHeight="1" x14ac:dyDescent="0.25">
      <c r="A538" s="7">
        <v>570</v>
      </c>
      <c r="B538" s="17" t="s">
        <v>24</v>
      </c>
      <c r="C538" s="17" t="s">
        <v>88</v>
      </c>
      <c r="D538" s="18">
        <v>2011</v>
      </c>
      <c r="E538" s="17" t="s">
        <v>24</v>
      </c>
      <c r="F538" s="9">
        <v>505831689.40336549</v>
      </c>
      <c r="G538" s="20" t="s">
        <v>114</v>
      </c>
      <c r="H538" s="10">
        <v>16865422.960751366</v>
      </c>
      <c r="I538" s="11">
        <v>6615681.1950455932</v>
      </c>
      <c r="J538" s="19">
        <v>2531439.6475467924</v>
      </c>
      <c r="K538" s="21">
        <v>1938685.0784429542</v>
      </c>
      <c r="L538" s="21">
        <v>420349.34931946726</v>
      </c>
      <c r="M538" s="21">
        <v>0</v>
      </c>
      <c r="N538" s="21">
        <v>0</v>
      </c>
      <c r="O538" s="21">
        <v>1725207.119736379</v>
      </c>
      <c r="P538" s="67">
        <v>10249741.765705772</v>
      </c>
      <c r="Q538" s="67">
        <v>9076710.1437752713</v>
      </c>
      <c r="R538" s="67">
        <v>1073739.2430722655</v>
      </c>
      <c r="S538" s="67">
        <v>99292.378858235548</v>
      </c>
      <c r="T538" s="71">
        <v>0</v>
      </c>
      <c r="U538" s="72">
        <v>0</v>
      </c>
      <c r="V538" s="13">
        <v>0</v>
      </c>
      <c r="W538" s="21">
        <v>0</v>
      </c>
      <c r="X538" s="21">
        <v>50346.79401541673</v>
      </c>
      <c r="Y538" s="30">
        <v>1396488.4386775224</v>
      </c>
      <c r="Z538" s="54">
        <v>3.3341965942553604</v>
      </c>
      <c r="AA538" s="23">
        <v>0</v>
      </c>
      <c r="AB538" s="23">
        <v>0</v>
      </c>
      <c r="AC538" s="26">
        <v>25.38</v>
      </c>
      <c r="AD538" s="23">
        <v>4874.9029231157419</v>
      </c>
      <c r="AE538" s="24">
        <v>4541.5692338105046</v>
      </c>
      <c r="AF538" s="62">
        <v>4738.4837954696759</v>
      </c>
      <c r="AG538" s="26">
        <v>73.92</v>
      </c>
      <c r="AH538" s="23">
        <v>0</v>
      </c>
      <c r="AI538" s="23">
        <v>0</v>
      </c>
      <c r="AJ538" s="23">
        <v>0</v>
      </c>
      <c r="AK538" s="25">
        <v>0</v>
      </c>
    </row>
    <row r="539" spans="1:37" ht="12.75" customHeight="1" x14ac:dyDescent="0.25">
      <c r="A539" s="7">
        <v>571</v>
      </c>
      <c r="B539" s="17" t="s">
        <v>25</v>
      </c>
      <c r="C539" s="17" t="s">
        <v>89</v>
      </c>
      <c r="D539" s="18">
        <v>2011</v>
      </c>
      <c r="E539" s="17" t="s">
        <v>75</v>
      </c>
      <c r="F539" s="9">
        <v>2977423417.3787661</v>
      </c>
      <c r="G539" s="20" t="s">
        <v>114</v>
      </c>
      <c r="H539" s="10">
        <v>105308575.39980805</v>
      </c>
      <c r="I539" s="11">
        <v>29877010.794743855</v>
      </c>
      <c r="J539" s="19">
        <v>19301182.02469895</v>
      </c>
      <c r="K539" s="21">
        <v>4088574.29324712</v>
      </c>
      <c r="L539" s="21">
        <v>280872.39603691286</v>
      </c>
      <c r="M539" s="21">
        <v>0</v>
      </c>
      <c r="N539" s="21">
        <v>0</v>
      </c>
      <c r="O539" s="21">
        <v>6206382.0807608739</v>
      </c>
      <c r="P539" s="67">
        <v>75431564.605064198</v>
      </c>
      <c r="Q539" s="67">
        <v>42818303.198527142</v>
      </c>
      <c r="R539" s="67">
        <v>29230471.135494381</v>
      </c>
      <c r="S539" s="67">
        <v>3382790.2710426725</v>
      </c>
      <c r="T539" s="71">
        <v>0</v>
      </c>
      <c r="U539" s="72">
        <v>0</v>
      </c>
      <c r="V539" s="13">
        <v>0</v>
      </c>
      <c r="W539" s="21">
        <v>0</v>
      </c>
      <c r="X539" s="21">
        <v>20753.553901770054</v>
      </c>
      <c r="Y539" s="30">
        <v>18408747.085735332</v>
      </c>
      <c r="Z539" s="54">
        <v>3.5369029068938587</v>
      </c>
      <c r="AA539" s="23">
        <v>0</v>
      </c>
      <c r="AB539" s="23">
        <v>0</v>
      </c>
      <c r="AC539" s="26">
        <v>8.92</v>
      </c>
      <c r="AD539" s="23">
        <v>15132.904106174932</v>
      </c>
      <c r="AE539" s="24">
        <v>7575.7026849637332</v>
      </c>
      <c r="AF539" s="62">
        <v>11794.785777815427</v>
      </c>
      <c r="AG539" s="26">
        <v>79.23</v>
      </c>
      <c r="AH539" s="23">
        <v>0</v>
      </c>
      <c r="AI539" s="23">
        <v>0</v>
      </c>
      <c r="AJ539" s="23">
        <v>0</v>
      </c>
      <c r="AK539" s="25">
        <v>0</v>
      </c>
    </row>
    <row r="540" spans="1:37" ht="12.75" customHeight="1" x14ac:dyDescent="0.25">
      <c r="A540" s="7">
        <v>572</v>
      </c>
      <c r="B540" s="17" t="s">
        <v>26</v>
      </c>
      <c r="C540" s="17" t="s">
        <v>90</v>
      </c>
      <c r="D540" s="18">
        <v>2011</v>
      </c>
      <c r="E540" s="17" t="s">
        <v>26</v>
      </c>
      <c r="F540" s="9">
        <v>205748748.89891425</v>
      </c>
      <c r="G540" s="20" t="s">
        <v>114</v>
      </c>
      <c r="H540" s="10">
        <v>8355068.4154724609</v>
      </c>
      <c r="I540" s="11">
        <v>3610015.464521931</v>
      </c>
      <c r="J540" s="19">
        <v>1320217.3745275559</v>
      </c>
      <c r="K540" s="21">
        <v>1758762.0971878043</v>
      </c>
      <c r="L540" s="21">
        <v>387960.65914608166</v>
      </c>
      <c r="M540" s="21">
        <v>0</v>
      </c>
      <c r="N540" s="21">
        <v>0</v>
      </c>
      <c r="O540" s="21">
        <v>143075.33366048947</v>
      </c>
      <c r="P540" s="67">
        <v>4745052.9509505304</v>
      </c>
      <c r="Q540" s="67">
        <v>3673051.7547781751</v>
      </c>
      <c r="R540" s="67">
        <v>982492.8614702411</v>
      </c>
      <c r="S540" s="67">
        <v>89508.334702114953</v>
      </c>
      <c r="T540" s="71">
        <v>0</v>
      </c>
      <c r="U540" s="72">
        <v>0</v>
      </c>
      <c r="V540" s="13">
        <v>0</v>
      </c>
      <c r="W540" s="21">
        <v>0</v>
      </c>
      <c r="X540" s="21">
        <v>48656.717736603503</v>
      </c>
      <c r="Y540" s="30">
        <v>187126.80966596678</v>
      </c>
      <c r="Z540" s="54">
        <v>4.0608112856994154</v>
      </c>
      <c r="AA540" s="23">
        <v>0</v>
      </c>
      <c r="AB540" s="23">
        <v>0</v>
      </c>
      <c r="AC540" s="26">
        <v>17.34</v>
      </c>
      <c r="AD540" s="23">
        <v>5260.1068315781713</v>
      </c>
      <c r="AE540" s="24">
        <v>4579.2911192854954</v>
      </c>
      <c r="AF540" s="62">
        <v>4942.6011482576123</v>
      </c>
      <c r="AG540" s="26">
        <v>96.04</v>
      </c>
      <c r="AH540" s="23">
        <v>0</v>
      </c>
      <c r="AI540" s="23">
        <v>0</v>
      </c>
      <c r="AJ540" s="23">
        <v>0</v>
      </c>
      <c r="AK540" s="25">
        <v>0</v>
      </c>
    </row>
    <row r="541" spans="1:37" ht="12.75" customHeight="1" x14ac:dyDescent="0.25">
      <c r="A541" s="7">
        <v>573</v>
      </c>
      <c r="B541" s="17" t="s">
        <v>27</v>
      </c>
      <c r="C541" s="17" t="s">
        <v>91</v>
      </c>
      <c r="D541" s="18">
        <v>2011</v>
      </c>
      <c r="E541" s="17" t="s">
        <v>27</v>
      </c>
      <c r="F541" s="9">
        <v>639845336.71742153</v>
      </c>
      <c r="G541" s="20" t="s">
        <v>114</v>
      </c>
      <c r="H541" s="10">
        <v>20866338.471184775</v>
      </c>
      <c r="I541" s="11">
        <v>11273356.640943864</v>
      </c>
      <c r="J541" s="19">
        <v>7805164.181247591</v>
      </c>
      <c r="K541" s="21">
        <v>2338129.4596009008</v>
      </c>
      <c r="L541" s="21"/>
      <c r="M541" s="21">
        <v>0</v>
      </c>
      <c r="N541" s="21">
        <v>0</v>
      </c>
      <c r="O541" s="21">
        <v>1130063.0000953726</v>
      </c>
      <c r="P541" s="67">
        <v>9592981.8302409127</v>
      </c>
      <c r="Q541" s="67">
        <v>7698056.7646693047</v>
      </c>
      <c r="R541" s="67">
        <v>1342976.6767341697</v>
      </c>
      <c r="S541" s="67">
        <v>551948.38883743831</v>
      </c>
      <c r="T541" s="71">
        <v>0</v>
      </c>
      <c r="U541" s="72">
        <v>0</v>
      </c>
      <c r="V541" s="13">
        <v>0</v>
      </c>
      <c r="W541" s="21">
        <v>0</v>
      </c>
      <c r="X541" s="21">
        <v>64665.527565060205</v>
      </c>
      <c r="Y541" s="30">
        <v>852854.75461731199</v>
      </c>
      <c r="Z541" s="54">
        <v>3.2611534809700569</v>
      </c>
      <c r="AA541" s="23">
        <v>0</v>
      </c>
      <c r="AB541" s="23">
        <v>0</v>
      </c>
      <c r="AC541" s="26">
        <v>29.18</v>
      </c>
      <c r="AD541" s="23">
        <v>4285.4106931500364</v>
      </c>
      <c r="AE541" s="24">
        <v>3339.0893430480282</v>
      </c>
      <c r="AF541" s="62">
        <v>3716.3816468138648</v>
      </c>
      <c r="AG541" s="26">
        <v>89.98</v>
      </c>
      <c r="AH541" s="23">
        <v>0</v>
      </c>
      <c r="AI541" s="23">
        <v>0</v>
      </c>
      <c r="AJ541" s="23">
        <v>0</v>
      </c>
      <c r="AK541" s="25">
        <v>0</v>
      </c>
    </row>
    <row r="542" spans="1:37" ht="12.75" customHeight="1" x14ac:dyDescent="0.25">
      <c r="A542" s="7">
        <v>574</v>
      </c>
      <c r="B542" s="17" t="s">
        <v>28</v>
      </c>
      <c r="C542" s="17" t="s">
        <v>92</v>
      </c>
      <c r="D542" s="18">
        <v>2011</v>
      </c>
      <c r="E542" s="17" t="s">
        <v>28</v>
      </c>
      <c r="F542" s="9">
        <v>246112318.82693607</v>
      </c>
      <c r="G542" s="20" t="s">
        <v>114</v>
      </c>
      <c r="H542" s="10">
        <v>12717303.550367866</v>
      </c>
      <c r="I542" s="11">
        <v>8172769.5718273344</v>
      </c>
      <c r="J542" s="19">
        <v>4230845.2929953728</v>
      </c>
      <c r="K542" s="21">
        <v>3542819.0830055173</v>
      </c>
      <c r="L542" s="21">
        <v>72556.123360751502</v>
      </c>
      <c r="M542" s="21">
        <v>0</v>
      </c>
      <c r="N542" s="21">
        <v>0</v>
      </c>
      <c r="O542" s="21">
        <v>326549.07246569236</v>
      </c>
      <c r="P542" s="67">
        <v>4544533.9785405304</v>
      </c>
      <c r="Q542" s="67">
        <v>3366755.1282994761</v>
      </c>
      <c r="R542" s="67">
        <v>1177778.8502410538</v>
      </c>
      <c r="S542" s="67"/>
      <c r="T542" s="71">
        <v>0</v>
      </c>
      <c r="U542" s="72">
        <v>0</v>
      </c>
      <c r="V542" s="13">
        <v>0</v>
      </c>
      <c r="W542" s="21">
        <v>0</v>
      </c>
      <c r="X542" s="21">
        <v>199562.27540134767</v>
      </c>
      <c r="Y542" s="30">
        <v>126958.31045787781</v>
      </c>
      <c r="Z542" s="54">
        <v>5.1672763114757201</v>
      </c>
      <c r="AA542" s="23">
        <v>0</v>
      </c>
      <c r="AB542" s="23">
        <v>0</v>
      </c>
      <c r="AC542" s="26">
        <v>19.48</v>
      </c>
      <c r="AD542" s="23">
        <v>5762.2537839390088</v>
      </c>
      <c r="AE542" s="24">
        <v>3044.1103287244091</v>
      </c>
      <c r="AF542" s="62">
        <v>3661.2812648405625</v>
      </c>
      <c r="AG542" s="26">
        <v>96</v>
      </c>
      <c r="AH542" s="23">
        <v>0</v>
      </c>
      <c r="AI542" s="23">
        <v>0</v>
      </c>
      <c r="AJ542" s="23">
        <v>0</v>
      </c>
      <c r="AK542" s="25">
        <v>0</v>
      </c>
    </row>
    <row r="543" spans="1:37" ht="12.75" customHeight="1" x14ac:dyDescent="0.25">
      <c r="A543" s="7">
        <v>575</v>
      </c>
      <c r="B543" s="17" t="s">
        <v>29</v>
      </c>
      <c r="C543" s="17" t="s">
        <v>93</v>
      </c>
      <c r="D543" s="18">
        <v>2011</v>
      </c>
      <c r="E543" s="17" t="s">
        <v>29</v>
      </c>
      <c r="F543" s="9">
        <v>252964302.23327747</v>
      </c>
      <c r="G543" s="20" t="s">
        <v>114</v>
      </c>
      <c r="H543" s="10">
        <v>9892409.8140183408</v>
      </c>
      <c r="I543" s="11">
        <v>6088320.5691290107</v>
      </c>
      <c r="J543" s="19">
        <v>3012909.5054692905</v>
      </c>
      <c r="K543" s="21">
        <v>2350059.8598896232</v>
      </c>
      <c r="L543" s="21">
        <v>594889.00089769042</v>
      </c>
      <c r="M543" s="21">
        <v>0</v>
      </c>
      <c r="N543" s="21">
        <v>0</v>
      </c>
      <c r="O543" s="21">
        <v>130462.20287240643</v>
      </c>
      <c r="P543" s="67">
        <v>3804089.2448893306</v>
      </c>
      <c r="Q543" s="67">
        <v>2721339.0026051491</v>
      </c>
      <c r="R543" s="67">
        <v>716458.5411990867</v>
      </c>
      <c r="S543" s="67">
        <v>366291.70108509465</v>
      </c>
      <c r="T543" s="71">
        <v>0</v>
      </c>
      <c r="U543" s="72">
        <v>0</v>
      </c>
      <c r="V543" s="13">
        <v>0</v>
      </c>
      <c r="W543" s="21">
        <v>0</v>
      </c>
      <c r="X543" s="21">
        <v>296086.29963345709</v>
      </c>
      <c r="Y543" s="30">
        <v>160758.10948926088</v>
      </c>
      <c r="Z543" s="54">
        <v>3.9105951814876247</v>
      </c>
      <c r="AA543" s="23">
        <v>0</v>
      </c>
      <c r="AB543" s="23">
        <v>0</v>
      </c>
      <c r="AC543" s="26">
        <v>13</v>
      </c>
      <c r="AD543" s="23">
        <v>4211.6460184485804</v>
      </c>
      <c r="AE543" s="24">
        <v>3331.7958896127166</v>
      </c>
      <c r="AF543" s="62">
        <v>3622.8376935584674</v>
      </c>
      <c r="AG543" s="26">
        <v>97.86</v>
      </c>
      <c r="AH543" s="23">
        <v>0</v>
      </c>
      <c r="AI543" s="23">
        <v>0</v>
      </c>
      <c r="AJ543" s="23">
        <v>0</v>
      </c>
      <c r="AK543" s="25">
        <v>0</v>
      </c>
    </row>
    <row r="544" spans="1:37" ht="12.75" customHeight="1" x14ac:dyDescent="0.25">
      <c r="A544" s="7">
        <v>576</v>
      </c>
      <c r="B544" s="17" t="s">
        <v>30</v>
      </c>
      <c r="C544" s="17" t="s">
        <v>94</v>
      </c>
      <c r="D544" s="18">
        <v>2011</v>
      </c>
      <c r="E544" s="17" t="s">
        <v>30</v>
      </c>
      <c r="F544" s="9">
        <v>1100307576.5535417</v>
      </c>
      <c r="G544" s="20" t="s">
        <v>114</v>
      </c>
      <c r="H544" s="10">
        <v>33097413.222141001</v>
      </c>
      <c r="I544" s="11">
        <v>11932513.219443209</v>
      </c>
      <c r="J544" s="19">
        <v>5402096.5614657747</v>
      </c>
      <c r="K544" s="21">
        <v>4074961.7413963783</v>
      </c>
      <c r="L544" s="21"/>
      <c r="M544" s="21">
        <v>0</v>
      </c>
      <c r="N544" s="21">
        <v>0</v>
      </c>
      <c r="O544" s="21">
        <v>2455454.916581057</v>
      </c>
      <c r="P544" s="67">
        <v>21164900.002697792</v>
      </c>
      <c r="Q544" s="67">
        <v>19185038.605060931</v>
      </c>
      <c r="R544" s="67">
        <v>1818641.3566540917</v>
      </c>
      <c r="S544" s="67">
        <v>161220.04098276971</v>
      </c>
      <c r="T544" s="71">
        <v>0</v>
      </c>
      <c r="U544" s="72">
        <v>0</v>
      </c>
      <c r="V544" s="13">
        <v>0</v>
      </c>
      <c r="W544" s="21">
        <v>0</v>
      </c>
      <c r="X544" s="21">
        <v>31373.514078148553</v>
      </c>
      <c r="Y544" s="30">
        <v>3291952.6706784163</v>
      </c>
      <c r="Z544" s="54">
        <v>3.0080146613014311</v>
      </c>
      <c r="AA544" s="23">
        <v>0</v>
      </c>
      <c r="AB544" s="23">
        <v>0</v>
      </c>
      <c r="AC544" s="26">
        <v>29.68</v>
      </c>
      <c r="AD544" s="23">
        <v>5541.7146595731483</v>
      </c>
      <c r="AE544" s="24">
        <v>3204.1884717127364</v>
      </c>
      <c r="AF544" s="62">
        <v>4387.6970760584836</v>
      </c>
      <c r="AG544" s="26">
        <v>79.42</v>
      </c>
      <c r="AH544" s="23">
        <v>0</v>
      </c>
      <c r="AI544" s="23">
        <v>0</v>
      </c>
      <c r="AJ544" s="23">
        <v>0</v>
      </c>
      <c r="AK544" s="25">
        <v>0</v>
      </c>
    </row>
    <row r="545" spans="1:37" ht="12.75" customHeight="1" x14ac:dyDescent="0.25">
      <c r="A545" s="7">
        <v>577</v>
      </c>
      <c r="B545" s="17" t="s">
        <v>31</v>
      </c>
      <c r="C545" s="17" t="s">
        <v>95</v>
      </c>
      <c r="D545" s="18">
        <v>2011</v>
      </c>
      <c r="E545" s="17" t="s">
        <v>113</v>
      </c>
      <c r="F545" s="9">
        <v>1478164183.2813709</v>
      </c>
      <c r="G545" s="20" t="s">
        <v>114</v>
      </c>
      <c r="H545" s="10">
        <v>51982188.903709486</v>
      </c>
      <c r="I545" s="11">
        <v>30094395.117140148</v>
      </c>
      <c r="J545" s="19">
        <v>17606620.679131061</v>
      </c>
      <c r="K545" s="21">
        <v>8376192.754203422</v>
      </c>
      <c r="L545" s="21">
        <v>247331.1191538639</v>
      </c>
      <c r="M545" s="21">
        <v>0</v>
      </c>
      <c r="N545" s="21">
        <v>0</v>
      </c>
      <c r="O545" s="21">
        <v>3864250.5646517975</v>
      </c>
      <c r="P545" s="67">
        <v>21887793.786569338</v>
      </c>
      <c r="Q545" s="67">
        <v>20382139.119701251</v>
      </c>
      <c r="R545" s="67">
        <v>1440849.1649557652</v>
      </c>
      <c r="S545" s="67">
        <v>64805.501912322863</v>
      </c>
      <c r="T545" s="71">
        <v>0</v>
      </c>
      <c r="U545" s="72">
        <v>0</v>
      </c>
      <c r="V545" s="13">
        <v>0</v>
      </c>
      <c r="W545" s="21">
        <v>0</v>
      </c>
      <c r="X545" s="21">
        <v>232700.63867302879</v>
      </c>
      <c r="Y545" s="30">
        <v>3249575.222779185</v>
      </c>
      <c r="Z545" s="54">
        <v>3.5166721999929957</v>
      </c>
      <c r="AA545" s="23">
        <v>0</v>
      </c>
      <c r="AB545" s="23">
        <v>0</v>
      </c>
      <c r="AC545" s="26">
        <v>36.42</v>
      </c>
      <c r="AD545" s="23">
        <v>3150.7876232201384</v>
      </c>
      <c r="AE545" s="24">
        <v>3381.8528697713978</v>
      </c>
      <c r="AF545" s="62">
        <v>3280.5470655065496</v>
      </c>
      <c r="AG545" s="26">
        <v>87.16</v>
      </c>
      <c r="AH545" s="23">
        <v>0</v>
      </c>
      <c r="AI545" s="23">
        <v>0</v>
      </c>
      <c r="AJ545" s="23">
        <v>0</v>
      </c>
      <c r="AK545" s="25">
        <v>0</v>
      </c>
    </row>
    <row r="546" spans="1:37" ht="12.75" customHeight="1" x14ac:dyDescent="0.25">
      <c r="A546" s="7">
        <v>578</v>
      </c>
      <c r="B546" s="17" t="s">
        <v>32</v>
      </c>
      <c r="C546" s="17" t="s">
        <v>96</v>
      </c>
      <c r="D546" s="18">
        <v>2011</v>
      </c>
      <c r="E546" s="17" t="s">
        <v>76</v>
      </c>
      <c r="F546" s="9">
        <v>407753298.90452474</v>
      </c>
      <c r="G546" s="20" t="s">
        <v>114</v>
      </c>
      <c r="H546" s="10">
        <v>14642728.552960809</v>
      </c>
      <c r="I546" s="11">
        <v>7716066.4909611735</v>
      </c>
      <c r="J546" s="19">
        <v>4191956.3476609709</v>
      </c>
      <c r="K546" s="21">
        <v>2414996.8027942907</v>
      </c>
      <c r="L546" s="21">
        <v>886394.6651698791</v>
      </c>
      <c r="M546" s="21">
        <v>0</v>
      </c>
      <c r="N546" s="21">
        <v>0</v>
      </c>
      <c r="O546" s="21">
        <v>222718.67533603299</v>
      </c>
      <c r="P546" s="67">
        <v>6926662.0619996367</v>
      </c>
      <c r="Q546" s="67">
        <v>5179717.5683086934</v>
      </c>
      <c r="R546" s="67">
        <v>1655066.8053004176</v>
      </c>
      <c r="S546" s="67">
        <v>91877.688390525567</v>
      </c>
      <c r="T546" s="71">
        <v>0</v>
      </c>
      <c r="U546" s="72">
        <v>0</v>
      </c>
      <c r="V546" s="13">
        <v>0</v>
      </c>
      <c r="W546" s="21">
        <v>0</v>
      </c>
      <c r="X546" s="21">
        <v>119794.68942678333</v>
      </c>
      <c r="Y546" s="30">
        <v>327256.96828828944</v>
      </c>
      <c r="Z546" s="54">
        <v>3.5910754351467302</v>
      </c>
      <c r="AA546" s="23">
        <v>0</v>
      </c>
      <c r="AB546" s="23">
        <v>0</v>
      </c>
      <c r="AC546" s="26">
        <v>25</v>
      </c>
      <c r="AD546" s="23">
        <v>4836.2034488341696</v>
      </c>
      <c r="AE546" s="24">
        <v>2550.0509248849162</v>
      </c>
      <c r="AF546" s="62">
        <v>3284.5218450898356</v>
      </c>
      <c r="AG546" s="26">
        <v>97.11</v>
      </c>
      <c r="AH546" s="23">
        <v>0</v>
      </c>
      <c r="AI546" s="23">
        <v>0</v>
      </c>
      <c r="AJ546" s="23">
        <v>0</v>
      </c>
      <c r="AK546" s="25">
        <v>0</v>
      </c>
    </row>
    <row r="547" spans="1:37" ht="12.75" customHeight="1" x14ac:dyDescent="0.25">
      <c r="A547" s="7">
        <v>579</v>
      </c>
      <c r="B547" s="17" t="s">
        <v>33</v>
      </c>
      <c r="C547" s="17" t="s">
        <v>97</v>
      </c>
      <c r="D547" s="18">
        <v>2011</v>
      </c>
      <c r="E547" s="17" t="s">
        <v>33</v>
      </c>
      <c r="F547" s="9">
        <v>203161805.8391656</v>
      </c>
      <c r="G547" s="20" t="s">
        <v>114</v>
      </c>
      <c r="H547" s="10">
        <v>7684803.6695259418</v>
      </c>
      <c r="I547" s="11">
        <v>3419049.4400988407</v>
      </c>
      <c r="J547" s="19">
        <v>2091760.0632095851</v>
      </c>
      <c r="K547" s="21">
        <v>1053340.6866720275</v>
      </c>
      <c r="L547" s="21"/>
      <c r="M547" s="21">
        <v>0</v>
      </c>
      <c r="N547" s="21">
        <v>0</v>
      </c>
      <c r="O547" s="21">
        <v>273948.69021722826</v>
      </c>
      <c r="P547" s="67">
        <v>4265754.2294271011</v>
      </c>
      <c r="Q547" s="67">
        <v>3193289.0646866988</v>
      </c>
      <c r="R547" s="67">
        <v>1000403.6281716728</v>
      </c>
      <c r="S547" s="67">
        <v>72061.536568728741</v>
      </c>
      <c r="T547" s="71">
        <v>0</v>
      </c>
      <c r="U547" s="72">
        <v>0</v>
      </c>
      <c r="V547" s="13">
        <v>0</v>
      </c>
      <c r="W547" s="33">
        <v>0</v>
      </c>
      <c r="X547" s="33">
        <v>24688.511162106061</v>
      </c>
      <c r="Y547" s="34">
        <v>346583.29063237726</v>
      </c>
      <c r="Z547" s="54">
        <v>3.7826025604486251</v>
      </c>
      <c r="AA547" s="23">
        <v>0</v>
      </c>
      <c r="AB547" s="23">
        <v>0</v>
      </c>
      <c r="AC547" s="26">
        <v>25.39</v>
      </c>
      <c r="AD547" s="23">
        <v>5759.4037599314934</v>
      </c>
      <c r="AE547" s="24">
        <v>3146.766065944772</v>
      </c>
      <c r="AF547" s="62">
        <v>4205.8136465645539</v>
      </c>
      <c r="AG547" s="26">
        <v>91.99</v>
      </c>
      <c r="AH547" s="23">
        <v>0</v>
      </c>
      <c r="AI547" s="23">
        <v>0</v>
      </c>
      <c r="AJ547" s="23">
        <v>0</v>
      </c>
      <c r="AK547" s="25">
        <v>0</v>
      </c>
    </row>
    <row r="548" spans="1:37" ht="12.75" customHeight="1" x14ac:dyDescent="0.25">
      <c r="A548" s="7">
        <v>580</v>
      </c>
      <c r="B548" s="17" t="s">
        <v>34</v>
      </c>
      <c r="C548" s="17" t="s">
        <v>98</v>
      </c>
      <c r="D548" s="18">
        <v>2011</v>
      </c>
      <c r="E548" s="17" t="s">
        <v>34</v>
      </c>
      <c r="F548" s="9">
        <v>118552791.90412076</v>
      </c>
      <c r="G548" s="20" t="s">
        <v>114</v>
      </c>
      <c r="H548" s="10">
        <v>5224871.7723824345</v>
      </c>
      <c r="I548" s="11">
        <v>2688334.0973844924</v>
      </c>
      <c r="J548" s="19">
        <v>1012988.6001306454</v>
      </c>
      <c r="K548" s="21">
        <v>1220703.5010770417</v>
      </c>
      <c r="L548" s="21">
        <v>178747.32840271751</v>
      </c>
      <c r="M548" s="21">
        <v>0</v>
      </c>
      <c r="N548" s="21">
        <v>0</v>
      </c>
      <c r="O548" s="21">
        <v>275894.66777408792</v>
      </c>
      <c r="P548" s="67">
        <v>2536537.6749979425</v>
      </c>
      <c r="Q548" s="67">
        <v>2052298.1658194386</v>
      </c>
      <c r="R548" s="67">
        <v>484239.509178504</v>
      </c>
      <c r="S548" s="67"/>
      <c r="T548" s="71">
        <v>0</v>
      </c>
      <c r="U548" s="72">
        <v>0</v>
      </c>
      <c r="V548" s="13">
        <v>0</v>
      </c>
      <c r="W548" s="21">
        <v>0</v>
      </c>
      <c r="X548" s="21">
        <v>21791.933156393483</v>
      </c>
      <c r="Y548" s="28">
        <v>68944.787685612173</v>
      </c>
      <c r="Z548" s="54">
        <v>4.407211073196855</v>
      </c>
      <c r="AA548" s="23">
        <v>0</v>
      </c>
      <c r="AB548" s="23">
        <v>0</v>
      </c>
      <c r="AC548" s="26">
        <v>15.08</v>
      </c>
      <c r="AD548" s="23">
        <v>4830.0375219656189</v>
      </c>
      <c r="AE548" s="24">
        <v>4428.4779285345876</v>
      </c>
      <c r="AF548" s="62">
        <v>4614.731517381304</v>
      </c>
      <c r="AG548" s="26">
        <v>89.74</v>
      </c>
      <c r="AH548" s="23">
        <v>0</v>
      </c>
      <c r="AI548" s="23">
        <v>0</v>
      </c>
      <c r="AJ548" s="23">
        <v>0</v>
      </c>
      <c r="AK548" s="25">
        <v>0</v>
      </c>
    </row>
    <row r="549" spans="1:37" ht="12.75" customHeight="1" x14ac:dyDescent="0.25">
      <c r="A549" s="7">
        <v>581</v>
      </c>
      <c r="B549" s="17" t="s">
        <v>35</v>
      </c>
      <c r="C549" s="17" t="s">
        <v>99</v>
      </c>
      <c r="D549" s="18">
        <v>2011</v>
      </c>
      <c r="E549" s="17" t="s">
        <v>35</v>
      </c>
      <c r="F549" s="9">
        <v>1265168904.4177294</v>
      </c>
      <c r="G549" s="20" t="s">
        <v>114</v>
      </c>
      <c r="H549" s="10">
        <v>22531990.487151075</v>
      </c>
      <c r="I549" s="11">
        <v>4656620.4772909358</v>
      </c>
      <c r="J549" s="19">
        <v>2242200.4895412968</v>
      </c>
      <c r="K549" s="21">
        <v>2028614.826729201</v>
      </c>
      <c r="L549" s="21"/>
      <c r="M549" s="21">
        <v>0</v>
      </c>
      <c r="N549" s="21">
        <v>0</v>
      </c>
      <c r="O549" s="21">
        <v>385805.16102043807</v>
      </c>
      <c r="P549" s="67">
        <v>17875370.009860139</v>
      </c>
      <c r="Q549" s="67">
        <v>16124065.816446826</v>
      </c>
      <c r="R549" s="67">
        <v>1315474.7296347104</v>
      </c>
      <c r="S549" s="67">
        <v>435829.46377860213</v>
      </c>
      <c r="T549" s="71">
        <v>0</v>
      </c>
      <c r="U549" s="72">
        <v>0</v>
      </c>
      <c r="V549" s="13">
        <v>0</v>
      </c>
      <c r="W549" s="21">
        <v>0</v>
      </c>
      <c r="X549" s="21">
        <v>37762.455536940128</v>
      </c>
      <c r="Y549" s="28">
        <v>6803663.4021202549</v>
      </c>
      <c r="Z549" s="54">
        <v>1.780947224396177</v>
      </c>
      <c r="AA549" s="23">
        <v>0</v>
      </c>
      <c r="AB549" s="23">
        <v>0</v>
      </c>
      <c r="AC549" s="26">
        <v>30.12</v>
      </c>
      <c r="AD549" s="23">
        <v>5429.5019237079314</v>
      </c>
      <c r="AE549" s="24">
        <v>3094.1082084543318</v>
      </c>
      <c r="AF549" s="62">
        <v>4696.8479793347542</v>
      </c>
      <c r="AG549" s="26">
        <v>91.71</v>
      </c>
      <c r="AH549" s="23">
        <v>0</v>
      </c>
      <c r="AI549" s="23">
        <v>0</v>
      </c>
      <c r="AJ549" s="23">
        <v>0</v>
      </c>
      <c r="AK549" s="25">
        <v>0</v>
      </c>
    </row>
    <row r="550" spans="1:37" ht="12.75" customHeight="1" x14ac:dyDescent="0.25">
      <c r="A550" s="7">
        <v>582</v>
      </c>
      <c r="B550" s="17" t="s">
        <v>36</v>
      </c>
      <c r="C550" s="17" t="s">
        <v>100</v>
      </c>
      <c r="D550" s="18">
        <v>2011</v>
      </c>
      <c r="E550" s="17" t="s">
        <v>36</v>
      </c>
      <c r="F550" s="9">
        <v>281340447.4488613</v>
      </c>
      <c r="G550" s="20" t="s">
        <v>114</v>
      </c>
      <c r="H550" s="10">
        <v>14294299.797010284</v>
      </c>
      <c r="I550" s="11">
        <v>10468662.02988134</v>
      </c>
      <c r="J550" s="19">
        <v>5411551.8665079856</v>
      </c>
      <c r="K550" s="21">
        <v>2949988.7446658723</v>
      </c>
      <c r="L550" s="21">
        <v>1334249.7376294096</v>
      </c>
      <c r="M550" s="21">
        <v>0</v>
      </c>
      <c r="N550" s="21">
        <v>0</v>
      </c>
      <c r="O550" s="21">
        <v>772871.68107807334</v>
      </c>
      <c r="P550" s="67">
        <v>3825637.7671289439</v>
      </c>
      <c r="Q550" s="67">
        <v>2296687.6623943881</v>
      </c>
      <c r="R550" s="67">
        <v>1125095.4572052294</v>
      </c>
      <c r="S550" s="67">
        <v>403854.64752932626</v>
      </c>
      <c r="T550" s="71">
        <v>0</v>
      </c>
      <c r="U550" s="72">
        <v>0</v>
      </c>
      <c r="V550" s="13">
        <v>0</v>
      </c>
      <c r="W550" s="21">
        <v>0</v>
      </c>
      <c r="X550" s="21">
        <v>67972.320597002647</v>
      </c>
      <c r="Y550" s="28">
        <v>91595.205774015907</v>
      </c>
      <c r="Z550" s="54">
        <v>5.0807837716290436</v>
      </c>
      <c r="AA550" s="23">
        <v>0</v>
      </c>
      <c r="AB550" s="23">
        <v>0</v>
      </c>
      <c r="AC550" s="26">
        <v>19.579999999999998</v>
      </c>
      <c r="AD550" s="23">
        <v>3717.4524654785864</v>
      </c>
      <c r="AE550" s="24">
        <v>3644.6750236416588</v>
      </c>
      <c r="AF550" s="62">
        <v>3663.8772927558957</v>
      </c>
      <c r="AG550" s="26">
        <v>92.62</v>
      </c>
      <c r="AH550" s="23">
        <v>0</v>
      </c>
      <c r="AI550" s="23">
        <v>0</v>
      </c>
      <c r="AJ550" s="23">
        <v>0</v>
      </c>
      <c r="AK550" s="25">
        <v>0</v>
      </c>
    </row>
    <row r="551" spans="1:37" ht="12.75" customHeight="1" x14ac:dyDescent="0.25">
      <c r="A551" s="7">
        <v>583</v>
      </c>
      <c r="B551" s="17" t="s">
        <v>37</v>
      </c>
      <c r="C551" s="17" t="s">
        <v>101</v>
      </c>
      <c r="D551" s="18">
        <v>2011</v>
      </c>
      <c r="E551" s="17" t="s">
        <v>37</v>
      </c>
      <c r="F551" s="9">
        <v>574270722.40844452</v>
      </c>
      <c r="G551" s="20" t="s">
        <v>114</v>
      </c>
      <c r="H551" s="10">
        <v>19111265.342085849</v>
      </c>
      <c r="I551" s="11">
        <v>10174644.925971827</v>
      </c>
      <c r="J551" s="19">
        <v>6290255.8424528409</v>
      </c>
      <c r="K551" s="21">
        <v>2480310.9025966674</v>
      </c>
      <c r="L551" s="21">
        <v>955609.50186461722</v>
      </c>
      <c r="M551" s="21">
        <v>0</v>
      </c>
      <c r="N551" s="21">
        <v>0</v>
      </c>
      <c r="O551" s="21">
        <v>448468.67905770044</v>
      </c>
      <c r="P551" s="67">
        <v>8936620.416114023</v>
      </c>
      <c r="Q551" s="67">
        <v>7631218.2623696206</v>
      </c>
      <c r="R551" s="67">
        <v>1091560.8877627277</v>
      </c>
      <c r="S551" s="67">
        <v>213841.2659816737</v>
      </c>
      <c r="T551" s="71">
        <v>0</v>
      </c>
      <c r="U551" s="72">
        <v>0</v>
      </c>
      <c r="V551" s="13">
        <v>0</v>
      </c>
      <c r="W551" s="21">
        <v>0</v>
      </c>
      <c r="X551" s="21">
        <v>43735.630082840427</v>
      </c>
      <c r="Y551" s="28">
        <v>809729.45193948504</v>
      </c>
      <c r="Z551" s="54">
        <v>3.3279191496886282</v>
      </c>
      <c r="AA551" s="23">
        <v>0</v>
      </c>
      <c r="AB551" s="23">
        <v>0</v>
      </c>
      <c r="AC551" s="26">
        <v>25.94</v>
      </c>
      <c r="AD551" s="23">
        <v>5223.5370266799364</v>
      </c>
      <c r="AE551" s="24">
        <v>2408.6691741306831</v>
      </c>
      <c r="AF551" s="62">
        <v>3220.0931522820083</v>
      </c>
      <c r="AG551" s="26">
        <v>95.59</v>
      </c>
      <c r="AH551" s="23">
        <v>0</v>
      </c>
      <c r="AI551" s="23">
        <v>0</v>
      </c>
      <c r="AJ551" s="23">
        <v>0</v>
      </c>
      <c r="AK551" s="25">
        <v>0</v>
      </c>
    </row>
    <row r="552" spans="1:37" ht="12.75" customHeight="1" x14ac:dyDescent="0.25">
      <c r="A552" s="7">
        <v>584</v>
      </c>
      <c r="B552" s="17" t="s">
        <v>38</v>
      </c>
      <c r="C552" s="17" t="s">
        <v>102</v>
      </c>
      <c r="D552" s="18">
        <v>2011</v>
      </c>
      <c r="E552" s="17" t="s">
        <v>77</v>
      </c>
      <c r="F552" s="9">
        <v>357979983.60314727</v>
      </c>
      <c r="G552" s="20" t="s">
        <v>114</v>
      </c>
      <c r="H552" s="10">
        <v>6897140.4672879782</v>
      </c>
      <c r="I552" s="11">
        <v>3308398.8925788277</v>
      </c>
      <c r="J552" s="19">
        <v>1635168.636386157</v>
      </c>
      <c r="K552" s="21">
        <v>1431340.7469213733</v>
      </c>
      <c r="L552" s="21"/>
      <c r="M552" s="21">
        <v>0</v>
      </c>
      <c r="N552" s="21">
        <v>0</v>
      </c>
      <c r="O552" s="21">
        <v>241889.50927129711</v>
      </c>
      <c r="P552" s="67">
        <v>3588741.5747091505</v>
      </c>
      <c r="Q552" s="67">
        <v>3041170.8963140678</v>
      </c>
      <c r="R552" s="67">
        <v>459936.97395630751</v>
      </c>
      <c r="S552" s="67">
        <v>87633.704438775254</v>
      </c>
      <c r="T552" s="71">
        <v>0</v>
      </c>
      <c r="U552" s="72">
        <v>0</v>
      </c>
      <c r="V552" s="13">
        <v>0</v>
      </c>
      <c r="W552" s="21">
        <v>0</v>
      </c>
      <c r="X552" s="21">
        <v>54243.515138280141</v>
      </c>
      <c r="Y552" s="28">
        <v>886311.31901049218</v>
      </c>
      <c r="Z552" s="54">
        <v>1.9266832737033903</v>
      </c>
      <c r="AA552" s="23">
        <v>0</v>
      </c>
      <c r="AB552" s="23">
        <v>0</v>
      </c>
      <c r="AC552" s="26">
        <v>21.01</v>
      </c>
      <c r="AD552" s="23">
        <v>3709.6693770626389</v>
      </c>
      <c r="AE552" s="24">
        <v>3620.8690270020206</v>
      </c>
      <c r="AF552" s="62">
        <v>3666.5354266022186</v>
      </c>
      <c r="AG552" s="26">
        <v>92.69</v>
      </c>
      <c r="AH552" s="23">
        <v>0</v>
      </c>
      <c r="AI552" s="23">
        <v>0</v>
      </c>
      <c r="AJ552" s="23">
        <v>0</v>
      </c>
      <c r="AK552" s="25">
        <v>0</v>
      </c>
    </row>
    <row r="553" spans="1:37" ht="12.75" customHeight="1" x14ac:dyDescent="0.25">
      <c r="A553" s="7">
        <v>585</v>
      </c>
      <c r="B553" s="17" t="s">
        <v>39</v>
      </c>
      <c r="C553" s="17" t="s">
        <v>103</v>
      </c>
      <c r="D553" s="18">
        <v>2011</v>
      </c>
      <c r="E553" s="17" t="s">
        <v>39</v>
      </c>
      <c r="F553" s="9">
        <v>241780688.50113708</v>
      </c>
      <c r="G553" s="20" t="s">
        <v>114</v>
      </c>
      <c r="H553" s="10">
        <v>6760057.9336475823</v>
      </c>
      <c r="I553" s="11">
        <v>2805149.813725465</v>
      </c>
      <c r="J553" s="19">
        <v>928497.64211769868</v>
      </c>
      <c r="K553" s="21">
        <v>1232592.6257640293</v>
      </c>
      <c r="L553" s="21"/>
      <c r="M553" s="21">
        <v>0</v>
      </c>
      <c r="N553" s="21">
        <v>0</v>
      </c>
      <c r="O553" s="21">
        <v>644059.54584373708</v>
      </c>
      <c r="P553" s="67">
        <v>3954908.1199221169</v>
      </c>
      <c r="Q553" s="67">
        <v>3571728.1641833913</v>
      </c>
      <c r="R553" s="67">
        <v>383179.95573872566</v>
      </c>
      <c r="S553" s="67"/>
      <c r="T553" s="71">
        <v>0</v>
      </c>
      <c r="U553" s="72">
        <v>0</v>
      </c>
      <c r="V553" s="13">
        <v>0</v>
      </c>
      <c r="W553" s="21">
        <v>0</v>
      </c>
      <c r="X553" s="21">
        <v>45940.962007509508</v>
      </c>
      <c r="Y553" s="28">
        <v>395314.63485565694</v>
      </c>
      <c r="Z553" s="54">
        <v>2.7959461839384208</v>
      </c>
      <c r="AA553" s="23">
        <v>0</v>
      </c>
      <c r="AB553" s="23">
        <v>0</v>
      </c>
      <c r="AC553" s="26">
        <v>28.8</v>
      </c>
      <c r="AD553" s="23">
        <v>4959.3874041450617</v>
      </c>
      <c r="AE553" s="24">
        <v>4691.6862303026019</v>
      </c>
      <c r="AF553" s="62">
        <v>4844.6849374605999</v>
      </c>
      <c r="AG553" s="26">
        <v>77.040000000000006</v>
      </c>
      <c r="AH553" s="23">
        <v>0</v>
      </c>
      <c r="AI553" s="23">
        <v>0</v>
      </c>
      <c r="AJ553" s="23">
        <v>0</v>
      </c>
      <c r="AK553" s="25">
        <v>0</v>
      </c>
    </row>
    <row r="554" spans="1:37" ht="12.75" customHeight="1" x14ac:dyDescent="0.25">
      <c r="A554" s="7">
        <v>586</v>
      </c>
      <c r="B554" s="17" t="s">
        <v>40</v>
      </c>
      <c r="C554" s="17" t="s">
        <v>104</v>
      </c>
      <c r="D554" s="18">
        <v>2011</v>
      </c>
      <c r="E554" s="17" t="s">
        <v>40</v>
      </c>
      <c r="F554" s="9">
        <v>336643609.01319861</v>
      </c>
      <c r="G554" s="20" t="s">
        <v>114</v>
      </c>
      <c r="H554" s="10">
        <v>10444550.619451169</v>
      </c>
      <c r="I554" s="11">
        <v>5489510.9077562978</v>
      </c>
      <c r="J554" s="19">
        <v>2598826.4582688049</v>
      </c>
      <c r="K554" s="21">
        <v>1754988.1309217773</v>
      </c>
      <c r="L554" s="21">
        <v>541761.69950953079</v>
      </c>
      <c r="M554" s="21">
        <v>0</v>
      </c>
      <c r="N554" s="21">
        <v>0</v>
      </c>
      <c r="O554" s="21">
        <v>593934.61905618489</v>
      </c>
      <c r="P554" s="67">
        <v>4955039.7116948711</v>
      </c>
      <c r="Q554" s="67">
        <v>3935566.9045757768</v>
      </c>
      <c r="R554" s="67">
        <v>908277.68995379854</v>
      </c>
      <c r="S554" s="67">
        <v>111195.11716529579</v>
      </c>
      <c r="T554" s="71">
        <v>0</v>
      </c>
      <c r="U554" s="72">
        <v>0</v>
      </c>
      <c r="V554" s="13">
        <v>0</v>
      </c>
      <c r="W554" s="21">
        <v>0</v>
      </c>
      <c r="X554" s="21">
        <v>243422.61902012912</v>
      </c>
      <c r="Y554" s="28">
        <v>578387.76556360943</v>
      </c>
      <c r="Z554" s="54">
        <v>3.1025542561366954</v>
      </c>
      <c r="AA554" s="23">
        <v>0</v>
      </c>
      <c r="AB554" s="23">
        <v>0</v>
      </c>
      <c r="AC554" s="26">
        <v>18.86</v>
      </c>
      <c r="AD554" s="23">
        <v>4218.7856735229861</v>
      </c>
      <c r="AE554" s="24">
        <v>3726.6239805222754</v>
      </c>
      <c r="AF554" s="62">
        <v>3944.9563152252085</v>
      </c>
      <c r="AG554" s="26">
        <v>89.18</v>
      </c>
      <c r="AH554" s="23">
        <v>0</v>
      </c>
      <c r="AI554" s="23">
        <v>0</v>
      </c>
      <c r="AJ554" s="23">
        <v>0</v>
      </c>
      <c r="AK554" s="25">
        <v>0</v>
      </c>
    </row>
    <row r="555" spans="1:37" ht="12.75" customHeight="1" x14ac:dyDescent="0.25">
      <c r="A555" s="7">
        <v>587</v>
      </c>
      <c r="B555" s="17" t="s">
        <v>41</v>
      </c>
      <c r="C555" s="17" t="s">
        <v>105</v>
      </c>
      <c r="D555" s="18">
        <v>2011</v>
      </c>
      <c r="E555" s="17" t="s">
        <v>41</v>
      </c>
      <c r="F555" s="9">
        <v>372486200.05302262</v>
      </c>
      <c r="G555" s="20" t="s">
        <v>114</v>
      </c>
      <c r="H555" s="10">
        <v>13112831.879310865</v>
      </c>
      <c r="I555" s="11">
        <v>5144187.0881408155</v>
      </c>
      <c r="J555" s="19">
        <v>1874130.8074426674</v>
      </c>
      <c r="K555" s="21">
        <v>2143430.384299119</v>
      </c>
      <c r="L555" s="21">
        <v>291264.39515148324</v>
      </c>
      <c r="M555" s="21">
        <v>0</v>
      </c>
      <c r="N555" s="21">
        <v>0</v>
      </c>
      <c r="O555" s="21">
        <v>835361.50124754605</v>
      </c>
      <c r="P555" s="67">
        <v>7968644.7911700495</v>
      </c>
      <c r="Q555" s="67">
        <v>6390803.1958585661</v>
      </c>
      <c r="R555" s="67">
        <v>1468496.1666676423</v>
      </c>
      <c r="S555" s="67">
        <v>109345.42864384122</v>
      </c>
      <c r="T555" s="71">
        <v>0</v>
      </c>
      <c r="U555" s="72">
        <v>0</v>
      </c>
      <c r="V555" s="13">
        <v>0</v>
      </c>
      <c r="W555" s="21">
        <v>0</v>
      </c>
      <c r="X555" s="21">
        <v>110494.64921204501</v>
      </c>
      <c r="Y555" s="28">
        <v>455768.33692003292</v>
      </c>
      <c r="Z555" s="54">
        <v>3.5203537412780075</v>
      </c>
      <c r="AA555" s="23">
        <v>0</v>
      </c>
      <c r="AB555" s="23">
        <v>0</v>
      </c>
      <c r="AC555" s="26">
        <v>21.4</v>
      </c>
      <c r="AD555" s="23">
        <v>5062.7711163117247</v>
      </c>
      <c r="AE555" s="24">
        <v>3943.2474252855504</v>
      </c>
      <c r="AF555" s="62">
        <v>4555.3955109145618</v>
      </c>
      <c r="AG555" s="26">
        <v>83.76</v>
      </c>
      <c r="AH555" s="23">
        <v>0</v>
      </c>
      <c r="AI555" s="23">
        <v>0</v>
      </c>
      <c r="AJ555" s="23">
        <v>0</v>
      </c>
      <c r="AK555" s="25">
        <v>0</v>
      </c>
    </row>
    <row r="556" spans="1:37" ht="12.75" customHeight="1" x14ac:dyDescent="0.25">
      <c r="A556" s="7">
        <v>588</v>
      </c>
      <c r="B556" s="17" t="s">
        <v>42</v>
      </c>
      <c r="C556" s="17" t="s">
        <v>106</v>
      </c>
      <c r="D556" s="18">
        <v>2011</v>
      </c>
      <c r="E556" s="17" t="s">
        <v>42</v>
      </c>
      <c r="F556" s="9">
        <v>554853280.72664702</v>
      </c>
      <c r="G556" s="20" t="s">
        <v>114</v>
      </c>
      <c r="H556" s="10">
        <v>12734360.385360569</v>
      </c>
      <c r="I556" s="11">
        <v>4426381.7549858633</v>
      </c>
      <c r="J556" s="19">
        <v>1408061.220594425</v>
      </c>
      <c r="K556" s="21">
        <v>2077963.2306404135</v>
      </c>
      <c r="L556" s="21"/>
      <c r="M556" s="21">
        <v>0</v>
      </c>
      <c r="N556" s="21">
        <v>0</v>
      </c>
      <c r="O556" s="21">
        <v>940357.30375102512</v>
      </c>
      <c r="P556" s="67">
        <v>8307978.6303747064</v>
      </c>
      <c r="Q556" s="67">
        <v>7308904.9882939737</v>
      </c>
      <c r="R556" s="67">
        <v>892055.68288544298</v>
      </c>
      <c r="S556" s="67">
        <v>107017.95919528948</v>
      </c>
      <c r="T556" s="71">
        <v>0</v>
      </c>
      <c r="U556" s="72">
        <v>0</v>
      </c>
      <c r="V556" s="13">
        <v>0</v>
      </c>
      <c r="W556" s="21">
        <v>0</v>
      </c>
      <c r="X556" s="21">
        <v>159174.87796862263</v>
      </c>
      <c r="Y556" s="28">
        <v>879019.26291411277</v>
      </c>
      <c r="Z556" s="54">
        <v>2.2950860754906945</v>
      </c>
      <c r="AA556" s="23">
        <v>0</v>
      </c>
      <c r="AB556" s="23">
        <v>0</v>
      </c>
      <c r="AC556" s="26">
        <v>18.190000000000001</v>
      </c>
      <c r="AD556" s="23">
        <v>5011.9287773255528</v>
      </c>
      <c r="AE556" s="24">
        <v>3988.7266957482757</v>
      </c>
      <c r="AF556" s="62">
        <v>4601.6271659426575</v>
      </c>
      <c r="AG556" s="26">
        <v>78.760000000000005</v>
      </c>
      <c r="AH556" s="23">
        <v>0</v>
      </c>
      <c r="AI556" s="23">
        <v>0</v>
      </c>
      <c r="AJ556" s="23">
        <v>0</v>
      </c>
      <c r="AK556" s="25">
        <v>0</v>
      </c>
    </row>
    <row r="557" spans="1:37" ht="12.75" customHeight="1" x14ac:dyDescent="0.25">
      <c r="A557" s="7">
        <v>589</v>
      </c>
      <c r="B557" s="17" t="s">
        <v>43</v>
      </c>
      <c r="C557" s="17" t="s">
        <v>107</v>
      </c>
      <c r="D557" s="18">
        <v>2011</v>
      </c>
      <c r="E557" s="17" t="s">
        <v>43</v>
      </c>
      <c r="F557" s="9">
        <v>694540804.16821921</v>
      </c>
      <c r="G557" s="20" t="s">
        <v>114</v>
      </c>
      <c r="H557" s="10">
        <v>13327315.159143545</v>
      </c>
      <c r="I557" s="11">
        <v>8315317.5516066113</v>
      </c>
      <c r="J557" s="19">
        <v>3423272.3949823584</v>
      </c>
      <c r="K557" s="21">
        <v>2082821.0323504987</v>
      </c>
      <c r="L557" s="21"/>
      <c r="M557" s="21">
        <v>0</v>
      </c>
      <c r="N557" s="21">
        <v>0</v>
      </c>
      <c r="O557" s="21">
        <v>2809224.1242737537</v>
      </c>
      <c r="P557" s="67">
        <v>5011997.6075369334</v>
      </c>
      <c r="Q557" s="67">
        <v>2753866.6113249711</v>
      </c>
      <c r="R557" s="67">
        <v>572682.2924226434</v>
      </c>
      <c r="S557" s="67">
        <v>1685448.7037893191</v>
      </c>
      <c r="T557" s="71">
        <v>0</v>
      </c>
      <c r="U557" s="72">
        <v>0</v>
      </c>
      <c r="V557" s="13">
        <v>0</v>
      </c>
      <c r="W557" s="21">
        <v>0</v>
      </c>
      <c r="X557" s="21">
        <v>53625.341269945449</v>
      </c>
      <c r="Y557" s="28">
        <v>196801.82064964334</v>
      </c>
      <c r="Z557" s="54">
        <v>1.9188671247478848</v>
      </c>
      <c r="AA557" s="23">
        <v>0</v>
      </c>
      <c r="AB557" s="23">
        <v>0</v>
      </c>
      <c r="AC557" s="26">
        <v>12.51</v>
      </c>
      <c r="AD557" s="23">
        <v>6151.3659027820268</v>
      </c>
      <c r="AE557" s="24">
        <v>5662.9887940484778</v>
      </c>
      <c r="AF557" s="62">
        <v>5837.2743477105114</v>
      </c>
      <c r="AG557" s="26">
        <v>66.22</v>
      </c>
      <c r="AH557" s="23">
        <v>0</v>
      </c>
      <c r="AI557" s="23">
        <v>0</v>
      </c>
      <c r="AJ557" s="23">
        <v>0</v>
      </c>
      <c r="AK557" s="25">
        <v>0</v>
      </c>
    </row>
    <row r="558" spans="1:37" ht="12.75" customHeight="1" x14ac:dyDescent="0.25">
      <c r="A558" s="7">
        <v>590</v>
      </c>
      <c r="B558" s="17" t="s">
        <v>44</v>
      </c>
      <c r="C558" s="17" t="s">
        <v>108</v>
      </c>
      <c r="D558" s="18">
        <v>2011</v>
      </c>
      <c r="E558" s="17" t="s">
        <v>44</v>
      </c>
      <c r="F558" s="9">
        <v>533940565.47129464</v>
      </c>
      <c r="G558" s="20" t="s">
        <v>114</v>
      </c>
      <c r="H558" s="10">
        <v>16608540.620155472</v>
      </c>
      <c r="I558" s="11">
        <v>6795786.5193141261</v>
      </c>
      <c r="J558" s="19">
        <v>3106264.8554334613</v>
      </c>
      <c r="K558" s="21">
        <v>2487834.4150766563</v>
      </c>
      <c r="L558" s="21">
        <v>278109.94906890142</v>
      </c>
      <c r="M558" s="21">
        <v>0</v>
      </c>
      <c r="N558" s="21">
        <v>0</v>
      </c>
      <c r="O558" s="21">
        <v>923577.29973510746</v>
      </c>
      <c r="P558" s="67">
        <v>9812754.1008413453</v>
      </c>
      <c r="Q558" s="67">
        <v>6506022.8643002445</v>
      </c>
      <c r="R558" s="67">
        <v>1372617.9619960289</v>
      </c>
      <c r="S558" s="67">
        <v>1934113.2745450719</v>
      </c>
      <c r="T558" s="71">
        <v>0</v>
      </c>
      <c r="U558" s="72">
        <v>0</v>
      </c>
      <c r="V558" s="13">
        <v>0</v>
      </c>
      <c r="W558" s="21">
        <v>0</v>
      </c>
      <c r="X558" s="21">
        <v>909602.2231439976</v>
      </c>
      <c r="Y558" s="28">
        <v>1109988.4006523588</v>
      </c>
      <c r="Z558" s="54">
        <v>3.1105598065012292</v>
      </c>
      <c r="AA558" s="23">
        <v>0</v>
      </c>
      <c r="AB558" s="23">
        <v>0</v>
      </c>
      <c r="AC558" s="26">
        <v>13.64</v>
      </c>
      <c r="AD558" s="23">
        <v>5234.5408877558621</v>
      </c>
      <c r="AE558" s="24">
        <v>4524.7959545309814</v>
      </c>
      <c r="AF558" s="62">
        <v>4918.8394190612798</v>
      </c>
      <c r="AG558" s="26">
        <v>86.41</v>
      </c>
      <c r="AH558" s="23">
        <v>0</v>
      </c>
      <c r="AI558" s="23">
        <v>0</v>
      </c>
      <c r="AJ558" s="23">
        <v>0</v>
      </c>
      <c r="AK558" s="25">
        <v>0</v>
      </c>
    </row>
    <row r="559" spans="1:37" ht="12.75" customHeight="1" x14ac:dyDescent="0.25">
      <c r="A559" s="7">
        <v>591</v>
      </c>
      <c r="B559" s="17" t="s">
        <v>45</v>
      </c>
      <c r="C559" s="17" t="s">
        <v>109</v>
      </c>
      <c r="D559" s="18">
        <v>2011</v>
      </c>
      <c r="E559" s="17" t="s">
        <v>45</v>
      </c>
      <c r="F559" s="9">
        <v>99434389.03791602</v>
      </c>
      <c r="G559" s="20" t="s">
        <v>114</v>
      </c>
      <c r="H559" s="10">
        <v>5169809.7470321115</v>
      </c>
      <c r="I559" s="11">
        <v>3269648.8533696756</v>
      </c>
      <c r="J559" s="19">
        <v>1789946.478832199</v>
      </c>
      <c r="K559" s="21">
        <v>1122014.4440748042</v>
      </c>
      <c r="L559" s="21"/>
      <c r="M559" s="21">
        <v>0</v>
      </c>
      <c r="N559" s="21">
        <v>0</v>
      </c>
      <c r="O559" s="21">
        <v>357687.93046267226</v>
      </c>
      <c r="P559" s="67">
        <v>1900160.8936624357</v>
      </c>
      <c r="Q559" s="67">
        <v>1507335.4893631842</v>
      </c>
      <c r="R559" s="67">
        <v>392825.40429925156</v>
      </c>
      <c r="S559" s="67"/>
      <c r="T559" s="71">
        <v>0</v>
      </c>
      <c r="U559" s="72">
        <v>0</v>
      </c>
      <c r="V559" s="13">
        <v>0</v>
      </c>
      <c r="W559" s="21">
        <v>0</v>
      </c>
      <c r="X559" s="21">
        <v>25499.453145399799</v>
      </c>
      <c r="Y559" s="28">
        <v>33793.228223884471</v>
      </c>
      <c r="Z559" s="54">
        <v>5.1992170888290721</v>
      </c>
      <c r="AA559" s="23">
        <v>0</v>
      </c>
      <c r="AB559" s="23">
        <v>0</v>
      </c>
      <c r="AC559" s="26">
        <v>26.18</v>
      </c>
      <c r="AD559" s="23">
        <v>5189.6687733001472</v>
      </c>
      <c r="AE559" s="24">
        <v>3891.753421265867</v>
      </c>
      <c r="AF559" s="62">
        <v>4285.7067161886034</v>
      </c>
      <c r="AG559" s="26">
        <v>89.06</v>
      </c>
      <c r="AH559" s="23">
        <v>0</v>
      </c>
      <c r="AI559" s="23">
        <v>0</v>
      </c>
      <c r="AJ559" s="23">
        <v>0</v>
      </c>
      <c r="AK559" s="25">
        <v>0</v>
      </c>
    </row>
    <row r="560" spans="1:37" ht="12.75" customHeight="1" x14ac:dyDescent="0.25">
      <c r="A560" s="7">
        <v>592</v>
      </c>
      <c r="B560" s="17" t="s">
        <v>46</v>
      </c>
      <c r="C560" s="17" t="s">
        <v>110</v>
      </c>
      <c r="D560" s="18">
        <v>2011</v>
      </c>
      <c r="E560" s="17" t="s">
        <v>78</v>
      </c>
      <c r="F560" s="9">
        <v>871676196.73237491</v>
      </c>
      <c r="G560" s="20" t="s">
        <v>114</v>
      </c>
      <c r="H560" s="10">
        <v>32115201.303060181</v>
      </c>
      <c r="I560" s="11">
        <v>15957856.234653153</v>
      </c>
      <c r="J560" s="19">
        <v>8062276.3758940734</v>
      </c>
      <c r="K560" s="21">
        <v>4282767.0934206666</v>
      </c>
      <c r="L560" s="21">
        <v>1228489.3862730861</v>
      </c>
      <c r="M560" s="21">
        <v>0</v>
      </c>
      <c r="N560" s="21">
        <v>0</v>
      </c>
      <c r="O560" s="21">
        <v>2384323.3790653278</v>
      </c>
      <c r="P560" s="67">
        <v>16157345.068407029</v>
      </c>
      <c r="Q560" s="67">
        <v>10795282.549010042</v>
      </c>
      <c r="R560" s="67">
        <v>2102602.3800085695</v>
      </c>
      <c r="S560" s="67">
        <v>3259460.1393884183</v>
      </c>
      <c r="T560" s="71">
        <v>0</v>
      </c>
      <c r="U560" s="72">
        <v>0</v>
      </c>
      <c r="V560" s="13">
        <v>0</v>
      </c>
      <c r="W560" s="21">
        <v>0</v>
      </c>
      <c r="X560" s="21">
        <v>125459.94276684095</v>
      </c>
      <c r="Y560" s="28">
        <v>517952.42201243382</v>
      </c>
      <c r="Z560" s="54">
        <v>3.6843040366880984</v>
      </c>
      <c r="AA560" s="23">
        <v>0</v>
      </c>
      <c r="AB560" s="23">
        <v>0</v>
      </c>
      <c r="AC560" s="26">
        <v>12.05</v>
      </c>
      <c r="AD560" s="23">
        <v>5923.0475085229382</v>
      </c>
      <c r="AE560" s="24">
        <v>3151.2827275158861</v>
      </c>
      <c r="AF560" s="62">
        <v>4121.6601100746693</v>
      </c>
      <c r="AG560" s="26">
        <v>85.06</v>
      </c>
      <c r="AH560" s="23">
        <v>0</v>
      </c>
      <c r="AI560" s="23">
        <v>0</v>
      </c>
      <c r="AJ560" s="23">
        <v>0</v>
      </c>
      <c r="AK560" s="25">
        <v>0</v>
      </c>
    </row>
    <row r="561" spans="1:37" ht="12.75" customHeight="1" x14ac:dyDescent="0.25">
      <c r="A561" s="7">
        <v>593</v>
      </c>
      <c r="B561" s="17" t="s">
        <v>47</v>
      </c>
      <c r="C561" s="17" t="s">
        <v>111</v>
      </c>
      <c r="D561" s="18">
        <v>2011</v>
      </c>
      <c r="E561" s="17" t="s">
        <v>47</v>
      </c>
      <c r="F561" s="9">
        <v>234277146.80431724</v>
      </c>
      <c r="G561" s="20" t="s">
        <v>114</v>
      </c>
      <c r="H561" s="10">
        <v>10554105.841929892</v>
      </c>
      <c r="I561" s="11">
        <v>4186269.5311416746</v>
      </c>
      <c r="J561" s="19">
        <v>1905136.7587473313</v>
      </c>
      <c r="K561" s="21">
        <v>1518785.1524824947</v>
      </c>
      <c r="L561" s="21">
        <v>413540.96179244277</v>
      </c>
      <c r="M561" s="21">
        <v>0</v>
      </c>
      <c r="N561" s="21">
        <v>0</v>
      </c>
      <c r="O561" s="21">
        <v>348806.6581194055</v>
      </c>
      <c r="P561" s="67">
        <v>6367836.310788217</v>
      </c>
      <c r="Q561" s="67">
        <v>5176034.5748103783</v>
      </c>
      <c r="R561" s="67">
        <v>1013864.4800753809</v>
      </c>
      <c r="S561" s="67">
        <v>177937.25590245763</v>
      </c>
      <c r="T561" s="71">
        <v>0</v>
      </c>
      <c r="U561" s="72">
        <v>0</v>
      </c>
      <c r="V561" s="13">
        <v>0</v>
      </c>
      <c r="W561" s="21">
        <v>0</v>
      </c>
      <c r="X561" s="21">
        <v>23738.074821673668</v>
      </c>
      <c r="Y561" s="28">
        <v>467317.60553146317</v>
      </c>
      <c r="Z561" s="54">
        <v>4.504966013925948</v>
      </c>
      <c r="AA561" s="23">
        <v>0</v>
      </c>
      <c r="AB561" s="23">
        <v>0</v>
      </c>
      <c r="AC561" s="26">
        <v>22.38</v>
      </c>
      <c r="AD561" s="23">
        <v>6345.2725217010484</v>
      </c>
      <c r="AE561" s="24">
        <v>4162.9404130668472</v>
      </c>
      <c r="AF561" s="62">
        <v>5252.99417015366</v>
      </c>
      <c r="AG561" s="26">
        <v>91.67</v>
      </c>
      <c r="AH561" s="23">
        <v>0</v>
      </c>
      <c r="AI561" s="23">
        <v>0</v>
      </c>
      <c r="AJ561" s="23">
        <v>0</v>
      </c>
      <c r="AK561" s="25">
        <v>0</v>
      </c>
    </row>
    <row r="562" spans="1:37" ht="12.75" customHeight="1" x14ac:dyDescent="0.25">
      <c r="A562" s="7">
        <v>594</v>
      </c>
      <c r="B562" s="17" t="s">
        <v>48</v>
      </c>
      <c r="C562" s="17" t="s">
        <v>112</v>
      </c>
      <c r="D562" s="18">
        <v>2011</v>
      </c>
      <c r="E562" s="17" t="s">
        <v>48</v>
      </c>
      <c r="F562" s="9">
        <v>183767986.76927912</v>
      </c>
      <c r="G562" s="20" t="s">
        <v>114</v>
      </c>
      <c r="H562" s="10">
        <v>6245432.8741514338</v>
      </c>
      <c r="I562" s="11">
        <v>3604025.7697983878</v>
      </c>
      <c r="J562" s="19">
        <v>1340700.8297354553</v>
      </c>
      <c r="K562" s="21">
        <v>1547994.8387875403</v>
      </c>
      <c r="L562" s="21">
        <v>479983.20341004553</v>
      </c>
      <c r="M562" s="21">
        <v>0</v>
      </c>
      <c r="N562" s="21">
        <v>0</v>
      </c>
      <c r="O562" s="21">
        <v>235346.89786534628</v>
      </c>
      <c r="P562" s="67">
        <v>2641407.104353046</v>
      </c>
      <c r="Q562" s="67">
        <v>2080732.0620981306</v>
      </c>
      <c r="R562" s="67">
        <v>560675.04225491523</v>
      </c>
      <c r="S562" s="67"/>
      <c r="T562" s="71">
        <v>0</v>
      </c>
      <c r="U562" s="72">
        <v>0</v>
      </c>
      <c r="V562" s="13">
        <v>0</v>
      </c>
      <c r="W562" s="21">
        <v>0</v>
      </c>
      <c r="X562" s="21">
        <v>18691.708712869524</v>
      </c>
      <c r="Y562" s="28">
        <v>68726.721340724136</v>
      </c>
      <c r="Z562" s="54">
        <v>3.3985423598249351</v>
      </c>
      <c r="AA562" s="23">
        <v>0</v>
      </c>
      <c r="AB562" s="23">
        <v>0</v>
      </c>
      <c r="AC562" s="26">
        <v>19.29</v>
      </c>
      <c r="AD562" s="23">
        <v>4627.2852206390407</v>
      </c>
      <c r="AE562" s="24">
        <v>3786.1072391432658</v>
      </c>
      <c r="AF562" s="62">
        <v>4101.438418944701</v>
      </c>
      <c r="AG562" s="26">
        <v>93.47</v>
      </c>
      <c r="AH562" s="23">
        <v>0</v>
      </c>
      <c r="AI562" s="23">
        <v>0</v>
      </c>
      <c r="AJ562" s="23">
        <v>0</v>
      </c>
      <c r="AK562" s="25">
        <v>0</v>
      </c>
    </row>
    <row r="563" spans="1:37" ht="12.75" customHeight="1" x14ac:dyDescent="0.25">
      <c r="A563" s="7">
        <v>595</v>
      </c>
      <c r="B563" s="7" t="s">
        <v>16</v>
      </c>
      <c r="C563" s="7" t="s">
        <v>80</v>
      </c>
      <c r="D563" s="8">
        <v>2012</v>
      </c>
      <c r="E563" s="7" t="s">
        <v>16</v>
      </c>
      <c r="F563" s="9">
        <v>18970288203.000553</v>
      </c>
      <c r="G563" s="10">
        <v>1094707786.1066124</v>
      </c>
      <c r="H563" s="10">
        <v>592210163.57484245</v>
      </c>
      <c r="I563" s="11">
        <v>265780697.75967792</v>
      </c>
      <c r="J563" s="11">
        <v>135206275.84427267</v>
      </c>
      <c r="K563" s="11">
        <v>77706631.025179893</v>
      </c>
      <c r="L563" s="11">
        <v>11650988.366458287</v>
      </c>
      <c r="M563" s="11">
        <v>8536059.3472267054</v>
      </c>
      <c r="N563" s="11">
        <v>2071461.6135899357</v>
      </c>
      <c r="O563" s="11">
        <v>30609281.562950406</v>
      </c>
      <c r="P563" s="66">
        <v>326429465.81516457</v>
      </c>
      <c r="Q563" s="66">
        <v>239326772.01548126</v>
      </c>
      <c r="R563" s="66">
        <v>55354498.623000734</v>
      </c>
      <c r="S563" s="66">
        <v>14908718.90742581</v>
      </c>
      <c r="T563" s="66">
        <v>2731444.2821163074</v>
      </c>
      <c r="U563" s="66">
        <v>14108031.987140469</v>
      </c>
      <c r="V563" s="13">
        <v>502497622.53177005</v>
      </c>
      <c r="W563" s="21">
        <v>449280473.99043012</v>
      </c>
      <c r="X563" s="21">
        <v>5861962.0101054898</v>
      </c>
      <c r="Y563" s="28">
        <v>47355186.531234428</v>
      </c>
      <c r="Z563" s="56">
        <v>3.1217773669942024</v>
      </c>
      <c r="AA563" s="14">
        <v>5.7706439374677565</v>
      </c>
      <c r="AB563" s="14">
        <v>54.097556543474489</v>
      </c>
      <c r="AC563" s="29">
        <v>15.816330742158732</v>
      </c>
      <c r="AD563" s="15">
        <v>6212.4829034669501</v>
      </c>
      <c r="AE563" s="14">
        <v>4120.0159727552373</v>
      </c>
      <c r="AF563" s="61">
        <v>5059.3010342718953</v>
      </c>
      <c r="AG563" s="29">
        <v>88.48</v>
      </c>
      <c r="AH563" s="15">
        <v>3579.4770333331739</v>
      </c>
      <c r="AI563" s="15">
        <v>60.863787175363647</v>
      </c>
      <c r="AJ563" s="15">
        <v>21.042145868399661</v>
      </c>
      <c r="AK563" s="16">
        <v>18.094066956236684</v>
      </c>
    </row>
    <row r="564" spans="1:37" ht="12.75" customHeight="1" x14ac:dyDescent="0.25">
      <c r="A564" s="7">
        <v>596</v>
      </c>
      <c r="B564" s="17" t="s">
        <v>17</v>
      </c>
      <c r="C564" s="17" t="s">
        <v>81</v>
      </c>
      <c r="D564" s="18">
        <v>2012</v>
      </c>
      <c r="E564" s="17" t="s">
        <v>17</v>
      </c>
      <c r="F564" s="9">
        <v>200257440.09387028</v>
      </c>
      <c r="G564" s="20" t="s">
        <v>114</v>
      </c>
      <c r="H564" s="10">
        <v>6657659.102164113</v>
      </c>
      <c r="I564" s="11">
        <v>2852006.9634139487</v>
      </c>
      <c r="J564" s="19">
        <v>1005026.0350814472</v>
      </c>
      <c r="K564" s="21">
        <v>1328487.3717450129</v>
      </c>
      <c r="L564" s="21"/>
      <c r="M564" s="21">
        <v>0</v>
      </c>
      <c r="N564" s="21">
        <v>0</v>
      </c>
      <c r="O564" s="21">
        <v>518493.55658748822</v>
      </c>
      <c r="P564" s="67">
        <v>3805652.1387501643</v>
      </c>
      <c r="Q564" s="67">
        <v>3208146.2378433417</v>
      </c>
      <c r="R564" s="67">
        <v>445401.83777035063</v>
      </c>
      <c r="S564" s="67">
        <v>152104.06313647173</v>
      </c>
      <c r="T564" s="71">
        <v>0</v>
      </c>
      <c r="U564" s="73"/>
      <c r="V564" s="13">
        <v>0</v>
      </c>
      <c r="W564" s="21">
        <v>0</v>
      </c>
      <c r="X564" s="21">
        <v>136249.73848867946</v>
      </c>
      <c r="Y564" s="28">
        <v>320439.77548347058</v>
      </c>
      <c r="Z564" s="54">
        <v>3.3245501885190127</v>
      </c>
      <c r="AA564" s="23">
        <v>0</v>
      </c>
      <c r="AB564" s="23">
        <v>0</v>
      </c>
      <c r="AC564" s="26">
        <v>29.99</v>
      </c>
      <c r="AD564" s="23">
        <v>5713.8835419559373</v>
      </c>
      <c r="AE564" s="24">
        <v>5022.1558298140435</v>
      </c>
      <c r="AF564" s="62">
        <v>5395.5344572058102</v>
      </c>
      <c r="AG564" s="26">
        <v>81.819999999999993</v>
      </c>
      <c r="AH564" s="23">
        <v>0</v>
      </c>
      <c r="AI564" s="23">
        <v>0</v>
      </c>
      <c r="AJ564" s="23">
        <v>0</v>
      </c>
      <c r="AK564" s="25">
        <v>0</v>
      </c>
    </row>
    <row r="565" spans="1:37" ht="12.75" customHeight="1" x14ac:dyDescent="0.25">
      <c r="A565" s="7">
        <v>597</v>
      </c>
      <c r="B565" s="17" t="s">
        <v>18</v>
      </c>
      <c r="C565" s="17" t="s">
        <v>82</v>
      </c>
      <c r="D565" s="18">
        <v>2012</v>
      </c>
      <c r="E565" s="17" t="s">
        <v>18</v>
      </c>
      <c r="F565" s="9">
        <v>547775816.44748306</v>
      </c>
      <c r="G565" s="20" t="s">
        <v>114</v>
      </c>
      <c r="H565" s="10">
        <v>14155667.074302942</v>
      </c>
      <c r="I565" s="11">
        <v>4329788.6341108512</v>
      </c>
      <c r="J565" s="19">
        <v>2176141.0913116829</v>
      </c>
      <c r="K565" s="21">
        <v>1859042.491387153</v>
      </c>
      <c r="L565" s="21">
        <v>82880.313934214922</v>
      </c>
      <c r="M565" s="21">
        <v>0</v>
      </c>
      <c r="N565" s="21">
        <v>0</v>
      </c>
      <c r="O565" s="21">
        <v>211724.73747779994</v>
      </c>
      <c r="P565" s="67">
        <v>9825878.4401920903</v>
      </c>
      <c r="Q565" s="67">
        <v>8867425.5929880831</v>
      </c>
      <c r="R565" s="67">
        <v>901163.71478247817</v>
      </c>
      <c r="S565" s="67">
        <v>57289.13242152919</v>
      </c>
      <c r="T565" s="71">
        <v>0</v>
      </c>
      <c r="U565" s="73"/>
      <c r="V565" s="13">
        <v>0</v>
      </c>
      <c r="W565" s="21">
        <v>0</v>
      </c>
      <c r="X565" s="21">
        <v>22441.402796971881</v>
      </c>
      <c r="Y565" s="28">
        <v>1128633.8318796353</v>
      </c>
      <c r="Z565" s="54">
        <v>2.584208110191387</v>
      </c>
      <c r="AA565" s="23">
        <v>0</v>
      </c>
      <c r="AB565" s="23">
        <v>0</v>
      </c>
      <c r="AC565" s="26">
        <v>23</v>
      </c>
      <c r="AD565" s="23">
        <v>4801.3392903019139</v>
      </c>
      <c r="AE565" s="24">
        <v>3377.0119816547162</v>
      </c>
      <c r="AF565" s="62">
        <v>4252.7061729810366</v>
      </c>
      <c r="AG565" s="26">
        <v>95.11</v>
      </c>
      <c r="AH565" s="23">
        <v>0</v>
      </c>
      <c r="AI565" s="23">
        <v>0</v>
      </c>
      <c r="AJ565" s="23">
        <v>0</v>
      </c>
      <c r="AK565" s="25">
        <v>0</v>
      </c>
    </row>
    <row r="566" spans="1:37" ht="12.75" customHeight="1" x14ac:dyDescent="0.25">
      <c r="A566" s="7">
        <v>598</v>
      </c>
      <c r="B566" s="17" t="s">
        <v>19</v>
      </c>
      <c r="C566" s="17" t="s">
        <v>83</v>
      </c>
      <c r="D566" s="18">
        <v>2012</v>
      </c>
      <c r="E566" s="17" t="s">
        <v>19</v>
      </c>
      <c r="F566" s="9">
        <v>137798472.53665027</v>
      </c>
      <c r="G566" s="20" t="s">
        <v>114</v>
      </c>
      <c r="H566" s="10">
        <v>4590592.9118619133</v>
      </c>
      <c r="I566" s="11">
        <v>1580775.2035580489</v>
      </c>
      <c r="J566" s="19">
        <v>510158.27743395785</v>
      </c>
      <c r="K566" s="21">
        <v>891103.87319611909</v>
      </c>
      <c r="L566" s="21"/>
      <c r="M566" s="21">
        <v>0</v>
      </c>
      <c r="N566" s="21">
        <v>0</v>
      </c>
      <c r="O566" s="21">
        <v>179513.05292797199</v>
      </c>
      <c r="P566" s="67">
        <v>3009817.7083038646</v>
      </c>
      <c r="Q566" s="67">
        <v>2401136.4696528898</v>
      </c>
      <c r="R566" s="67">
        <v>608681.23865097493</v>
      </c>
      <c r="S566" s="67"/>
      <c r="T566" s="71">
        <v>0</v>
      </c>
      <c r="U566" s="73"/>
      <c r="V566" s="13">
        <v>0</v>
      </c>
      <c r="W566" s="21">
        <v>0</v>
      </c>
      <c r="X566" s="21">
        <v>18647.907529925298</v>
      </c>
      <c r="Y566" s="28">
        <v>116125.71413717051</v>
      </c>
      <c r="Z566" s="54">
        <v>3.3313815656708048</v>
      </c>
      <c r="AA566" s="23">
        <v>0</v>
      </c>
      <c r="AB566" s="23">
        <v>0</v>
      </c>
      <c r="AC566" s="26">
        <v>16.670000000000002</v>
      </c>
      <c r="AD566" s="23">
        <v>7179.8572727386609</v>
      </c>
      <c r="AE566" s="24">
        <v>5723.1747447848675</v>
      </c>
      <c r="AF566" s="62">
        <v>6601.2901953068922</v>
      </c>
      <c r="AG566" s="26">
        <v>88.64</v>
      </c>
      <c r="AH566" s="23">
        <v>0</v>
      </c>
      <c r="AI566" s="23">
        <v>0</v>
      </c>
      <c r="AJ566" s="23">
        <v>0</v>
      </c>
      <c r="AK566" s="25">
        <v>0</v>
      </c>
    </row>
    <row r="567" spans="1:37" ht="12.75" customHeight="1" x14ac:dyDescent="0.25">
      <c r="A567" s="7">
        <v>599</v>
      </c>
      <c r="B567" s="17" t="s">
        <v>20</v>
      </c>
      <c r="C567" s="17" t="s">
        <v>84</v>
      </c>
      <c r="D567" s="18">
        <v>2012</v>
      </c>
      <c r="E567" s="17" t="s">
        <v>20</v>
      </c>
      <c r="F567" s="9">
        <v>934306862.37027276</v>
      </c>
      <c r="G567" s="20" t="s">
        <v>114</v>
      </c>
      <c r="H567" s="10">
        <v>5559809.7477076333</v>
      </c>
      <c r="I567" s="11">
        <v>2803285.0434469813</v>
      </c>
      <c r="J567" s="19">
        <v>885745.10938377422</v>
      </c>
      <c r="K567" s="21">
        <v>1347272.3500688849</v>
      </c>
      <c r="L567" s="21">
        <v>190926.63230948933</v>
      </c>
      <c r="M567" s="21">
        <v>0</v>
      </c>
      <c r="N567" s="21">
        <v>0</v>
      </c>
      <c r="O567" s="21">
        <v>379340.95168483286</v>
      </c>
      <c r="P567" s="67">
        <v>2756524.7042606524</v>
      </c>
      <c r="Q567" s="67">
        <v>1671809.4619588095</v>
      </c>
      <c r="R567" s="67">
        <v>291804.64179461828</v>
      </c>
      <c r="S567" s="67">
        <v>792910.60050722479</v>
      </c>
      <c r="T567" s="71">
        <v>0</v>
      </c>
      <c r="U567" s="73"/>
      <c r="V567" s="13">
        <v>0</v>
      </c>
      <c r="W567" s="21">
        <v>0</v>
      </c>
      <c r="X567" s="21">
        <v>2568.9080656194851</v>
      </c>
      <c r="Y567" s="28">
        <v>79011.492813859528</v>
      </c>
      <c r="Z567" s="54">
        <v>0.59507320042611866</v>
      </c>
      <c r="AA567" s="23">
        <v>0</v>
      </c>
      <c r="AB567" s="23">
        <v>0</v>
      </c>
      <c r="AC567" s="26">
        <v>3.55</v>
      </c>
      <c r="AD567" s="23">
        <v>6722.1160984535545</v>
      </c>
      <c r="AE567" s="24">
        <v>6143.4188900169866</v>
      </c>
      <c r="AF567" s="62">
        <v>6417.3290336890714</v>
      </c>
      <c r="AG567" s="26">
        <v>86.47</v>
      </c>
      <c r="AH567" s="23">
        <v>0</v>
      </c>
      <c r="AI567" s="23">
        <v>0</v>
      </c>
      <c r="AJ567" s="23">
        <v>0</v>
      </c>
      <c r="AK567" s="25">
        <v>0</v>
      </c>
    </row>
    <row r="568" spans="1:37" ht="12.75" customHeight="1" x14ac:dyDescent="0.25">
      <c r="A568" s="7">
        <v>600</v>
      </c>
      <c r="B568" s="17" t="s">
        <v>21</v>
      </c>
      <c r="C568" s="17" t="s">
        <v>85</v>
      </c>
      <c r="D568" s="18">
        <v>2012</v>
      </c>
      <c r="E568" s="17" t="s">
        <v>74</v>
      </c>
      <c r="F568" s="9">
        <v>652042778.14449871</v>
      </c>
      <c r="G568" s="20" t="s">
        <v>114</v>
      </c>
      <c r="H568" s="10">
        <v>12895974.257021884</v>
      </c>
      <c r="I568" s="11">
        <v>3438962.1478178576</v>
      </c>
      <c r="J568" s="19">
        <v>1362966.3155478251</v>
      </c>
      <c r="K568" s="21">
        <v>1380767.6731251525</v>
      </c>
      <c r="L568" s="21">
        <v>332769.64671386499</v>
      </c>
      <c r="M568" s="21">
        <v>0</v>
      </c>
      <c r="N568" s="21">
        <v>0</v>
      </c>
      <c r="O568" s="21">
        <v>362458.51243101544</v>
      </c>
      <c r="P568" s="67">
        <v>9457012.1092040259</v>
      </c>
      <c r="Q568" s="67">
        <v>8538079.7898224052</v>
      </c>
      <c r="R568" s="67">
        <v>850973.57150964113</v>
      </c>
      <c r="S568" s="67">
        <v>67958.747871979431</v>
      </c>
      <c r="T568" s="71">
        <v>0</v>
      </c>
      <c r="U568" s="73"/>
      <c r="V568" s="13">
        <v>0</v>
      </c>
      <c r="W568" s="21">
        <v>0</v>
      </c>
      <c r="X568" s="21">
        <v>33949.559251343911</v>
      </c>
      <c r="Y568" s="28">
        <v>1315257.2913254802</v>
      </c>
      <c r="Z568" s="54">
        <v>1.977780398660288</v>
      </c>
      <c r="AA568" s="23">
        <v>0</v>
      </c>
      <c r="AB568" s="23">
        <v>0</v>
      </c>
      <c r="AC568" s="26">
        <v>25.6</v>
      </c>
      <c r="AD568" s="23">
        <v>4776.1457200870209</v>
      </c>
      <c r="AE568" s="24">
        <v>3933.4656487863285</v>
      </c>
      <c r="AF568" s="62">
        <v>4518.0280830449956</v>
      </c>
      <c r="AG568" s="26">
        <v>89.46</v>
      </c>
      <c r="AH568" s="23">
        <v>0</v>
      </c>
      <c r="AI568" s="23">
        <v>0</v>
      </c>
      <c r="AJ568" s="23">
        <v>0</v>
      </c>
      <c r="AK568" s="25">
        <v>0</v>
      </c>
    </row>
    <row r="569" spans="1:37" ht="12.75" customHeight="1" x14ac:dyDescent="0.25">
      <c r="A569" s="7">
        <v>601</v>
      </c>
      <c r="B569" s="17" t="s">
        <v>22</v>
      </c>
      <c r="C569" s="17" t="s">
        <v>86</v>
      </c>
      <c r="D569" s="18">
        <v>2012</v>
      </c>
      <c r="E569" s="17" t="s">
        <v>22</v>
      </c>
      <c r="F569" s="9">
        <v>104958776.31462932</v>
      </c>
      <c r="G569" s="20" t="s">
        <v>114</v>
      </c>
      <c r="H569" s="10">
        <v>3957126.2197588161</v>
      </c>
      <c r="I569" s="11">
        <v>1913370.2196914125</v>
      </c>
      <c r="J569" s="19">
        <v>689779.51952934323</v>
      </c>
      <c r="K569" s="21">
        <v>1205919.8028178781</v>
      </c>
      <c r="L569" s="21"/>
      <c r="M569" s="21">
        <v>0</v>
      </c>
      <c r="N569" s="21">
        <v>0</v>
      </c>
      <c r="O569" s="21">
        <v>17670.897344191024</v>
      </c>
      <c r="P569" s="67">
        <v>2043756.0000674035</v>
      </c>
      <c r="Q569" s="67">
        <v>1749112.1032154982</v>
      </c>
      <c r="R569" s="67">
        <v>294643.89685190533</v>
      </c>
      <c r="S569" s="67"/>
      <c r="T569" s="71">
        <v>0</v>
      </c>
      <c r="U569" s="73"/>
      <c r="V569" s="13">
        <v>0</v>
      </c>
      <c r="W569" s="21">
        <v>0</v>
      </c>
      <c r="X569" s="21">
        <v>8006.7899288929993</v>
      </c>
      <c r="Y569" s="28">
        <v>121532.49806106888</v>
      </c>
      <c r="Z569" s="54">
        <v>3.7701718319359498</v>
      </c>
      <c r="AA569" s="23">
        <v>0</v>
      </c>
      <c r="AB569" s="23">
        <v>0</v>
      </c>
      <c r="AC569" s="26">
        <v>9.76</v>
      </c>
      <c r="AD569" s="23">
        <v>5328.3450178129888</v>
      </c>
      <c r="AE569" s="24">
        <v>6339.2104180531896</v>
      </c>
      <c r="AF569" s="62">
        <v>5773.5069436486847</v>
      </c>
      <c r="AG569" s="26">
        <v>99.08</v>
      </c>
      <c r="AH569" s="23">
        <v>0</v>
      </c>
      <c r="AI569" s="23">
        <v>0</v>
      </c>
      <c r="AJ569" s="23">
        <v>0</v>
      </c>
      <c r="AK569" s="25">
        <v>0</v>
      </c>
    </row>
    <row r="570" spans="1:37" ht="12.75" customHeight="1" x14ac:dyDescent="0.25">
      <c r="A570" s="7">
        <v>602</v>
      </c>
      <c r="B570" s="17" t="s">
        <v>23</v>
      </c>
      <c r="C570" s="17" t="s">
        <v>87</v>
      </c>
      <c r="D570" s="18">
        <v>2012</v>
      </c>
      <c r="E570" s="17" t="s">
        <v>23</v>
      </c>
      <c r="F570" s="9">
        <v>337838939.44116497</v>
      </c>
      <c r="G570" s="20" t="s">
        <v>114</v>
      </c>
      <c r="H570" s="10">
        <v>18825169.814022262</v>
      </c>
      <c r="I570" s="11">
        <v>13448948.952137562</v>
      </c>
      <c r="J570" s="19">
        <v>8036890.2876290092</v>
      </c>
      <c r="K570" s="21">
        <v>3504455.1876891321</v>
      </c>
      <c r="L570" s="21">
        <v>1792613.6110201904</v>
      </c>
      <c r="M570" s="21">
        <v>0</v>
      </c>
      <c r="N570" s="21">
        <v>0</v>
      </c>
      <c r="O570" s="21">
        <v>114989.86579923045</v>
      </c>
      <c r="P570" s="67">
        <v>5376220.8618847001</v>
      </c>
      <c r="Q570" s="67">
        <v>3306880.9720698013</v>
      </c>
      <c r="R570" s="67">
        <v>702682.32202075911</v>
      </c>
      <c r="S570" s="67">
        <v>107681.70612965836</v>
      </c>
      <c r="T570" s="71">
        <v>0</v>
      </c>
      <c r="U570" s="73">
        <v>1258975.8616644815</v>
      </c>
      <c r="V570" s="13">
        <v>0</v>
      </c>
      <c r="W570" s="21">
        <v>0</v>
      </c>
      <c r="X570" s="21">
        <v>8840.7510206719053</v>
      </c>
      <c r="Y570" s="28">
        <v>191919.97940730012</v>
      </c>
      <c r="Z570" s="54">
        <v>5.5722320953179185</v>
      </c>
      <c r="AA570" s="23">
        <v>0</v>
      </c>
      <c r="AB570" s="23">
        <v>0</v>
      </c>
      <c r="AC570" s="26">
        <v>20.7</v>
      </c>
      <c r="AD570" s="23">
        <v>4903.141275881293</v>
      </c>
      <c r="AE570" s="24">
        <v>3401.2813975168356</v>
      </c>
      <c r="AF570" s="62">
        <v>3727.3392881886602</v>
      </c>
      <c r="AG570" s="26">
        <v>99.14</v>
      </c>
      <c r="AH570" s="23">
        <v>0</v>
      </c>
      <c r="AI570" s="23">
        <v>0</v>
      </c>
      <c r="AJ570" s="23">
        <v>0</v>
      </c>
      <c r="AK570" s="25">
        <v>0</v>
      </c>
    </row>
    <row r="571" spans="1:37" ht="12.75" customHeight="1" x14ac:dyDescent="0.25">
      <c r="A571" s="7">
        <v>603</v>
      </c>
      <c r="B571" s="17" t="s">
        <v>24</v>
      </c>
      <c r="C571" s="17" t="s">
        <v>88</v>
      </c>
      <c r="D571" s="18">
        <v>2012</v>
      </c>
      <c r="E571" s="17" t="s">
        <v>24</v>
      </c>
      <c r="F571" s="9">
        <v>556443847.15023768</v>
      </c>
      <c r="G571" s="20" t="s">
        <v>114</v>
      </c>
      <c r="H571" s="10">
        <v>17403092.935877565</v>
      </c>
      <c r="I571" s="11">
        <v>6884975.4925405169</v>
      </c>
      <c r="J571" s="19">
        <v>2760849.2726984755</v>
      </c>
      <c r="K571" s="21">
        <v>2061184.1344000902</v>
      </c>
      <c r="L571" s="21">
        <v>405760.12033076934</v>
      </c>
      <c r="M571" s="21">
        <v>0</v>
      </c>
      <c r="N571" s="21">
        <v>0</v>
      </c>
      <c r="O571" s="21">
        <v>1657181.9651111818</v>
      </c>
      <c r="P571" s="67">
        <v>10518117.443337049</v>
      </c>
      <c r="Q571" s="67">
        <v>9655356.4095843341</v>
      </c>
      <c r="R571" s="67">
        <v>748455.10674511117</v>
      </c>
      <c r="S571" s="67">
        <v>114305.92700760513</v>
      </c>
      <c r="T571" s="71">
        <v>0</v>
      </c>
      <c r="U571" s="73"/>
      <c r="V571" s="13">
        <v>0</v>
      </c>
      <c r="W571" s="21">
        <v>0</v>
      </c>
      <c r="X571" s="21">
        <v>52505.506588618606</v>
      </c>
      <c r="Y571" s="28">
        <v>1423069.4097161351</v>
      </c>
      <c r="Z571" s="54">
        <v>3.1275560013836934</v>
      </c>
      <c r="AA571" s="23">
        <v>0</v>
      </c>
      <c r="AB571" s="23">
        <v>0</v>
      </c>
      <c r="AC571" s="26">
        <v>26.62</v>
      </c>
      <c r="AD571" s="23">
        <v>4940.3795394747094</v>
      </c>
      <c r="AE571" s="24">
        <v>4684.3514837850216</v>
      </c>
      <c r="AF571" s="62">
        <v>4835.8195205930115</v>
      </c>
      <c r="AG571" s="26">
        <v>75.930000000000007</v>
      </c>
      <c r="AH571" s="23">
        <v>0</v>
      </c>
      <c r="AI571" s="23">
        <v>0</v>
      </c>
      <c r="AJ571" s="23">
        <v>0</v>
      </c>
      <c r="AK571" s="25">
        <v>0</v>
      </c>
    </row>
    <row r="572" spans="1:37" ht="12.75" customHeight="1" x14ac:dyDescent="0.25">
      <c r="A572" s="7">
        <v>604</v>
      </c>
      <c r="B572" s="17" t="s">
        <v>25</v>
      </c>
      <c r="C572" s="17" t="s">
        <v>89</v>
      </c>
      <c r="D572" s="18">
        <v>2012</v>
      </c>
      <c r="E572" s="17" t="s">
        <v>75</v>
      </c>
      <c r="F572" s="9">
        <v>3074850263.6089044</v>
      </c>
      <c r="G572" s="20" t="s">
        <v>114</v>
      </c>
      <c r="H572" s="10">
        <v>121564944.41333169</v>
      </c>
      <c r="I572" s="11">
        <v>32204414.264162429</v>
      </c>
      <c r="J572" s="19">
        <v>21050335.733382206</v>
      </c>
      <c r="K572" s="21">
        <v>3982411.1591265174</v>
      </c>
      <c r="L572" s="21">
        <v>621893.31752519263</v>
      </c>
      <c r="M572" s="21">
        <v>0</v>
      </c>
      <c r="N572" s="21">
        <v>0</v>
      </c>
      <c r="O572" s="21">
        <v>6549774.0541285127</v>
      </c>
      <c r="P572" s="67">
        <v>89360530.149169266</v>
      </c>
      <c r="Q572" s="67">
        <v>52259551.64288085</v>
      </c>
      <c r="R572" s="67">
        <v>32912655.981475599</v>
      </c>
      <c r="S572" s="67">
        <v>4188322.5248128157</v>
      </c>
      <c r="T572" s="71">
        <v>0</v>
      </c>
      <c r="U572" s="73"/>
      <c r="V572" s="13">
        <v>0</v>
      </c>
      <c r="W572" s="21">
        <v>0</v>
      </c>
      <c r="X572" s="21">
        <v>21229.350715572713</v>
      </c>
      <c r="Y572" s="28">
        <v>20075292.093545947</v>
      </c>
      <c r="Z572" s="54">
        <v>3.9535240415464261</v>
      </c>
      <c r="AA572" s="23">
        <v>0</v>
      </c>
      <c r="AB572" s="23">
        <v>0</v>
      </c>
      <c r="AC572" s="26">
        <v>8.7899999999999991</v>
      </c>
      <c r="AD572" s="23">
        <v>17932.265193103678</v>
      </c>
      <c r="AE572" s="24">
        <v>8197.7636064000053</v>
      </c>
      <c r="AF572" s="62">
        <v>13641.105710031976</v>
      </c>
      <c r="AG572" s="26">
        <v>79.66</v>
      </c>
      <c r="AH572" s="23">
        <v>0</v>
      </c>
      <c r="AI572" s="23">
        <v>0</v>
      </c>
      <c r="AJ572" s="23">
        <v>0</v>
      </c>
      <c r="AK572" s="25">
        <v>0</v>
      </c>
    </row>
    <row r="573" spans="1:37" ht="12.75" customHeight="1" x14ac:dyDescent="0.25">
      <c r="A573" s="7">
        <v>605</v>
      </c>
      <c r="B573" s="17" t="s">
        <v>26</v>
      </c>
      <c r="C573" s="17" t="s">
        <v>90</v>
      </c>
      <c r="D573" s="18">
        <v>2012</v>
      </c>
      <c r="E573" s="17" t="s">
        <v>26</v>
      </c>
      <c r="F573" s="9">
        <v>215946300.13787341</v>
      </c>
      <c r="G573" s="20" t="s">
        <v>114</v>
      </c>
      <c r="H573" s="10">
        <v>8075268.814686575</v>
      </c>
      <c r="I573" s="11">
        <v>3819696.2224243078</v>
      </c>
      <c r="J573" s="19">
        <v>1439860.9777448678</v>
      </c>
      <c r="K573" s="21">
        <v>1801822.1390205086</v>
      </c>
      <c r="L573" s="21">
        <v>419966.82955752715</v>
      </c>
      <c r="M573" s="21">
        <v>0</v>
      </c>
      <c r="N573" s="21">
        <v>0</v>
      </c>
      <c r="O573" s="21">
        <v>158046.27610140457</v>
      </c>
      <c r="P573" s="67">
        <v>4255572.5922622671</v>
      </c>
      <c r="Q573" s="67">
        <v>3490835.3696159651</v>
      </c>
      <c r="R573" s="67">
        <v>668126.85066254658</v>
      </c>
      <c r="S573" s="67">
        <v>96610.371983755293</v>
      </c>
      <c r="T573" s="71">
        <v>0</v>
      </c>
      <c r="U573" s="73"/>
      <c r="V573" s="13">
        <v>0</v>
      </c>
      <c r="W573" s="21">
        <v>0</v>
      </c>
      <c r="X573" s="21">
        <v>45254.091483734417</v>
      </c>
      <c r="Y573" s="28">
        <v>191742.51847057289</v>
      </c>
      <c r="Z573" s="54">
        <v>3.7394800510732651</v>
      </c>
      <c r="AA573" s="23">
        <v>0</v>
      </c>
      <c r="AB573" s="23">
        <v>0</v>
      </c>
      <c r="AC573" s="26">
        <v>20.309999999999999</v>
      </c>
      <c r="AD573" s="23">
        <v>4654.3070797876771</v>
      </c>
      <c r="AE573" s="24">
        <v>4802.1667068022798</v>
      </c>
      <c r="AF573" s="62">
        <v>4723.0969860049745</v>
      </c>
      <c r="AG573" s="26">
        <v>95.86</v>
      </c>
      <c r="AH573" s="23">
        <v>0</v>
      </c>
      <c r="AI573" s="23">
        <v>0</v>
      </c>
      <c r="AJ573" s="23">
        <v>0</v>
      </c>
      <c r="AK573" s="25">
        <v>0</v>
      </c>
    </row>
    <row r="574" spans="1:37" ht="12.75" customHeight="1" x14ac:dyDescent="0.25">
      <c r="A574" s="7">
        <v>606</v>
      </c>
      <c r="B574" s="17" t="s">
        <v>27</v>
      </c>
      <c r="C574" s="17" t="s">
        <v>91</v>
      </c>
      <c r="D574" s="18">
        <v>2012</v>
      </c>
      <c r="E574" s="17" t="s">
        <v>27</v>
      </c>
      <c r="F574" s="9">
        <v>678562033.46350157</v>
      </c>
      <c r="G574" s="20" t="s">
        <v>114</v>
      </c>
      <c r="H574" s="10">
        <v>21756459.996440746</v>
      </c>
      <c r="I574" s="11">
        <v>12189548.513053197</v>
      </c>
      <c r="J574" s="19">
        <v>8512500.709281886</v>
      </c>
      <c r="K574" s="21">
        <v>2637370.9167254614</v>
      </c>
      <c r="L574" s="21"/>
      <c r="M574" s="21">
        <v>0</v>
      </c>
      <c r="N574" s="21">
        <v>0</v>
      </c>
      <c r="O574" s="21">
        <v>1039676.8870458495</v>
      </c>
      <c r="P574" s="67">
        <v>9566911.4833875485</v>
      </c>
      <c r="Q574" s="67">
        <v>8106486.9842361044</v>
      </c>
      <c r="R574" s="67">
        <v>916027.2585420924</v>
      </c>
      <c r="S574" s="67">
        <v>544397.24060935166</v>
      </c>
      <c r="T574" s="71">
        <v>0</v>
      </c>
      <c r="U574" s="73"/>
      <c r="V574" s="13">
        <v>0</v>
      </c>
      <c r="W574" s="21">
        <v>0</v>
      </c>
      <c r="X574" s="21">
        <v>53307.085059121913</v>
      </c>
      <c r="Y574" s="28">
        <v>895174.40516967559</v>
      </c>
      <c r="Z574" s="54">
        <v>3.2062595493873856</v>
      </c>
      <c r="AA574" s="23">
        <v>0</v>
      </c>
      <c r="AB574" s="23">
        <v>0</v>
      </c>
      <c r="AC574" s="26">
        <v>27.72</v>
      </c>
      <c r="AD574" s="23">
        <v>4225.5388344558178</v>
      </c>
      <c r="AE574" s="24">
        <v>3580.8306286788443</v>
      </c>
      <c r="AF574" s="62">
        <v>3838.3468187926469</v>
      </c>
      <c r="AG574" s="26">
        <v>91.47</v>
      </c>
      <c r="AH574" s="23">
        <v>0</v>
      </c>
      <c r="AI574" s="23">
        <v>0</v>
      </c>
      <c r="AJ574" s="23">
        <v>0</v>
      </c>
      <c r="AK574" s="25">
        <v>0</v>
      </c>
    </row>
    <row r="575" spans="1:37" ht="12.75" customHeight="1" x14ac:dyDescent="0.25">
      <c r="A575" s="7">
        <v>607</v>
      </c>
      <c r="B575" s="17" t="s">
        <v>28</v>
      </c>
      <c r="C575" s="17" t="s">
        <v>92</v>
      </c>
      <c r="D575" s="18">
        <v>2012</v>
      </c>
      <c r="E575" s="17" t="s">
        <v>28</v>
      </c>
      <c r="F575" s="9">
        <v>254691812.86265382</v>
      </c>
      <c r="G575" s="20" t="s">
        <v>114</v>
      </c>
      <c r="H575" s="10">
        <v>13158447.425537985</v>
      </c>
      <c r="I575" s="11">
        <v>8486855.3072586283</v>
      </c>
      <c r="J575" s="19">
        <v>4614262.113595048</v>
      </c>
      <c r="K575" s="21">
        <v>3479284.4340062705</v>
      </c>
      <c r="L575" s="21">
        <v>89814.974519344527</v>
      </c>
      <c r="M575" s="21">
        <v>0</v>
      </c>
      <c r="N575" s="21">
        <v>0</v>
      </c>
      <c r="O575" s="21">
        <v>303493.78513796447</v>
      </c>
      <c r="P575" s="67">
        <v>4671592.1182793574</v>
      </c>
      <c r="Q575" s="67">
        <v>3609816.4814353352</v>
      </c>
      <c r="R575" s="67">
        <v>1061775.636844022</v>
      </c>
      <c r="S575" s="67"/>
      <c r="T575" s="71">
        <v>0</v>
      </c>
      <c r="U575" s="73"/>
      <c r="V575" s="13">
        <v>0</v>
      </c>
      <c r="W575" s="21">
        <v>0</v>
      </c>
      <c r="X575" s="21">
        <v>98576.426166393969</v>
      </c>
      <c r="Y575" s="28">
        <v>91177.479222980852</v>
      </c>
      <c r="Z575" s="54">
        <v>5.1664194767948288</v>
      </c>
      <c r="AA575" s="23">
        <v>0</v>
      </c>
      <c r="AB575" s="23">
        <v>0</v>
      </c>
      <c r="AC575" s="26">
        <v>20.43</v>
      </c>
      <c r="AD575" s="23">
        <v>5858.5230245251223</v>
      </c>
      <c r="AE575" s="24">
        <v>3140.8298964130299</v>
      </c>
      <c r="AF575" s="62">
        <v>3760.0802733387122</v>
      </c>
      <c r="AG575" s="26">
        <v>96.42</v>
      </c>
      <c r="AH575" s="23">
        <v>0</v>
      </c>
      <c r="AI575" s="23">
        <v>0</v>
      </c>
      <c r="AJ575" s="23">
        <v>0</v>
      </c>
      <c r="AK575" s="25">
        <v>0</v>
      </c>
    </row>
    <row r="576" spans="1:37" ht="12.75" customHeight="1" x14ac:dyDescent="0.25">
      <c r="A576" s="7">
        <v>608</v>
      </c>
      <c r="B576" s="17" t="s">
        <v>29</v>
      </c>
      <c r="C576" s="17" t="s">
        <v>93</v>
      </c>
      <c r="D576" s="18">
        <v>2012</v>
      </c>
      <c r="E576" s="17" t="s">
        <v>29</v>
      </c>
      <c r="F576" s="9">
        <v>277780802.36330658</v>
      </c>
      <c r="G576" s="20" t="s">
        <v>114</v>
      </c>
      <c r="H576" s="10">
        <v>10346369.664602092</v>
      </c>
      <c r="I576" s="11">
        <v>6570655.522882089</v>
      </c>
      <c r="J576" s="19">
        <v>3285951.9509330303</v>
      </c>
      <c r="K576" s="21">
        <v>2482339.9414399583</v>
      </c>
      <c r="L576" s="21">
        <v>628868.79040792875</v>
      </c>
      <c r="M576" s="21">
        <v>0</v>
      </c>
      <c r="N576" s="21">
        <v>0</v>
      </c>
      <c r="O576" s="21">
        <v>173494.84010117254</v>
      </c>
      <c r="P576" s="67">
        <v>3775714.141720003</v>
      </c>
      <c r="Q576" s="67">
        <v>2893342.1093678796</v>
      </c>
      <c r="R576" s="67">
        <v>522063.63120964292</v>
      </c>
      <c r="S576" s="67">
        <v>360308.40114248014</v>
      </c>
      <c r="T576" s="71">
        <v>0</v>
      </c>
      <c r="U576" s="73"/>
      <c r="V576" s="13">
        <v>0</v>
      </c>
      <c r="W576" s="21">
        <v>0</v>
      </c>
      <c r="X576" s="21">
        <v>297384.08944130252</v>
      </c>
      <c r="Y576" s="28">
        <v>162745.43498984195</v>
      </c>
      <c r="Z576" s="54">
        <v>3.7246525233483139</v>
      </c>
      <c r="AA576" s="23">
        <v>0</v>
      </c>
      <c r="AB576" s="23">
        <v>0</v>
      </c>
      <c r="AC576" s="26">
        <v>14.15</v>
      </c>
      <c r="AD576" s="23">
        <v>4103.8943664133449</v>
      </c>
      <c r="AE576" s="24">
        <v>3553.7399640562294</v>
      </c>
      <c r="AF576" s="62">
        <v>3736.5379459212941</v>
      </c>
      <c r="AG576" s="26">
        <v>97.36</v>
      </c>
      <c r="AH576" s="23">
        <v>0</v>
      </c>
      <c r="AI576" s="23">
        <v>0</v>
      </c>
      <c r="AJ576" s="23">
        <v>0</v>
      </c>
      <c r="AK576" s="25">
        <v>0</v>
      </c>
    </row>
    <row r="577" spans="1:37" ht="12.75" customHeight="1" x14ac:dyDescent="0.25">
      <c r="A577" s="7">
        <v>609</v>
      </c>
      <c r="B577" s="17" t="s">
        <v>30</v>
      </c>
      <c r="C577" s="17" t="s">
        <v>94</v>
      </c>
      <c r="D577" s="18">
        <v>2012</v>
      </c>
      <c r="E577" s="17" t="s">
        <v>30</v>
      </c>
      <c r="F577" s="9">
        <v>1163739513.694339</v>
      </c>
      <c r="G577" s="20" t="s">
        <v>114</v>
      </c>
      <c r="H577" s="10">
        <v>32426831.415849939</v>
      </c>
      <c r="I577" s="11">
        <v>12315967.884984231</v>
      </c>
      <c r="J577" s="19">
        <v>5891657.0580830565</v>
      </c>
      <c r="K577" s="21">
        <v>4241307.2370950757</v>
      </c>
      <c r="L577" s="21"/>
      <c r="M577" s="21">
        <v>0</v>
      </c>
      <c r="N577" s="21">
        <v>0</v>
      </c>
      <c r="O577" s="21">
        <v>2183003.589806099</v>
      </c>
      <c r="P577" s="67">
        <v>20110863.53086571</v>
      </c>
      <c r="Q577" s="67">
        <v>18831568.529865861</v>
      </c>
      <c r="R577" s="67">
        <v>1111803.5743204656</v>
      </c>
      <c r="S577" s="67">
        <v>167491.42667938228</v>
      </c>
      <c r="T577" s="71">
        <v>0</v>
      </c>
      <c r="U577" s="73"/>
      <c r="V577" s="13">
        <v>0</v>
      </c>
      <c r="W577" s="21">
        <v>0</v>
      </c>
      <c r="X577" s="21">
        <v>22746.48677457383</v>
      </c>
      <c r="Y577" s="28">
        <v>3536785.927095951</v>
      </c>
      <c r="Z577" s="54">
        <v>2.7864338225407184</v>
      </c>
      <c r="AA577" s="23">
        <v>0</v>
      </c>
      <c r="AB577" s="23">
        <v>0</v>
      </c>
      <c r="AC577" s="26">
        <v>32.65</v>
      </c>
      <c r="AD577" s="23">
        <v>5188.4327763981364</v>
      </c>
      <c r="AE577" s="24">
        <v>3268.5203938016061</v>
      </c>
      <c r="AF577" s="62">
        <v>4242.0443649962763</v>
      </c>
      <c r="AG577" s="26">
        <v>82.28</v>
      </c>
      <c r="AH577" s="23">
        <v>0</v>
      </c>
      <c r="AI577" s="23">
        <v>0</v>
      </c>
      <c r="AJ577" s="23">
        <v>0</v>
      </c>
      <c r="AK577" s="25">
        <v>0</v>
      </c>
    </row>
    <row r="578" spans="1:37" ht="12.75" customHeight="1" x14ac:dyDescent="0.25">
      <c r="A578" s="7">
        <v>610</v>
      </c>
      <c r="B578" s="17" t="s">
        <v>31</v>
      </c>
      <c r="C578" s="17" t="s">
        <v>95</v>
      </c>
      <c r="D578" s="18">
        <v>2012</v>
      </c>
      <c r="E578" s="17" t="s">
        <v>113</v>
      </c>
      <c r="F578" s="9">
        <v>1559465849.7055757</v>
      </c>
      <c r="G578" s="20" t="s">
        <v>114</v>
      </c>
      <c r="H578" s="10">
        <v>60943056.310883053</v>
      </c>
      <c r="I578" s="11">
        <v>33655221.188873813</v>
      </c>
      <c r="J578" s="19">
        <v>19202206.184129648</v>
      </c>
      <c r="K578" s="21">
        <v>8856940.5383509938</v>
      </c>
      <c r="L578" s="21">
        <v>151152.30788353289</v>
      </c>
      <c r="M578" s="21">
        <v>0</v>
      </c>
      <c r="N578" s="21">
        <v>0</v>
      </c>
      <c r="O578" s="21">
        <v>5444922.1585096344</v>
      </c>
      <c r="P578" s="67">
        <v>27287835.12200924</v>
      </c>
      <c r="Q578" s="67">
        <v>19836315.463040195</v>
      </c>
      <c r="R578" s="67">
        <v>1179879.3022544058</v>
      </c>
      <c r="S578" s="67">
        <v>54092.616848991238</v>
      </c>
      <c r="T578" s="71">
        <v>0</v>
      </c>
      <c r="U578" s="73">
        <v>6217547.7398656514</v>
      </c>
      <c r="V578" s="13">
        <v>0</v>
      </c>
      <c r="W578" s="21">
        <v>0</v>
      </c>
      <c r="X578" s="21">
        <v>207527.71496564371</v>
      </c>
      <c r="Y578" s="28">
        <v>3062383.7557324241</v>
      </c>
      <c r="Z578" s="54">
        <v>3.9079442696606015</v>
      </c>
      <c r="AA578" s="23">
        <v>0</v>
      </c>
      <c r="AB578" s="23">
        <v>0</v>
      </c>
      <c r="AC578" s="26">
        <v>36</v>
      </c>
      <c r="AD578" s="23">
        <v>3860.7598422536234</v>
      </c>
      <c r="AE578" s="24">
        <v>3723.5450736150488</v>
      </c>
      <c r="AF578" s="62">
        <v>3783.7545241395192</v>
      </c>
      <c r="AG578" s="26">
        <v>83.82</v>
      </c>
      <c r="AH578" s="23">
        <v>0</v>
      </c>
      <c r="AI578" s="23">
        <v>0</v>
      </c>
      <c r="AJ578" s="23">
        <v>0</v>
      </c>
      <c r="AK578" s="25">
        <v>0</v>
      </c>
    </row>
    <row r="579" spans="1:37" ht="12.75" customHeight="1" x14ac:dyDescent="0.25">
      <c r="A579" s="7">
        <v>611</v>
      </c>
      <c r="B579" s="17" t="s">
        <v>32</v>
      </c>
      <c r="C579" s="17" t="s">
        <v>96</v>
      </c>
      <c r="D579" s="18">
        <v>2012</v>
      </c>
      <c r="E579" s="17" t="s">
        <v>76</v>
      </c>
      <c r="F579" s="9">
        <v>417696238.63946056</v>
      </c>
      <c r="G579" s="20" t="s">
        <v>114</v>
      </c>
      <c r="H579" s="10">
        <v>14786005.46721575</v>
      </c>
      <c r="I579" s="11">
        <v>8216744.5663846331</v>
      </c>
      <c r="J579" s="19">
        <v>4571848.9856963456</v>
      </c>
      <c r="K579" s="21">
        <v>2563344.4967509466</v>
      </c>
      <c r="L579" s="21">
        <v>914810.72106565803</v>
      </c>
      <c r="M579" s="21">
        <v>0</v>
      </c>
      <c r="N579" s="21">
        <v>0</v>
      </c>
      <c r="O579" s="21">
        <v>166740.36287168189</v>
      </c>
      <c r="P579" s="67">
        <v>6569260.9008311173</v>
      </c>
      <c r="Q579" s="67">
        <v>5424234.6770948134</v>
      </c>
      <c r="R579" s="67">
        <v>1051934.056498962</v>
      </c>
      <c r="S579" s="67">
        <v>93092.167237341957</v>
      </c>
      <c r="T579" s="71">
        <v>0</v>
      </c>
      <c r="U579" s="73"/>
      <c r="V579" s="13">
        <v>0</v>
      </c>
      <c r="W579" s="21">
        <v>0</v>
      </c>
      <c r="X579" s="21">
        <v>82128.30267676113</v>
      </c>
      <c r="Y579" s="28">
        <v>332304.49685707199</v>
      </c>
      <c r="Z579" s="54">
        <v>3.5398943297592069</v>
      </c>
      <c r="AA579" s="23">
        <v>0</v>
      </c>
      <c r="AB579" s="23">
        <v>0</v>
      </c>
      <c r="AC579" s="26">
        <v>25.29</v>
      </c>
      <c r="AD579" s="23">
        <v>4540.5578262803583</v>
      </c>
      <c r="AE579" s="24">
        <v>2695.8407125563194</v>
      </c>
      <c r="AF579" s="62">
        <v>3289.6294951405071</v>
      </c>
      <c r="AG579" s="26">
        <v>97.97</v>
      </c>
      <c r="AH579" s="23">
        <v>0</v>
      </c>
      <c r="AI579" s="23">
        <v>0</v>
      </c>
      <c r="AJ579" s="23">
        <v>0</v>
      </c>
      <c r="AK579" s="25">
        <v>0</v>
      </c>
    </row>
    <row r="580" spans="1:37" ht="12.75" customHeight="1" x14ac:dyDescent="0.25">
      <c r="A580" s="7">
        <v>612</v>
      </c>
      <c r="B580" s="17" t="s">
        <v>33</v>
      </c>
      <c r="C580" s="17" t="s">
        <v>97</v>
      </c>
      <c r="D580" s="18">
        <v>2012</v>
      </c>
      <c r="E580" s="17" t="s">
        <v>33</v>
      </c>
      <c r="F580" s="9">
        <v>206070693.15432695</v>
      </c>
      <c r="G580" s="20" t="s">
        <v>114</v>
      </c>
      <c r="H580" s="10">
        <v>8151260.0415681042</v>
      </c>
      <c r="I580" s="11">
        <v>3767291.3493911456</v>
      </c>
      <c r="J580" s="19">
        <v>2281324.0846087192</v>
      </c>
      <c r="K580" s="21">
        <v>1320605.1174900385</v>
      </c>
      <c r="L580" s="21"/>
      <c r="M580" s="21">
        <v>0</v>
      </c>
      <c r="N580" s="21">
        <v>0</v>
      </c>
      <c r="O580" s="21">
        <v>165362.1472923875</v>
      </c>
      <c r="P580" s="67">
        <v>4383968.6921769585</v>
      </c>
      <c r="Q580" s="67">
        <v>3595419.7185852546</v>
      </c>
      <c r="R580" s="67">
        <v>708944.18534364225</v>
      </c>
      <c r="S580" s="67">
        <v>79604.788248062148</v>
      </c>
      <c r="T580" s="71">
        <v>0</v>
      </c>
      <c r="U580" s="73"/>
      <c r="V580" s="13">
        <v>0</v>
      </c>
      <c r="W580" s="33">
        <v>0</v>
      </c>
      <c r="X580" s="33">
        <v>31936.588316358375</v>
      </c>
      <c r="Y580" s="34">
        <v>350355.58539915382</v>
      </c>
      <c r="Z580" s="54">
        <v>3.9555649164840738</v>
      </c>
      <c r="AA580" s="23">
        <v>0</v>
      </c>
      <c r="AB580" s="23">
        <v>0</v>
      </c>
      <c r="AC580" s="26">
        <v>28.6</v>
      </c>
      <c r="AD580" s="23">
        <v>5838.7755160933193</v>
      </c>
      <c r="AE580" s="24">
        <v>3424.8881559954957</v>
      </c>
      <c r="AF580" s="62">
        <v>4404.1542171110223</v>
      </c>
      <c r="AG580" s="26">
        <v>95.61</v>
      </c>
      <c r="AH580" s="23">
        <v>0</v>
      </c>
      <c r="AI580" s="23">
        <v>0</v>
      </c>
      <c r="AJ580" s="23">
        <v>0</v>
      </c>
      <c r="AK580" s="25">
        <v>0</v>
      </c>
    </row>
    <row r="581" spans="1:37" ht="12.75" customHeight="1" x14ac:dyDescent="0.25">
      <c r="A581" s="7">
        <v>613</v>
      </c>
      <c r="B581" s="17" t="s">
        <v>34</v>
      </c>
      <c r="C581" s="17" t="s">
        <v>98</v>
      </c>
      <c r="D581" s="18">
        <v>2012</v>
      </c>
      <c r="E581" s="17" t="s">
        <v>34</v>
      </c>
      <c r="F581" s="9">
        <v>118770119.55649625</v>
      </c>
      <c r="G581" s="20" t="s">
        <v>114</v>
      </c>
      <c r="H581" s="10">
        <v>5473027.967612192</v>
      </c>
      <c r="I581" s="11">
        <v>2923296.3209811626</v>
      </c>
      <c r="J581" s="19">
        <v>1104789.8556495816</v>
      </c>
      <c r="K581" s="21">
        <v>1359835.209987378</v>
      </c>
      <c r="L581" s="21">
        <v>186091.11261476766</v>
      </c>
      <c r="M581" s="21">
        <v>0</v>
      </c>
      <c r="N581" s="21">
        <v>0</v>
      </c>
      <c r="O581" s="21">
        <v>272580.14272943529</v>
      </c>
      <c r="P581" s="67">
        <v>2549731.6466310299</v>
      </c>
      <c r="Q581" s="67">
        <v>2143024.8680871343</v>
      </c>
      <c r="R581" s="67">
        <v>406706.77854389546</v>
      </c>
      <c r="S581" s="67"/>
      <c r="T581" s="71">
        <v>0</v>
      </c>
      <c r="U581" s="73"/>
      <c r="V581" s="13">
        <v>0</v>
      </c>
      <c r="W581" s="21">
        <v>0</v>
      </c>
      <c r="X581" s="21">
        <v>28981.720403083586</v>
      </c>
      <c r="Y581" s="28">
        <v>73502.9479892292</v>
      </c>
      <c r="Z581" s="54">
        <v>4.6080849190429563</v>
      </c>
      <c r="AA581" s="23">
        <v>0</v>
      </c>
      <c r="AB581" s="23">
        <v>0</v>
      </c>
      <c r="AC581" s="26">
        <v>21.14</v>
      </c>
      <c r="AD581" s="23">
        <v>4742.9896752496461</v>
      </c>
      <c r="AE581" s="24">
        <v>4731.2558503196669</v>
      </c>
      <c r="AF581" s="62">
        <v>4736.7210735985491</v>
      </c>
      <c r="AG581" s="26">
        <v>90.68</v>
      </c>
      <c r="AH581" s="23">
        <v>0</v>
      </c>
      <c r="AI581" s="23">
        <v>0</v>
      </c>
      <c r="AJ581" s="23">
        <v>0</v>
      </c>
      <c r="AK581" s="25">
        <v>0</v>
      </c>
    </row>
    <row r="582" spans="1:37" ht="12.75" customHeight="1" x14ac:dyDescent="0.25">
      <c r="A582" s="7">
        <v>614</v>
      </c>
      <c r="B582" s="17" t="s">
        <v>35</v>
      </c>
      <c r="C582" s="17" t="s">
        <v>99</v>
      </c>
      <c r="D582" s="18">
        <v>2012</v>
      </c>
      <c r="E582" s="17" t="s">
        <v>35</v>
      </c>
      <c r="F582" s="9">
        <v>1329988196.9168286</v>
      </c>
      <c r="G582" s="20" t="s">
        <v>114</v>
      </c>
      <c r="H582" s="10">
        <v>24215576.121482931</v>
      </c>
      <c r="I582" s="11">
        <v>5107465.0701023843</v>
      </c>
      <c r="J582" s="19">
        <v>2445398.0480344575</v>
      </c>
      <c r="K582" s="21">
        <v>2365364.0770411282</v>
      </c>
      <c r="L582" s="21"/>
      <c r="M582" s="21">
        <v>0</v>
      </c>
      <c r="N582" s="21">
        <v>0</v>
      </c>
      <c r="O582" s="21">
        <v>296702.945026798</v>
      </c>
      <c r="P582" s="67">
        <v>19108111.051380545</v>
      </c>
      <c r="Q582" s="67">
        <v>16026247.920606229</v>
      </c>
      <c r="R582" s="67">
        <v>915855.09852677037</v>
      </c>
      <c r="S582" s="67">
        <v>431288.1345288817</v>
      </c>
      <c r="T582" s="71">
        <v>0</v>
      </c>
      <c r="U582" s="73">
        <v>1734719.8977186615</v>
      </c>
      <c r="V582" s="13">
        <v>0</v>
      </c>
      <c r="W582" s="21">
        <v>0</v>
      </c>
      <c r="X582" s="21">
        <v>59854.966036684877</v>
      </c>
      <c r="Y582" s="28">
        <v>7060708.268924457</v>
      </c>
      <c r="Z582" s="54">
        <v>1.820736167254668</v>
      </c>
      <c r="AA582" s="23">
        <v>0</v>
      </c>
      <c r="AB582" s="23">
        <v>0</v>
      </c>
      <c r="AC582" s="26">
        <v>27.05</v>
      </c>
      <c r="AD582" s="23">
        <v>5708.6425475970527</v>
      </c>
      <c r="AE582" s="24">
        <v>3356.5991684530641</v>
      </c>
      <c r="AF582" s="62">
        <v>4973.5835119551548</v>
      </c>
      <c r="AG582" s="26">
        <v>94.19</v>
      </c>
      <c r="AH582" s="23">
        <v>0</v>
      </c>
      <c r="AI582" s="23">
        <v>0</v>
      </c>
      <c r="AJ582" s="23">
        <v>0</v>
      </c>
      <c r="AK582" s="25">
        <v>0</v>
      </c>
    </row>
    <row r="583" spans="1:37" ht="12.75" customHeight="1" x14ac:dyDescent="0.25">
      <c r="A583" s="7">
        <v>615</v>
      </c>
      <c r="B583" s="17" t="s">
        <v>36</v>
      </c>
      <c r="C583" s="17" t="s">
        <v>100</v>
      </c>
      <c r="D583" s="18">
        <v>2012</v>
      </c>
      <c r="E583" s="17" t="s">
        <v>36</v>
      </c>
      <c r="F583" s="9">
        <v>298427126.08111829</v>
      </c>
      <c r="G583" s="20" t="s">
        <v>114</v>
      </c>
      <c r="H583" s="10">
        <v>14854771.022521427</v>
      </c>
      <c r="I583" s="11">
        <v>11239947.389069581</v>
      </c>
      <c r="J583" s="19">
        <v>5901969.257108801</v>
      </c>
      <c r="K583" s="21">
        <v>3232232.6892520632</v>
      </c>
      <c r="L583" s="21">
        <v>1448715.6512518334</v>
      </c>
      <c r="M583" s="21">
        <v>0</v>
      </c>
      <c r="N583" s="21">
        <v>0</v>
      </c>
      <c r="O583" s="21">
        <v>657029.79145688296</v>
      </c>
      <c r="P583" s="67">
        <v>3614823.6334518455</v>
      </c>
      <c r="Q583" s="67">
        <v>2369420.7450663936</v>
      </c>
      <c r="R583" s="67">
        <v>868252.18867680908</v>
      </c>
      <c r="S583" s="67">
        <v>377150.69970864285</v>
      </c>
      <c r="T583" s="71">
        <v>0</v>
      </c>
      <c r="U583" s="73"/>
      <c r="V583" s="13">
        <v>0</v>
      </c>
      <c r="W583" s="21">
        <v>0</v>
      </c>
      <c r="X583" s="21">
        <v>43651.854396508017</v>
      </c>
      <c r="Y583" s="28">
        <v>74993.274458334112</v>
      </c>
      <c r="Z583" s="54">
        <v>4.9776879258903604</v>
      </c>
      <c r="AA583" s="23">
        <v>0</v>
      </c>
      <c r="AB583" s="23">
        <v>0</v>
      </c>
      <c r="AC583" s="26">
        <v>20.86</v>
      </c>
      <c r="AD583" s="23">
        <v>3477.0055639149487</v>
      </c>
      <c r="AE583" s="24">
        <v>3887.6462851600454</v>
      </c>
      <c r="AF583" s="62">
        <v>3779.0412614420943</v>
      </c>
      <c r="AG583" s="26">
        <v>94.15</v>
      </c>
      <c r="AH583" s="23">
        <v>0</v>
      </c>
      <c r="AI583" s="23">
        <v>0</v>
      </c>
      <c r="AJ583" s="23">
        <v>0</v>
      </c>
      <c r="AK583" s="25">
        <v>0</v>
      </c>
    </row>
    <row r="584" spans="1:37" ht="12.75" customHeight="1" x14ac:dyDescent="0.25">
      <c r="A584" s="7">
        <v>616</v>
      </c>
      <c r="B584" s="17" t="s">
        <v>37</v>
      </c>
      <c r="C584" s="17" t="s">
        <v>101</v>
      </c>
      <c r="D584" s="18">
        <v>2012</v>
      </c>
      <c r="E584" s="17" t="s">
        <v>37</v>
      </c>
      <c r="F584" s="9">
        <v>617747580.82798052</v>
      </c>
      <c r="G584" s="20" t="s">
        <v>114</v>
      </c>
      <c r="H584" s="10">
        <v>19176313.677616265</v>
      </c>
      <c r="I584" s="11">
        <v>10558029.951510588</v>
      </c>
      <c r="J584" s="19">
        <v>6860305.0882717436</v>
      </c>
      <c r="K584" s="21">
        <v>2462561.6879764851</v>
      </c>
      <c r="L584" s="21">
        <v>959864.87114855368</v>
      </c>
      <c r="M584" s="21">
        <v>0</v>
      </c>
      <c r="N584" s="21">
        <v>0</v>
      </c>
      <c r="O584" s="21">
        <v>275298.30411380657</v>
      </c>
      <c r="P584" s="67">
        <v>8618283.726105677</v>
      </c>
      <c r="Q584" s="67">
        <v>7524853.6370902248</v>
      </c>
      <c r="R584" s="67">
        <v>848920.36394272221</v>
      </c>
      <c r="S584" s="67">
        <v>244509.72507272966</v>
      </c>
      <c r="T584" s="71">
        <v>0</v>
      </c>
      <c r="U584" s="73"/>
      <c r="V584" s="13">
        <v>0</v>
      </c>
      <c r="W584" s="21">
        <v>0</v>
      </c>
      <c r="X584" s="21">
        <v>20199.280945040537</v>
      </c>
      <c r="Y584" s="28">
        <v>886071.14003626653</v>
      </c>
      <c r="Z584" s="54">
        <v>3.1042312868168316</v>
      </c>
      <c r="AA584" s="23">
        <v>0</v>
      </c>
      <c r="AB584" s="23">
        <v>0</v>
      </c>
      <c r="AC584" s="26">
        <v>24.62</v>
      </c>
      <c r="AD584" s="23">
        <v>4972.8967734392572</v>
      </c>
      <c r="AE584" s="24">
        <v>2473.1220211028972</v>
      </c>
      <c r="AF584" s="62">
        <v>3194.8965128327186</v>
      </c>
      <c r="AG584" s="26">
        <v>97.39</v>
      </c>
      <c r="AH584" s="23">
        <v>0</v>
      </c>
      <c r="AI584" s="23">
        <v>0</v>
      </c>
      <c r="AJ584" s="23">
        <v>0</v>
      </c>
      <c r="AK584" s="25">
        <v>0</v>
      </c>
    </row>
    <row r="585" spans="1:37" ht="12.75" customHeight="1" x14ac:dyDescent="0.25">
      <c r="A585" s="7">
        <v>617</v>
      </c>
      <c r="B585" s="17" t="s">
        <v>38</v>
      </c>
      <c r="C585" s="17" t="s">
        <v>102</v>
      </c>
      <c r="D585" s="18">
        <v>2012</v>
      </c>
      <c r="E585" s="17" t="s">
        <v>77</v>
      </c>
      <c r="F585" s="9">
        <v>373828846.12815452</v>
      </c>
      <c r="G585" s="20" t="s">
        <v>114</v>
      </c>
      <c r="H585" s="10">
        <v>7268894.4854548015</v>
      </c>
      <c r="I585" s="11">
        <v>3630179.2034593597</v>
      </c>
      <c r="J585" s="19">
        <v>1783354.4484267209</v>
      </c>
      <c r="K585" s="21">
        <v>1571977.0772104175</v>
      </c>
      <c r="L585" s="21"/>
      <c r="M585" s="21">
        <v>0</v>
      </c>
      <c r="N585" s="21">
        <v>0</v>
      </c>
      <c r="O585" s="21">
        <v>274847.67782222119</v>
      </c>
      <c r="P585" s="67">
        <v>3638715.2819954422</v>
      </c>
      <c r="Q585" s="67">
        <v>3166340.3172992719</v>
      </c>
      <c r="R585" s="67">
        <v>347057.30892588396</v>
      </c>
      <c r="S585" s="67">
        <v>125317.65577028626</v>
      </c>
      <c r="T585" s="71">
        <v>0</v>
      </c>
      <c r="U585" s="73"/>
      <c r="V585" s="13">
        <v>0</v>
      </c>
      <c r="W585" s="21">
        <v>0</v>
      </c>
      <c r="X585" s="21">
        <v>56874.137436493562</v>
      </c>
      <c r="Y585" s="28">
        <v>981164.98076976207</v>
      </c>
      <c r="Z585" s="54">
        <v>1.9444445127070018</v>
      </c>
      <c r="AA585" s="23">
        <v>0</v>
      </c>
      <c r="AB585" s="23">
        <v>0</v>
      </c>
      <c r="AC585" s="26">
        <v>24.73</v>
      </c>
      <c r="AD585" s="23">
        <v>3688.5251252873227</v>
      </c>
      <c r="AE585" s="24">
        <v>3918.9806440622383</v>
      </c>
      <c r="AF585" s="62">
        <v>3800.1250167145454</v>
      </c>
      <c r="AG585" s="26">
        <v>92.43</v>
      </c>
      <c r="AH585" s="23">
        <v>0</v>
      </c>
      <c r="AI585" s="23">
        <v>0</v>
      </c>
      <c r="AJ585" s="23">
        <v>0</v>
      </c>
      <c r="AK585" s="25">
        <v>0</v>
      </c>
    </row>
    <row r="586" spans="1:37" ht="12.75" customHeight="1" x14ac:dyDescent="0.25">
      <c r="A586" s="7">
        <v>618</v>
      </c>
      <c r="B586" s="17" t="s">
        <v>39</v>
      </c>
      <c r="C586" s="17" t="s">
        <v>103</v>
      </c>
      <c r="D586" s="18">
        <v>2012</v>
      </c>
      <c r="E586" s="17" t="s">
        <v>39</v>
      </c>
      <c r="F586" s="9">
        <v>256113590.74244657</v>
      </c>
      <c r="G586" s="20" t="s">
        <v>114</v>
      </c>
      <c r="H586" s="10">
        <v>6854078.0767081454</v>
      </c>
      <c r="I586" s="11">
        <v>3158243.3397482811</v>
      </c>
      <c r="J586" s="19">
        <v>1012641.9720044647</v>
      </c>
      <c r="K586" s="21">
        <v>1327425.8562370948</v>
      </c>
      <c r="L586" s="21"/>
      <c r="M586" s="21">
        <v>0</v>
      </c>
      <c r="N586" s="21">
        <v>0</v>
      </c>
      <c r="O586" s="21">
        <v>818175.51150672114</v>
      </c>
      <c r="P586" s="67">
        <v>3695834.7369598644</v>
      </c>
      <c r="Q586" s="67">
        <v>3336987.5431978647</v>
      </c>
      <c r="R586" s="67">
        <v>358847.19376199949</v>
      </c>
      <c r="S586" s="67"/>
      <c r="T586" s="71">
        <v>0</v>
      </c>
      <c r="U586" s="73"/>
      <c r="V586" s="13">
        <v>0</v>
      </c>
      <c r="W586" s="21">
        <v>0</v>
      </c>
      <c r="X586" s="21">
        <v>53178.38780210902</v>
      </c>
      <c r="Y586" s="28">
        <v>330870.90943585901</v>
      </c>
      <c r="Z586" s="54">
        <v>2.6761867876042378</v>
      </c>
      <c r="AA586" s="23">
        <v>0</v>
      </c>
      <c r="AB586" s="23">
        <v>0</v>
      </c>
      <c r="AC586" s="26">
        <v>30.48</v>
      </c>
      <c r="AD586" s="23">
        <v>4480.8261977105831</v>
      </c>
      <c r="AE586" s="24">
        <v>5132.8178262261908</v>
      </c>
      <c r="AF586" s="62">
        <v>4759.3999025065159</v>
      </c>
      <c r="AG586" s="26">
        <v>74.09</v>
      </c>
      <c r="AH586" s="23">
        <v>0</v>
      </c>
      <c r="AI586" s="23">
        <v>0</v>
      </c>
      <c r="AJ586" s="23">
        <v>0</v>
      </c>
      <c r="AK586" s="25">
        <v>0</v>
      </c>
    </row>
    <row r="587" spans="1:37" ht="12.75" customHeight="1" x14ac:dyDescent="0.25">
      <c r="A587" s="7">
        <v>619</v>
      </c>
      <c r="B587" s="17" t="s">
        <v>40</v>
      </c>
      <c r="C587" s="17" t="s">
        <v>104</v>
      </c>
      <c r="D587" s="18">
        <v>2012</v>
      </c>
      <c r="E587" s="17" t="s">
        <v>40</v>
      </c>
      <c r="F587" s="9">
        <v>356379703.59631515</v>
      </c>
      <c r="G587" s="20" t="s">
        <v>114</v>
      </c>
      <c r="H587" s="10">
        <v>10449362.405922938</v>
      </c>
      <c r="I587" s="11">
        <v>5514753.4748575687</v>
      </c>
      <c r="J587" s="19">
        <v>2834342.9500717632</v>
      </c>
      <c r="K587" s="21">
        <v>1676734.1618607016</v>
      </c>
      <c r="L587" s="21">
        <v>542877.20739291457</v>
      </c>
      <c r="M587" s="21">
        <v>0</v>
      </c>
      <c r="N587" s="21">
        <v>0</v>
      </c>
      <c r="O587" s="21">
        <v>460799.15553218959</v>
      </c>
      <c r="P587" s="67">
        <v>4934608.9310653694</v>
      </c>
      <c r="Q587" s="67">
        <v>4086462.9214040325</v>
      </c>
      <c r="R587" s="67">
        <v>636992.56039878284</v>
      </c>
      <c r="S587" s="67">
        <v>211153.44926255351</v>
      </c>
      <c r="T587" s="71">
        <v>0</v>
      </c>
      <c r="U587" s="73"/>
      <c r="V587" s="13">
        <v>0</v>
      </c>
      <c r="W587" s="21">
        <v>0</v>
      </c>
      <c r="X587" s="21">
        <v>128477.13685119661</v>
      </c>
      <c r="Y587" s="28">
        <v>602245.57226699486</v>
      </c>
      <c r="Z587" s="54">
        <v>2.9320868445862249</v>
      </c>
      <c r="AA587" s="23">
        <v>0</v>
      </c>
      <c r="AB587" s="23">
        <v>0</v>
      </c>
      <c r="AC587" s="26">
        <v>20.05</v>
      </c>
      <c r="AD587" s="23">
        <v>4145.8243838030085</v>
      </c>
      <c r="AE587" s="24">
        <v>3713.5111688807783</v>
      </c>
      <c r="AF587" s="62">
        <v>3905.8436189481395</v>
      </c>
      <c r="AG587" s="26">
        <v>91.64</v>
      </c>
      <c r="AH587" s="23">
        <v>0</v>
      </c>
      <c r="AI587" s="23">
        <v>0</v>
      </c>
      <c r="AJ587" s="23">
        <v>0</v>
      </c>
      <c r="AK587" s="25">
        <v>0</v>
      </c>
    </row>
    <row r="588" spans="1:37" ht="12.75" customHeight="1" x14ac:dyDescent="0.25">
      <c r="A588" s="7">
        <v>620</v>
      </c>
      <c r="B588" s="17" t="s">
        <v>41</v>
      </c>
      <c r="C588" s="17" t="s">
        <v>105</v>
      </c>
      <c r="D588" s="18">
        <v>2012</v>
      </c>
      <c r="E588" s="17" t="s">
        <v>41</v>
      </c>
      <c r="F588" s="9">
        <v>389984308.38547134</v>
      </c>
      <c r="G588" s="20" t="s">
        <v>114</v>
      </c>
      <c r="H588" s="10">
        <v>12984508.627272606</v>
      </c>
      <c r="I588" s="11">
        <v>5525294.9327375749</v>
      </c>
      <c r="J588" s="19">
        <v>2043972.3304300911</v>
      </c>
      <c r="K588" s="21">
        <v>2261814.6070493474</v>
      </c>
      <c r="L588" s="21">
        <v>288541.45694132976</v>
      </c>
      <c r="M588" s="21">
        <v>0</v>
      </c>
      <c r="N588" s="21">
        <v>0</v>
      </c>
      <c r="O588" s="21">
        <v>930966.53831680655</v>
      </c>
      <c r="P588" s="67">
        <v>7459213.6945350319</v>
      </c>
      <c r="Q588" s="67">
        <v>6392221.4233347131</v>
      </c>
      <c r="R588" s="67">
        <v>936719.75304548314</v>
      </c>
      <c r="S588" s="67">
        <v>130272.51815483512</v>
      </c>
      <c r="T588" s="71">
        <v>0</v>
      </c>
      <c r="U588" s="73"/>
      <c r="V588" s="13">
        <v>0</v>
      </c>
      <c r="W588" s="21">
        <v>0</v>
      </c>
      <c r="X588" s="21">
        <v>118792.2095273929</v>
      </c>
      <c r="Y588" s="28">
        <v>471032.23650700733</v>
      </c>
      <c r="Z588" s="54">
        <v>3.3294951484146269</v>
      </c>
      <c r="AA588" s="23">
        <v>0</v>
      </c>
      <c r="AB588" s="23">
        <v>0</v>
      </c>
      <c r="AC588" s="26">
        <v>20.98</v>
      </c>
      <c r="AD588" s="23">
        <v>4684.273496547672</v>
      </c>
      <c r="AE588" s="24">
        <v>4207.0079549988959</v>
      </c>
      <c r="AF588" s="62">
        <v>4468.5568142743123</v>
      </c>
      <c r="AG588" s="26">
        <v>83.15</v>
      </c>
      <c r="AH588" s="23">
        <v>0</v>
      </c>
      <c r="AI588" s="23">
        <v>0</v>
      </c>
      <c r="AJ588" s="23">
        <v>0</v>
      </c>
      <c r="AK588" s="25">
        <v>0</v>
      </c>
    </row>
    <row r="589" spans="1:37" ht="12.75" customHeight="1" x14ac:dyDescent="0.25">
      <c r="A589" s="7">
        <v>621</v>
      </c>
      <c r="B589" s="17" t="s">
        <v>42</v>
      </c>
      <c r="C589" s="17" t="s">
        <v>106</v>
      </c>
      <c r="D589" s="18">
        <v>2012</v>
      </c>
      <c r="E589" s="17" t="s">
        <v>42</v>
      </c>
      <c r="F589" s="9">
        <v>585928802.49159503</v>
      </c>
      <c r="G589" s="20" t="s">
        <v>114</v>
      </c>
      <c r="H589" s="10">
        <v>17930650.312506832</v>
      </c>
      <c r="I589" s="11">
        <v>4594755.2505172733</v>
      </c>
      <c r="J589" s="19">
        <v>1535665.6576471652</v>
      </c>
      <c r="K589" s="21">
        <v>2126929.5317107518</v>
      </c>
      <c r="L589" s="21"/>
      <c r="M589" s="21">
        <v>0</v>
      </c>
      <c r="N589" s="21">
        <v>0</v>
      </c>
      <c r="O589" s="21">
        <v>932160.06115935696</v>
      </c>
      <c r="P589" s="67">
        <v>13335895.061989557</v>
      </c>
      <c r="Q589" s="67">
        <v>7626819.5827390561</v>
      </c>
      <c r="R589" s="67">
        <v>687320.77948188805</v>
      </c>
      <c r="S589" s="67">
        <v>124966.21187693933</v>
      </c>
      <c r="T589" s="71">
        <v>0</v>
      </c>
      <c r="U589" s="73">
        <v>4896788.487891674</v>
      </c>
      <c r="V589" s="13">
        <v>0</v>
      </c>
      <c r="W589" s="21">
        <v>0</v>
      </c>
      <c r="X589" s="21">
        <v>124830.29481294463</v>
      </c>
      <c r="Y589" s="28">
        <v>867148.44569317193</v>
      </c>
      <c r="Z589" s="54">
        <v>3.0602097449824619</v>
      </c>
      <c r="AA589" s="23">
        <v>0</v>
      </c>
      <c r="AB589" s="23">
        <v>0</v>
      </c>
      <c r="AC589" s="26">
        <v>26.31</v>
      </c>
      <c r="AD589" s="23">
        <v>7911.6464920800199</v>
      </c>
      <c r="AE589" s="24">
        <v>4087.1223884985848</v>
      </c>
      <c r="AF589" s="62">
        <v>6381.4578664422561</v>
      </c>
      <c r="AG589" s="26">
        <v>79.709999999999994</v>
      </c>
      <c r="AH589" s="23">
        <v>0</v>
      </c>
      <c r="AI589" s="23">
        <v>0</v>
      </c>
      <c r="AJ589" s="23">
        <v>0</v>
      </c>
      <c r="AK589" s="25">
        <v>0</v>
      </c>
    </row>
    <row r="590" spans="1:37" ht="12.75" customHeight="1" x14ac:dyDescent="0.25">
      <c r="A590" s="7">
        <v>622</v>
      </c>
      <c r="B590" s="17" t="s">
        <v>43</v>
      </c>
      <c r="C590" s="17" t="s">
        <v>107</v>
      </c>
      <c r="D590" s="18">
        <v>2012</v>
      </c>
      <c r="E590" s="17" t="s">
        <v>43</v>
      </c>
      <c r="F590" s="9">
        <v>710831298.9722681</v>
      </c>
      <c r="G590" s="20" t="s">
        <v>114</v>
      </c>
      <c r="H590" s="10">
        <v>12794045.58572538</v>
      </c>
      <c r="I590" s="11">
        <v>8664836.7297054604</v>
      </c>
      <c r="J590" s="19">
        <v>3733503.5881730099</v>
      </c>
      <c r="K590" s="21">
        <v>2162639.2966945092</v>
      </c>
      <c r="L590" s="21"/>
      <c r="M590" s="21">
        <v>0</v>
      </c>
      <c r="N590" s="21">
        <v>0</v>
      </c>
      <c r="O590" s="21">
        <v>2768693.8448379403</v>
      </c>
      <c r="P590" s="67">
        <v>4129208.8560199197</v>
      </c>
      <c r="Q590" s="67">
        <v>2177351.092584122</v>
      </c>
      <c r="R590" s="67">
        <v>343906.61873952119</v>
      </c>
      <c r="S590" s="67">
        <v>1607951.1446962764</v>
      </c>
      <c r="T590" s="71">
        <v>0</v>
      </c>
      <c r="U590" s="73"/>
      <c r="V590" s="13">
        <v>0</v>
      </c>
      <c r="W590" s="21">
        <v>0</v>
      </c>
      <c r="X590" s="21">
        <v>63250.330360635133</v>
      </c>
      <c r="Y590" s="28">
        <v>283909.85481822211</v>
      </c>
      <c r="Z590" s="54">
        <v>1.7998708841638271</v>
      </c>
      <c r="AA590" s="23">
        <v>0</v>
      </c>
      <c r="AB590" s="23">
        <v>0</v>
      </c>
      <c r="AC590" s="26">
        <v>8.57</v>
      </c>
      <c r="AD590" s="23">
        <v>4996.1146931095091</v>
      </c>
      <c r="AE590" s="24">
        <v>5844.4035525102136</v>
      </c>
      <c r="AF590" s="62">
        <v>5540.7821023165361</v>
      </c>
      <c r="AG590" s="26">
        <v>68.05</v>
      </c>
      <c r="AH590" s="23">
        <v>0</v>
      </c>
      <c r="AI590" s="23">
        <v>0</v>
      </c>
      <c r="AJ590" s="23">
        <v>0</v>
      </c>
      <c r="AK590" s="25">
        <v>0</v>
      </c>
    </row>
    <row r="591" spans="1:37" ht="12.75" customHeight="1" x14ac:dyDescent="0.25">
      <c r="A591" s="7">
        <v>623</v>
      </c>
      <c r="B591" s="17" t="s">
        <v>44</v>
      </c>
      <c r="C591" s="17" t="s">
        <v>108</v>
      </c>
      <c r="D591" s="18">
        <v>2012</v>
      </c>
      <c r="E591" s="17" t="s">
        <v>44</v>
      </c>
      <c r="F591" s="9">
        <v>554647563.97037816</v>
      </c>
      <c r="G591" s="20" t="s">
        <v>114</v>
      </c>
      <c r="H591" s="10">
        <v>17371914.82306445</v>
      </c>
      <c r="I591" s="11">
        <v>7790942.6456494834</v>
      </c>
      <c r="J591" s="19">
        <v>3387767.5399039015</v>
      </c>
      <c r="K591" s="21">
        <v>2596643.1580216866</v>
      </c>
      <c r="L591" s="21">
        <v>406136.44977143721</v>
      </c>
      <c r="M591" s="21">
        <v>0</v>
      </c>
      <c r="N591" s="21">
        <v>0</v>
      </c>
      <c r="O591" s="21">
        <v>1400395.4979524587</v>
      </c>
      <c r="P591" s="67">
        <v>9580972.1774149667</v>
      </c>
      <c r="Q591" s="67">
        <v>6963236.4732262809</v>
      </c>
      <c r="R591" s="67">
        <v>1070349.5174259627</v>
      </c>
      <c r="S591" s="67">
        <v>1547386.1867627229</v>
      </c>
      <c r="T591" s="71">
        <v>0</v>
      </c>
      <c r="U591" s="73"/>
      <c r="V591" s="13">
        <v>0</v>
      </c>
      <c r="W591" s="21">
        <v>0</v>
      </c>
      <c r="X591" s="21">
        <v>42479.329451093443</v>
      </c>
      <c r="Y591" s="28">
        <v>1211114.6698159149</v>
      </c>
      <c r="Z591" s="54">
        <v>3.1320636655662342</v>
      </c>
      <c r="AA591" s="23">
        <v>0</v>
      </c>
      <c r="AB591" s="23">
        <v>0</v>
      </c>
      <c r="AC591" s="26">
        <v>16.14</v>
      </c>
      <c r="AD591" s="23">
        <v>5037.0470219062845</v>
      </c>
      <c r="AE591" s="24">
        <v>5134.9542923415938</v>
      </c>
      <c r="AF591" s="62">
        <v>5080.4894246392441</v>
      </c>
      <c r="AG591" s="26">
        <v>82.03</v>
      </c>
      <c r="AH591" s="23">
        <v>0</v>
      </c>
      <c r="AI591" s="23">
        <v>0</v>
      </c>
      <c r="AJ591" s="23">
        <v>0</v>
      </c>
      <c r="AK591" s="25">
        <v>0</v>
      </c>
    </row>
    <row r="592" spans="1:37" ht="12.75" customHeight="1" x14ac:dyDescent="0.25">
      <c r="A592" s="7">
        <v>624</v>
      </c>
      <c r="B592" s="17" t="s">
        <v>45</v>
      </c>
      <c r="C592" s="17" t="s">
        <v>109</v>
      </c>
      <c r="D592" s="18">
        <v>2012</v>
      </c>
      <c r="E592" s="17" t="s">
        <v>45</v>
      </c>
      <c r="F592" s="9">
        <v>105670317.07596998</v>
      </c>
      <c r="G592" s="20" t="s">
        <v>114</v>
      </c>
      <c r="H592" s="10">
        <v>5277813.4655515309</v>
      </c>
      <c r="I592" s="11">
        <v>3465961.7673576688</v>
      </c>
      <c r="J592" s="19">
        <v>1952158.9325270383</v>
      </c>
      <c r="K592" s="21">
        <v>1170826.0240902663</v>
      </c>
      <c r="L592" s="21"/>
      <c r="M592" s="21">
        <v>0</v>
      </c>
      <c r="N592" s="21">
        <v>0</v>
      </c>
      <c r="O592" s="21">
        <v>342976.81074036431</v>
      </c>
      <c r="P592" s="67">
        <v>1811851.6981938626</v>
      </c>
      <c r="Q592" s="67">
        <v>1525155.2257483255</v>
      </c>
      <c r="R592" s="67">
        <v>286696.47244553716</v>
      </c>
      <c r="S592" s="67"/>
      <c r="T592" s="71">
        <v>0</v>
      </c>
      <c r="U592" s="73"/>
      <c r="V592" s="13">
        <v>0</v>
      </c>
      <c r="W592" s="21">
        <v>0</v>
      </c>
      <c r="X592" s="21">
        <v>19232.030691070991</v>
      </c>
      <c r="Y592" s="28">
        <v>29643.723933961875</v>
      </c>
      <c r="Z592" s="54">
        <v>4.9946036044891695</v>
      </c>
      <c r="AA592" s="23">
        <v>0</v>
      </c>
      <c r="AB592" s="23">
        <v>0</v>
      </c>
      <c r="AC592" s="26">
        <v>30.4</v>
      </c>
      <c r="AD592" s="23">
        <v>4866.5005820237993</v>
      </c>
      <c r="AE592" s="24">
        <v>4066.4742919465893</v>
      </c>
      <c r="AF592" s="62">
        <v>4309.6970746048646</v>
      </c>
      <c r="AG592" s="26">
        <v>90.1</v>
      </c>
      <c r="AH592" s="23">
        <v>0</v>
      </c>
      <c r="AI592" s="23">
        <v>0</v>
      </c>
      <c r="AJ592" s="23">
        <v>0</v>
      </c>
      <c r="AK592" s="25">
        <v>0</v>
      </c>
    </row>
    <row r="593" spans="1:37" ht="12.75" customHeight="1" x14ac:dyDescent="0.25">
      <c r="A593" s="7">
        <v>625</v>
      </c>
      <c r="B593" s="17" t="s">
        <v>46</v>
      </c>
      <c r="C593" s="17" t="s">
        <v>110</v>
      </c>
      <c r="D593" s="18">
        <v>2012</v>
      </c>
      <c r="E593" s="17" t="s">
        <v>78</v>
      </c>
      <c r="F593" s="9">
        <v>932759061.68023944</v>
      </c>
      <c r="G593" s="20" t="s">
        <v>114</v>
      </c>
      <c r="H593" s="10">
        <v>31463600.687476717</v>
      </c>
      <c r="I593" s="11">
        <v>15825353.805071786</v>
      </c>
      <c r="J593" s="19">
        <v>8792913.4551020022</v>
      </c>
      <c r="K593" s="21">
        <v>4959858.5389523916</v>
      </c>
      <c r="L593" s="21">
        <v>1294711.9513597419</v>
      </c>
      <c r="M593" s="21">
        <v>0</v>
      </c>
      <c r="N593" s="21">
        <v>0</v>
      </c>
      <c r="O593" s="21">
        <v>777869.85965765011</v>
      </c>
      <c r="P593" s="67">
        <v>15638246.882404931</v>
      </c>
      <c r="Q593" s="67">
        <v>11083677.437339436</v>
      </c>
      <c r="R593" s="67">
        <v>1557291.6540044476</v>
      </c>
      <c r="S593" s="67">
        <v>2997277.791061047</v>
      </c>
      <c r="T593" s="71">
        <v>0</v>
      </c>
      <c r="U593" s="73"/>
      <c r="V593" s="13">
        <v>0</v>
      </c>
      <c r="W593" s="21">
        <v>0</v>
      </c>
      <c r="X593" s="21">
        <v>88953.538811887411</v>
      </c>
      <c r="Y593" s="28">
        <v>516886.26204945717</v>
      </c>
      <c r="Z593" s="54">
        <v>3.3731755584126186</v>
      </c>
      <c r="AA593" s="23">
        <v>0</v>
      </c>
      <c r="AB593" s="23">
        <v>0</v>
      </c>
      <c r="AC593" s="26">
        <v>11.35</v>
      </c>
      <c r="AD593" s="23">
        <v>5671.4028730126756</v>
      </c>
      <c r="AE593" s="24">
        <v>3102.2696550258756</v>
      </c>
      <c r="AF593" s="62">
        <v>4003.718776387544</v>
      </c>
      <c r="AG593" s="26">
        <v>95.08</v>
      </c>
      <c r="AH593" s="23">
        <v>0</v>
      </c>
      <c r="AI593" s="23">
        <v>0</v>
      </c>
      <c r="AJ593" s="23">
        <v>0</v>
      </c>
      <c r="AK593" s="25">
        <v>0</v>
      </c>
    </row>
    <row r="594" spans="1:37" ht="12.75" customHeight="1" x14ac:dyDescent="0.25">
      <c r="A594" s="7">
        <v>626</v>
      </c>
      <c r="B594" s="17" t="s">
        <v>47</v>
      </c>
      <c r="C594" s="17" t="s">
        <v>111</v>
      </c>
      <c r="D594" s="18">
        <v>2012</v>
      </c>
      <c r="E594" s="17" t="s">
        <v>47</v>
      </c>
      <c r="F594" s="9">
        <v>250881177.15019366</v>
      </c>
      <c r="G594" s="20" t="s">
        <v>114</v>
      </c>
      <c r="H594" s="10">
        <v>11027352.568906195</v>
      </c>
      <c r="I594" s="11">
        <v>4831989.1611354314</v>
      </c>
      <c r="J594" s="19">
        <v>2077788.2512940627</v>
      </c>
      <c r="K594" s="21">
        <v>1798754.0448651819</v>
      </c>
      <c r="L594" s="21">
        <v>421553.48408257542</v>
      </c>
      <c r="M594" s="21">
        <v>0</v>
      </c>
      <c r="N594" s="21">
        <v>0</v>
      </c>
      <c r="O594" s="21">
        <v>533893.38089361158</v>
      </c>
      <c r="P594" s="67">
        <v>6195363.4077707641</v>
      </c>
      <c r="Q594" s="67">
        <v>5257496.9646838335</v>
      </c>
      <c r="R594" s="67">
        <v>702590.76719268737</v>
      </c>
      <c r="S594" s="67">
        <v>235275.67589424326</v>
      </c>
      <c r="T594" s="71">
        <v>0</v>
      </c>
      <c r="U594" s="73"/>
      <c r="V594" s="13">
        <v>0</v>
      </c>
      <c r="W594" s="21">
        <v>0</v>
      </c>
      <c r="X594" s="21">
        <v>21685.08689665153</v>
      </c>
      <c r="Y594" s="28">
        <v>515763.19828667096</v>
      </c>
      <c r="Z594" s="54">
        <v>4.3954483529485797</v>
      </c>
      <c r="AA594" s="23">
        <v>0</v>
      </c>
      <c r="AB594" s="23">
        <v>0</v>
      </c>
      <c r="AC594" s="26">
        <v>24.31</v>
      </c>
      <c r="AD594" s="23">
        <v>6076.5486519786255</v>
      </c>
      <c r="AE594" s="24">
        <v>4750.5598153406763</v>
      </c>
      <c r="AF594" s="62">
        <v>5414.3395358560956</v>
      </c>
      <c r="AG594" s="26">
        <v>88.95</v>
      </c>
      <c r="AH594" s="23">
        <v>0</v>
      </c>
      <c r="AI594" s="23">
        <v>0</v>
      </c>
      <c r="AJ594" s="23">
        <v>0</v>
      </c>
      <c r="AK594" s="25">
        <v>0</v>
      </c>
    </row>
    <row r="595" spans="1:37" ht="12.75" customHeight="1" x14ac:dyDescent="0.25">
      <c r="A595" s="7">
        <v>627</v>
      </c>
      <c r="B595" s="17" t="s">
        <v>48</v>
      </c>
      <c r="C595" s="17" t="s">
        <v>112</v>
      </c>
      <c r="D595" s="18">
        <v>2012</v>
      </c>
      <c r="E595" s="17" t="s">
        <v>48</v>
      </c>
      <c r="F595" s="9">
        <v>189062482.94400087</v>
      </c>
      <c r="G595" s="20" t="s">
        <v>114</v>
      </c>
      <c r="H595" s="10">
        <v>6475552.8912540469</v>
      </c>
      <c r="I595" s="11">
        <v>3863620.2808259935</v>
      </c>
      <c r="J595" s="19">
        <v>1462200.7635575261</v>
      </c>
      <c r="K595" s="21">
        <v>1689376.199795298</v>
      </c>
      <c r="L595" s="21">
        <v>471038.91662742075</v>
      </c>
      <c r="M595" s="21">
        <v>0</v>
      </c>
      <c r="N595" s="21">
        <v>0</v>
      </c>
      <c r="O595" s="21">
        <v>241004.40084574901</v>
      </c>
      <c r="P595" s="67">
        <v>2611932.6104280534</v>
      </c>
      <c r="Q595" s="67">
        <v>2201957.8498169282</v>
      </c>
      <c r="R595" s="67">
        <v>409974.76061112533</v>
      </c>
      <c r="S595" s="67"/>
      <c r="T595" s="71">
        <v>0</v>
      </c>
      <c r="U595" s="73"/>
      <c r="V595" s="13">
        <v>0</v>
      </c>
      <c r="W595" s="21">
        <v>0</v>
      </c>
      <c r="X595" s="21">
        <v>17344.43315548174</v>
      </c>
      <c r="Y595" s="28">
        <v>54676.054008544263</v>
      </c>
      <c r="Z595" s="54">
        <v>3.4250861357681766</v>
      </c>
      <c r="AA595" s="23">
        <v>0</v>
      </c>
      <c r="AB595" s="23">
        <v>0</v>
      </c>
      <c r="AC595" s="26">
        <v>24.35</v>
      </c>
      <c r="AD595" s="23">
        <v>4522.474630423696</v>
      </c>
      <c r="AE595" s="24">
        <v>4028.2592652562839</v>
      </c>
      <c r="AF595" s="62">
        <v>4214.0046495087954</v>
      </c>
      <c r="AG595" s="26">
        <v>93.76</v>
      </c>
      <c r="AH595" s="23">
        <v>0</v>
      </c>
      <c r="AI595" s="23">
        <v>0</v>
      </c>
      <c r="AJ595" s="23">
        <v>0</v>
      </c>
      <c r="AK595" s="25">
        <v>0</v>
      </c>
    </row>
    <row r="596" spans="1:37" ht="12.75" customHeight="1" x14ac:dyDescent="0.25">
      <c r="A596" s="7">
        <v>628</v>
      </c>
      <c r="B596" s="7" t="s">
        <v>16</v>
      </c>
      <c r="C596" s="7" t="s">
        <v>80</v>
      </c>
      <c r="D596" s="8">
        <v>2013</v>
      </c>
      <c r="E596" s="7" t="s">
        <v>16</v>
      </c>
      <c r="F596" s="9">
        <v>18775884576.644939</v>
      </c>
      <c r="G596" s="10">
        <v>1107275981.0488031</v>
      </c>
      <c r="H596" s="10">
        <v>604868617.15263593</v>
      </c>
      <c r="I596" s="11">
        <v>267996322.75009245</v>
      </c>
      <c r="J596" s="11">
        <v>137145215.5909178</v>
      </c>
      <c r="K596" s="11">
        <v>78068452.781806156</v>
      </c>
      <c r="L596" s="11">
        <v>11398709.231790645</v>
      </c>
      <c r="M596" s="11">
        <v>6771264.7560038874</v>
      </c>
      <c r="N596" s="11">
        <v>2063504.3434660183</v>
      </c>
      <c r="O596" s="11">
        <v>32549176.046107985</v>
      </c>
      <c r="P596" s="66">
        <v>336872294.40254349</v>
      </c>
      <c r="Q596" s="66">
        <v>240606303.38932171</v>
      </c>
      <c r="R596" s="66">
        <v>57482005.984890178</v>
      </c>
      <c r="S596" s="66">
        <v>14841402.524809074</v>
      </c>
      <c r="T596" s="66">
        <v>2812594.0644084429</v>
      </c>
      <c r="U596" s="66">
        <v>21129988.439114112</v>
      </c>
      <c r="V596" s="13">
        <v>502407363.89616722</v>
      </c>
      <c r="W596" s="21">
        <v>447410822.48101318</v>
      </c>
      <c r="X596" s="21">
        <v>6172450.0954402015</v>
      </c>
      <c r="Y596" s="28">
        <v>48824091.319713853</v>
      </c>
      <c r="Z596" s="56">
        <v>3.2215186170510632</v>
      </c>
      <c r="AA596" s="14">
        <v>5.8973305706519321</v>
      </c>
      <c r="AB596" s="14">
        <v>54.626726083203678</v>
      </c>
      <c r="AC596" s="29">
        <v>15.683209540067732</v>
      </c>
      <c r="AD596" s="15">
        <v>6326.1340626984311</v>
      </c>
      <c r="AE596" s="14">
        <v>4113.8964239894804</v>
      </c>
      <c r="AF596" s="61">
        <v>5108.9011054916764</v>
      </c>
      <c r="AG596" s="29">
        <v>87.854618734267447</v>
      </c>
      <c r="AH596" s="15">
        <v>3678.7594287406582</v>
      </c>
      <c r="AI596" s="15">
        <v>59.531156687781227</v>
      </c>
      <c r="AJ596" s="15">
        <v>21.304712435286199</v>
      </c>
      <c r="AK596" s="16">
        <v>19.164130876932582</v>
      </c>
    </row>
    <row r="597" spans="1:37" ht="12.75" customHeight="1" x14ac:dyDescent="0.25">
      <c r="A597" s="7">
        <v>629</v>
      </c>
      <c r="B597" s="17" t="s">
        <v>17</v>
      </c>
      <c r="C597" s="17" t="s">
        <v>81</v>
      </c>
      <c r="D597" s="18">
        <v>2013</v>
      </c>
      <c r="E597" s="17" t="s">
        <v>17</v>
      </c>
      <c r="F597" s="9">
        <v>199350021.34863994</v>
      </c>
      <c r="G597" s="20" t="s">
        <v>114</v>
      </c>
      <c r="H597" s="10">
        <v>6957101.7853807453</v>
      </c>
      <c r="I597" s="11">
        <v>3168163.64710466</v>
      </c>
      <c r="J597" s="19">
        <v>1019438.7612422869</v>
      </c>
      <c r="K597" s="21">
        <v>1361859.2737286687</v>
      </c>
      <c r="L597" s="21"/>
      <c r="M597" s="21">
        <v>0</v>
      </c>
      <c r="N597" s="21">
        <v>0</v>
      </c>
      <c r="O597" s="21">
        <v>786865.61213370436</v>
      </c>
      <c r="P597" s="67">
        <v>3788938.1382760857</v>
      </c>
      <c r="Q597" s="67">
        <v>3265298.0128797237</v>
      </c>
      <c r="R597" s="67">
        <v>412697.45892009349</v>
      </c>
      <c r="S597" s="67">
        <v>110942.6664762689</v>
      </c>
      <c r="T597" s="71">
        <v>0</v>
      </c>
      <c r="U597" s="73"/>
      <c r="V597" s="13">
        <v>0</v>
      </c>
      <c r="W597" s="21">
        <v>0</v>
      </c>
      <c r="X597" s="21">
        <v>131814.17323511242</v>
      </c>
      <c r="Y597" s="28">
        <v>380837.21262756671</v>
      </c>
      <c r="Z597" s="54">
        <v>3.4898926713499501</v>
      </c>
      <c r="AA597" s="23">
        <v>0</v>
      </c>
      <c r="AB597" s="23">
        <v>0</v>
      </c>
      <c r="AC597" s="26">
        <v>28.46835921230258</v>
      </c>
      <c r="AD597" s="23">
        <v>5596.873939436502</v>
      </c>
      <c r="AE597" s="24">
        <v>5507.0627684157416</v>
      </c>
      <c r="AF597" s="62">
        <v>5555.6146508659986</v>
      </c>
      <c r="AG597" s="26">
        <v>75.163353292914337</v>
      </c>
      <c r="AH597" s="23">
        <v>0</v>
      </c>
      <c r="AI597" s="23">
        <v>0</v>
      </c>
      <c r="AJ597" s="23">
        <v>0</v>
      </c>
      <c r="AK597" s="25">
        <v>0</v>
      </c>
    </row>
    <row r="598" spans="1:37" ht="12.75" customHeight="1" x14ac:dyDescent="0.25">
      <c r="A598" s="7">
        <v>630</v>
      </c>
      <c r="B598" s="17" t="s">
        <v>18</v>
      </c>
      <c r="C598" s="17" t="s">
        <v>82</v>
      </c>
      <c r="D598" s="18">
        <v>2013</v>
      </c>
      <c r="E598" s="17" t="s">
        <v>18</v>
      </c>
      <c r="F598" s="9">
        <v>536987005.12642968</v>
      </c>
      <c r="G598" s="20" t="s">
        <v>114</v>
      </c>
      <c r="H598" s="10">
        <v>20392449.578354571</v>
      </c>
      <c r="I598" s="11">
        <v>4190946.5467853216</v>
      </c>
      <c r="J598" s="19">
        <v>2207348.3444022355</v>
      </c>
      <c r="K598" s="21">
        <v>1847214.5912224867</v>
      </c>
      <c r="L598" s="21">
        <v>89096.656194326439</v>
      </c>
      <c r="M598" s="21">
        <v>0</v>
      </c>
      <c r="N598" s="21">
        <v>0</v>
      </c>
      <c r="O598" s="21">
        <v>47286.954966272751</v>
      </c>
      <c r="P598" s="67">
        <v>16201503.031569248</v>
      </c>
      <c r="Q598" s="67">
        <v>9066600.0231022481</v>
      </c>
      <c r="R598" s="67">
        <v>867731.31135583401</v>
      </c>
      <c r="S598" s="67">
        <v>50331.296371038981</v>
      </c>
      <c r="T598" s="71">
        <v>0</v>
      </c>
      <c r="U598" s="73">
        <v>6216840.4007401261</v>
      </c>
      <c r="V598" s="13">
        <v>0</v>
      </c>
      <c r="W598" s="21">
        <v>0</v>
      </c>
      <c r="X598" s="21">
        <v>20861.213362078419</v>
      </c>
      <c r="Y598" s="28">
        <v>1158602.594812711</v>
      </c>
      <c r="Z598" s="54">
        <v>3.7975685414497722</v>
      </c>
      <c r="AA598" s="23">
        <v>0</v>
      </c>
      <c r="AB598" s="23">
        <v>0</v>
      </c>
      <c r="AC598" s="26">
        <v>30.766292561911563</v>
      </c>
      <c r="AD598" s="23">
        <v>7782.0904750137588</v>
      </c>
      <c r="AE598" s="24">
        <v>3225.8298645806303</v>
      </c>
      <c r="AF598" s="62">
        <v>6031.3419313358636</v>
      </c>
      <c r="AG598" s="26">
        <v>98.871687948333658</v>
      </c>
      <c r="AH598" s="23">
        <v>0</v>
      </c>
      <c r="AI598" s="23">
        <v>0</v>
      </c>
      <c r="AJ598" s="23">
        <v>0</v>
      </c>
      <c r="AK598" s="25">
        <v>0</v>
      </c>
    </row>
    <row r="599" spans="1:37" ht="12.75" customHeight="1" x14ac:dyDescent="0.25">
      <c r="A599" s="7">
        <v>631</v>
      </c>
      <c r="B599" s="17" t="s">
        <v>19</v>
      </c>
      <c r="C599" s="17" t="s">
        <v>83</v>
      </c>
      <c r="D599" s="18">
        <v>2013</v>
      </c>
      <c r="E599" s="17" t="s">
        <v>19</v>
      </c>
      <c r="F599" s="9">
        <v>132685442.30142103</v>
      </c>
      <c r="G599" s="20" t="s">
        <v>114</v>
      </c>
      <c r="H599" s="10">
        <v>4818491.8022743315</v>
      </c>
      <c r="I599" s="11">
        <v>1646314.1739555523</v>
      </c>
      <c r="J599" s="19">
        <v>517474.30742854835</v>
      </c>
      <c r="K599" s="21">
        <v>883846.67653990863</v>
      </c>
      <c r="L599" s="21"/>
      <c r="M599" s="21">
        <v>0</v>
      </c>
      <c r="N599" s="21">
        <v>0</v>
      </c>
      <c r="O599" s="21">
        <v>244993.18998709536</v>
      </c>
      <c r="P599" s="67">
        <v>3172177.6283187792</v>
      </c>
      <c r="Q599" s="67">
        <v>2435551.550901541</v>
      </c>
      <c r="R599" s="67">
        <v>736626.07741723838</v>
      </c>
      <c r="S599" s="67"/>
      <c r="T599" s="71">
        <v>0</v>
      </c>
      <c r="U599" s="73"/>
      <c r="V599" s="13">
        <v>0</v>
      </c>
      <c r="W599" s="21">
        <v>0</v>
      </c>
      <c r="X599" s="21">
        <v>47039.434968305657</v>
      </c>
      <c r="Y599" s="28">
        <v>145847.61176140502</v>
      </c>
      <c r="Z599" s="54">
        <v>3.6315150469394988</v>
      </c>
      <c r="AA599" s="23">
        <v>0</v>
      </c>
      <c r="AB599" s="23">
        <v>0</v>
      </c>
      <c r="AC599" s="26">
        <v>16.975293179398403</v>
      </c>
      <c r="AD599" s="23">
        <v>7317.8486644723098</v>
      </c>
      <c r="AE599" s="24">
        <v>5782.4045223245748</v>
      </c>
      <c r="AF599" s="62">
        <v>6709.1598902065534</v>
      </c>
      <c r="AG599" s="26">
        <v>85.118685493762285</v>
      </c>
      <c r="AH599" s="23">
        <v>0</v>
      </c>
      <c r="AI599" s="23">
        <v>0</v>
      </c>
      <c r="AJ599" s="23">
        <v>0</v>
      </c>
      <c r="AK599" s="25">
        <v>0</v>
      </c>
    </row>
    <row r="600" spans="1:37" ht="12.75" customHeight="1" x14ac:dyDescent="0.25">
      <c r="A600" s="7">
        <v>632</v>
      </c>
      <c r="B600" s="17" t="s">
        <v>20</v>
      </c>
      <c r="C600" s="17" t="s">
        <v>84</v>
      </c>
      <c r="D600" s="18">
        <v>2013</v>
      </c>
      <c r="E600" s="17" t="s">
        <v>20</v>
      </c>
      <c r="F600" s="9">
        <v>831778233.42276788</v>
      </c>
      <c r="G600" s="20" t="s">
        <v>114</v>
      </c>
      <c r="H600" s="10">
        <v>5389171.2126828078</v>
      </c>
      <c r="I600" s="11">
        <v>2743124.574394607</v>
      </c>
      <c r="J600" s="19">
        <v>898447.24194520444</v>
      </c>
      <c r="K600" s="21">
        <v>1329147.0917026224</v>
      </c>
      <c r="L600" s="21">
        <v>204767.94895667236</v>
      </c>
      <c r="M600" s="21">
        <v>0</v>
      </c>
      <c r="N600" s="21">
        <v>0</v>
      </c>
      <c r="O600" s="21">
        <v>310762.29179010773</v>
      </c>
      <c r="P600" s="67">
        <v>2646046.6382882008</v>
      </c>
      <c r="Q600" s="67">
        <v>1618475.68352896</v>
      </c>
      <c r="R600" s="67">
        <v>332891.21173139126</v>
      </c>
      <c r="S600" s="67">
        <v>694679.74302784982</v>
      </c>
      <c r="T600" s="71">
        <v>0</v>
      </c>
      <c r="U600" s="73"/>
      <c r="V600" s="13">
        <v>0</v>
      </c>
      <c r="W600" s="21">
        <v>0</v>
      </c>
      <c r="X600" s="21">
        <v>23867.258262359112</v>
      </c>
      <c r="Y600" s="28">
        <v>91698.915209210652</v>
      </c>
      <c r="Z600" s="54">
        <v>0.64790962255724893</v>
      </c>
      <c r="AA600" s="23">
        <v>0</v>
      </c>
      <c r="AB600" s="23">
        <v>0</v>
      </c>
      <c r="AC600" s="26">
        <v>3.804476888424547</v>
      </c>
      <c r="AD600" s="23">
        <v>6338.7775868229564</v>
      </c>
      <c r="AE600" s="24">
        <v>5926.4543229924466</v>
      </c>
      <c r="AF600" s="62">
        <v>6121.9754982397935</v>
      </c>
      <c r="AG600" s="26">
        <v>88.671261869119206</v>
      </c>
      <c r="AH600" s="23">
        <v>0</v>
      </c>
      <c r="AI600" s="23">
        <v>0</v>
      </c>
      <c r="AJ600" s="23">
        <v>0</v>
      </c>
      <c r="AK600" s="25">
        <v>0</v>
      </c>
    </row>
    <row r="601" spans="1:37" ht="12.75" customHeight="1" x14ac:dyDescent="0.25">
      <c r="A601" s="7">
        <v>633</v>
      </c>
      <c r="B601" s="17" t="s">
        <v>21</v>
      </c>
      <c r="C601" s="17" t="s">
        <v>85</v>
      </c>
      <c r="D601" s="18">
        <v>2013</v>
      </c>
      <c r="E601" s="17" t="s">
        <v>74</v>
      </c>
      <c r="F601" s="9">
        <v>620826695.53598928</v>
      </c>
      <c r="G601" s="20" t="s">
        <v>114</v>
      </c>
      <c r="H601" s="10">
        <v>13010196.956760164</v>
      </c>
      <c r="I601" s="11">
        <v>3300562.2647366123</v>
      </c>
      <c r="J601" s="19">
        <v>1382512.0595185934</v>
      </c>
      <c r="K601" s="21">
        <v>1303340.1270231623</v>
      </c>
      <c r="L601" s="21">
        <v>289540.95286476467</v>
      </c>
      <c r="M601" s="21">
        <v>0</v>
      </c>
      <c r="N601" s="21">
        <v>0</v>
      </c>
      <c r="O601" s="21">
        <v>325169.12533009192</v>
      </c>
      <c r="P601" s="67">
        <v>9709634.692023553</v>
      </c>
      <c r="Q601" s="67">
        <v>8684892.499340063</v>
      </c>
      <c r="R601" s="67">
        <v>977962.34341908281</v>
      </c>
      <c r="S601" s="67">
        <v>46779.849264407283</v>
      </c>
      <c r="T601" s="71">
        <v>0</v>
      </c>
      <c r="U601" s="73"/>
      <c r="V601" s="13">
        <v>0</v>
      </c>
      <c r="W601" s="21">
        <v>0</v>
      </c>
      <c r="X601" s="21">
        <v>34128.333700499534</v>
      </c>
      <c r="Y601" s="28">
        <v>1349382.1918216373</v>
      </c>
      <c r="Z601" s="54">
        <v>2.0956246002804115</v>
      </c>
      <c r="AA601" s="23">
        <v>0</v>
      </c>
      <c r="AB601" s="23">
        <v>0</v>
      </c>
      <c r="AC601" s="26">
        <v>22.590804529324775</v>
      </c>
      <c r="AD601" s="23">
        <v>4836.2244809945923</v>
      </c>
      <c r="AE601" s="24">
        <v>3740.3572096494336</v>
      </c>
      <c r="AF601" s="62">
        <v>4501.6300292602209</v>
      </c>
      <c r="AG601" s="26">
        <v>90.148068640593806</v>
      </c>
      <c r="AH601" s="23">
        <v>0</v>
      </c>
      <c r="AI601" s="23">
        <v>0</v>
      </c>
      <c r="AJ601" s="23">
        <v>0</v>
      </c>
      <c r="AK601" s="25">
        <v>0</v>
      </c>
    </row>
    <row r="602" spans="1:37" ht="12.75" customHeight="1" x14ac:dyDescent="0.25">
      <c r="A602" s="7">
        <v>634</v>
      </c>
      <c r="B602" s="17" t="s">
        <v>22</v>
      </c>
      <c r="C602" s="17" t="s">
        <v>86</v>
      </c>
      <c r="D602" s="18">
        <v>2013</v>
      </c>
      <c r="E602" s="17" t="s">
        <v>22</v>
      </c>
      <c r="F602" s="9">
        <v>105456629.91921994</v>
      </c>
      <c r="G602" s="20" t="s">
        <v>114</v>
      </c>
      <c r="H602" s="10">
        <v>3975451.7469222485</v>
      </c>
      <c r="I602" s="11">
        <v>1923213.6237160156</v>
      </c>
      <c r="J602" s="19">
        <v>699671.33479969704</v>
      </c>
      <c r="K602" s="21">
        <v>1195586.7634492109</v>
      </c>
      <c r="L602" s="21"/>
      <c r="M602" s="21">
        <v>0</v>
      </c>
      <c r="N602" s="21">
        <v>0</v>
      </c>
      <c r="O602" s="21">
        <v>27955.525467107709</v>
      </c>
      <c r="P602" s="67">
        <v>2052238.1232062329</v>
      </c>
      <c r="Q602" s="67">
        <v>1761871.5230819618</v>
      </c>
      <c r="R602" s="67">
        <v>290366.60012427118</v>
      </c>
      <c r="S602" s="67"/>
      <c r="T602" s="71">
        <v>0</v>
      </c>
      <c r="U602" s="73"/>
      <c r="V602" s="13">
        <v>0</v>
      </c>
      <c r="W602" s="21">
        <v>0</v>
      </c>
      <c r="X602" s="21">
        <v>11304.389878262013</v>
      </c>
      <c r="Y602" s="28">
        <v>127670.42967936081</v>
      </c>
      <c r="Z602" s="54">
        <v>3.7697504177475185</v>
      </c>
      <c r="AA602" s="23">
        <v>0</v>
      </c>
      <c r="AB602" s="23">
        <v>0</v>
      </c>
      <c r="AC602" s="26">
        <v>9.5132884655728294</v>
      </c>
      <c r="AD602" s="23">
        <v>5242.9919478986612</v>
      </c>
      <c r="AE602" s="24">
        <v>6267.1933513084232</v>
      </c>
      <c r="AF602" s="62">
        <v>5693.0835044912819</v>
      </c>
      <c r="AG602" s="26">
        <v>98.546416002758335</v>
      </c>
      <c r="AH602" s="23">
        <v>0</v>
      </c>
      <c r="AI602" s="23">
        <v>0</v>
      </c>
      <c r="AJ602" s="23">
        <v>0</v>
      </c>
      <c r="AK602" s="25">
        <v>0</v>
      </c>
    </row>
    <row r="603" spans="1:37" ht="12.75" customHeight="1" x14ac:dyDescent="0.25">
      <c r="A603" s="7">
        <v>635</v>
      </c>
      <c r="B603" s="17" t="s">
        <v>23</v>
      </c>
      <c r="C603" s="17" t="s">
        <v>87</v>
      </c>
      <c r="D603" s="18">
        <v>2013</v>
      </c>
      <c r="E603" s="17" t="s">
        <v>23</v>
      </c>
      <c r="F603" s="9">
        <v>324049878.84175438</v>
      </c>
      <c r="G603" s="20" t="s">
        <v>114</v>
      </c>
      <c r="H603" s="10">
        <v>18678276.351609346</v>
      </c>
      <c r="I603" s="11">
        <v>13476129.625249555</v>
      </c>
      <c r="J603" s="19">
        <v>8152144.1501765838</v>
      </c>
      <c r="K603" s="21">
        <v>3458282.5888098632</v>
      </c>
      <c r="L603" s="21">
        <v>1788266.2352894496</v>
      </c>
      <c r="M603" s="21">
        <v>0</v>
      </c>
      <c r="N603" s="21">
        <v>0</v>
      </c>
      <c r="O603" s="21">
        <v>77436.650973659387</v>
      </c>
      <c r="P603" s="67">
        <v>5202146.7263597902</v>
      </c>
      <c r="Q603" s="67">
        <v>3011743.5124288769</v>
      </c>
      <c r="R603" s="67">
        <v>830629.86544189299</v>
      </c>
      <c r="S603" s="67">
        <v>100797.48410456408</v>
      </c>
      <c r="T603" s="71">
        <v>0</v>
      </c>
      <c r="U603" s="73">
        <v>1258975.8643844556</v>
      </c>
      <c r="V603" s="13">
        <v>0</v>
      </c>
      <c r="W603" s="21">
        <v>0</v>
      </c>
      <c r="X603" s="21">
        <v>1542.3900686370366</v>
      </c>
      <c r="Y603" s="28">
        <v>178864.25099811118</v>
      </c>
      <c r="Z603" s="54">
        <v>5.7640127558049929</v>
      </c>
      <c r="AA603" s="23">
        <v>0</v>
      </c>
      <c r="AB603" s="23">
        <v>0</v>
      </c>
      <c r="AC603" s="26">
        <v>19.772063379009037</v>
      </c>
      <c r="AD603" s="23">
        <v>4670.0547035961536</v>
      </c>
      <c r="AE603" s="24">
        <v>3364.617187408212</v>
      </c>
      <c r="AF603" s="62">
        <v>3648.6809329561056</v>
      </c>
      <c r="AG603" s="26">
        <v>99.425379147225115</v>
      </c>
      <c r="AH603" s="23">
        <v>0</v>
      </c>
      <c r="AI603" s="23">
        <v>0</v>
      </c>
      <c r="AJ603" s="23">
        <v>0</v>
      </c>
      <c r="AK603" s="25">
        <v>0</v>
      </c>
    </row>
    <row r="604" spans="1:37" ht="12.75" customHeight="1" x14ac:dyDescent="0.25">
      <c r="A604" s="7">
        <v>636</v>
      </c>
      <c r="B604" s="17" t="s">
        <v>24</v>
      </c>
      <c r="C604" s="17" t="s">
        <v>88</v>
      </c>
      <c r="D604" s="18">
        <v>2013</v>
      </c>
      <c r="E604" s="17" t="s">
        <v>24</v>
      </c>
      <c r="F604" s="9">
        <v>549405110.41655302</v>
      </c>
      <c r="G604" s="20" t="s">
        <v>114</v>
      </c>
      <c r="H604" s="10">
        <v>17840870.56566387</v>
      </c>
      <c r="I604" s="11">
        <v>7113697.4726173012</v>
      </c>
      <c r="J604" s="19">
        <v>2800441.5107716513</v>
      </c>
      <c r="K604" s="21">
        <v>2041691.4619674745</v>
      </c>
      <c r="L604" s="21">
        <v>402969.2931839794</v>
      </c>
      <c r="M604" s="21">
        <v>0</v>
      </c>
      <c r="N604" s="21">
        <v>0</v>
      </c>
      <c r="O604" s="21">
        <v>1868595.2066941962</v>
      </c>
      <c r="P604" s="67">
        <v>10727173.09304657</v>
      </c>
      <c r="Q604" s="67">
        <v>9702284.3124175984</v>
      </c>
      <c r="R604" s="67">
        <v>927679.47136305296</v>
      </c>
      <c r="S604" s="67">
        <v>97209.309265919743</v>
      </c>
      <c r="T604" s="71">
        <v>0</v>
      </c>
      <c r="U604" s="73"/>
      <c r="V604" s="13">
        <v>0</v>
      </c>
      <c r="W604" s="21">
        <v>0</v>
      </c>
      <c r="X604" s="21">
        <v>82567.032968991494</v>
      </c>
      <c r="Y604" s="28">
        <v>1472604.3094786268</v>
      </c>
      <c r="Z604" s="54">
        <v>3.2473069921277422</v>
      </c>
      <c r="AA604" s="23">
        <v>0</v>
      </c>
      <c r="AB604" s="23">
        <v>0</v>
      </c>
      <c r="AC604" s="26">
        <v>25.022981653335407</v>
      </c>
      <c r="AD604" s="23">
        <v>4979.7129263159086</v>
      </c>
      <c r="AE604" s="24">
        <v>4800.7427988274339</v>
      </c>
      <c r="AF604" s="62">
        <v>4906.7759608744573</v>
      </c>
      <c r="AG604" s="26">
        <v>73.732433605913599</v>
      </c>
      <c r="AH604" s="23">
        <v>0</v>
      </c>
      <c r="AI604" s="23">
        <v>0</v>
      </c>
      <c r="AJ604" s="23">
        <v>0</v>
      </c>
      <c r="AK604" s="25">
        <v>0</v>
      </c>
    </row>
    <row r="605" spans="1:37" ht="12.75" customHeight="1" x14ac:dyDescent="0.25">
      <c r="A605" s="7">
        <v>637</v>
      </c>
      <c r="B605" s="17" t="s">
        <v>25</v>
      </c>
      <c r="C605" s="17" t="s">
        <v>89</v>
      </c>
      <c r="D605" s="18">
        <v>2013</v>
      </c>
      <c r="E605" s="17" t="s">
        <v>75</v>
      </c>
      <c r="F605" s="9">
        <v>3083406528.1713648</v>
      </c>
      <c r="G605" s="20" t="s">
        <v>114</v>
      </c>
      <c r="H605" s="10">
        <v>115236020.80596183</v>
      </c>
      <c r="I605" s="11">
        <v>33019296.644994523</v>
      </c>
      <c r="J605" s="19">
        <v>21352210.18148135</v>
      </c>
      <c r="K605" s="21">
        <v>3980088.1040097177</v>
      </c>
      <c r="L605" s="21">
        <v>412232.46783807041</v>
      </c>
      <c r="M605" s="21">
        <v>0</v>
      </c>
      <c r="N605" s="21">
        <v>0</v>
      </c>
      <c r="O605" s="21">
        <v>7274765.8916653842</v>
      </c>
      <c r="P605" s="67">
        <v>82216724.160967305</v>
      </c>
      <c r="Q605" s="67">
        <v>48159403.703340605</v>
      </c>
      <c r="R605" s="67">
        <v>29914442.78353449</v>
      </c>
      <c r="S605" s="67">
        <v>4142877.6740922243</v>
      </c>
      <c r="T605" s="71">
        <v>0</v>
      </c>
      <c r="U605" s="73"/>
      <c r="V605" s="13">
        <v>0</v>
      </c>
      <c r="W605" s="21">
        <v>0</v>
      </c>
      <c r="X605" s="21">
        <v>19363.577799767812</v>
      </c>
      <c r="Y605" s="28">
        <v>20375922.733378924</v>
      </c>
      <c r="Z605" s="54">
        <v>3.7372957394075228</v>
      </c>
      <c r="AA605" s="23">
        <v>0</v>
      </c>
      <c r="AB605" s="23">
        <v>0</v>
      </c>
      <c r="AC605" s="26">
        <v>8.5217866930138673</v>
      </c>
      <c r="AD605" s="23">
        <v>16505.391901429317</v>
      </c>
      <c r="AE605" s="24">
        <v>8439.3548752739334</v>
      </c>
      <c r="AF605" s="62">
        <v>12956.978153874297</v>
      </c>
      <c r="AG605" s="26">
        <v>77.968137934978756</v>
      </c>
      <c r="AH605" s="23">
        <v>0</v>
      </c>
      <c r="AI605" s="23">
        <v>0</v>
      </c>
      <c r="AJ605" s="23">
        <v>0</v>
      </c>
      <c r="AK605" s="25">
        <v>0</v>
      </c>
    </row>
    <row r="606" spans="1:37" ht="12.75" customHeight="1" x14ac:dyDescent="0.25">
      <c r="A606" s="7">
        <v>638</v>
      </c>
      <c r="B606" s="17" t="s">
        <v>26</v>
      </c>
      <c r="C606" s="17" t="s">
        <v>90</v>
      </c>
      <c r="D606" s="18">
        <v>2013</v>
      </c>
      <c r="E606" s="17" t="s">
        <v>26</v>
      </c>
      <c r="F606" s="9">
        <v>218074152.49283379</v>
      </c>
      <c r="G606" s="20" t="s">
        <v>114</v>
      </c>
      <c r="H606" s="10">
        <v>8206612.0342515558</v>
      </c>
      <c r="I606" s="11">
        <v>3814036.2715698122</v>
      </c>
      <c r="J606" s="19">
        <v>1460509.4659056731</v>
      </c>
      <c r="K606" s="21">
        <v>1783643.3627241931</v>
      </c>
      <c r="L606" s="21">
        <v>410365.9631129771</v>
      </c>
      <c r="M606" s="21">
        <v>0</v>
      </c>
      <c r="N606" s="21">
        <v>0</v>
      </c>
      <c r="O606" s="21">
        <v>159517.47982696848</v>
      </c>
      <c r="P606" s="67">
        <v>4392575.7626817441</v>
      </c>
      <c r="Q606" s="67">
        <v>3523242.1463414002</v>
      </c>
      <c r="R606" s="67">
        <v>792699.64625859144</v>
      </c>
      <c r="S606" s="67">
        <v>76633.97008175253</v>
      </c>
      <c r="T606" s="71">
        <v>0</v>
      </c>
      <c r="U606" s="73"/>
      <c r="V606" s="13">
        <v>0</v>
      </c>
      <c r="W606" s="21">
        <v>0</v>
      </c>
      <c r="X606" s="21">
        <v>46910.807160619443</v>
      </c>
      <c r="Y606" s="28">
        <v>197041.7099223565</v>
      </c>
      <c r="Z606" s="54">
        <v>3.7632208771377602</v>
      </c>
      <c r="AA606" s="23">
        <v>0</v>
      </c>
      <c r="AB606" s="23">
        <v>0</v>
      </c>
      <c r="AC606" s="26">
        <v>17.782941828116368</v>
      </c>
      <c r="AD606" s="23">
        <v>4743.0030575853207</v>
      </c>
      <c r="AE606" s="24">
        <v>4753.8068377013087</v>
      </c>
      <c r="AF606" s="62">
        <v>4748.0180149936841</v>
      </c>
      <c r="AG606" s="26">
        <v>95.817620272360088</v>
      </c>
      <c r="AH606" s="23">
        <v>0</v>
      </c>
      <c r="AI606" s="23">
        <v>0</v>
      </c>
      <c r="AJ606" s="23">
        <v>0</v>
      </c>
      <c r="AK606" s="25">
        <v>0</v>
      </c>
    </row>
    <row r="607" spans="1:37" ht="12.75" customHeight="1" x14ac:dyDescent="0.25">
      <c r="A607" s="7">
        <v>639</v>
      </c>
      <c r="B607" s="17" t="s">
        <v>27</v>
      </c>
      <c r="C607" s="17" t="s">
        <v>91</v>
      </c>
      <c r="D607" s="18">
        <v>2013</v>
      </c>
      <c r="E607" s="17" t="s">
        <v>27</v>
      </c>
      <c r="F607" s="9">
        <v>685848329.16357672</v>
      </c>
      <c r="G607" s="20" t="s">
        <v>114</v>
      </c>
      <c r="H607" s="10">
        <v>22580607.913482033</v>
      </c>
      <c r="I607" s="11">
        <v>12578759.022624429</v>
      </c>
      <c r="J607" s="19">
        <v>8634575.1373598129</v>
      </c>
      <c r="K607" s="21">
        <v>2548792.1922084098</v>
      </c>
      <c r="L607" s="21"/>
      <c r="M607" s="21">
        <v>0</v>
      </c>
      <c r="N607" s="21">
        <v>0</v>
      </c>
      <c r="O607" s="21">
        <v>1395391.6930562078</v>
      </c>
      <c r="P607" s="67">
        <v>10001848.890857603</v>
      </c>
      <c r="Q607" s="67">
        <v>8119371.7319016168</v>
      </c>
      <c r="R607" s="67">
        <v>1280786.2312330066</v>
      </c>
      <c r="S607" s="67">
        <v>601690.92772297922</v>
      </c>
      <c r="T607" s="71">
        <v>0</v>
      </c>
      <c r="U607" s="73"/>
      <c r="V607" s="13">
        <v>0</v>
      </c>
      <c r="W607" s="21">
        <v>0</v>
      </c>
      <c r="X607" s="21">
        <v>45951.04138977157</v>
      </c>
      <c r="Y607" s="28">
        <v>940430.38481224747</v>
      </c>
      <c r="Z607" s="54">
        <v>3.2923617297457173</v>
      </c>
      <c r="AA607" s="23">
        <v>0</v>
      </c>
      <c r="AB607" s="23">
        <v>0</v>
      </c>
      <c r="AC607" s="26">
        <v>25.616313962344151</v>
      </c>
      <c r="AD607" s="23">
        <v>4369.9877928858405</v>
      </c>
      <c r="AE607" s="24">
        <v>3666.2612461925787</v>
      </c>
      <c r="AF607" s="62">
        <v>3947.8595698362496</v>
      </c>
      <c r="AG607" s="26">
        <v>88.906761863023007</v>
      </c>
      <c r="AH607" s="23">
        <v>0</v>
      </c>
      <c r="AI607" s="23">
        <v>0</v>
      </c>
      <c r="AJ607" s="23">
        <v>0</v>
      </c>
      <c r="AK607" s="25">
        <v>0</v>
      </c>
    </row>
    <row r="608" spans="1:37" ht="12.75" customHeight="1" x14ac:dyDescent="0.25">
      <c r="A608" s="7">
        <v>640</v>
      </c>
      <c r="B608" s="17" t="s">
        <v>28</v>
      </c>
      <c r="C608" s="17" t="s">
        <v>92</v>
      </c>
      <c r="D608" s="18">
        <v>2013</v>
      </c>
      <c r="E608" s="17" t="s">
        <v>28</v>
      </c>
      <c r="F608" s="9">
        <v>252400931.29711869</v>
      </c>
      <c r="G608" s="20" t="s">
        <v>114</v>
      </c>
      <c r="H608" s="10">
        <v>13551027.367932016</v>
      </c>
      <c r="I608" s="11">
        <v>8778725.0719984286</v>
      </c>
      <c r="J608" s="19">
        <v>4680433.445753268</v>
      </c>
      <c r="K608" s="21">
        <v>3667099.9893876715</v>
      </c>
      <c r="L608" s="21">
        <v>91845.041751024764</v>
      </c>
      <c r="M608" s="21">
        <v>0</v>
      </c>
      <c r="N608" s="21">
        <v>0</v>
      </c>
      <c r="O608" s="21">
        <v>339346.59510646446</v>
      </c>
      <c r="P608" s="67">
        <v>4772302.2959335875</v>
      </c>
      <c r="Q608" s="67">
        <v>3586717.1837099032</v>
      </c>
      <c r="R608" s="67">
        <v>1185585.1122236848</v>
      </c>
      <c r="S608" s="67"/>
      <c r="T608" s="71">
        <v>0</v>
      </c>
      <c r="U608" s="73"/>
      <c r="V608" s="13">
        <v>0</v>
      </c>
      <c r="W608" s="21">
        <v>0</v>
      </c>
      <c r="X608" s="21">
        <v>121146.71334379082</v>
      </c>
      <c r="Y608" s="28">
        <v>96511.240120753631</v>
      </c>
      <c r="Z608" s="54">
        <v>5.368849987316473</v>
      </c>
      <c r="AA608" s="23">
        <v>0</v>
      </c>
      <c r="AB608" s="23">
        <v>0</v>
      </c>
      <c r="AC608" s="26">
        <v>19.122616960856398</v>
      </c>
      <c r="AD608" s="23">
        <v>5925.2417635213314</v>
      </c>
      <c r="AE608" s="24">
        <v>3229.3257553654071</v>
      </c>
      <c r="AF608" s="62">
        <v>3845.5089206707189</v>
      </c>
      <c r="AG608" s="26">
        <v>96.134443245256364</v>
      </c>
      <c r="AH608" s="23">
        <v>0</v>
      </c>
      <c r="AI608" s="23">
        <v>0</v>
      </c>
      <c r="AJ608" s="23">
        <v>0</v>
      </c>
      <c r="AK608" s="25">
        <v>0</v>
      </c>
    </row>
    <row r="609" spans="1:37" ht="12.75" customHeight="1" x14ac:dyDescent="0.25">
      <c r="A609" s="7">
        <v>641</v>
      </c>
      <c r="B609" s="17" t="s">
        <v>29</v>
      </c>
      <c r="C609" s="17" t="s">
        <v>93</v>
      </c>
      <c r="D609" s="18">
        <v>2013</v>
      </c>
      <c r="E609" s="17" t="s">
        <v>29</v>
      </c>
      <c r="F609" s="9">
        <v>266440740.13548499</v>
      </c>
      <c r="G609" s="20" t="s">
        <v>114</v>
      </c>
      <c r="H609" s="10">
        <v>10665726.628441723</v>
      </c>
      <c r="I609" s="11">
        <v>6720339.3101289216</v>
      </c>
      <c r="J609" s="19">
        <v>3333074.4744127309</v>
      </c>
      <c r="K609" s="21">
        <v>2525460.6812806386</v>
      </c>
      <c r="L609" s="21">
        <v>643710.17542708246</v>
      </c>
      <c r="M609" s="21">
        <v>0</v>
      </c>
      <c r="N609" s="21">
        <v>0</v>
      </c>
      <c r="O609" s="21">
        <v>218093.97900846926</v>
      </c>
      <c r="P609" s="67">
        <v>3945387.3183128014</v>
      </c>
      <c r="Q609" s="67">
        <v>2916788.8521890845</v>
      </c>
      <c r="R609" s="67">
        <v>675127.17428546434</v>
      </c>
      <c r="S609" s="67">
        <v>353471.29183825228</v>
      </c>
      <c r="T609" s="71">
        <v>0</v>
      </c>
      <c r="U609" s="73"/>
      <c r="V609" s="13">
        <v>0</v>
      </c>
      <c r="W609" s="21">
        <v>0</v>
      </c>
      <c r="X609" s="21">
        <v>300485.67858343053</v>
      </c>
      <c r="Y609" s="28">
        <v>168888.73829040572</v>
      </c>
      <c r="Z609" s="54">
        <v>4.0030389583132839</v>
      </c>
      <c r="AA609" s="23">
        <v>0</v>
      </c>
      <c r="AB609" s="23">
        <v>0</v>
      </c>
      <c r="AC609" s="26">
        <v>14.127707325793528</v>
      </c>
      <c r="AD609" s="23">
        <v>4214.7116045555022</v>
      </c>
      <c r="AE609" s="24">
        <v>3593.3127709239325</v>
      </c>
      <c r="AF609" s="62">
        <v>3800.5906010573522</v>
      </c>
      <c r="AG609" s="26">
        <v>96.754717746472167</v>
      </c>
      <c r="AH609" s="23">
        <v>0</v>
      </c>
      <c r="AI609" s="23">
        <v>0</v>
      </c>
      <c r="AJ609" s="23">
        <v>0</v>
      </c>
      <c r="AK609" s="25">
        <v>0</v>
      </c>
    </row>
    <row r="610" spans="1:37" ht="12.75" customHeight="1" x14ac:dyDescent="0.25">
      <c r="A610" s="7">
        <v>642</v>
      </c>
      <c r="B610" s="17" t="s">
        <v>30</v>
      </c>
      <c r="C610" s="17" t="s">
        <v>94</v>
      </c>
      <c r="D610" s="18">
        <v>2013</v>
      </c>
      <c r="E610" s="17" t="s">
        <v>30</v>
      </c>
      <c r="F610" s="9">
        <v>1174939764.8147979</v>
      </c>
      <c r="G610" s="20" t="s">
        <v>114</v>
      </c>
      <c r="H610" s="10">
        <v>32602277.160236124</v>
      </c>
      <c r="I610" s="11">
        <v>12113079.61860868</v>
      </c>
      <c r="J610" s="19">
        <v>5976147.0315397857</v>
      </c>
      <c r="K610" s="21">
        <v>4211811.7397540407</v>
      </c>
      <c r="L610" s="21"/>
      <c r="M610" s="21">
        <v>0</v>
      </c>
      <c r="N610" s="21">
        <v>0</v>
      </c>
      <c r="O610" s="21">
        <v>1925120.8473148542</v>
      </c>
      <c r="P610" s="67">
        <v>20489197.541627444</v>
      </c>
      <c r="Q610" s="67">
        <v>18861836.169320684</v>
      </c>
      <c r="R610" s="67">
        <v>1438764.6991236915</v>
      </c>
      <c r="S610" s="67">
        <v>188596.67318306715</v>
      </c>
      <c r="T610" s="71">
        <v>0</v>
      </c>
      <c r="U610" s="73"/>
      <c r="V610" s="13">
        <v>0</v>
      </c>
      <c r="W610" s="21">
        <v>0</v>
      </c>
      <c r="X610" s="21">
        <v>9167.3335451189305</v>
      </c>
      <c r="Y610" s="28">
        <v>3644210.3070777641</v>
      </c>
      <c r="Z610" s="54">
        <v>2.7748041335016969</v>
      </c>
      <c r="AA610" s="23">
        <v>0</v>
      </c>
      <c r="AB610" s="23">
        <v>0</v>
      </c>
      <c r="AC610" s="26">
        <v>30.261225844451133</v>
      </c>
      <c r="AD610" s="23">
        <v>5210.995743964887</v>
      </c>
      <c r="AE610" s="24">
        <v>3178.9630852409359</v>
      </c>
      <c r="AF610" s="62">
        <v>4210.9275690315089</v>
      </c>
      <c r="AG610" s="26">
        <v>84.107089991834499</v>
      </c>
      <c r="AH610" s="23">
        <v>0</v>
      </c>
      <c r="AI610" s="23">
        <v>0</v>
      </c>
      <c r="AJ610" s="23">
        <v>0</v>
      </c>
      <c r="AK610" s="25">
        <v>0</v>
      </c>
    </row>
    <row r="611" spans="1:37" ht="12.75" customHeight="1" x14ac:dyDescent="0.25">
      <c r="A611" s="7">
        <v>643</v>
      </c>
      <c r="B611" s="17" t="s">
        <v>31</v>
      </c>
      <c r="C611" s="17" t="s">
        <v>95</v>
      </c>
      <c r="D611" s="18">
        <v>2013</v>
      </c>
      <c r="E611" s="17" t="s">
        <v>113</v>
      </c>
      <c r="F611" s="9">
        <v>1574717923.3238962</v>
      </c>
      <c r="G611" s="20" t="s">
        <v>114</v>
      </c>
      <c r="H611" s="10">
        <v>63301812.646913394</v>
      </c>
      <c r="I611" s="11">
        <v>33880787.679365538</v>
      </c>
      <c r="J611" s="19">
        <v>19477577.380898815</v>
      </c>
      <c r="K611" s="21">
        <v>8800131.5837510321</v>
      </c>
      <c r="L611" s="21">
        <v>154302.92626741022</v>
      </c>
      <c r="M611" s="21">
        <v>0</v>
      </c>
      <c r="N611" s="21">
        <v>0</v>
      </c>
      <c r="O611" s="21">
        <v>5448775.7884482788</v>
      </c>
      <c r="P611" s="67">
        <v>29421024.967547853</v>
      </c>
      <c r="Q611" s="67">
        <v>20817318.081663471</v>
      </c>
      <c r="R611" s="67">
        <v>1589335.9194062788</v>
      </c>
      <c r="S611" s="67">
        <v>51797.337317149017</v>
      </c>
      <c r="T611" s="71">
        <v>0</v>
      </c>
      <c r="U611" s="73">
        <v>6962573.6291609509</v>
      </c>
      <c r="V611" s="13">
        <v>0</v>
      </c>
      <c r="W611" s="21">
        <v>0</v>
      </c>
      <c r="X611" s="21">
        <v>154135.69050776219</v>
      </c>
      <c r="Y611" s="28">
        <v>3135481.3178959657</v>
      </c>
      <c r="Z611" s="54">
        <v>4.0198826538594714</v>
      </c>
      <c r="AA611" s="23">
        <v>0</v>
      </c>
      <c r="AB611" s="23">
        <v>0</v>
      </c>
      <c r="AC611" s="26">
        <v>33.157066755685527</v>
      </c>
      <c r="AD611" s="23">
        <v>4092.481428689166</v>
      </c>
      <c r="AE611" s="24">
        <v>3692.6616899033593</v>
      </c>
      <c r="AF611" s="62">
        <v>3868.3085002147586</v>
      </c>
      <c r="AG611" s="26">
        <v>83.917800731159645</v>
      </c>
      <c r="AH611" s="23">
        <v>0</v>
      </c>
      <c r="AI611" s="23">
        <v>0</v>
      </c>
      <c r="AJ611" s="23">
        <v>0</v>
      </c>
      <c r="AK611" s="25">
        <v>0</v>
      </c>
    </row>
    <row r="612" spans="1:37" ht="12.75" customHeight="1" x14ac:dyDescent="0.25">
      <c r="A612" s="7">
        <v>644</v>
      </c>
      <c r="B612" s="17" t="s">
        <v>32</v>
      </c>
      <c r="C612" s="17" t="s">
        <v>96</v>
      </c>
      <c r="D612" s="18">
        <v>2013</v>
      </c>
      <c r="E612" s="17" t="s">
        <v>76</v>
      </c>
      <c r="F612" s="9">
        <v>414647312.75737387</v>
      </c>
      <c r="G612" s="20" t="s">
        <v>114</v>
      </c>
      <c r="H612" s="10">
        <v>16058838.493760632</v>
      </c>
      <c r="I612" s="11">
        <v>8090126.3755493984</v>
      </c>
      <c r="J612" s="19">
        <v>4637411.9946759073</v>
      </c>
      <c r="K612" s="21">
        <v>2493103.0072281933</v>
      </c>
      <c r="L612" s="21">
        <v>918037.63425331528</v>
      </c>
      <c r="M612" s="21">
        <v>0</v>
      </c>
      <c r="N612" s="21">
        <v>0</v>
      </c>
      <c r="O612" s="21">
        <v>41573.739391982548</v>
      </c>
      <c r="P612" s="67">
        <v>7968712.118211234</v>
      </c>
      <c r="Q612" s="67">
        <v>6474500.4364280133</v>
      </c>
      <c r="R612" s="67">
        <v>1399248.7854879461</v>
      </c>
      <c r="S612" s="67">
        <v>94962.896295274841</v>
      </c>
      <c r="T612" s="71">
        <v>0</v>
      </c>
      <c r="U612" s="73"/>
      <c r="V612" s="13">
        <v>0</v>
      </c>
      <c r="W612" s="21">
        <v>0</v>
      </c>
      <c r="X612" s="21">
        <v>63500.414570270586</v>
      </c>
      <c r="Y612" s="28">
        <v>358421.77254323609</v>
      </c>
      <c r="Z612" s="54">
        <v>3.8728910087395834</v>
      </c>
      <c r="AA612" s="23">
        <v>0</v>
      </c>
      <c r="AB612" s="23">
        <v>0</v>
      </c>
      <c r="AC612" s="26">
        <v>24.298962168483328</v>
      </c>
      <c r="AD612" s="23">
        <v>5454.8985089436692</v>
      </c>
      <c r="AE612" s="24">
        <v>2636.0119799983568</v>
      </c>
      <c r="AF612" s="62">
        <v>3545.0647614415261</v>
      </c>
      <c r="AG612" s="26">
        <v>99.486117552902144</v>
      </c>
      <c r="AH612" s="23">
        <v>0</v>
      </c>
      <c r="AI612" s="23">
        <v>0</v>
      </c>
      <c r="AJ612" s="23">
        <v>0</v>
      </c>
      <c r="AK612" s="25">
        <v>0</v>
      </c>
    </row>
    <row r="613" spans="1:37" ht="12.75" customHeight="1" x14ac:dyDescent="0.25">
      <c r="A613" s="7">
        <v>645</v>
      </c>
      <c r="B613" s="17" t="s">
        <v>33</v>
      </c>
      <c r="C613" s="17" t="s">
        <v>97</v>
      </c>
      <c r="D613" s="18">
        <v>2013</v>
      </c>
      <c r="E613" s="17" t="s">
        <v>33</v>
      </c>
      <c r="F613" s="9">
        <v>210084176.27511224</v>
      </c>
      <c r="G613" s="20" t="s">
        <v>114</v>
      </c>
      <c r="H613" s="10">
        <v>8316328.9818824511</v>
      </c>
      <c r="I613" s="11">
        <v>3928343.6896933452</v>
      </c>
      <c r="J613" s="19">
        <v>2314039.6490120324</v>
      </c>
      <c r="K613" s="21">
        <v>1432698.6135588239</v>
      </c>
      <c r="L613" s="21"/>
      <c r="M613" s="21">
        <v>0</v>
      </c>
      <c r="N613" s="21">
        <v>0</v>
      </c>
      <c r="O613" s="21">
        <v>181605.42712248917</v>
      </c>
      <c r="P613" s="67">
        <v>4387985.2921891063</v>
      </c>
      <c r="Q613" s="67">
        <v>3306292.9329046626</v>
      </c>
      <c r="R613" s="67">
        <v>995718.90991692198</v>
      </c>
      <c r="S613" s="67">
        <v>85973.449367521767</v>
      </c>
      <c r="T613" s="71">
        <v>0</v>
      </c>
      <c r="U613" s="73"/>
      <c r="V613" s="13">
        <v>0</v>
      </c>
      <c r="W613" s="11">
        <v>0</v>
      </c>
      <c r="X613" s="11">
        <v>36326.459623726696</v>
      </c>
      <c r="Y613" s="14">
        <v>355653.40820769168</v>
      </c>
      <c r="Z613" s="54">
        <v>3.9585699072318237</v>
      </c>
      <c r="AA613" s="23">
        <v>0</v>
      </c>
      <c r="AB613" s="23">
        <v>0</v>
      </c>
      <c r="AC613" s="26">
        <v>24.995373984613618</v>
      </c>
      <c r="AD613" s="23">
        <v>5765.8203078825736</v>
      </c>
      <c r="AE613" s="24">
        <v>3529.0208629653625</v>
      </c>
      <c r="AF613" s="62">
        <v>4437.2971000072639</v>
      </c>
      <c r="AG613" s="26">
        <v>95.377048408494375</v>
      </c>
      <c r="AH613" s="23">
        <v>0</v>
      </c>
      <c r="AI613" s="23">
        <v>0</v>
      </c>
      <c r="AJ613" s="23">
        <v>0</v>
      </c>
      <c r="AK613" s="25">
        <v>0</v>
      </c>
    </row>
    <row r="614" spans="1:37" ht="12.75" customHeight="1" x14ac:dyDescent="0.25">
      <c r="A614" s="7">
        <v>646</v>
      </c>
      <c r="B614" s="17" t="s">
        <v>34</v>
      </c>
      <c r="C614" s="17" t="s">
        <v>98</v>
      </c>
      <c r="D614" s="18">
        <v>2013</v>
      </c>
      <c r="E614" s="17" t="s">
        <v>34</v>
      </c>
      <c r="F614" s="9">
        <v>119535224.34996037</v>
      </c>
      <c r="G614" s="20" t="s">
        <v>114</v>
      </c>
      <c r="H614" s="10">
        <v>5561078.2115356177</v>
      </c>
      <c r="I614" s="11">
        <v>2896847.8969087387</v>
      </c>
      <c r="J614" s="19">
        <v>1120633.2370632289</v>
      </c>
      <c r="K614" s="21">
        <v>1335183.5551519722</v>
      </c>
      <c r="L614" s="21">
        <v>183718.32140656174</v>
      </c>
      <c r="M614" s="21">
        <v>0</v>
      </c>
      <c r="N614" s="21">
        <v>0</v>
      </c>
      <c r="O614" s="21">
        <v>257312.78328697558</v>
      </c>
      <c r="P614" s="67">
        <v>2664230.3146268791</v>
      </c>
      <c r="Q614" s="67">
        <v>2183455.4782362739</v>
      </c>
      <c r="R614" s="67">
        <v>480774.83639060496</v>
      </c>
      <c r="S614" s="67"/>
      <c r="T614" s="71">
        <v>0</v>
      </c>
      <c r="U614" s="73"/>
      <c r="V614" s="13">
        <v>0</v>
      </c>
      <c r="W614" s="21">
        <v>0</v>
      </c>
      <c r="X614" s="21">
        <v>24416.559329708947</v>
      </c>
      <c r="Y614" s="24">
        <v>77157.697850775701</v>
      </c>
      <c r="Z614" s="54">
        <v>4.6522506163158939</v>
      </c>
      <c r="AA614" s="23">
        <v>0</v>
      </c>
      <c r="AB614" s="23">
        <v>0</v>
      </c>
      <c r="AC614" s="26">
        <v>21.766850413573895</v>
      </c>
      <c r="AD614" s="23">
        <v>4846.1257348628569</v>
      </c>
      <c r="AE614" s="24">
        <v>4608.1336109314725</v>
      </c>
      <c r="AF614" s="62">
        <v>4719.1650123727541</v>
      </c>
      <c r="AG614" s="26">
        <v>91.117490719427934</v>
      </c>
      <c r="AH614" s="23">
        <v>0</v>
      </c>
      <c r="AI614" s="23">
        <v>0</v>
      </c>
      <c r="AJ614" s="23">
        <v>0</v>
      </c>
      <c r="AK614" s="25">
        <v>0</v>
      </c>
    </row>
    <row r="615" spans="1:37" ht="12.75" customHeight="1" x14ac:dyDescent="0.25">
      <c r="A615" s="7">
        <v>647</v>
      </c>
      <c r="B615" s="17" t="s">
        <v>35</v>
      </c>
      <c r="C615" s="17" t="s">
        <v>99</v>
      </c>
      <c r="D615" s="18">
        <v>2013</v>
      </c>
      <c r="E615" s="17" t="s">
        <v>35</v>
      </c>
      <c r="F615" s="9">
        <v>1297697694.2321477</v>
      </c>
      <c r="G615" s="20" t="s">
        <v>114</v>
      </c>
      <c r="H615" s="10">
        <v>24491934.152249545</v>
      </c>
      <c r="I615" s="11">
        <v>5098322.3649793118</v>
      </c>
      <c r="J615" s="19">
        <v>2480466.5564940623</v>
      </c>
      <c r="K615" s="21">
        <v>2314036.5922127287</v>
      </c>
      <c r="L615" s="21"/>
      <c r="M615" s="21">
        <v>0</v>
      </c>
      <c r="N615" s="21">
        <v>0</v>
      </c>
      <c r="O615" s="21">
        <v>303819.21627252118</v>
      </c>
      <c r="P615" s="67">
        <v>19393611.787270233</v>
      </c>
      <c r="Q615" s="67">
        <v>15932663.323414691</v>
      </c>
      <c r="R615" s="67">
        <v>1237153.1780579558</v>
      </c>
      <c r="S615" s="67">
        <v>428985.2275849033</v>
      </c>
      <c r="T615" s="71">
        <v>0</v>
      </c>
      <c r="U615" s="73">
        <v>1794810.0582126831</v>
      </c>
      <c r="V615" s="13">
        <v>0</v>
      </c>
      <c r="W615" s="21">
        <v>0</v>
      </c>
      <c r="X615" s="21">
        <v>36279.6629101582</v>
      </c>
      <c r="Y615" s="24">
        <v>7420269.6884832056</v>
      </c>
      <c r="Z615" s="54">
        <v>1.887337417728981</v>
      </c>
      <c r="AA615" s="23">
        <v>0</v>
      </c>
      <c r="AB615" s="23">
        <v>0</v>
      </c>
      <c r="AC615" s="26">
        <v>24.800665240478061</v>
      </c>
      <c r="AD615" s="23">
        <v>5699.6566404710275</v>
      </c>
      <c r="AE615" s="24">
        <v>3313.8999269267642</v>
      </c>
      <c r="AF615" s="62">
        <v>4956.8188020833295</v>
      </c>
      <c r="AG615" s="26">
        <v>94.040800198130384</v>
      </c>
      <c r="AH615" s="23">
        <v>0</v>
      </c>
      <c r="AI615" s="23">
        <v>0</v>
      </c>
      <c r="AJ615" s="23">
        <v>0</v>
      </c>
      <c r="AK615" s="25">
        <v>0</v>
      </c>
    </row>
    <row r="616" spans="1:37" ht="12.75" customHeight="1" x14ac:dyDescent="0.25">
      <c r="A616" s="7">
        <v>648</v>
      </c>
      <c r="B616" s="17" t="s">
        <v>36</v>
      </c>
      <c r="C616" s="17" t="s">
        <v>100</v>
      </c>
      <c r="D616" s="18">
        <v>2013</v>
      </c>
      <c r="E616" s="17" t="s">
        <v>36</v>
      </c>
      <c r="F616" s="9">
        <v>283204930.00469583</v>
      </c>
      <c r="G616" s="20" t="s">
        <v>114</v>
      </c>
      <c r="H616" s="10">
        <v>14677034.746548647</v>
      </c>
      <c r="I616" s="11">
        <v>10924690.129493125</v>
      </c>
      <c r="J616" s="19">
        <v>5986607.0757748755</v>
      </c>
      <c r="K616" s="21">
        <v>3220602.8084597844</v>
      </c>
      <c r="L616" s="21">
        <v>1423008.7904675624</v>
      </c>
      <c r="M616" s="21">
        <v>0</v>
      </c>
      <c r="N616" s="21">
        <v>0</v>
      </c>
      <c r="O616" s="21">
        <v>294471.45479090232</v>
      </c>
      <c r="P616" s="67">
        <v>3752344.6170555218</v>
      </c>
      <c r="Q616" s="67">
        <v>2355751.6364781894</v>
      </c>
      <c r="R616" s="67">
        <v>1014260.4048005225</v>
      </c>
      <c r="S616" s="67">
        <v>382332.57577680994</v>
      </c>
      <c r="T616" s="71">
        <v>0</v>
      </c>
      <c r="U616" s="73"/>
      <c r="V616" s="13">
        <v>0</v>
      </c>
      <c r="W616" s="21">
        <v>0</v>
      </c>
      <c r="X616" s="21">
        <v>51511.797656897485</v>
      </c>
      <c r="Y616" s="24">
        <v>85383.452496610189</v>
      </c>
      <c r="Z616" s="54">
        <v>5.182478548768656</v>
      </c>
      <c r="AA616" s="23">
        <v>0</v>
      </c>
      <c r="AB616" s="23">
        <v>0</v>
      </c>
      <c r="AC616" s="26">
        <v>19.222816306397224</v>
      </c>
      <c r="AD616" s="23">
        <v>3575.1358579828839</v>
      </c>
      <c r="AE616" s="24">
        <v>3754.8664722993408</v>
      </c>
      <c r="AF616" s="62">
        <v>3707.2187521850283</v>
      </c>
      <c r="AG616" s="26">
        <v>97.304532656757686</v>
      </c>
      <c r="AH616" s="23">
        <v>0</v>
      </c>
      <c r="AI616" s="23">
        <v>0</v>
      </c>
      <c r="AJ616" s="23">
        <v>0</v>
      </c>
      <c r="AK616" s="25">
        <v>0</v>
      </c>
    </row>
    <row r="617" spans="1:37" ht="12.75" customHeight="1" x14ac:dyDescent="0.25">
      <c r="A617" s="7">
        <v>649</v>
      </c>
      <c r="B617" s="17" t="s">
        <v>37</v>
      </c>
      <c r="C617" s="17" t="s">
        <v>101</v>
      </c>
      <c r="D617" s="18">
        <v>2013</v>
      </c>
      <c r="E617" s="17" t="s">
        <v>37</v>
      </c>
      <c r="F617" s="9">
        <v>598967175.35463309</v>
      </c>
      <c r="G617" s="20" t="s">
        <v>114</v>
      </c>
      <c r="H617" s="10">
        <v>19934223.87376124</v>
      </c>
      <c r="I617" s="11">
        <v>11239937.772485092</v>
      </c>
      <c r="J617" s="19">
        <v>6958685.9802712658</v>
      </c>
      <c r="K617" s="21">
        <v>3049709.77877378</v>
      </c>
      <c r="L617" s="21">
        <v>952736.27442317316</v>
      </c>
      <c r="M617" s="21">
        <v>0</v>
      </c>
      <c r="N617" s="21">
        <v>0</v>
      </c>
      <c r="O617" s="21">
        <v>278805.73901687318</v>
      </c>
      <c r="P617" s="67">
        <v>8694286.1012761481</v>
      </c>
      <c r="Q617" s="67">
        <v>7445176.4084650548</v>
      </c>
      <c r="R617" s="67">
        <v>1035629.9465841879</v>
      </c>
      <c r="S617" s="67">
        <v>213479.74622690523</v>
      </c>
      <c r="T617" s="71">
        <v>0</v>
      </c>
      <c r="U617" s="73"/>
      <c r="V617" s="13">
        <v>0</v>
      </c>
      <c r="W617" s="21">
        <v>0</v>
      </c>
      <c r="X617" s="21">
        <v>40204.46633024879</v>
      </c>
      <c r="Y617" s="24">
        <v>937862.13124773174</v>
      </c>
      <c r="Z617" s="54">
        <v>3.3280995510244278</v>
      </c>
      <c r="AA617" s="23">
        <v>0</v>
      </c>
      <c r="AB617" s="23">
        <v>0</v>
      </c>
      <c r="AC617" s="26">
        <v>23.092482050631052</v>
      </c>
      <c r="AD617" s="23">
        <v>4954.6952092376032</v>
      </c>
      <c r="AE617" s="24">
        <v>2606.1508683318671</v>
      </c>
      <c r="AF617" s="62">
        <v>3285.3518476054392</v>
      </c>
      <c r="AG617" s="26">
        <v>97.519508162230409</v>
      </c>
      <c r="AH617" s="23">
        <v>0</v>
      </c>
      <c r="AI617" s="23">
        <v>0</v>
      </c>
      <c r="AJ617" s="23">
        <v>0</v>
      </c>
      <c r="AK617" s="25">
        <v>0</v>
      </c>
    </row>
    <row r="618" spans="1:37" ht="12.75" customHeight="1" x14ac:dyDescent="0.25">
      <c r="A618" s="7">
        <v>650</v>
      </c>
      <c r="B618" s="17" t="s">
        <v>38</v>
      </c>
      <c r="C618" s="17" t="s">
        <v>102</v>
      </c>
      <c r="D618" s="18">
        <v>2013</v>
      </c>
      <c r="E618" s="17" t="s">
        <v>77</v>
      </c>
      <c r="F618" s="9">
        <v>369111085.95418513</v>
      </c>
      <c r="G618" s="20" t="s">
        <v>114</v>
      </c>
      <c r="H618" s="10">
        <v>7692909.9786552005</v>
      </c>
      <c r="I618" s="11">
        <v>3693493.7557176389</v>
      </c>
      <c r="J618" s="19">
        <v>1808928.8143722387</v>
      </c>
      <c r="K618" s="21">
        <v>1529934.1074829311</v>
      </c>
      <c r="L618" s="21"/>
      <c r="M618" s="21">
        <v>0</v>
      </c>
      <c r="N618" s="21">
        <v>0</v>
      </c>
      <c r="O618" s="21">
        <v>354630.83386246918</v>
      </c>
      <c r="P618" s="67">
        <v>3999416.2229375611</v>
      </c>
      <c r="Q618" s="67">
        <v>3410541.7625899785</v>
      </c>
      <c r="R618" s="67">
        <v>470930.71991259675</v>
      </c>
      <c r="S618" s="67">
        <v>117943.74043498594</v>
      </c>
      <c r="T618" s="71">
        <v>0</v>
      </c>
      <c r="U618" s="73"/>
      <c r="V618" s="13">
        <v>0</v>
      </c>
      <c r="W618" s="21">
        <v>0</v>
      </c>
      <c r="X618" s="21">
        <v>106551.92609663479</v>
      </c>
      <c r="Y618" s="24">
        <v>1022488.8586578177</v>
      </c>
      <c r="Z618" s="54">
        <v>2.0841720206718639</v>
      </c>
      <c r="AA618" s="23">
        <v>0</v>
      </c>
      <c r="AB618" s="23">
        <v>0</v>
      </c>
      <c r="AC618" s="26">
        <v>23.605473430669853</v>
      </c>
      <c r="AD618" s="23">
        <v>3979.0831082543814</v>
      </c>
      <c r="AE618" s="24">
        <v>3934.3591577119205</v>
      </c>
      <c r="AF618" s="62">
        <v>3957.4841875275333</v>
      </c>
      <c r="AG618" s="26">
        <v>90.398499163197727</v>
      </c>
      <c r="AH618" s="23">
        <v>0</v>
      </c>
      <c r="AI618" s="23">
        <v>0</v>
      </c>
      <c r="AJ618" s="23">
        <v>0</v>
      </c>
      <c r="AK618" s="25">
        <v>0</v>
      </c>
    </row>
    <row r="619" spans="1:37" ht="12.75" customHeight="1" x14ac:dyDescent="0.25">
      <c r="A619" s="7">
        <v>651</v>
      </c>
      <c r="B619" s="17" t="s">
        <v>39</v>
      </c>
      <c r="C619" s="17" t="s">
        <v>103</v>
      </c>
      <c r="D619" s="18">
        <v>2013</v>
      </c>
      <c r="E619" s="17" t="s">
        <v>39</v>
      </c>
      <c r="F619" s="9">
        <v>259854087.41672334</v>
      </c>
      <c r="G619" s="20" t="s">
        <v>114</v>
      </c>
      <c r="H619" s="10">
        <v>7136661.6024091216</v>
      </c>
      <c r="I619" s="11">
        <v>3413994.7807590272</v>
      </c>
      <c r="J619" s="19">
        <v>1027163.9275130735</v>
      </c>
      <c r="K619" s="21">
        <v>1287938.3341475155</v>
      </c>
      <c r="L619" s="21"/>
      <c r="M619" s="21">
        <v>0</v>
      </c>
      <c r="N619" s="21">
        <v>0</v>
      </c>
      <c r="O619" s="21">
        <v>1098892.5190984381</v>
      </c>
      <c r="P619" s="67">
        <v>3722666.8216500944</v>
      </c>
      <c r="Q619" s="67">
        <v>3328975.940976358</v>
      </c>
      <c r="R619" s="67">
        <v>393690.88067373622</v>
      </c>
      <c r="S619" s="67"/>
      <c r="T619" s="71">
        <v>0</v>
      </c>
      <c r="U619" s="73"/>
      <c r="V619" s="13">
        <v>0</v>
      </c>
      <c r="W619" s="21">
        <v>0</v>
      </c>
      <c r="X619" s="21">
        <v>51274.96953543873</v>
      </c>
      <c r="Y619" s="24">
        <v>429221.83538611035</v>
      </c>
      <c r="Z619" s="54">
        <v>2.7464111391729564</v>
      </c>
      <c r="AA619" s="23">
        <v>0</v>
      </c>
      <c r="AB619" s="23">
        <v>0</v>
      </c>
      <c r="AC619" s="26">
        <v>27.798981937373913</v>
      </c>
      <c r="AD619" s="23">
        <v>4367.8969230147568</v>
      </c>
      <c r="AE619" s="24">
        <v>5396.0760331968677</v>
      </c>
      <c r="AF619" s="62">
        <v>4805.9621831986251</v>
      </c>
      <c r="AG619" s="26">
        <v>67.812120707046802</v>
      </c>
      <c r="AH619" s="23">
        <v>0</v>
      </c>
      <c r="AI619" s="23">
        <v>0</v>
      </c>
      <c r="AJ619" s="23">
        <v>0</v>
      </c>
      <c r="AK619" s="25">
        <v>0</v>
      </c>
    </row>
    <row r="620" spans="1:37" ht="12.75" customHeight="1" x14ac:dyDescent="0.25">
      <c r="A620" s="7">
        <v>652</v>
      </c>
      <c r="B620" s="17" t="s">
        <v>40</v>
      </c>
      <c r="C620" s="17" t="s">
        <v>104</v>
      </c>
      <c r="D620" s="18">
        <v>2013</v>
      </c>
      <c r="E620" s="17" t="s">
        <v>40</v>
      </c>
      <c r="F620" s="9">
        <v>355161401.94087791</v>
      </c>
      <c r="G620" s="20" t="s">
        <v>114</v>
      </c>
      <c r="H620" s="10">
        <v>11214131.25767421</v>
      </c>
      <c r="I620" s="11">
        <v>6004176.8083922481</v>
      </c>
      <c r="J620" s="19">
        <v>2874989.140350454</v>
      </c>
      <c r="K620" s="21">
        <v>1725921.7868649652</v>
      </c>
      <c r="L620" s="21">
        <v>571260.65214477747</v>
      </c>
      <c r="M620" s="21">
        <v>0</v>
      </c>
      <c r="N620" s="21">
        <v>0</v>
      </c>
      <c r="O620" s="21">
        <v>832005.22903205093</v>
      </c>
      <c r="P620" s="67">
        <v>5209954.4492819626</v>
      </c>
      <c r="Q620" s="67">
        <v>4194402.5986834904</v>
      </c>
      <c r="R620" s="67">
        <v>806601.60036941059</v>
      </c>
      <c r="S620" s="67">
        <v>208950.25022906132</v>
      </c>
      <c r="T620" s="71">
        <v>0</v>
      </c>
      <c r="U620" s="73"/>
      <c r="V620" s="13">
        <v>0</v>
      </c>
      <c r="W620" s="21">
        <v>0</v>
      </c>
      <c r="X620" s="21">
        <v>79754.869890214701</v>
      </c>
      <c r="Y620" s="24">
        <v>635250.23534930067</v>
      </c>
      <c r="Z620" s="54">
        <v>3.1574746569845371</v>
      </c>
      <c r="AA620" s="23">
        <v>0</v>
      </c>
      <c r="AB620" s="23">
        <v>0</v>
      </c>
      <c r="AC620" s="26">
        <v>20.389924757546268</v>
      </c>
      <c r="AD620" s="23">
        <v>4322.282889900257</v>
      </c>
      <c r="AE620" s="24">
        <v>4011.4117484618573</v>
      </c>
      <c r="AF620" s="62">
        <v>4150.0849332314383</v>
      </c>
      <c r="AG620" s="26">
        <v>86.142892596548322</v>
      </c>
      <c r="AH620" s="23">
        <v>0</v>
      </c>
      <c r="AI620" s="23">
        <v>0</v>
      </c>
      <c r="AJ620" s="23">
        <v>0</v>
      </c>
      <c r="AK620" s="25">
        <v>0</v>
      </c>
    </row>
    <row r="621" spans="1:37" ht="12.75" customHeight="1" x14ac:dyDescent="0.25">
      <c r="A621" s="7">
        <v>653</v>
      </c>
      <c r="B621" s="17" t="s">
        <v>41</v>
      </c>
      <c r="C621" s="17" t="s">
        <v>105</v>
      </c>
      <c r="D621" s="18">
        <v>2013</v>
      </c>
      <c r="E621" s="17" t="s">
        <v>41</v>
      </c>
      <c r="F621" s="9">
        <v>385384307.71483636</v>
      </c>
      <c r="G621" s="20" t="s">
        <v>114</v>
      </c>
      <c r="H621" s="10">
        <v>13746570.611765461</v>
      </c>
      <c r="I621" s="11">
        <v>5798098.8652101522</v>
      </c>
      <c r="J621" s="19">
        <v>2073284.1864130045</v>
      </c>
      <c r="K621" s="21">
        <v>2269934.1530857123</v>
      </c>
      <c r="L621" s="21">
        <v>283420.91767595761</v>
      </c>
      <c r="M621" s="21">
        <v>0</v>
      </c>
      <c r="N621" s="21">
        <v>0</v>
      </c>
      <c r="O621" s="21">
        <v>1171459.6080354771</v>
      </c>
      <c r="P621" s="67">
        <v>7948471.7465553088</v>
      </c>
      <c r="Q621" s="67">
        <v>6590089.9684603028</v>
      </c>
      <c r="R621" s="67">
        <v>1231679.9154614694</v>
      </c>
      <c r="S621" s="67">
        <v>126701.86263353629</v>
      </c>
      <c r="T621" s="71">
        <v>0</v>
      </c>
      <c r="U621" s="73"/>
      <c r="V621" s="13">
        <v>0</v>
      </c>
      <c r="W621" s="21">
        <v>0</v>
      </c>
      <c r="X621" s="21">
        <v>115360.67581271136</v>
      </c>
      <c r="Y621" s="24">
        <v>483749.13671849278</v>
      </c>
      <c r="Z621" s="54">
        <v>3.5669772579160606</v>
      </c>
      <c r="AA621" s="23">
        <v>0</v>
      </c>
      <c r="AB621" s="23">
        <v>0</v>
      </c>
      <c r="AC621" s="26">
        <v>19.660179288238382</v>
      </c>
      <c r="AD621" s="23">
        <v>4935.9456522757591</v>
      </c>
      <c r="AE621" s="24">
        <v>4385.8904009111666</v>
      </c>
      <c r="AF621" s="62">
        <v>4687.9615540035911</v>
      </c>
      <c r="AG621" s="26">
        <v>79.795797980188155</v>
      </c>
      <c r="AH621" s="23">
        <v>0</v>
      </c>
      <c r="AI621" s="23">
        <v>0</v>
      </c>
      <c r="AJ621" s="23">
        <v>0</v>
      </c>
      <c r="AK621" s="25">
        <v>0</v>
      </c>
    </row>
    <row r="622" spans="1:37" ht="12.75" customHeight="1" x14ac:dyDescent="0.25">
      <c r="A622" s="7">
        <v>654</v>
      </c>
      <c r="B622" s="17" t="s">
        <v>42</v>
      </c>
      <c r="C622" s="17" t="s">
        <v>106</v>
      </c>
      <c r="D622" s="18">
        <v>2013</v>
      </c>
      <c r="E622" s="17" t="s">
        <v>42</v>
      </c>
      <c r="F622" s="9">
        <v>588653810.19225073</v>
      </c>
      <c r="G622" s="20" t="s">
        <v>114</v>
      </c>
      <c r="H622" s="10">
        <v>19891414.876003042</v>
      </c>
      <c r="I622" s="11">
        <v>4616228.0755880792</v>
      </c>
      <c r="J622" s="19">
        <v>1557687.9764767205</v>
      </c>
      <c r="K622" s="21">
        <v>2028151.5136398689</v>
      </c>
      <c r="L622" s="21"/>
      <c r="M622" s="21">
        <v>0</v>
      </c>
      <c r="N622" s="21">
        <v>0</v>
      </c>
      <c r="O622" s="21">
        <v>1030388.5854714897</v>
      </c>
      <c r="P622" s="67">
        <v>15275186.800414961</v>
      </c>
      <c r="Q622" s="67">
        <v>9385202.0130887553</v>
      </c>
      <c r="R622" s="67">
        <v>881865.25923117518</v>
      </c>
      <c r="S622" s="67">
        <v>111331.04147913746</v>
      </c>
      <c r="T622" s="71">
        <v>0</v>
      </c>
      <c r="U622" s="73">
        <v>4896788.4866158934</v>
      </c>
      <c r="V622" s="13">
        <v>0</v>
      </c>
      <c r="W622" s="21">
        <v>0</v>
      </c>
      <c r="X622" s="21">
        <v>319518.8221460018</v>
      </c>
      <c r="Y622" s="24">
        <v>903537.94322504546</v>
      </c>
      <c r="Z622" s="54">
        <v>3.3791363500232214</v>
      </c>
      <c r="AA622" s="23">
        <v>0</v>
      </c>
      <c r="AB622" s="23">
        <v>0</v>
      </c>
      <c r="AC622" s="26">
        <v>26.628446541628321</v>
      </c>
      <c r="AD622" s="23">
        <v>8916.3286774896624</v>
      </c>
      <c r="AE622" s="24">
        <v>4055.3988568733494</v>
      </c>
      <c r="AF622" s="62">
        <v>6975.8653192115235</v>
      </c>
      <c r="AG622" s="26">
        <v>77.678993138998564</v>
      </c>
      <c r="AH622" s="23">
        <v>0</v>
      </c>
      <c r="AI622" s="23">
        <v>0</v>
      </c>
      <c r="AJ622" s="23">
        <v>0</v>
      </c>
      <c r="AK622" s="25">
        <v>0</v>
      </c>
    </row>
    <row r="623" spans="1:37" ht="12.75" customHeight="1" x14ac:dyDescent="0.25">
      <c r="A623" s="7">
        <v>655</v>
      </c>
      <c r="B623" s="17" t="s">
        <v>43</v>
      </c>
      <c r="C623" s="17" t="s">
        <v>107</v>
      </c>
      <c r="D623" s="18">
        <v>2013</v>
      </c>
      <c r="E623" s="17" t="s">
        <v>43</v>
      </c>
      <c r="F623" s="9">
        <v>638615211.93085372</v>
      </c>
      <c r="G623" s="20" t="s">
        <v>114</v>
      </c>
      <c r="H623" s="10">
        <v>13340132.001327842</v>
      </c>
      <c r="I623" s="11">
        <v>8771864.3916409463</v>
      </c>
      <c r="J623" s="19">
        <v>3787044.3184538172</v>
      </c>
      <c r="K623" s="21">
        <v>2225007.0241118022</v>
      </c>
      <c r="L623" s="21"/>
      <c r="M623" s="21">
        <v>0</v>
      </c>
      <c r="N623" s="21">
        <v>0</v>
      </c>
      <c r="O623" s="21">
        <v>2759813.0490753264</v>
      </c>
      <c r="P623" s="67">
        <v>4568267.6096868953</v>
      </c>
      <c r="Q623" s="67">
        <v>2437746.4481525975</v>
      </c>
      <c r="R623" s="67">
        <v>466700.44419377542</v>
      </c>
      <c r="S623" s="67">
        <v>1663820.7173405227</v>
      </c>
      <c r="T623" s="71">
        <v>0</v>
      </c>
      <c r="U623" s="73"/>
      <c r="V623" s="13">
        <v>0</v>
      </c>
      <c r="W623" s="21">
        <v>0</v>
      </c>
      <c r="X623" s="21">
        <v>35264.724795649388</v>
      </c>
      <c r="Y623" s="24">
        <v>243323.68155826832</v>
      </c>
      <c r="Z623" s="54">
        <v>2.0889154771296381</v>
      </c>
      <c r="AA623" s="23">
        <v>0</v>
      </c>
      <c r="AB623" s="23">
        <v>0</v>
      </c>
      <c r="AC623" s="26">
        <v>6.4785815702996947</v>
      </c>
      <c r="AD623" s="23">
        <v>5452.5124604177654</v>
      </c>
      <c r="AE623" s="24">
        <v>5860.9404186247066</v>
      </c>
      <c r="AF623" s="62">
        <v>5714.3593930165353</v>
      </c>
      <c r="AG623" s="26">
        <v>68.537896553607681</v>
      </c>
      <c r="AH623" s="23">
        <v>0</v>
      </c>
      <c r="AI623" s="23">
        <v>0</v>
      </c>
      <c r="AJ623" s="23">
        <v>0</v>
      </c>
      <c r="AK623" s="25">
        <v>0</v>
      </c>
    </row>
    <row r="624" spans="1:37" ht="12.75" customHeight="1" x14ac:dyDescent="0.25">
      <c r="A624" s="7">
        <v>656</v>
      </c>
      <c r="B624" s="17" t="s">
        <v>44</v>
      </c>
      <c r="C624" s="17" t="s">
        <v>108</v>
      </c>
      <c r="D624" s="18">
        <v>2013</v>
      </c>
      <c r="E624" s="17" t="s">
        <v>44</v>
      </c>
      <c r="F624" s="9">
        <v>545888296.269279</v>
      </c>
      <c r="G624" s="20" t="s">
        <v>114</v>
      </c>
      <c r="H624" s="10">
        <v>17914475.132284626</v>
      </c>
      <c r="I624" s="11">
        <v>7673991.7592113595</v>
      </c>
      <c r="J624" s="19">
        <v>3436350.1922260863</v>
      </c>
      <c r="K624" s="21">
        <v>2577991.4889394194</v>
      </c>
      <c r="L624" s="21">
        <v>320571.27237875969</v>
      </c>
      <c r="M624" s="21">
        <v>0</v>
      </c>
      <c r="N624" s="21">
        <v>0</v>
      </c>
      <c r="O624" s="21">
        <v>1339078.8056670954</v>
      </c>
      <c r="P624" s="67">
        <v>10240483.373073265</v>
      </c>
      <c r="Q624" s="67">
        <v>7435533.6716181636</v>
      </c>
      <c r="R624" s="67">
        <v>1226216.8844913319</v>
      </c>
      <c r="S624" s="67">
        <v>1578732.8169637704</v>
      </c>
      <c r="T624" s="71">
        <v>0</v>
      </c>
      <c r="U624" s="73"/>
      <c r="V624" s="13">
        <v>0</v>
      </c>
      <c r="W624" s="21">
        <v>0</v>
      </c>
      <c r="X624" s="21">
        <v>158778.23040438871</v>
      </c>
      <c r="Y624" s="24">
        <v>1242686.2962453386</v>
      </c>
      <c r="Z624" s="54">
        <v>3.2817107922474436</v>
      </c>
      <c r="AA624" s="23">
        <v>0</v>
      </c>
      <c r="AB624" s="23">
        <v>0</v>
      </c>
      <c r="AC624" s="26">
        <v>16.713963296986183</v>
      </c>
      <c r="AD624" s="23">
        <v>5308.3400624806009</v>
      </c>
      <c r="AE624" s="24">
        <v>5008.4628096183997</v>
      </c>
      <c r="AF624" s="62">
        <v>5175.595530158761</v>
      </c>
      <c r="AG624" s="26">
        <v>82.550426848455345</v>
      </c>
      <c r="AH624" s="23">
        <v>0</v>
      </c>
      <c r="AI624" s="23">
        <v>0</v>
      </c>
      <c r="AJ624" s="23">
        <v>0</v>
      </c>
      <c r="AK624" s="25">
        <v>0</v>
      </c>
    </row>
    <row r="625" spans="1:37" ht="12.75" customHeight="1" x14ac:dyDescent="0.25">
      <c r="A625" s="7">
        <v>657</v>
      </c>
      <c r="B625" s="17" t="s">
        <v>45</v>
      </c>
      <c r="C625" s="17" t="s">
        <v>109</v>
      </c>
      <c r="D625" s="18">
        <v>2013</v>
      </c>
      <c r="E625" s="17" t="s">
        <v>45</v>
      </c>
      <c r="F625" s="9">
        <v>101113896.28427498</v>
      </c>
      <c r="G625" s="20" t="s">
        <v>114</v>
      </c>
      <c r="H625" s="10">
        <v>5395575.7032332458</v>
      </c>
      <c r="I625" s="11">
        <v>3496616.005588884</v>
      </c>
      <c r="J625" s="19">
        <v>1980154.020094289</v>
      </c>
      <c r="K625" s="21">
        <v>1215833.2717739295</v>
      </c>
      <c r="L625" s="21"/>
      <c r="M625" s="21">
        <v>0</v>
      </c>
      <c r="N625" s="21">
        <v>0</v>
      </c>
      <c r="O625" s="21">
        <v>300628.71372066572</v>
      </c>
      <c r="P625" s="67">
        <v>1898959.6976443613</v>
      </c>
      <c r="Q625" s="67">
        <v>1559209.8472667192</v>
      </c>
      <c r="R625" s="67">
        <v>339749.8503776422</v>
      </c>
      <c r="S625" s="67"/>
      <c r="T625" s="71">
        <v>0</v>
      </c>
      <c r="U625" s="73"/>
      <c r="V625" s="13">
        <v>0</v>
      </c>
      <c r="W625" s="21">
        <v>0</v>
      </c>
      <c r="X625" s="21">
        <v>14988.698171238428</v>
      </c>
      <c r="Y625" s="24">
        <v>31707.383257152593</v>
      </c>
      <c r="Z625" s="54">
        <v>5.3361366750856325</v>
      </c>
      <c r="AA625" s="23">
        <v>0</v>
      </c>
      <c r="AB625" s="23">
        <v>0</v>
      </c>
      <c r="AC625" s="26">
        <v>28.066649617780126</v>
      </c>
      <c r="AD625" s="23">
        <v>5018.3659115024793</v>
      </c>
      <c r="AE625" s="24">
        <v>4045.4547622775558</v>
      </c>
      <c r="AF625" s="62">
        <v>4341.6979864880686</v>
      </c>
      <c r="AG625" s="26">
        <v>91.402295441073605</v>
      </c>
      <c r="AH625" s="23">
        <v>0</v>
      </c>
      <c r="AI625" s="23">
        <v>0</v>
      </c>
      <c r="AJ625" s="23">
        <v>0</v>
      </c>
      <c r="AK625" s="25">
        <v>0</v>
      </c>
    </row>
    <row r="626" spans="1:37" ht="12.75" customHeight="1" x14ac:dyDescent="0.25">
      <c r="A626" s="7">
        <v>658</v>
      </c>
      <c r="B626" s="17" t="s">
        <v>46</v>
      </c>
      <c r="C626" s="17" t="s">
        <v>110</v>
      </c>
      <c r="D626" s="18">
        <v>2013</v>
      </c>
      <c r="E626" s="17" t="s">
        <v>78</v>
      </c>
      <c r="F626" s="9">
        <v>901302783.88987529</v>
      </c>
      <c r="G626" s="20" t="s">
        <v>114</v>
      </c>
      <c r="H626" s="10">
        <v>32051604.766578231</v>
      </c>
      <c r="I626" s="11">
        <v>15722163.679666806</v>
      </c>
      <c r="J626" s="19">
        <v>8919009.1821408812</v>
      </c>
      <c r="K626" s="21">
        <v>4929963.7218285548</v>
      </c>
      <c r="L626" s="21">
        <v>1309108.7571780393</v>
      </c>
      <c r="M626" s="21">
        <v>0</v>
      </c>
      <c r="N626" s="21">
        <v>0</v>
      </c>
      <c r="O626" s="21">
        <v>564082.01851932984</v>
      </c>
      <c r="P626" s="67">
        <v>16329441.086911425</v>
      </c>
      <c r="Q626" s="67">
        <v>11389710.106920945</v>
      </c>
      <c r="R626" s="67">
        <v>1826782.3679211964</v>
      </c>
      <c r="S626" s="67">
        <v>3112948.6120692855</v>
      </c>
      <c r="T626" s="71">
        <v>0</v>
      </c>
      <c r="U626" s="73"/>
      <c r="V626" s="13">
        <v>0</v>
      </c>
      <c r="W626" s="21">
        <v>0</v>
      </c>
      <c r="X626" s="21">
        <v>44388.107980290508</v>
      </c>
      <c r="Y626" s="24">
        <v>535211.43729685189</v>
      </c>
      <c r="Z626" s="54">
        <v>3.5561417693894994</v>
      </c>
      <c r="AA626" s="23">
        <v>0</v>
      </c>
      <c r="AB626" s="23">
        <v>0</v>
      </c>
      <c r="AC626" s="26">
        <v>11.929297246137995</v>
      </c>
      <c r="AD626" s="23">
        <v>5861.7986419084582</v>
      </c>
      <c r="AE626" s="24">
        <v>3060.2995916204441</v>
      </c>
      <c r="AF626" s="62">
        <v>4045.2863560174428</v>
      </c>
      <c r="AG626" s="26">
        <v>96.412185816073006</v>
      </c>
      <c r="AH626" s="23">
        <v>0</v>
      </c>
      <c r="AI626" s="23">
        <v>0</v>
      </c>
      <c r="AJ626" s="23">
        <v>0</v>
      </c>
      <c r="AK626" s="25">
        <v>0</v>
      </c>
    </row>
    <row r="627" spans="1:37" ht="12.75" customHeight="1" x14ac:dyDescent="0.25">
      <c r="A627" s="7">
        <v>659</v>
      </c>
      <c r="B627" s="17" t="s">
        <v>47</v>
      </c>
      <c r="C627" s="17" t="s">
        <v>111</v>
      </c>
      <c r="D627" s="18">
        <v>2013</v>
      </c>
      <c r="E627" s="17" t="s">
        <v>47</v>
      </c>
      <c r="F627" s="9">
        <v>248913710.42763308</v>
      </c>
      <c r="G627" s="20" t="s">
        <v>114</v>
      </c>
      <c r="H627" s="10">
        <v>11915569.249445137</v>
      </c>
      <c r="I627" s="11">
        <v>5390182.3211468682</v>
      </c>
      <c r="J627" s="19">
        <v>2107584.935129331</v>
      </c>
      <c r="K627" s="21">
        <v>1762528.4465549896</v>
      </c>
      <c r="L627" s="21">
        <v>450049.71233313961</v>
      </c>
      <c r="M627" s="21">
        <v>0</v>
      </c>
      <c r="N627" s="21">
        <v>0</v>
      </c>
      <c r="O627" s="21">
        <v>1070019.2271294079</v>
      </c>
      <c r="P627" s="67">
        <v>6525386.9282982675</v>
      </c>
      <c r="Q627" s="67">
        <v>5446132.0723137781</v>
      </c>
      <c r="R627" s="67">
        <v>879823.49032260198</v>
      </c>
      <c r="S627" s="67">
        <v>199431.36566188739</v>
      </c>
      <c r="T627" s="71">
        <v>0</v>
      </c>
      <c r="U627" s="73"/>
      <c r="V627" s="13">
        <v>0</v>
      </c>
      <c r="W627" s="21">
        <v>0</v>
      </c>
      <c r="X627" s="21">
        <v>36527.205978308717</v>
      </c>
      <c r="Y627" s="24">
        <v>533525.23759031692</v>
      </c>
      <c r="Z627" s="54">
        <v>4.787028094585156</v>
      </c>
      <c r="AA627" s="23">
        <v>0</v>
      </c>
      <c r="AB627" s="23">
        <v>0</v>
      </c>
      <c r="AC627" s="26">
        <v>21.658807858513214</v>
      </c>
      <c r="AD627" s="23">
        <v>6302.4442648726617</v>
      </c>
      <c r="AE627" s="24">
        <v>5239.40788056777</v>
      </c>
      <c r="AF627" s="62">
        <v>5772.6247957785554</v>
      </c>
      <c r="AG627" s="26">
        <v>80.148737772162391</v>
      </c>
      <c r="AH627" s="23">
        <v>0</v>
      </c>
      <c r="AI627" s="23">
        <v>0</v>
      </c>
      <c r="AJ627" s="23">
        <v>0</v>
      </c>
      <c r="AK627" s="25">
        <v>0</v>
      </c>
    </row>
    <row r="628" spans="1:37" ht="12.75" customHeight="1" x14ac:dyDescent="0.25">
      <c r="A628" s="7">
        <v>660</v>
      </c>
      <c r="B628" s="17" t="s">
        <v>48</v>
      </c>
      <c r="C628" s="17" t="s">
        <v>112</v>
      </c>
      <c r="D628" s="18">
        <v>2013</v>
      </c>
      <c r="E628" s="17" t="s">
        <v>48</v>
      </c>
      <c r="F628" s="9">
        <v>169402958.83683947</v>
      </c>
      <c r="G628" s="20" t="s">
        <v>114</v>
      </c>
      <c r="H628" s="10">
        <v>6676675.7927766573</v>
      </c>
      <c r="I628" s="11">
        <v>3935299.4307416324</v>
      </c>
      <c r="J628" s="19">
        <v>1483169.5768203179</v>
      </c>
      <c r="K628" s="21">
        <v>1731918.3504320814</v>
      </c>
      <c r="L628" s="21">
        <v>499699.23864360229</v>
      </c>
      <c r="M628" s="21">
        <v>0</v>
      </c>
      <c r="N628" s="21">
        <v>0</v>
      </c>
      <c r="O628" s="21">
        <v>220512.26484563059</v>
      </c>
      <c r="P628" s="67">
        <v>2741376.3620350249</v>
      </c>
      <c r="Q628" s="67">
        <v>2199523.7571759783</v>
      </c>
      <c r="R628" s="67">
        <v>541852.60485904687</v>
      </c>
      <c r="S628" s="67"/>
      <c r="T628" s="71">
        <v>0</v>
      </c>
      <c r="U628" s="73"/>
      <c r="V628" s="13">
        <v>0</v>
      </c>
      <c r="W628" s="21">
        <v>0</v>
      </c>
      <c r="X628" s="21">
        <v>12806.88000699001</v>
      </c>
      <c r="Y628" s="24">
        <v>52086.891189316506</v>
      </c>
      <c r="Z628" s="54">
        <v>3.9412982149900349</v>
      </c>
      <c r="AA628" s="23">
        <v>0</v>
      </c>
      <c r="AB628" s="23">
        <v>0</v>
      </c>
      <c r="AC628" s="26">
        <v>21.766645311712633</v>
      </c>
      <c r="AD628" s="23">
        <v>4693.8321856369366</v>
      </c>
      <c r="AE628" s="24">
        <v>4073.2143970099933</v>
      </c>
      <c r="AF628" s="62">
        <v>4307.0353749274364</v>
      </c>
      <c r="AG628" s="26">
        <v>94.396556889088529</v>
      </c>
      <c r="AH628" s="23">
        <v>0</v>
      </c>
      <c r="AI628" s="23">
        <v>0</v>
      </c>
      <c r="AJ628" s="23">
        <v>0</v>
      </c>
      <c r="AK628" s="25">
        <v>0</v>
      </c>
    </row>
    <row r="629" spans="1:37" ht="12.75" customHeight="1" x14ac:dyDescent="0.25">
      <c r="A629" s="7">
        <v>661</v>
      </c>
      <c r="B629" s="7" t="s">
        <v>16</v>
      </c>
      <c r="C629" s="7" t="s">
        <v>80</v>
      </c>
      <c r="D629" s="8">
        <v>2014</v>
      </c>
      <c r="E629" s="7" t="s">
        <v>16</v>
      </c>
      <c r="F629" s="9">
        <v>19366099606.272572</v>
      </c>
      <c r="G629" s="10">
        <v>1090386209.3262529</v>
      </c>
      <c r="H629" s="10">
        <v>580581555.93860936</v>
      </c>
      <c r="I629" s="11">
        <v>270396100.75873685</v>
      </c>
      <c r="J629" s="11">
        <v>133912347.73268415</v>
      </c>
      <c r="K629" s="11">
        <v>81009431.0487587</v>
      </c>
      <c r="L629" s="11">
        <v>11621628.772942141</v>
      </c>
      <c r="M629" s="11">
        <v>6343658.7746979613</v>
      </c>
      <c r="N629" s="11">
        <v>2085080.8505428208</v>
      </c>
      <c r="O629" s="11">
        <v>35423953.579111025</v>
      </c>
      <c r="P629" s="66">
        <v>310185455.17987251</v>
      </c>
      <c r="Q629" s="66">
        <v>221207210.01354823</v>
      </c>
      <c r="R629" s="66">
        <v>52431231.566966735</v>
      </c>
      <c r="S629" s="66">
        <v>14300986.598599473</v>
      </c>
      <c r="T629" s="66">
        <v>2913013.3438258348</v>
      </c>
      <c r="U629" s="66">
        <v>19333013.656932253</v>
      </c>
      <c r="V629" s="13">
        <v>509804653.38764364</v>
      </c>
      <c r="W629" s="21">
        <v>448225975.51661098</v>
      </c>
      <c r="X629" s="21">
        <v>6528108.1717221038</v>
      </c>
      <c r="Y629" s="24">
        <v>55050569.699310541</v>
      </c>
      <c r="Z629" s="56">
        <v>2.9979271393944615</v>
      </c>
      <c r="AA629" s="14">
        <v>5.6303862496559862</v>
      </c>
      <c r="AB629" s="14">
        <v>53.245496959957826</v>
      </c>
      <c r="AC629" s="29">
        <v>14.502910275504025</v>
      </c>
      <c r="AD629" s="15">
        <v>5749.7229397022738</v>
      </c>
      <c r="AE629" s="14">
        <v>4111.5310350330437</v>
      </c>
      <c r="AF629" s="61">
        <v>4849.7704629860127</v>
      </c>
      <c r="AG629" s="29">
        <v>86.899236534953445</v>
      </c>
      <c r="AH629" s="15">
        <v>3842.447799596508</v>
      </c>
      <c r="AI629" s="15">
        <v>58.87</v>
      </c>
      <c r="AJ629" s="15">
        <v>21.43</v>
      </c>
      <c r="AK629" s="16">
        <v>19.71</v>
      </c>
    </row>
    <row r="630" spans="1:37" ht="12.75" customHeight="1" x14ac:dyDescent="0.25">
      <c r="A630" s="7">
        <v>662</v>
      </c>
      <c r="B630" s="17" t="s">
        <v>17</v>
      </c>
      <c r="C630" s="17" t="s">
        <v>81</v>
      </c>
      <c r="D630" s="18">
        <v>2014</v>
      </c>
      <c r="E630" s="17" t="s">
        <v>17</v>
      </c>
      <c r="F630" s="9">
        <v>218020423.95785666</v>
      </c>
      <c r="G630" s="20" t="s">
        <v>114</v>
      </c>
      <c r="H630" s="10">
        <v>6456485.1048935242</v>
      </c>
      <c r="I630" s="11">
        <v>2798250.7296775412</v>
      </c>
      <c r="J630" s="19">
        <v>781742.30875690083</v>
      </c>
      <c r="K630" s="21">
        <v>1425551.807769448</v>
      </c>
      <c r="L630" s="21"/>
      <c r="M630" s="21">
        <v>0</v>
      </c>
      <c r="N630" s="21">
        <v>0</v>
      </c>
      <c r="O630" s="21">
        <v>590956.61315119243</v>
      </c>
      <c r="P630" s="67">
        <v>3658234.3752159835</v>
      </c>
      <c r="Q630" s="74">
        <v>3010527.9480639407</v>
      </c>
      <c r="R630" s="74">
        <v>525491.6428099781</v>
      </c>
      <c r="S630" s="74">
        <v>122214.78434206445</v>
      </c>
      <c r="T630" s="71">
        <v>0</v>
      </c>
      <c r="U630" s="73"/>
      <c r="V630" s="13">
        <v>0</v>
      </c>
      <c r="W630" s="21">
        <v>0</v>
      </c>
      <c r="X630" s="21">
        <v>170011.13729270935</v>
      </c>
      <c r="Y630" s="24">
        <v>439230.19216171454</v>
      </c>
      <c r="Z630" s="54">
        <v>2.9614129665859021</v>
      </c>
      <c r="AA630" s="23">
        <v>0</v>
      </c>
      <c r="AB630" s="23">
        <v>0</v>
      </c>
      <c r="AC630" s="26">
        <v>24.880939267105152</v>
      </c>
      <c r="AD630" s="23">
        <v>5319.5516263232348</v>
      </c>
      <c r="AE630" s="24">
        <v>4804.0453539490609</v>
      </c>
      <c r="AF630" s="62">
        <v>5083.1501076966815</v>
      </c>
      <c r="AG630" s="26">
        <v>78.881212934793311</v>
      </c>
      <c r="AH630" s="23">
        <v>0</v>
      </c>
      <c r="AI630" s="23">
        <v>0</v>
      </c>
      <c r="AJ630" s="23">
        <v>0</v>
      </c>
      <c r="AK630" s="25">
        <v>0</v>
      </c>
    </row>
    <row r="631" spans="1:37" ht="12.75" customHeight="1" x14ac:dyDescent="0.25">
      <c r="A631" s="7">
        <v>663</v>
      </c>
      <c r="B631" s="17" t="s">
        <v>18</v>
      </c>
      <c r="C631" s="17" t="s">
        <v>82</v>
      </c>
      <c r="D631" s="18">
        <v>2014</v>
      </c>
      <c r="E631" s="17" t="s">
        <v>18</v>
      </c>
      <c r="F631" s="9">
        <v>551867873.51302981</v>
      </c>
      <c r="G631" s="20" t="s">
        <v>114</v>
      </c>
      <c r="H631" s="10">
        <v>15636377.833165176</v>
      </c>
      <c r="I631" s="11">
        <v>4077196.9856551075</v>
      </c>
      <c r="J631" s="19">
        <v>2045338.6692383296</v>
      </c>
      <c r="K631" s="21">
        <v>1936478.4467003911</v>
      </c>
      <c r="L631" s="21">
        <v>87663.471888567103</v>
      </c>
      <c r="M631" s="21">
        <v>0</v>
      </c>
      <c r="N631" s="21">
        <v>0</v>
      </c>
      <c r="O631" s="21">
        <v>7716.3978278196319</v>
      </c>
      <c r="P631" s="67">
        <v>11559180.84751007</v>
      </c>
      <c r="Q631" s="74">
        <v>8467152.0791205354</v>
      </c>
      <c r="R631" s="74">
        <v>1071689.9389493631</v>
      </c>
      <c r="S631" s="74">
        <v>45078.269512430401</v>
      </c>
      <c r="T631" s="71">
        <v>0</v>
      </c>
      <c r="U631" s="73">
        <v>1975260.5599277413</v>
      </c>
      <c r="V631" s="13">
        <v>0</v>
      </c>
      <c r="W631" s="21">
        <v>0</v>
      </c>
      <c r="X631" s="21">
        <v>25435.276210814405</v>
      </c>
      <c r="Y631" s="24">
        <v>1262621.4191403773</v>
      </c>
      <c r="Z631" s="54">
        <v>2.8333553344260753</v>
      </c>
      <c r="AA631" s="23">
        <v>0</v>
      </c>
      <c r="AB631" s="23">
        <v>0</v>
      </c>
      <c r="AC631" s="26">
        <v>22.187720484625839</v>
      </c>
      <c r="AD631" s="23">
        <v>5459.9563869295953</v>
      </c>
      <c r="AE631" s="24">
        <v>3098.5012745685967</v>
      </c>
      <c r="AF631" s="62">
        <v>4554.8013114007044</v>
      </c>
      <c r="AG631" s="26">
        <v>99.810742579890828</v>
      </c>
      <c r="AH631" s="23">
        <v>0</v>
      </c>
      <c r="AI631" s="23">
        <v>0</v>
      </c>
      <c r="AJ631" s="23">
        <v>0</v>
      </c>
      <c r="AK631" s="25">
        <v>0</v>
      </c>
    </row>
    <row r="632" spans="1:37" ht="12.75" customHeight="1" x14ac:dyDescent="0.25">
      <c r="A632" s="7">
        <v>664</v>
      </c>
      <c r="B632" s="17" t="s">
        <v>19</v>
      </c>
      <c r="C632" s="17" t="s">
        <v>83</v>
      </c>
      <c r="D632" s="18">
        <v>2014</v>
      </c>
      <c r="E632" s="17" t="s">
        <v>19</v>
      </c>
      <c r="F632" s="9">
        <v>131992435.89648134</v>
      </c>
      <c r="G632" s="20" t="s">
        <v>114</v>
      </c>
      <c r="H632" s="10">
        <v>4734134.5007284135</v>
      </c>
      <c r="I632" s="11">
        <v>1505717.1486405204</v>
      </c>
      <c r="J632" s="19">
        <v>347029.26648950059</v>
      </c>
      <c r="K632" s="21">
        <v>923182.83704163367</v>
      </c>
      <c r="L632" s="21"/>
      <c r="M632" s="21">
        <v>0</v>
      </c>
      <c r="N632" s="21">
        <v>0</v>
      </c>
      <c r="O632" s="21">
        <v>235505.04510938621</v>
      </c>
      <c r="P632" s="67">
        <v>3228417.3520878935</v>
      </c>
      <c r="Q632" s="74">
        <v>2282521.5670278165</v>
      </c>
      <c r="R632" s="74">
        <v>945895.78506007721</v>
      </c>
      <c r="S632" s="74"/>
      <c r="T632" s="71">
        <v>0</v>
      </c>
      <c r="U632" s="73"/>
      <c r="V632" s="13">
        <v>0</v>
      </c>
      <c r="W632" s="21">
        <v>0</v>
      </c>
      <c r="X632" s="21">
        <v>28243.596694304899</v>
      </c>
      <c r="Y632" s="24">
        <v>151260.26275300595</v>
      </c>
      <c r="Z632" s="54">
        <v>3.5866710607881256</v>
      </c>
      <c r="AA632" s="23">
        <v>0</v>
      </c>
      <c r="AB632" s="23">
        <v>0</v>
      </c>
      <c r="AC632" s="26">
        <v>15.895785176557272</v>
      </c>
      <c r="AD632" s="23">
        <v>7209.0082019509446</v>
      </c>
      <c r="AE632" s="24">
        <v>5135.355854384019</v>
      </c>
      <c r="AF632" s="62">
        <v>6388.5264848157576</v>
      </c>
      <c r="AG632" s="26">
        <v>84.359277217369893</v>
      </c>
      <c r="AH632" s="23">
        <v>0</v>
      </c>
      <c r="AI632" s="23">
        <v>0</v>
      </c>
      <c r="AJ632" s="23">
        <v>0</v>
      </c>
      <c r="AK632" s="25">
        <v>0</v>
      </c>
    </row>
    <row r="633" spans="1:37" ht="12.75" customHeight="1" x14ac:dyDescent="0.25">
      <c r="A633" s="7">
        <v>665</v>
      </c>
      <c r="B633" s="17" t="s">
        <v>20</v>
      </c>
      <c r="C633" s="17" t="s">
        <v>84</v>
      </c>
      <c r="D633" s="18">
        <v>2014</v>
      </c>
      <c r="E633" s="17" t="s">
        <v>20</v>
      </c>
      <c r="F633" s="9">
        <v>772825310.47738564</v>
      </c>
      <c r="G633" s="20" t="s">
        <v>114</v>
      </c>
      <c r="H633" s="10">
        <v>5715556.5174172223</v>
      </c>
      <c r="I633" s="11">
        <v>3042968.7089032102</v>
      </c>
      <c r="J633" s="19">
        <v>738853.65633167827</v>
      </c>
      <c r="K633" s="21">
        <v>1377317.4360883441</v>
      </c>
      <c r="L633" s="21">
        <v>204236.27973362096</v>
      </c>
      <c r="M633" s="21">
        <v>0</v>
      </c>
      <c r="N633" s="21">
        <v>0</v>
      </c>
      <c r="O633" s="21">
        <v>722561.33674956684</v>
      </c>
      <c r="P633" s="67">
        <v>2672587.8085140125</v>
      </c>
      <c r="Q633" s="74">
        <v>1483506.2120692427</v>
      </c>
      <c r="R633" s="74">
        <v>410197.64750560437</v>
      </c>
      <c r="S633" s="74">
        <v>778883.94893916533</v>
      </c>
      <c r="T633" s="71">
        <v>0</v>
      </c>
      <c r="U633" s="73"/>
      <c r="V633" s="13">
        <v>0</v>
      </c>
      <c r="W633" s="21">
        <v>0</v>
      </c>
      <c r="X633" s="21">
        <v>7569.6268636105615</v>
      </c>
      <c r="Y633" s="24">
        <v>119804.02997109437</v>
      </c>
      <c r="Z633" s="54">
        <v>0.73956642464085942</v>
      </c>
      <c r="AA633" s="23">
        <v>0</v>
      </c>
      <c r="AB633" s="23">
        <v>0</v>
      </c>
      <c r="AC633" s="26">
        <v>3.3532739395302902</v>
      </c>
      <c r="AD633" s="23">
        <v>6291.8617142823805</v>
      </c>
      <c r="AE633" s="24">
        <v>6483.1330470680941</v>
      </c>
      <c r="AF633" s="62">
        <v>6392.2675268831836</v>
      </c>
      <c r="AG633" s="26">
        <v>76.254723401017074</v>
      </c>
      <c r="AH633" s="23">
        <v>0</v>
      </c>
      <c r="AI633" s="23">
        <v>0</v>
      </c>
      <c r="AJ633" s="23">
        <v>0</v>
      </c>
      <c r="AK633" s="25">
        <v>0</v>
      </c>
    </row>
    <row r="634" spans="1:37" ht="12.75" customHeight="1" x14ac:dyDescent="0.25">
      <c r="A634" s="7">
        <v>666</v>
      </c>
      <c r="B634" s="17" t="s">
        <v>21</v>
      </c>
      <c r="C634" s="17" t="s">
        <v>85</v>
      </c>
      <c r="D634" s="18">
        <v>2014</v>
      </c>
      <c r="E634" s="17" t="s">
        <v>74</v>
      </c>
      <c r="F634" s="9">
        <v>639581423.52602339</v>
      </c>
      <c r="G634" s="20" t="s">
        <v>114</v>
      </c>
      <c r="H634" s="10">
        <v>14251801.357655719</v>
      </c>
      <c r="I634" s="11">
        <v>4350643.7380834389</v>
      </c>
      <c r="J634" s="19">
        <v>2341882.6363067958</v>
      </c>
      <c r="K634" s="21">
        <v>1411454.1036665144</v>
      </c>
      <c r="L634" s="21">
        <v>290027.2608938021</v>
      </c>
      <c r="M634" s="21">
        <v>0</v>
      </c>
      <c r="N634" s="21">
        <v>0</v>
      </c>
      <c r="O634" s="21">
        <v>307279.73721632641</v>
      </c>
      <c r="P634" s="67">
        <v>9901157.61957228</v>
      </c>
      <c r="Q634" s="74">
        <v>8128752.6638206383</v>
      </c>
      <c r="R634" s="74">
        <v>1248366.9694551129</v>
      </c>
      <c r="S634" s="74">
        <v>70963.533995450241</v>
      </c>
      <c r="T634" s="71">
        <v>0</v>
      </c>
      <c r="U634" s="73">
        <v>453074.45230107999</v>
      </c>
      <c r="V634" s="13">
        <v>0</v>
      </c>
      <c r="W634" s="21">
        <v>0</v>
      </c>
      <c r="X634" s="21">
        <v>31896.878161809549</v>
      </c>
      <c r="Y634" s="24">
        <v>1705156.2355346004</v>
      </c>
      <c r="Z634" s="54">
        <v>2.2283013285603719</v>
      </c>
      <c r="AA634" s="23">
        <v>0</v>
      </c>
      <c r="AB634" s="23">
        <v>0</v>
      </c>
      <c r="AC634" s="26">
        <v>22.85619399574685</v>
      </c>
      <c r="AD634" s="23">
        <v>4864.8862705731308</v>
      </c>
      <c r="AE634" s="24">
        <v>4886.3597954938396</v>
      </c>
      <c r="AF634" s="62">
        <v>4871.4214477084488</v>
      </c>
      <c r="AG634" s="26">
        <v>92.937143197303243</v>
      </c>
      <c r="AH634" s="23">
        <v>0</v>
      </c>
      <c r="AI634" s="23">
        <v>0</v>
      </c>
      <c r="AJ634" s="23">
        <v>0</v>
      </c>
      <c r="AK634" s="25">
        <v>0</v>
      </c>
    </row>
    <row r="635" spans="1:37" ht="12.75" customHeight="1" x14ac:dyDescent="0.25">
      <c r="A635" s="7">
        <v>667</v>
      </c>
      <c r="B635" s="17" t="s">
        <v>22</v>
      </c>
      <c r="C635" s="17" t="s">
        <v>86</v>
      </c>
      <c r="D635" s="18">
        <v>2014</v>
      </c>
      <c r="E635" s="17" t="s">
        <v>22</v>
      </c>
      <c r="F635" s="9">
        <v>106989994.93957543</v>
      </c>
      <c r="G635" s="20" t="s">
        <v>114</v>
      </c>
      <c r="H635" s="10">
        <v>3811892.2480098568</v>
      </c>
      <c r="I635" s="11">
        <v>1771580.0215842361</v>
      </c>
      <c r="J635" s="19">
        <v>425735.20990025054</v>
      </c>
      <c r="K635" s="21">
        <v>1248892.1220163214</v>
      </c>
      <c r="L635" s="21"/>
      <c r="M635" s="21">
        <v>0</v>
      </c>
      <c r="N635" s="21">
        <v>0</v>
      </c>
      <c r="O635" s="21">
        <v>96952.689667664075</v>
      </c>
      <c r="P635" s="67">
        <v>2040312.226425621</v>
      </c>
      <c r="Q635" s="74">
        <v>1655989.1040641919</v>
      </c>
      <c r="R635" s="74">
        <v>384323.12236142904</v>
      </c>
      <c r="S635" s="74"/>
      <c r="T635" s="71">
        <v>0</v>
      </c>
      <c r="U635" s="73"/>
      <c r="V635" s="13">
        <v>0</v>
      </c>
      <c r="W635" s="21">
        <v>0</v>
      </c>
      <c r="X635" s="21">
        <v>12125.832929326563</v>
      </c>
      <c r="Y635" s="24">
        <v>156255.2411869948</v>
      </c>
      <c r="Z635" s="54">
        <v>3.562849264702455</v>
      </c>
      <c r="AA635" s="23">
        <v>0</v>
      </c>
      <c r="AB635" s="23">
        <v>0</v>
      </c>
      <c r="AC635" s="26">
        <v>10.949737353992697</v>
      </c>
      <c r="AD635" s="23">
        <v>5111.1946251127201</v>
      </c>
      <c r="AE635" s="24">
        <v>5681.8379316806631</v>
      </c>
      <c r="AF635" s="62">
        <v>5361.4469114687254</v>
      </c>
      <c r="AG635" s="26">
        <v>94.527332184466388</v>
      </c>
      <c r="AH635" s="23">
        <v>0</v>
      </c>
      <c r="AI635" s="23">
        <v>0</v>
      </c>
      <c r="AJ635" s="23">
        <v>0</v>
      </c>
      <c r="AK635" s="25">
        <v>0</v>
      </c>
    </row>
    <row r="636" spans="1:37" ht="12.75" customHeight="1" x14ac:dyDescent="0.25">
      <c r="A636" s="7">
        <v>668</v>
      </c>
      <c r="B636" s="17" t="s">
        <v>23</v>
      </c>
      <c r="C636" s="17" t="s">
        <v>87</v>
      </c>
      <c r="D636" s="18">
        <v>2014</v>
      </c>
      <c r="E636" s="17" t="s">
        <v>23</v>
      </c>
      <c r="F636" s="9">
        <v>334615562.75630361</v>
      </c>
      <c r="G636" s="20" t="s">
        <v>114</v>
      </c>
      <c r="H636" s="10">
        <v>17631892.387169044</v>
      </c>
      <c r="I636" s="11">
        <v>12276969.728473037</v>
      </c>
      <c r="J636" s="19">
        <v>7025645.1381931314</v>
      </c>
      <c r="K636" s="21">
        <v>3443821.0701929634</v>
      </c>
      <c r="L636" s="21">
        <v>1717160.8325221098</v>
      </c>
      <c r="M636" s="21">
        <v>0</v>
      </c>
      <c r="N636" s="21">
        <v>0</v>
      </c>
      <c r="O636" s="21">
        <v>90342.687564833279</v>
      </c>
      <c r="P636" s="67">
        <v>5354922.6586960061</v>
      </c>
      <c r="Q636" s="74">
        <v>2837742.6699791718</v>
      </c>
      <c r="R636" s="74">
        <v>1189757.3879054368</v>
      </c>
      <c r="S636" s="74">
        <v>105976.7488483542</v>
      </c>
      <c r="T636" s="71">
        <v>0</v>
      </c>
      <c r="U636" s="73">
        <v>1221445.8519630439</v>
      </c>
      <c r="V636" s="13">
        <v>0</v>
      </c>
      <c r="W636" s="21">
        <v>0</v>
      </c>
      <c r="X636" s="21">
        <v>1727.4327053469392</v>
      </c>
      <c r="Y636" s="24">
        <v>211244.45750896848</v>
      </c>
      <c r="Z636" s="54">
        <v>5.2692983679333931</v>
      </c>
      <c r="AA636" s="23">
        <v>0</v>
      </c>
      <c r="AB636" s="23">
        <v>0</v>
      </c>
      <c r="AC636" s="26">
        <v>17.638601148404508</v>
      </c>
      <c r="AD636" s="23">
        <v>4735.0689832992521</v>
      </c>
      <c r="AE636" s="24">
        <v>3027.1163245665107</v>
      </c>
      <c r="AF636" s="62">
        <v>3399.5271611324483</v>
      </c>
      <c r="AG636" s="26">
        <v>99.264128774747178</v>
      </c>
      <c r="AH636" s="23">
        <v>0</v>
      </c>
      <c r="AI636" s="23">
        <v>0</v>
      </c>
      <c r="AJ636" s="23">
        <v>0</v>
      </c>
      <c r="AK636" s="25">
        <v>0</v>
      </c>
    </row>
    <row r="637" spans="1:37" ht="12.75" customHeight="1" x14ac:dyDescent="0.25">
      <c r="A637" s="7">
        <v>669</v>
      </c>
      <c r="B637" s="17" t="s">
        <v>24</v>
      </c>
      <c r="C637" s="17" t="s">
        <v>88</v>
      </c>
      <c r="D637" s="18">
        <v>2014</v>
      </c>
      <c r="E637" s="17" t="s">
        <v>24</v>
      </c>
      <c r="F637" s="9">
        <v>562251774.59885883</v>
      </c>
      <c r="G637" s="20" t="s">
        <v>114</v>
      </c>
      <c r="H637" s="10">
        <v>17501739.214331403</v>
      </c>
      <c r="I637" s="11">
        <v>7132769.9877531333</v>
      </c>
      <c r="J637" s="19">
        <v>2623309.5043831808</v>
      </c>
      <c r="K637" s="21">
        <v>2153201.9730266216</v>
      </c>
      <c r="L637" s="21">
        <v>434524.34465835209</v>
      </c>
      <c r="M637" s="21">
        <v>0</v>
      </c>
      <c r="N637" s="21">
        <v>0</v>
      </c>
      <c r="O637" s="21">
        <v>1921734.1656849787</v>
      </c>
      <c r="P637" s="67">
        <v>10368969.226578271</v>
      </c>
      <c r="Q637" s="74">
        <v>9052342.2990380097</v>
      </c>
      <c r="R637" s="74">
        <v>1214080.2836203892</v>
      </c>
      <c r="S637" s="74">
        <v>102546.64391987228</v>
      </c>
      <c r="T637" s="71">
        <v>0</v>
      </c>
      <c r="U637" s="73"/>
      <c r="V637" s="13">
        <v>0</v>
      </c>
      <c r="W637" s="21">
        <v>0</v>
      </c>
      <c r="X637" s="21">
        <v>29778.668257445413</v>
      </c>
      <c r="Y637" s="24">
        <v>1596772.3342607091</v>
      </c>
      <c r="Z637" s="54">
        <v>3.1127939483727021</v>
      </c>
      <c r="AA637" s="23">
        <v>0</v>
      </c>
      <c r="AB637" s="23">
        <v>0</v>
      </c>
      <c r="AC637" s="26">
        <v>22.824257761461528</v>
      </c>
      <c r="AD637" s="23">
        <v>4757.4270389933399</v>
      </c>
      <c r="AE637" s="24">
        <v>4774.8875443601783</v>
      </c>
      <c r="AF637" s="62">
        <v>4764.5275649072164</v>
      </c>
      <c r="AG637" s="26">
        <v>73.057673680988316</v>
      </c>
      <c r="AH637" s="23">
        <v>0</v>
      </c>
      <c r="AI637" s="23">
        <v>0</v>
      </c>
      <c r="AJ637" s="23">
        <v>0</v>
      </c>
      <c r="AK637" s="25">
        <v>0</v>
      </c>
    </row>
    <row r="638" spans="1:37" ht="12.75" customHeight="1" x14ac:dyDescent="0.25">
      <c r="A638" s="7">
        <v>670</v>
      </c>
      <c r="B638" s="17" t="s">
        <v>25</v>
      </c>
      <c r="C638" s="17" t="s">
        <v>89</v>
      </c>
      <c r="D638" s="18">
        <v>2014</v>
      </c>
      <c r="E638" s="17" t="s">
        <v>75</v>
      </c>
      <c r="F638" s="9">
        <v>3093859408.9451542</v>
      </c>
      <c r="G638" s="20" t="s">
        <v>114</v>
      </c>
      <c r="H638" s="10">
        <v>93511015.323700398</v>
      </c>
      <c r="I638" s="11">
        <v>28518657.550520621</v>
      </c>
      <c r="J638" s="19">
        <v>17351885.029163405</v>
      </c>
      <c r="K638" s="21">
        <v>4042317.2644414017</v>
      </c>
      <c r="L638" s="21">
        <v>180893.97764332232</v>
      </c>
      <c r="M638" s="21">
        <v>0</v>
      </c>
      <c r="N638" s="21">
        <v>0</v>
      </c>
      <c r="O638" s="21">
        <v>6943561.2792724948</v>
      </c>
      <c r="P638" s="67">
        <v>64992357.773179777</v>
      </c>
      <c r="Q638" s="74">
        <v>44626198.672956027</v>
      </c>
      <c r="R638" s="74">
        <v>17485439.679775521</v>
      </c>
      <c r="S638" s="74">
        <v>2880719.4204482292</v>
      </c>
      <c r="T638" s="71">
        <v>0</v>
      </c>
      <c r="U638" s="73"/>
      <c r="V638" s="13">
        <v>0</v>
      </c>
      <c r="W638" s="21">
        <v>0</v>
      </c>
      <c r="X638" s="21">
        <v>18545.929386025626</v>
      </c>
      <c r="Y638" s="24">
        <v>23609140.392231409</v>
      </c>
      <c r="Z638" s="54">
        <v>3.0224713848772726</v>
      </c>
      <c r="AA638" s="23">
        <v>0</v>
      </c>
      <c r="AB638" s="23">
        <v>0</v>
      </c>
      <c r="AC638" s="26">
        <v>6.6710493298595281</v>
      </c>
      <c r="AD638" s="23">
        <v>13054.511963593268</v>
      </c>
      <c r="AE638" s="24">
        <v>7319.6307648708498</v>
      </c>
      <c r="AF638" s="62">
        <v>10536.780109860363</v>
      </c>
      <c r="AG638" s="26">
        <v>75.652566159637701</v>
      </c>
      <c r="AH638" s="23">
        <v>0</v>
      </c>
      <c r="AI638" s="23">
        <v>0</v>
      </c>
      <c r="AJ638" s="23">
        <v>0</v>
      </c>
      <c r="AK638" s="25">
        <v>0</v>
      </c>
    </row>
    <row r="639" spans="1:37" ht="12.75" customHeight="1" x14ac:dyDescent="0.25">
      <c r="A639" s="7">
        <v>671</v>
      </c>
      <c r="B639" s="17" t="s">
        <v>26</v>
      </c>
      <c r="C639" s="17" t="s">
        <v>90</v>
      </c>
      <c r="D639" s="18">
        <v>2014</v>
      </c>
      <c r="E639" s="17" t="s">
        <v>26</v>
      </c>
      <c r="F639" s="9">
        <v>221130857.89160469</v>
      </c>
      <c r="G639" s="20" t="s">
        <v>114</v>
      </c>
      <c r="H639" s="10">
        <v>7982259.7808818985</v>
      </c>
      <c r="I639" s="11">
        <v>3622819.9590563993</v>
      </c>
      <c r="J639" s="19">
        <v>1146980.2406279079</v>
      </c>
      <c r="K639" s="21">
        <v>1858160.4494371284</v>
      </c>
      <c r="L639" s="21">
        <v>414604.88819112448</v>
      </c>
      <c r="M639" s="21">
        <v>0</v>
      </c>
      <c r="N639" s="21">
        <v>0</v>
      </c>
      <c r="O639" s="21">
        <v>203074.38080023832</v>
      </c>
      <c r="P639" s="67">
        <v>4359439.8218254987</v>
      </c>
      <c r="Q639" s="74">
        <v>3286213.9579289998</v>
      </c>
      <c r="R639" s="74">
        <v>997650.05539857829</v>
      </c>
      <c r="S639" s="74">
        <v>75575.808497920283</v>
      </c>
      <c r="T639" s="71">
        <v>0</v>
      </c>
      <c r="U639" s="73"/>
      <c r="V639" s="13">
        <v>0</v>
      </c>
      <c r="W639" s="21">
        <v>0</v>
      </c>
      <c r="X639" s="21">
        <v>44667.685348472551</v>
      </c>
      <c r="Y639" s="24">
        <v>183791.20522300591</v>
      </c>
      <c r="Z639" s="54">
        <v>3.6097448619290811</v>
      </c>
      <c r="AA639" s="23">
        <v>0</v>
      </c>
      <c r="AB639" s="23">
        <v>0</v>
      </c>
      <c r="AC639" s="26">
        <v>16.58506817265955</v>
      </c>
      <c r="AD639" s="23">
        <v>4648.9286061291623</v>
      </c>
      <c r="AE639" s="24">
        <v>4477.7306912911645</v>
      </c>
      <c r="AF639" s="62">
        <v>4569.634149708696</v>
      </c>
      <c r="AG639" s="26">
        <v>94.394577067165898</v>
      </c>
      <c r="AH639" s="23">
        <v>0</v>
      </c>
      <c r="AI639" s="23">
        <v>0</v>
      </c>
      <c r="AJ639" s="23">
        <v>0</v>
      </c>
      <c r="AK639" s="25">
        <v>0</v>
      </c>
    </row>
    <row r="640" spans="1:37" ht="12.75" customHeight="1" x14ac:dyDescent="0.25">
      <c r="A640" s="7">
        <v>672</v>
      </c>
      <c r="B640" s="17" t="s">
        <v>27</v>
      </c>
      <c r="C640" s="17" t="s">
        <v>91</v>
      </c>
      <c r="D640" s="18">
        <v>2014</v>
      </c>
      <c r="E640" s="17" t="s">
        <v>27</v>
      </c>
      <c r="F640" s="9">
        <v>715883943.91012275</v>
      </c>
      <c r="G640" s="20" t="s">
        <v>114</v>
      </c>
      <c r="H640" s="10">
        <v>21729000.8717627</v>
      </c>
      <c r="I640" s="11">
        <v>11624265.241838299</v>
      </c>
      <c r="J640" s="19">
        <v>7643573.4290673612</v>
      </c>
      <c r="K640" s="21">
        <v>2622653.8727340288</v>
      </c>
      <c r="L640" s="21"/>
      <c r="M640" s="21">
        <v>0</v>
      </c>
      <c r="N640" s="21">
        <v>0</v>
      </c>
      <c r="O640" s="21">
        <v>1358037.9400369078</v>
      </c>
      <c r="P640" s="67">
        <v>10104735.629924404</v>
      </c>
      <c r="Q640" s="74">
        <v>7863319.2868503425</v>
      </c>
      <c r="R640" s="74">
        <v>1584808.9546118611</v>
      </c>
      <c r="S640" s="74">
        <v>656607.38846219971</v>
      </c>
      <c r="T640" s="71">
        <v>0</v>
      </c>
      <c r="U640" s="73"/>
      <c r="V640" s="13">
        <v>0</v>
      </c>
      <c r="W640" s="21">
        <v>0</v>
      </c>
      <c r="X640" s="21">
        <v>40362.714921287079</v>
      </c>
      <c r="Y640" s="24">
        <v>1136318.1607421504</v>
      </c>
      <c r="Z640" s="54">
        <v>3.0352686432775644</v>
      </c>
      <c r="AA640" s="23">
        <v>0</v>
      </c>
      <c r="AB640" s="23">
        <v>0</v>
      </c>
      <c r="AC640" s="26">
        <v>23.050997010145284</v>
      </c>
      <c r="AD640" s="23">
        <v>4369.093950267732</v>
      </c>
      <c r="AE640" s="24">
        <v>3362.7748513453394</v>
      </c>
      <c r="AF640" s="62">
        <v>3766.1687293029199</v>
      </c>
      <c r="AG640" s="26">
        <v>88.317214793507731</v>
      </c>
      <c r="AH640" s="23">
        <v>0</v>
      </c>
      <c r="AI640" s="23">
        <v>0</v>
      </c>
      <c r="AJ640" s="23">
        <v>0</v>
      </c>
      <c r="AK640" s="25">
        <v>0</v>
      </c>
    </row>
    <row r="641" spans="1:37" ht="12.75" customHeight="1" x14ac:dyDescent="0.25">
      <c r="A641" s="7">
        <v>673</v>
      </c>
      <c r="B641" s="17" t="s">
        <v>28</v>
      </c>
      <c r="C641" s="17" t="s">
        <v>92</v>
      </c>
      <c r="D641" s="18">
        <v>2014</v>
      </c>
      <c r="E641" s="17" t="s">
        <v>28</v>
      </c>
      <c r="F641" s="9">
        <v>261550822.25551435</v>
      </c>
      <c r="G641" s="20" t="s">
        <v>114</v>
      </c>
      <c r="H641" s="10">
        <v>14153398.447176404</v>
      </c>
      <c r="I641" s="11">
        <v>9395181.4390297756</v>
      </c>
      <c r="J641" s="19">
        <v>4959824.333196409</v>
      </c>
      <c r="K641" s="21">
        <v>3893779.8064458543</v>
      </c>
      <c r="L641" s="21">
        <v>207608.6537889952</v>
      </c>
      <c r="M641" s="21">
        <v>0</v>
      </c>
      <c r="N641" s="21">
        <v>0</v>
      </c>
      <c r="O641" s="21">
        <v>333968.64559851779</v>
      </c>
      <c r="P641" s="67">
        <v>4758217.0081466287</v>
      </c>
      <c r="Q641" s="74">
        <v>3298617.1628224775</v>
      </c>
      <c r="R641" s="74">
        <v>1459599.845324151</v>
      </c>
      <c r="S641" s="74"/>
      <c r="T641" s="71">
        <v>0</v>
      </c>
      <c r="U641" s="73"/>
      <c r="V641" s="13">
        <v>0</v>
      </c>
      <c r="W641" s="21">
        <v>0</v>
      </c>
      <c r="X641" s="21">
        <v>66854.715771495437</v>
      </c>
      <c r="Y641" s="24">
        <v>119765.8604324146</v>
      </c>
      <c r="Z641" s="54">
        <v>5.4113377756272767</v>
      </c>
      <c r="AA641" s="23">
        <v>0</v>
      </c>
      <c r="AB641" s="23">
        <v>0</v>
      </c>
      <c r="AC641" s="26">
        <v>16.539042039089573</v>
      </c>
      <c r="AD641" s="23">
        <v>5854.3072450165955</v>
      </c>
      <c r="AE641" s="24">
        <v>3436.5012805840811</v>
      </c>
      <c r="AF641" s="62">
        <v>3990.5711056681007</v>
      </c>
      <c r="AG641" s="26">
        <v>96.445319893332396</v>
      </c>
      <c r="AH641" s="23">
        <v>0</v>
      </c>
      <c r="AI641" s="23">
        <v>0</v>
      </c>
      <c r="AJ641" s="23">
        <v>0</v>
      </c>
      <c r="AK641" s="25">
        <v>0</v>
      </c>
    </row>
    <row r="642" spans="1:37" ht="12.75" customHeight="1" x14ac:dyDescent="0.25">
      <c r="A642" s="7">
        <v>674</v>
      </c>
      <c r="B642" s="17" t="s">
        <v>29</v>
      </c>
      <c r="C642" s="17" t="s">
        <v>93</v>
      </c>
      <c r="D642" s="18">
        <v>2014</v>
      </c>
      <c r="E642" s="17" t="s">
        <v>29</v>
      </c>
      <c r="F642" s="9">
        <v>280304280.22131127</v>
      </c>
      <c r="G642" s="20" t="s">
        <v>114</v>
      </c>
      <c r="H642" s="10">
        <v>10695665.599762302</v>
      </c>
      <c r="I642" s="11">
        <v>6809666.1616951553</v>
      </c>
      <c r="J642" s="19">
        <v>3348123.3426457592</v>
      </c>
      <c r="K642" s="21">
        <v>2563226.3835812667</v>
      </c>
      <c r="L642" s="21">
        <v>691191.27358531929</v>
      </c>
      <c r="M642" s="21">
        <v>0</v>
      </c>
      <c r="N642" s="21">
        <v>0</v>
      </c>
      <c r="O642" s="21">
        <v>207125.16188280922</v>
      </c>
      <c r="P642" s="67">
        <v>3885999.4380671461</v>
      </c>
      <c r="Q642" s="74">
        <v>2638249.4874061444</v>
      </c>
      <c r="R642" s="74">
        <v>855788.65364364698</v>
      </c>
      <c r="S642" s="74">
        <v>391961.29701735504</v>
      </c>
      <c r="T642" s="71">
        <v>0</v>
      </c>
      <c r="U642" s="73"/>
      <c r="V642" s="13">
        <v>0</v>
      </c>
      <c r="W642" s="21">
        <v>0</v>
      </c>
      <c r="X642" s="21">
        <v>281328.56267333892</v>
      </c>
      <c r="Y642" s="24">
        <v>186440.17564054474</v>
      </c>
      <c r="Z642" s="54">
        <v>3.8157339557275587</v>
      </c>
      <c r="AA642" s="23">
        <v>0</v>
      </c>
      <c r="AB642" s="23">
        <v>0</v>
      </c>
      <c r="AC642" s="26">
        <v>14.786466022333085</v>
      </c>
      <c r="AD642" s="23">
        <v>4083.6265446977968</v>
      </c>
      <c r="AE642" s="24">
        <v>3600.7517858939609</v>
      </c>
      <c r="AF642" s="62">
        <v>3762.3912332988721</v>
      </c>
      <c r="AG642" s="26">
        <v>96.958365403462764</v>
      </c>
      <c r="AH642" s="23">
        <v>0</v>
      </c>
      <c r="AI642" s="23">
        <v>0</v>
      </c>
      <c r="AJ642" s="23">
        <v>0</v>
      </c>
      <c r="AK642" s="25">
        <v>0</v>
      </c>
    </row>
    <row r="643" spans="1:37" ht="12.75" customHeight="1" x14ac:dyDescent="0.25">
      <c r="A643" s="7">
        <v>675</v>
      </c>
      <c r="B643" s="17" t="s">
        <v>30</v>
      </c>
      <c r="C643" s="17" t="s">
        <v>94</v>
      </c>
      <c r="D643" s="18">
        <v>2014</v>
      </c>
      <c r="E643" s="17" t="s">
        <v>30</v>
      </c>
      <c r="F643" s="9">
        <v>1226708018.276082</v>
      </c>
      <c r="G643" s="20" t="s">
        <v>114</v>
      </c>
      <c r="H643" s="10">
        <v>34186009.165711842</v>
      </c>
      <c r="I643" s="11">
        <v>14250260.522979887</v>
      </c>
      <c r="J643" s="19">
        <v>6114581.6062474092</v>
      </c>
      <c r="K643" s="21">
        <v>4700488.1632112982</v>
      </c>
      <c r="L643" s="21"/>
      <c r="M643" s="21">
        <v>0</v>
      </c>
      <c r="N643" s="21">
        <v>0</v>
      </c>
      <c r="O643" s="21">
        <v>3435190.7535211802</v>
      </c>
      <c r="P643" s="67">
        <v>19935748.642731953</v>
      </c>
      <c r="Q643" s="74">
        <v>17891122.948114067</v>
      </c>
      <c r="R643" s="74">
        <v>1887268.3467916946</v>
      </c>
      <c r="S643" s="74">
        <v>157357.34782619122</v>
      </c>
      <c r="T643" s="71">
        <v>0</v>
      </c>
      <c r="U643" s="73"/>
      <c r="V643" s="13">
        <v>0</v>
      </c>
      <c r="W643" s="21">
        <v>0</v>
      </c>
      <c r="X643" s="21">
        <v>8807.9684330504733</v>
      </c>
      <c r="Y643" s="24">
        <v>3941636.3839241373</v>
      </c>
      <c r="Z643" s="54">
        <v>2.7868089762512636</v>
      </c>
      <c r="AA643" s="23">
        <v>0</v>
      </c>
      <c r="AB643" s="23">
        <v>0</v>
      </c>
      <c r="AC643" s="26">
        <v>29.407469327595297</v>
      </c>
      <c r="AD643" s="23">
        <v>5000.520135582613</v>
      </c>
      <c r="AE643" s="24">
        <v>3700.1409982356199</v>
      </c>
      <c r="AF643" s="62">
        <v>4361.567434299247</v>
      </c>
      <c r="AG643" s="26">
        <v>75.893838937318989</v>
      </c>
      <c r="AH643" s="23">
        <v>0</v>
      </c>
      <c r="AI643" s="23">
        <v>0</v>
      </c>
      <c r="AJ643" s="23">
        <v>0</v>
      </c>
      <c r="AK643" s="25">
        <v>0</v>
      </c>
    </row>
    <row r="644" spans="1:37" ht="12.75" customHeight="1" x14ac:dyDescent="0.25">
      <c r="A644" s="7">
        <v>676</v>
      </c>
      <c r="B644" s="17" t="s">
        <v>31</v>
      </c>
      <c r="C644" s="17" t="s">
        <v>95</v>
      </c>
      <c r="D644" s="18">
        <v>2014</v>
      </c>
      <c r="E644" s="17" t="s">
        <v>113</v>
      </c>
      <c r="F644" s="9">
        <v>1612960875.6992986</v>
      </c>
      <c r="G644" s="20" t="s">
        <v>114</v>
      </c>
      <c r="H644" s="10">
        <v>70961314.277182117</v>
      </c>
      <c r="I644" s="11">
        <v>39648511.893373109</v>
      </c>
      <c r="J644" s="19">
        <v>24178955.824439079</v>
      </c>
      <c r="K644" s="21">
        <v>9067531.1820318419</v>
      </c>
      <c r="L644" s="21">
        <v>168057.19826590366</v>
      </c>
      <c r="M644" s="21">
        <v>0</v>
      </c>
      <c r="N644" s="21">
        <v>0</v>
      </c>
      <c r="O644" s="21">
        <v>6233967.6886362871</v>
      </c>
      <c r="P644" s="67">
        <v>31312802.383809008</v>
      </c>
      <c r="Q644" s="74">
        <v>19021569.605313305</v>
      </c>
      <c r="R644" s="74">
        <v>2101752.8705881056</v>
      </c>
      <c r="S644" s="74">
        <v>65442.194963169393</v>
      </c>
      <c r="T644" s="71">
        <v>0</v>
      </c>
      <c r="U644" s="73">
        <v>10124037.712944431</v>
      </c>
      <c r="V644" s="13">
        <v>0</v>
      </c>
      <c r="W644" s="21">
        <v>0</v>
      </c>
      <c r="X644" s="21">
        <v>189209.70594245009</v>
      </c>
      <c r="Y644" s="24">
        <v>3503173.8605389013</v>
      </c>
      <c r="Z644" s="54">
        <v>4.3994442361422355</v>
      </c>
      <c r="AA644" s="23">
        <v>0</v>
      </c>
      <c r="AB644" s="23">
        <v>0</v>
      </c>
      <c r="AC644" s="26">
        <v>33.304428493553694</v>
      </c>
      <c r="AD644" s="23">
        <v>4283.7241101477985</v>
      </c>
      <c r="AE644" s="24">
        <v>4259.0611724441087</v>
      </c>
      <c r="AF644" s="62">
        <v>4269.9089861435787</v>
      </c>
      <c r="AG644" s="26">
        <v>84.27691887806202</v>
      </c>
      <c r="AH644" s="23">
        <v>0</v>
      </c>
      <c r="AI644" s="23">
        <v>0</v>
      </c>
      <c r="AJ644" s="23">
        <v>0</v>
      </c>
      <c r="AK644" s="25">
        <v>0</v>
      </c>
    </row>
    <row r="645" spans="1:37" ht="12.75" customHeight="1" thickBot="1" x14ac:dyDescent="0.3">
      <c r="A645" s="7">
        <v>677</v>
      </c>
      <c r="B645" s="17" t="s">
        <v>32</v>
      </c>
      <c r="C645" s="17" t="s">
        <v>96</v>
      </c>
      <c r="D645" s="18">
        <v>2014</v>
      </c>
      <c r="E645" s="17" t="s">
        <v>76</v>
      </c>
      <c r="F645" s="9">
        <v>442637307.81200731</v>
      </c>
      <c r="G645" s="20" t="s">
        <v>114</v>
      </c>
      <c r="H645" s="10">
        <v>16345141.635319825</v>
      </c>
      <c r="I645" s="11">
        <v>9280454.511848541</v>
      </c>
      <c r="J645" s="19">
        <v>5279467.2881704541</v>
      </c>
      <c r="K645" s="21">
        <v>2949245.822749231</v>
      </c>
      <c r="L645" s="21">
        <v>1004810.501261011</v>
      </c>
      <c r="M645" s="21">
        <v>0</v>
      </c>
      <c r="N645" s="21">
        <v>0</v>
      </c>
      <c r="O645" s="21">
        <v>46930.899667844758</v>
      </c>
      <c r="P645" s="67">
        <v>7064687.1234712843</v>
      </c>
      <c r="Q645" s="74">
        <v>5095453.1723982422</v>
      </c>
      <c r="R645" s="74">
        <v>1884647.50479726</v>
      </c>
      <c r="S645" s="74">
        <v>84586.446275781957</v>
      </c>
      <c r="T645" s="71">
        <v>0</v>
      </c>
      <c r="U645" s="73"/>
      <c r="V645" s="13">
        <v>0</v>
      </c>
      <c r="W645" s="43">
        <v>0</v>
      </c>
      <c r="X645" s="43">
        <v>100668.56740533808</v>
      </c>
      <c r="Y645" s="44">
        <v>387780.28067083942</v>
      </c>
      <c r="Z645" s="54">
        <v>3.6926714822379538</v>
      </c>
      <c r="AA645" s="23">
        <v>0</v>
      </c>
      <c r="AB645" s="23">
        <v>0</v>
      </c>
      <c r="AC645" s="26">
        <v>22.484542047810709</v>
      </c>
      <c r="AD645" s="23">
        <v>4791.3692688184256</v>
      </c>
      <c r="AE645" s="24">
        <v>3003.9782998602127</v>
      </c>
      <c r="AF645" s="62">
        <v>3581.4378686323375</v>
      </c>
      <c r="AG645" s="26">
        <v>99.494303866174576</v>
      </c>
      <c r="AH645" s="23">
        <v>0</v>
      </c>
      <c r="AI645" s="23">
        <v>0</v>
      </c>
      <c r="AJ645" s="23">
        <v>0</v>
      </c>
      <c r="AK645" s="25">
        <v>0</v>
      </c>
    </row>
    <row r="646" spans="1:37" ht="12.75" customHeight="1" x14ac:dyDescent="0.25">
      <c r="A646" s="7">
        <v>678</v>
      </c>
      <c r="B646" s="17" t="s">
        <v>33</v>
      </c>
      <c r="C646" s="17" t="s">
        <v>97</v>
      </c>
      <c r="D646" s="18">
        <v>2014</v>
      </c>
      <c r="E646" s="17" t="s">
        <v>33</v>
      </c>
      <c r="F646" s="9">
        <v>208887608.19091088</v>
      </c>
      <c r="G646" s="20" t="s">
        <v>114</v>
      </c>
      <c r="H646" s="10">
        <v>8279712.1585885426</v>
      </c>
      <c r="I646" s="11">
        <v>3843535.3829695545</v>
      </c>
      <c r="J646" s="19">
        <v>2198536.8894633283</v>
      </c>
      <c r="K646" s="21">
        <v>1493201.7847077162</v>
      </c>
      <c r="L646" s="21"/>
      <c r="M646" s="21">
        <v>0</v>
      </c>
      <c r="N646" s="21">
        <v>0</v>
      </c>
      <c r="O646" s="21">
        <v>151796.70879851014</v>
      </c>
      <c r="P646" s="67">
        <v>4436176.7756189881</v>
      </c>
      <c r="Q646" s="74">
        <v>3091679.0915269088</v>
      </c>
      <c r="R646" s="74">
        <v>1277595.615103499</v>
      </c>
      <c r="S646" s="74">
        <v>66902.068988579893</v>
      </c>
      <c r="T646" s="71">
        <v>0</v>
      </c>
      <c r="U646" s="73"/>
      <c r="V646">
        <v>0</v>
      </c>
      <c r="W646">
        <v>0</v>
      </c>
      <c r="X646">
        <v>31338.299546983824</v>
      </c>
      <c r="Y646">
        <v>453819.98850823694</v>
      </c>
      <c r="Z646" s="54">
        <v>3.9637162923620517</v>
      </c>
      <c r="AA646" s="23">
        <v>0</v>
      </c>
      <c r="AB646" s="23">
        <v>0</v>
      </c>
      <c r="AC646" s="26">
        <v>23.208148462255359</v>
      </c>
      <c r="AD646" s="23">
        <v>5751.7072601636082</v>
      </c>
      <c r="AE646" s="24">
        <v>3413.0992031612768</v>
      </c>
      <c r="AF646" s="62">
        <v>4363.7307392767561</v>
      </c>
      <c r="AG646" s="26">
        <v>96.050596815860956</v>
      </c>
      <c r="AH646" s="23">
        <v>0</v>
      </c>
      <c r="AI646" s="23">
        <v>0</v>
      </c>
      <c r="AJ646" s="23">
        <v>0</v>
      </c>
      <c r="AK646" s="25">
        <v>0</v>
      </c>
    </row>
    <row r="647" spans="1:37" ht="12.75" customHeight="1" x14ac:dyDescent="0.25">
      <c r="A647" s="7">
        <v>679</v>
      </c>
      <c r="B647" s="17" t="s">
        <v>34</v>
      </c>
      <c r="C647" s="17" t="s">
        <v>98</v>
      </c>
      <c r="D647" s="18">
        <v>2014</v>
      </c>
      <c r="E647" s="17" t="s">
        <v>34</v>
      </c>
      <c r="F647" s="9">
        <v>124505321.29055683</v>
      </c>
      <c r="G647" s="20" t="s">
        <v>114</v>
      </c>
      <c r="H647" s="10">
        <v>5223106.6394370841</v>
      </c>
      <c r="I647" s="11">
        <v>2644025.3121954417</v>
      </c>
      <c r="J647" s="19">
        <v>903187.83946649625</v>
      </c>
      <c r="K647" s="21">
        <v>1315784.4602107778</v>
      </c>
      <c r="L647" s="21">
        <v>219995.73304984305</v>
      </c>
      <c r="M647" s="21">
        <v>0</v>
      </c>
      <c r="N647" s="21">
        <v>0</v>
      </c>
      <c r="O647" s="21">
        <v>205057.27946832453</v>
      </c>
      <c r="P647" s="67">
        <v>2579081.3272416424</v>
      </c>
      <c r="Q647" s="74">
        <v>2002620.2724615387</v>
      </c>
      <c r="R647" s="74">
        <v>576461.05478010385</v>
      </c>
      <c r="S647" s="74"/>
      <c r="T647" s="71">
        <v>0</v>
      </c>
      <c r="U647" s="73"/>
      <c r="V647">
        <v>0</v>
      </c>
      <c r="W647">
        <v>0</v>
      </c>
      <c r="X647">
        <v>26910.067831771641</v>
      </c>
      <c r="Y647">
        <v>96117.459477773256</v>
      </c>
      <c r="Z647" s="54">
        <v>4.1950870736263326</v>
      </c>
      <c r="AA647" s="23">
        <v>0</v>
      </c>
      <c r="AB647" s="23">
        <v>0</v>
      </c>
      <c r="AC647" s="26">
        <v>18.986366178117624</v>
      </c>
      <c r="AD647" s="23">
        <v>4590.7463995045255</v>
      </c>
      <c r="AE647" s="24">
        <v>4135.153334202023</v>
      </c>
      <c r="AF647" s="62">
        <v>4348.2333857561707</v>
      </c>
      <c r="AG647" s="26">
        <v>92.244503918986425</v>
      </c>
      <c r="AH647" s="23">
        <v>0</v>
      </c>
      <c r="AI647" s="23">
        <v>0</v>
      </c>
      <c r="AJ647" s="23">
        <v>0</v>
      </c>
      <c r="AK647" s="25">
        <v>0</v>
      </c>
    </row>
    <row r="648" spans="1:37" ht="12.75" customHeight="1" x14ac:dyDescent="0.25">
      <c r="A648" s="7">
        <v>680</v>
      </c>
      <c r="B648" s="17" t="s">
        <v>35</v>
      </c>
      <c r="C648" s="17" t="s">
        <v>99</v>
      </c>
      <c r="D648" s="18">
        <v>2014</v>
      </c>
      <c r="E648" s="17" t="s">
        <v>35</v>
      </c>
      <c r="F648" s="9">
        <v>1337323589.6271832</v>
      </c>
      <c r="G648" s="20" t="s">
        <v>114</v>
      </c>
      <c r="H648" s="10">
        <v>23211145.991774663</v>
      </c>
      <c r="I648" s="11">
        <v>4792106.3716928307</v>
      </c>
      <c r="J648" s="19">
        <v>2245704.9190526572</v>
      </c>
      <c r="K648" s="21">
        <v>2257836.8697477654</v>
      </c>
      <c r="L648" s="21"/>
      <c r="M648" s="21">
        <v>0</v>
      </c>
      <c r="N648" s="21">
        <v>0</v>
      </c>
      <c r="O648" s="21">
        <v>288564.58289240842</v>
      </c>
      <c r="P648" s="67">
        <v>18419039.620081834</v>
      </c>
      <c r="Q648" s="74">
        <v>14702985.575491065</v>
      </c>
      <c r="R648" s="74">
        <v>1498814.8126463555</v>
      </c>
      <c r="S648" s="74">
        <v>412145.94533171674</v>
      </c>
      <c r="T648" s="71">
        <v>0</v>
      </c>
      <c r="U648" s="73">
        <v>1805093.2866126974</v>
      </c>
      <c r="V648">
        <v>0</v>
      </c>
      <c r="W648">
        <v>0</v>
      </c>
      <c r="X648">
        <v>26221.151679916653</v>
      </c>
      <c r="Y648">
        <v>7617648.8535060324</v>
      </c>
      <c r="Z648" s="54">
        <v>1.7356417079463486</v>
      </c>
      <c r="AA648" s="23">
        <v>0</v>
      </c>
      <c r="AB648" s="23">
        <v>0</v>
      </c>
      <c r="AC648" s="26">
        <v>22.531526574330883</v>
      </c>
      <c r="AD648" s="23">
        <v>5326.152663267766</v>
      </c>
      <c r="AE648" s="24">
        <v>3081.0211967835362</v>
      </c>
      <c r="AF648" s="62">
        <v>4629.6467444329137</v>
      </c>
      <c r="AG648" s="26">
        <v>93.978335193121524</v>
      </c>
      <c r="AH648" s="23">
        <v>0</v>
      </c>
      <c r="AI648" s="23">
        <v>0</v>
      </c>
      <c r="AJ648" s="23">
        <v>0</v>
      </c>
      <c r="AK648" s="25">
        <v>0</v>
      </c>
    </row>
    <row r="649" spans="1:37" ht="12.75" customHeight="1" x14ac:dyDescent="0.25">
      <c r="A649" s="7">
        <v>681</v>
      </c>
      <c r="B649" s="17" t="s">
        <v>36</v>
      </c>
      <c r="C649" s="17" t="s">
        <v>100</v>
      </c>
      <c r="D649" s="18">
        <v>2014</v>
      </c>
      <c r="E649" s="17" t="s">
        <v>36</v>
      </c>
      <c r="F649" s="9">
        <v>293959540.18821228</v>
      </c>
      <c r="G649" s="20" t="s">
        <v>114</v>
      </c>
      <c r="H649" s="10">
        <v>14998708.531741921</v>
      </c>
      <c r="I649" s="11">
        <v>10989843.676075527</v>
      </c>
      <c r="J649" s="19">
        <v>5914669.6448739879</v>
      </c>
      <c r="K649" s="21">
        <v>3430192.9600282996</v>
      </c>
      <c r="L649" s="21">
        <v>1438261.2445221771</v>
      </c>
      <c r="M649" s="21">
        <v>0</v>
      </c>
      <c r="N649" s="21">
        <v>0</v>
      </c>
      <c r="O649" s="21">
        <v>206719.82665106276</v>
      </c>
      <c r="P649" s="67">
        <v>4008864.8556663925</v>
      </c>
      <c r="Q649" s="74">
        <v>2304705.7162079834</v>
      </c>
      <c r="R649" s="74">
        <v>1287241.0929931828</v>
      </c>
      <c r="S649" s="74">
        <v>416918.04646522633</v>
      </c>
      <c r="T649" s="71">
        <v>0</v>
      </c>
      <c r="U649" s="73"/>
      <c r="V649">
        <v>0</v>
      </c>
      <c r="W649">
        <v>0</v>
      </c>
      <c r="X649">
        <v>52813.186881229667</v>
      </c>
      <c r="Y649">
        <v>113003.30208686406</v>
      </c>
      <c r="Z649" s="54">
        <v>5.102303712319987</v>
      </c>
      <c r="AA649" s="23">
        <v>0</v>
      </c>
      <c r="AB649" s="23">
        <v>0</v>
      </c>
      <c r="AC649" s="26">
        <v>17.863589498208121</v>
      </c>
      <c r="AD649" s="23">
        <v>3785.2046814489377</v>
      </c>
      <c r="AE649" s="24">
        <v>3754.4928752703263</v>
      </c>
      <c r="AF649" s="62">
        <v>3762.6526405664731</v>
      </c>
      <c r="AG649" s="26">
        <v>98.118992109950725</v>
      </c>
      <c r="AH649" s="23">
        <v>0</v>
      </c>
      <c r="AI649" s="23">
        <v>0</v>
      </c>
      <c r="AJ649" s="23">
        <v>0</v>
      </c>
      <c r="AK649" s="25">
        <v>0</v>
      </c>
    </row>
    <row r="650" spans="1:37" ht="12.75" customHeight="1" x14ac:dyDescent="0.25">
      <c r="A650" s="7">
        <v>682</v>
      </c>
      <c r="B650" s="17" t="s">
        <v>37</v>
      </c>
      <c r="C650" s="17" t="s">
        <v>101</v>
      </c>
      <c r="D650" s="18">
        <v>2014</v>
      </c>
      <c r="E650" s="17" t="s">
        <v>37</v>
      </c>
      <c r="F650" s="9">
        <v>596843482.039168</v>
      </c>
      <c r="G650" s="20" t="s">
        <v>114</v>
      </c>
      <c r="H650" s="10">
        <v>21064293.749815349</v>
      </c>
      <c r="I650" s="11">
        <v>12647683.75894169</v>
      </c>
      <c r="J650" s="19">
        <v>7807034.0905616097</v>
      </c>
      <c r="K650" s="21">
        <v>3184510.1470746095</v>
      </c>
      <c r="L650" s="21">
        <v>964418.18543024431</v>
      </c>
      <c r="M650" s="21">
        <v>0</v>
      </c>
      <c r="N650" s="21">
        <v>0</v>
      </c>
      <c r="O650" s="21">
        <v>691721.33587522549</v>
      </c>
      <c r="P650" s="67">
        <v>8416609.990873659</v>
      </c>
      <c r="Q650" s="74">
        <v>6853410.5476919636</v>
      </c>
      <c r="R650" s="74">
        <v>1325070.77426771</v>
      </c>
      <c r="S650" s="74">
        <v>238128.66891398639</v>
      </c>
      <c r="T650" s="71">
        <v>0</v>
      </c>
      <c r="U650" s="73"/>
      <c r="V650">
        <v>0</v>
      </c>
      <c r="W650">
        <v>0</v>
      </c>
      <c r="X650">
        <v>46076.797345306608</v>
      </c>
      <c r="Y650">
        <v>1141191.6483274146</v>
      </c>
      <c r="Z650" s="54">
        <v>3.5292826986812935</v>
      </c>
      <c r="AA650" s="23">
        <v>0</v>
      </c>
      <c r="AB650" s="23">
        <v>0</v>
      </c>
      <c r="AC650" s="26">
        <v>22.529252470605805</v>
      </c>
      <c r="AD650" s="23">
        <v>4739.0341713167663</v>
      </c>
      <c r="AE650" s="24">
        <v>2903.8553176553874</v>
      </c>
      <c r="AF650" s="62">
        <v>3435.4237332892135</v>
      </c>
      <c r="AG650" s="26">
        <v>94.53084573381912</v>
      </c>
      <c r="AH650" s="23">
        <v>0</v>
      </c>
      <c r="AI650" s="23">
        <v>0</v>
      </c>
      <c r="AJ650" s="23">
        <v>0</v>
      </c>
      <c r="AK650" s="25">
        <v>0</v>
      </c>
    </row>
    <row r="651" spans="1:37" ht="12.75" customHeight="1" x14ac:dyDescent="0.25">
      <c r="A651" s="7">
        <v>683</v>
      </c>
      <c r="B651" s="17" t="s">
        <v>38</v>
      </c>
      <c r="C651" s="17" t="s">
        <v>102</v>
      </c>
      <c r="D651" s="18">
        <v>2014</v>
      </c>
      <c r="E651" s="17" t="s">
        <v>77</v>
      </c>
      <c r="F651" s="9">
        <v>390386461.08492619</v>
      </c>
      <c r="G651" s="20" t="s">
        <v>114</v>
      </c>
      <c r="H651" s="10">
        <v>7207413.7457679268</v>
      </c>
      <c r="I651" s="11">
        <v>3629711.1345611773</v>
      </c>
      <c r="J651" s="19">
        <v>1631842.8145045419</v>
      </c>
      <c r="K651" s="21">
        <v>1528364.5301691762</v>
      </c>
      <c r="L651" s="21"/>
      <c r="M651" s="21">
        <v>0</v>
      </c>
      <c r="N651" s="21">
        <v>0</v>
      </c>
      <c r="O651" s="21">
        <v>469503.78988745896</v>
      </c>
      <c r="P651" s="67">
        <v>3577702.6112067495</v>
      </c>
      <c r="Q651" s="74">
        <v>3096056.1645340649</v>
      </c>
      <c r="R651" s="74">
        <v>388699.9404616775</v>
      </c>
      <c r="S651" s="74">
        <v>92946.506211007014</v>
      </c>
      <c r="T651" s="71">
        <v>0</v>
      </c>
      <c r="U651" s="73"/>
      <c r="V651">
        <v>0</v>
      </c>
      <c r="W651">
        <v>0</v>
      </c>
      <c r="X651">
        <v>97666.985814179658</v>
      </c>
      <c r="Y651">
        <v>1184832.6307830261</v>
      </c>
      <c r="Z651" s="54">
        <v>1.8462253341823751</v>
      </c>
      <c r="AA651" s="23">
        <v>0</v>
      </c>
      <c r="AB651" s="23">
        <v>0</v>
      </c>
      <c r="AC651" s="26">
        <v>19.677503146861614</v>
      </c>
      <c r="AD651" s="23">
        <v>3496.3085482045481</v>
      </c>
      <c r="AE651" s="24">
        <v>3816.1049654958574</v>
      </c>
      <c r="AF651" s="62">
        <v>3650.3658491680299</v>
      </c>
      <c r="AG651" s="26">
        <v>87.064981964626199</v>
      </c>
      <c r="AH651" s="23">
        <v>0</v>
      </c>
      <c r="AI651" s="23">
        <v>0</v>
      </c>
      <c r="AJ651" s="23">
        <v>0</v>
      </c>
      <c r="AK651" s="25">
        <v>0</v>
      </c>
    </row>
    <row r="652" spans="1:37" ht="12.75" customHeight="1" x14ac:dyDescent="0.25">
      <c r="A652" s="7">
        <v>684</v>
      </c>
      <c r="B652" s="17" t="s">
        <v>39</v>
      </c>
      <c r="C652" s="17" t="s">
        <v>103</v>
      </c>
      <c r="D652" s="18">
        <v>2014</v>
      </c>
      <c r="E652" s="17" t="s">
        <v>39</v>
      </c>
      <c r="F652" s="9">
        <v>271987790.52633351</v>
      </c>
      <c r="G652" s="20" t="s">
        <v>114</v>
      </c>
      <c r="H652" s="10">
        <v>6949321.3663309775</v>
      </c>
      <c r="I652" s="11">
        <v>3296065.19002472</v>
      </c>
      <c r="J652" s="19">
        <v>1144159.1858819486</v>
      </c>
      <c r="K652" s="21">
        <v>1341529.3707339137</v>
      </c>
      <c r="L652" s="21"/>
      <c r="M652" s="21">
        <v>0</v>
      </c>
      <c r="N652" s="21">
        <v>0</v>
      </c>
      <c r="O652" s="21">
        <v>810376.63340885809</v>
      </c>
      <c r="P652" s="67">
        <v>3653256.176306258</v>
      </c>
      <c r="Q652" s="74">
        <v>3091772.9083517999</v>
      </c>
      <c r="R652" s="74">
        <v>561483.26795445802</v>
      </c>
      <c r="S652" s="74"/>
      <c r="T652" s="71">
        <v>0</v>
      </c>
      <c r="U652" s="73"/>
      <c r="V652">
        <v>0</v>
      </c>
      <c r="W652">
        <v>0</v>
      </c>
      <c r="X652">
        <v>64478.999289101972</v>
      </c>
      <c r="Y652">
        <v>478300.2061167896</v>
      </c>
      <c r="Z652" s="54">
        <v>2.5550122499554453</v>
      </c>
      <c r="AA652" s="23">
        <v>0</v>
      </c>
      <c r="AB652" s="23">
        <v>0</v>
      </c>
      <c r="AC652" s="26">
        <v>26.357223672429669</v>
      </c>
      <c r="AD652" s="23">
        <v>4152.2673635192778</v>
      </c>
      <c r="AE652" s="24">
        <v>5070.4404858430753</v>
      </c>
      <c r="AF652" s="62">
        <v>4542.4052824710607</v>
      </c>
      <c r="AG652" s="26">
        <v>75.413816575552005</v>
      </c>
      <c r="AH652" s="23">
        <v>0</v>
      </c>
      <c r="AI652" s="23">
        <v>0</v>
      </c>
      <c r="AJ652" s="23">
        <v>0</v>
      </c>
      <c r="AK652" s="25">
        <v>0</v>
      </c>
    </row>
    <row r="653" spans="1:37" ht="12.75" customHeight="1" x14ac:dyDescent="0.25">
      <c r="A653" s="7">
        <v>685</v>
      </c>
      <c r="B653" s="17" t="s">
        <v>40</v>
      </c>
      <c r="C653" s="17" t="s">
        <v>104</v>
      </c>
      <c r="D653" s="18">
        <v>2014</v>
      </c>
      <c r="E653" s="17" t="s">
        <v>40</v>
      </c>
      <c r="F653" s="9">
        <v>363678221.89281464</v>
      </c>
      <c r="G653" s="20" t="s">
        <v>114</v>
      </c>
      <c r="H653" s="10">
        <v>10729344.144213043</v>
      </c>
      <c r="I653" s="11">
        <v>5625346.2595323212</v>
      </c>
      <c r="J653" s="19">
        <v>2756255.7476214948</v>
      </c>
      <c r="K653" s="21">
        <v>1780766.9662788566</v>
      </c>
      <c r="L653" s="21">
        <v>705916.56957757322</v>
      </c>
      <c r="M653" s="21">
        <v>0</v>
      </c>
      <c r="N653" s="21">
        <v>0</v>
      </c>
      <c r="O653" s="21">
        <v>382406.97605439636</v>
      </c>
      <c r="P653" s="67">
        <v>5103997.8846807219</v>
      </c>
      <c r="Q653" s="74">
        <v>3940492.6055470095</v>
      </c>
      <c r="R653" s="74">
        <v>991485.56407270709</v>
      </c>
      <c r="S653" s="74">
        <v>172019.71506100488</v>
      </c>
      <c r="T653" s="71">
        <v>0</v>
      </c>
      <c r="U653" s="73"/>
      <c r="V653">
        <v>0</v>
      </c>
      <c r="W653">
        <v>0</v>
      </c>
      <c r="X653">
        <v>141857.64464877217</v>
      </c>
      <c r="Y653">
        <v>778721.82814595778</v>
      </c>
      <c r="Z653" s="54">
        <v>2.9502300380733981</v>
      </c>
      <c r="AA653" s="23">
        <v>0</v>
      </c>
      <c r="AB653" s="23">
        <v>0</v>
      </c>
      <c r="AC653" s="26">
        <v>19.768523208301936</v>
      </c>
      <c r="AD653" s="23">
        <v>4183.6494033794806</v>
      </c>
      <c r="AE653" s="24">
        <v>3729.7891088456663</v>
      </c>
      <c r="AF653" s="62">
        <v>3932.7441838060149</v>
      </c>
      <c r="AG653" s="26">
        <v>93.202072220774042</v>
      </c>
      <c r="AH653" s="23">
        <v>0</v>
      </c>
      <c r="AI653" s="23">
        <v>0</v>
      </c>
      <c r="AJ653" s="23">
        <v>0</v>
      </c>
      <c r="AK653" s="25">
        <v>0</v>
      </c>
    </row>
    <row r="654" spans="1:37" ht="12.75" customHeight="1" x14ac:dyDescent="0.25">
      <c r="A654" s="7">
        <v>686</v>
      </c>
      <c r="B654" s="17" t="s">
        <v>41</v>
      </c>
      <c r="C654" s="17" t="s">
        <v>105</v>
      </c>
      <c r="D654" s="18">
        <v>2014</v>
      </c>
      <c r="E654" s="17" t="s">
        <v>41</v>
      </c>
      <c r="F654" s="9">
        <v>385173937.33798993</v>
      </c>
      <c r="G654" s="20" t="s">
        <v>114</v>
      </c>
      <c r="H654" s="10">
        <v>13302285.661767211</v>
      </c>
      <c r="I654" s="11">
        <v>5406974.6603025375</v>
      </c>
      <c r="J654" s="19">
        <v>1827670.4468297751</v>
      </c>
      <c r="K654" s="21">
        <v>2180951.338475896</v>
      </c>
      <c r="L654" s="21">
        <v>272815.2039404895</v>
      </c>
      <c r="M654" s="21">
        <v>0</v>
      </c>
      <c r="N654" s="21">
        <v>0</v>
      </c>
      <c r="O654" s="21">
        <v>1125537.671056377</v>
      </c>
      <c r="P654" s="67">
        <v>7895311.0014646733</v>
      </c>
      <c r="Q654" s="74">
        <v>6222328.2735011289</v>
      </c>
      <c r="R654" s="74">
        <v>1552844.0717202784</v>
      </c>
      <c r="S654" s="74">
        <v>120138.65624326565</v>
      </c>
      <c r="T654" s="71">
        <v>0</v>
      </c>
      <c r="U654" s="73"/>
      <c r="V654">
        <v>0</v>
      </c>
      <c r="W654">
        <v>0</v>
      </c>
      <c r="X654">
        <v>110838.46638423459</v>
      </c>
      <c r="Y654">
        <v>552458.94278395129</v>
      </c>
      <c r="Z654" s="54">
        <v>3.4535788567891768</v>
      </c>
      <c r="AA654" s="23">
        <v>0</v>
      </c>
      <c r="AB654" s="23">
        <v>0</v>
      </c>
      <c r="AC654" s="26">
        <v>20.070569600144477</v>
      </c>
      <c r="AD654" s="23">
        <v>4849.4970735034858</v>
      </c>
      <c r="AE654" s="24">
        <v>4063.4910566723543</v>
      </c>
      <c r="AF654" s="62">
        <v>4496.0036927706242</v>
      </c>
      <c r="AG654" s="26">
        <v>79.183596340482936</v>
      </c>
      <c r="AH654" s="23">
        <v>0</v>
      </c>
      <c r="AI654" s="23">
        <v>0</v>
      </c>
      <c r="AJ654" s="23">
        <v>0</v>
      </c>
      <c r="AK654" s="25">
        <v>0</v>
      </c>
    </row>
    <row r="655" spans="1:37" ht="12.75" customHeight="1" x14ac:dyDescent="0.25">
      <c r="A655" s="7">
        <v>687</v>
      </c>
      <c r="B655" s="17" t="s">
        <v>42</v>
      </c>
      <c r="C655" s="17" t="s">
        <v>106</v>
      </c>
      <c r="D655" s="18">
        <v>2014</v>
      </c>
      <c r="E655" s="17" t="s">
        <v>42</v>
      </c>
      <c r="F655" s="9">
        <v>588664894.76459801</v>
      </c>
      <c r="G655" s="20" t="s">
        <v>114</v>
      </c>
      <c r="H655" s="10">
        <v>17123850.308052771</v>
      </c>
      <c r="I655" s="11">
        <v>4695801.8548765453</v>
      </c>
      <c r="J655" s="19">
        <v>1550121.1007191841</v>
      </c>
      <c r="K655" s="21">
        <v>2096852.3850364578</v>
      </c>
      <c r="L655" s="21"/>
      <c r="M655" s="21">
        <v>0</v>
      </c>
      <c r="N655" s="21">
        <v>0</v>
      </c>
      <c r="O655" s="21">
        <v>1048828.3691209035</v>
      </c>
      <c r="P655" s="67">
        <v>12428048.453176226</v>
      </c>
      <c r="Q655" s="74">
        <v>7795199.7381396219</v>
      </c>
      <c r="R655" s="74">
        <v>1109366.9531520803</v>
      </c>
      <c r="S655" s="74">
        <v>109498.38752246798</v>
      </c>
      <c r="T655" s="71">
        <v>0</v>
      </c>
      <c r="U655" s="73">
        <v>3413983.3743620543</v>
      </c>
      <c r="V655">
        <v>0</v>
      </c>
      <c r="W655">
        <v>0</v>
      </c>
      <c r="X655">
        <v>279099.90055305301</v>
      </c>
      <c r="Y655">
        <v>1031534.5757135365</v>
      </c>
      <c r="Z655" s="54">
        <v>2.9089300993395315</v>
      </c>
      <c r="AA655" s="23">
        <v>0</v>
      </c>
      <c r="AB655" s="23">
        <v>0</v>
      </c>
      <c r="AC655" s="26">
        <v>23.182305419768753</v>
      </c>
      <c r="AD655" s="23">
        <v>7140.8329329565431</v>
      </c>
      <c r="AE655" s="24">
        <v>4076.0612050204204</v>
      </c>
      <c r="AF655" s="62">
        <v>5920.1602191255515</v>
      </c>
      <c r="AG655" s="26">
        <v>77.664552263173007</v>
      </c>
      <c r="AH655" s="23">
        <v>0</v>
      </c>
      <c r="AI655" s="23">
        <v>0</v>
      </c>
      <c r="AJ655" s="23">
        <v>0</v>
      </c>
      <c r="AK655" s="25">
        <v>0</v>
      </c>
    </row>
    <row r="656" spans="1:37" ht="12.75" customHeight="1" x14ac:dyDescent="0.25">
      <c r="A656" s="7">
        <v>688</v>
      </c>
      <c r="B656" s="17" t="s">
        <v>43</v>
      </c>
      <c r="C656" s="17" t="s">
        <v>107</v>
      </c>
      <c r="D656" s="18">
        <v>2014</v>
      </c>
      <c r="E656" s="17" t="s">
        <v>43</v>
      </c>
      <c r="F656" s="9">
        <v>634346733.96103835</v>
      </c>
      <c r="G656" s="20" t="s">
        <v>114</v>
      </c>
      <c r="H656" s="10">
        <v>12406758.783417594</v>
      </c>
      <c r="I656" s="11">
        <v>7834123.3911981229</v>
      </c>
      <c r="J656" s="19">
        <v>2912548.8369428078</v>
      </c>
      <c r="K656" s="21">
        <v>2045414.1549316945</v>
      </c>
      <c r="L656" s="21"/>
      <c r="M656" s="21">
        <v>0</v>
      </c>
      <c r="N656" s="21">
        <v>0</v>
      </c>
      <c r="O656" s="21">
        <v>2876160.3993236208</v>
      </c>
      <c r="P656" s="67">
        <v>4572635.3922194717</v>
      </c>
      <c r="Q656" s="74">
        <v>2232671.1852989676</v>
      </c>
      <c r="R656" s="74">
        <v>547061.1781872916</v>
      </c>
      <c r="S656" s="74">
        <v>1792903.0287332127</v>
      </c>
      <c r="T656" s="71">
        <v>0</v>
      </c>
      <c r="U656" s="73"/>
      <c r="V656">
        <v>0</v>
      </c>
      <c r="W656">
        <v>0</v>
      </c>
      <c r="X656">
        <v>18852.58239581954</v>
      </c>
      <c r="Y656">
        <v>302775.64298884274</v>
      </c>
      <c r="Z656" s="54">
        <v>1.955832373557963</v>
      </c>
      <c r="AA656" s="23">
        <v>0</v>
      </c>
      <c r="AB656" s="23">
        <v>0</v>
      </c>
      <c r="AC656" s="26">
        <v>6.692423226472938</v>
      </c>
      <c r="AD656" s="23">
        <v>5386.656086734637</v>
      </c>
      <c r="AE656" s="24">
        <v>5186.2309466265688</v>
      </c>
      <c r="AF656" s="62">
        <v>5258.340008670516</v>
      </c>
      <c r="AG656" s="26">
        <v>63.286761572391427</v>
      </c>
      <c r="AH656" s="23">
        <v>0</v>
      </c>
      <c r="AI656" s="23">
        <v>0</v>
      </c>
      <c r="AJ656" s="23">
        <v>0</v>
      </c>
      <c r="AK656" s="25">
        <v>0</v>
      </c>
    </row>
    <row r="657" spans="1:37" ht="12.75" customHeight="1" x14ac:dyDescent="0.25">
      <c r="A657" s="7">
        <v>689</v>
      </c>
      <c r="B657" s="17" t="s">
        <v>44</v>
      </c>
      <c r="C657" s="17" t="s">
        <v>108</v>
      </c>
      <c r="D657" s="18">
        <v>2014</v>
      </c>
      <c r="E657" s="17" t="s">
        <v>44</v>
      </c>
      <c r="F657" s="9">
        <v>551625437.09470463</v>
      </c>
      <c r="G657" s="20" t="s">
        <v>114</v>
      </c>
      <c r="H657" s="10">
        <v>17781311.745484386</v>
      </c>
      <c r="I657" s="11">
        <v>7931343.9991085408</v>
      </c>
      <c r="J657" s="19">
        <v>2870518.8772258805</v>
      </c>
      <c r="K657" s="21">
        <v>2661086.2536842078</v>
      </c>
      <c r="L657" s="21">
        <v>319409.23858854006</v>
      </c>
      <c r="M657" s="21">
        <v>0</v>
      </c>
      <c r="N657" s="21">
        <v>0</v>
      </c>
      <c r="O657" s="21">
        <v>2080329.6296099129</v>
      </c>
      <c r="P657" s="67">
        <v>9849967.7463758439</v>
      </c>
      <c r="Q657" s="74">
        <v>6500326.3555152053</v>
      </c>
      <c r="R657" s="74">
        <v>1483999.5123499145</v>
      </c>
      <c r="S657" s="74">
        <v>1865641.8785107236</v>
      </c>
      <c r="T657" s="71">
        <v>0</v>
      </c>
      <c r="U657" s="73"/>
      <c r="V657">
        <v>0</v>
      </c>
      <c r="W657">
        <v>0</v>
      </c>
      <c r="X657">
        <v>215664.54328604779</v>
      </c>
      <c r="Y657">
        <v>1282824.276674266</v>
      </c>
      <c r="Z657" s="54">
        <v>3.2234394119195846</v>
      </c>
      <c r="AA657" s="23">
        <v>0</v>
      </c>
      <c r="AB657" s="23">
        <v>0</v>
      </c>
      <c r="AC657" s="26">
        <v>15.886609687484219</v>
      </c>
      <c r="AD657" s="23">
        <v>5036.4274209448795</v>
      </c>
      <c r="AE657" s="24">
        <v>5126.9987376071385</v>
      </c>
      <c r="AF657" s="62">
        <v>5076.428224081903</v>
      </c>
      <c r="AG657" s="26">
        <v>73.770780464903112</v>
      </c>
      <c r="AH657" s="23">
        <v>0</v>
      </c>
      <c r="AI657" s="23">
        <v>0</v>
      </c>
      <c r="AJ657" s="23">
        <v>0</v>
      </c>
      <c r="AK657" s="25">
        <v>0</v>
      </c>
    </row>
    <row r="658" spans="1:37" ht="12.75" customHeight="1" x14ac:dyDescent="0.25">
      <c r="A658" s="7">
        <v>690</v>
      </c>
      <c r="B658" s="17" t="s">
        <v>45</v>
      </c>
      <c r="C658" s="17" t="s">
        <v>109</v>
      </c>
      <c r="D658" s="18">
        <v>2014</v>
      </c>
      <c r="E658" s="17" t="s">
        <v>45</v>
      </c>
      <c r="F658" s="9">
        <v>104013317.3099692</v>
      </c>
      <c r="G658" s="20" t="s">
        <v>114</v>
      </c>
      <c r="H658" s="10">
        <v>5278665.7721898155</v>
      </c>
      <c r="I658" s="11">
        <v>3402156.4918207498</v>
      </c>
      <c r="J658" s="19">
        <v>1748641.879937327</v>
      </c>
      <c r="K658" s="21">
        <v>1329561.1811025492</v>
      </c>
      <c r="L658" s="21"/>
      <c r="M658" s="21">
        <v>0</v>
      </c>
      <c r="N658" s="21">
        <v>0</v>
      </c>
      <c r="O658" s="21">
        <v>323953.43078087369</v>
      </c>
      <c r="P658" s="67">
        <v>1876509.2803690655</v>
      </c>
      <c r="Q658" s="74">
        <v>1410947.4041488315</v>
      </c>
      <c r="R658" s="74">
        <v>465561.87622023403</v>
      </c>
      <c r="S658" s="74"/>
      <c r="T658" s="71">
        <v>0</v>
      </c>
      <c r="U658" s="73"/>
      <c r="V658">
        <v>0</v>
      </c>
      <c r="W658">
        <v>0</v>
      </c>
      <c r="X658">
        <v>13168.712502697026</v>
      </c>
      <c r="Y658">
        <v>41363.599811840038</v>
      </c>
      <c r="Z658" s="54">
        <v>5.0749903076919551</v>
      </c>
      <c r="AA658" s="23">
        <v>0</v>
      </c>
      <c r="AB658" s="23">
        <v>0</v>
      </c>
      <c r="AC658" s="26">
        <v>26.302819763749525</v>
      </c>
      <c r="AD658" s="23">
        <v>4881.3276947164486</v>
      </c>
      <c r="AE658" s="24">
        <v>3882.8449282479951</v>
      </c>
      <c r="AF658" s="62">
        <v>4187.3302609412258</v>
      </c>
      <c r="AG658" s="26">
        <v>90.477997365503256</v>
      </c>
      <c r="AH658" s="23">
        <v>0</v>
      </c>
      <c r="AI658" s="23">
        <v>0</v>
      </c>
      <c r="AJ658" s="23">
        <v>0</v>
      </c>
      <c r="AK658" s="25">
        <v>0</v>
      </c>
    </row>
    <row r="659" spans="1:37" ht="12.75" customHeight="1" x14ac:dyDescent="0.25">
      <c r="A659" s="7">
        <v>691</v>
      </c>
      <c r="B659" s="17" t="s">
        <v>46</v>
      </c>
      <c r="C659" s="17" t="s">
        <v>110</v>
      </c>
      <c r="D659" s="18">
        <v>2014</v>
      </c>
      <c r="E659" s="17" t="s">
        <v>78</v>
      </c>
      <c r="F659" s="9">
        <v>907802707.36967802</v>
      </c>
      <c r="G659" s="20" t="s">
        <v>114</v>
      </c>
      <c r="H659" s="10">
        <v>31911499.223042432</v>
      </c>
      <c r="I659" s="11">
        <v>15813872.527450014</v>
      </c>
      <c r="J659" s="19">
        <v>8661084.4896709733</v>
      </c>
      <c r="K659" s="21">
        <v>5114979.2631754698</v>
      </c>
      <c r="L659" s="21">
        <v>1290805.5781935849</v>
      </c>
      <c r="M659" s="21">
        <v>0</v>
      </c>
      <c r="N659" s="21">
        <v>0</v>
      </c>
      <c r="O659" s="21">
        <v>747003.19640998635</v>
      </c>
      <c r="P659" s="67">
        <v>16097626.695592418</v>
      </c>
      <c r="Q659" s="74">
        <v>10417535.320809385</v>
      </c>
      <c r="R659" s="74">
        <v>2371879.6932865651</v>
      </c>
      <c r="S659" s="74">
        <v>3308211.6814964684</v>
      </c>
      <c r="T659" s="71">
        <v>0</v>
      </c>
      <c r="U659" s="73"/>
      <c r="V659">
        <v>0</v>
      </c>
      <c r="W659">
        <v>0</v>
      </c>
      <c r="X659">
        <v>36025.195275914608</v>
      </c>
      <c r="Y659">
        <v>578757.66627103242</v>
      </c>
      <c r="Z659" s="54">
        <v>3.515246095212111</v>
      </c>
      <c r="AA659" s="23">
        <v>0</v>
      </c>
      <c r="AB659" s="23">
        <v>0</v>
      </c>
      <c r="AC659" s="26">
        <v>12.440180596582231</v>
      </c>
      <c r="AD659" s="23">
        <v>5722.603598161536</v>
      </c>
      <c r="AE659" s="24">
        <v>3057.0595519479125</v>
      </c>
      <c r="AF659" s="62">
        <v>3995.9838208503957</v>
      </c>
      <c r="AG659" s="26">
        <v>95.276279133315867</v>
      </c>
      <c r="AH659" s="23">
        <v>0</v>
      </c>
      <c r="AI659" s="23">
        <v>0</v>
      </c>
      <c r="AJ659" s="23">
        <v>0</v>
      </c>
      <c r="AK659" s="25">
        <v>0</v>
      </c>
    </row>
    <row r="660" spans="1:37" ht="12.75" customHeight="1" x14ac:dyDescent="0.25">
      <c r="A660" s="7">
        <v>692</v>
      </c>
      <c r="B660" s="17" t="s">
        <v>47</v>
      </c>
      <c r="C660" s="17" t="s">
        <v>111</v>
      </c>
      <c r="D660" s="18">
        <v>2014</v>
      </c>
      <c r="E660" s="17" t="s">
        <v>47</v>
      </c>
      <c r="F660" s="9">
        <v>257064308.846616</v>
      </c>
      <c r="G660" s="20" t="s">
        <v>114</v>
      </c>
      <c r="H660" s="10">
        <v>11782714.677353928</v>
      </c>
      <c r="I660" s="11">
        <v>5306899.0950274551</v>
      </c>
      <c r="J660" s="19">
        <v>2087063.6051330897</v>
      </c>
      <c r="K660" s="21">
        <v>1810367.1332035563</v>
      </c>
      <c r="L660" s="21">
        <v>463671.96315886179</v>
      </c>
      <c r="M660" s="21">
        <v>0</v>
      </c>
      <c r="N660" s="21">
        <v>0</v>
      </c>
      <c r="O660" s="21">
        <v>945796.39353194728</v>
      </c>
      <c r="P660" s="67">
        <v>6475815.5823264727</v>
      </c>
      <c r="Q660" s="74">
        <v>4890056.5675043203</v>
      </c>
      <c r="R660" s="74">
        <v>1078022.413927316</v>
      </c>
      <c r="S660" s="74">
        <v>167618.18207363228</v>
      </c>
      <c r="T660" s="71">
        <v>0</v>
      </c>
      <c r="U660" s="73">
        <v>340118.41882120463</v>
      </c>
      <c r="V660">
        <v>0</v>
      </c>
      <c r="W660">
        <v>0</v>
      </c>
      <c r="X660">
        <v>26345.836933343518</v>
      </c>
      <c r="Y660">
        <v>614652.10538627813</v>
      </c>
      <c r="Z660" s="54">
        <v>4.5835669409806652</v>
      </c>
      <c r="AA660" s="23">
        <v>0</v>
      </c>
      <c r="AB660" s="23">
        <v>0</v>
      </c>
      <c r="AC660" s="26">
        <v>21.690948091534523</v>
      </c>
      <c r="AD660" s="23">
        <v>6161.6338712323359</v>
      </c>
      <c r="AE660" s="24">
        <v>5100.2227678075888</v>
      </c>
      <c r="AF660" s="62">
        <v>5633.5842413381724</v>
      </c>
      <c r="AG660" s="26">
        <v>82.177984231542027</v>
      </c>
      <c r="AH660" s="23">
        <v>0</v>
      </c>
      <c r="AI660" s="23">
        <v>0</v>
      </c>
      <c r="AJ660" s="23">
        <v>0</v>
      </c>
      <c r="AK660" s="25">
        <v>0</v>
      </c>
    </row>
    <row r="661" spans="1:37" ht="12.75" customHeight="1" x14ac:dyDescent="0.25">
      <c r="A661" s="7">
        <v>693</v>
      </c>
      <c r="B661" s="17" t="s">
        <v>48</v>
      </c>
      <c r="C661" s="17" t="s">
        <v>112</v>
      </c>
      <c r="D661" s="18">
        <v>2014</v>
      </c>
      <c r="E661" s="17" t="s">
        <v>48</v>
      </c>
      <c r="F661" s="9">
        <v>174378485.04719642</v>
      </c>
      <c r="G661" s="20" t="s">
        <v>114</v>
      </c>
      <c r="H661" s="10">
        <v>6685986.2056971658</v>
      </c>
      <c r="I661" s="11">
        <v>4001957.6986068017</v>
      </c>
      <c r="J661" s="19">
        <v>1300379.8816415146</v>
      </c>
      <c r="K661" s="21">
        <v>1820729.5090634781</v>
      </c>
      <c r="L661" s="21">
        <v>545556.37404869648</v>
      </c>
      <c r="M661" s="21">
        <v>0</v>
      </c>
      <c r="N661" s="21">
        <v>0</v>
      </c>
      <c r="O661" s="21">
        <v>335291.93385311251</v>
      </c>
      <c r="P661" s="67">
        <v>2684028.5070903646</v>
      </c>
      <c r="Q661" s="74">
        <v>2015143.4498452053</v>
      </c>
      <c r="R661" s="74">
        <v>668885.05724515941</v>
      </c>
      <c r="S661" s="74"/>
      <c r="T661" s="71">
        <v>0</v>
      </c>
      <c r="U661" s="73"/>
      <c r="V661">
        <v>0</v>
      </c>
      <c r="W661">
        <v>0</v>
      </c>
      <c r="X661">
        <v>16027.16098370452</v>
      </c>
      <c r="Y661">
        <v>75414.552171616422</v>
      </c>
      <c r="Z661" s="54">
        <v>3.834180692582327</v>
      </c>
      <c r="AA661" s="23">
        <v>0</v>
      </c>
      <c r="AB661" s="23">
        <v>0</v>
      </c>
      <c r="AC661" s="26">
        <v>21.374967083817566</v>
      </c>
      <c r="AD661" s="23">
        <v>4546.8041542345727</v>
      </c>
      <c r="AE661" s="24">
        <v>4112.9539878776559</v>
      </c>
      <c r="AF661" s="62">
        <v>4276.7757711754994</v>
      </c>
      <c r="AG661" s="26">
        <v>91.621802150236689</v>
      </c>
      <c r="AH661" s="23">
        <v>0</v>
      </c>
      <c r="AI661" s="23">
        <v>0</v>
      </c>
      <c r="AJ661" s="23">
        <v>0</v>
      </c>
      <c r="AK661" s="25">
        <v>0</v>
      </c>
    </row>
    <row r="662" spans="1:37" ht="12.75" customHeight="1" x14ac:dyDescent="0.25">
      <c r="A662" s="7">
        <v>694</v>
      </c>
      <c r="B662" s="31" t="s">
        <v>16</v>
      </c>
      <c r="C662" s="7" t="s">
        <v>80</v>
      </c>
      <c r="D662" s="32">
        <v>2015</v>
      </c>
      <c r="E662" s="7" t="s">
        <v>16</v>
      </c>
      <c r="F662" s="9">
        <v>20131610233.374748</v>
      </c>
      <c r="G662" s="10">
        <v>1167047010.7877498</v>
      </c>
      <c r="H662" s="10">
        <v>619513913.60819983</v>
      </c>
      <c r="I662" s="11">
        <v>284857330.12022114</v>
      </c>
      <c r="J662" s="11">
        <v>132144514.45779186</v>
      </c>
      <c r="K662" s="11">
        <v>86892782.968918681</v>
      </c>
      <c r="L662" s="11">
        <v>12228697.066111727</v>
      </c>
      <c r="M662" s="11">
        <v>6385831.2479229476</v>
      </c>
      <c r="N662" s="11">
        <v>2283914.9101333185</v>
      </c>
      <c r="O662" s="11">
        <v>44921589.469342597</v>
      </c>
      <c r="P662" s="66">
        <v>334656583.4879787</v>
      </c>
      <c r="Q662" s="66">
        <v>238984325.74839115</v>
      </c>
      <c r="R662" s="66">
        <v>56984095.704784848</v>
      </c>
      <c r="S662" s="66">
        <v>14740603.627414312</v>
      </c>
      <c r="T662" s="75">
        <v>3062789.6893928158</v>
      </c>
      <c r="U662" s="66">
        <v>20884768.717995558</v>
      </c>
      <c r="V662">
        <v>547533097.17955005</v>
      </c>
      <c r="W662">
        <v>484146626.8933478</v>
      </c>
      <c r="X662">
        <v>6739376.8272236027</v>
      </c>
      <c r="Y662">
        <v>56647093.458978638</v>
      </c>
      <c r="Z662" s="56">
        <v>3.0773192329203369</v>
      </c>
      <c r="AA662" s="14">
        <v>5.7970872536216032</v>
      </c>
      <c r="AB662" s="14">
        <v>53.083886757058032</v>
      </c>
      <c r="AC662" s="35">
        <v>14.812929378986725</v>
      </c>
      <c r="AD662" s="36">
        <v>6125.4766436405016</v>
      </c>
      <c r="AE662" s="37">
        <v>4291.8131566387428</v>
      </c>
      <c r="AF662" s="63">
        <v>5119.7036149750002</v>
      </c>
      <c r="AG662" s="35">
        <v>84.230144454985975</v>
      </c>
      <c r="AH662" s="36">
        <v>4169.6893022894037</v>
      </c>
      <c r="AI662" s="36">
        <v>59.91</v>
      </c>
      <c r="AJ662" s="36">
        <v>21</v>
      </c>
      <c r="AK662" s="38">
        <v>19.09</v>
      </c>
    </row>
    <row r="663" spans="1:37" ht="12.75" customHeight="1" x14ac:dyDescent="0.25">
      <c r="A663" s="7">
        <v>695</v>
      </c>
      <c r="B663" s="17" t="s">
        <v>17</v>
      </c>
      <c r="C663" s="17" t="s">
        <v>81</v>
      </c>
      <c r="D663" s="18">
        <v>2015</v>
      </c>
      <c r="E663" s="17" t="s">
        <v>17</v>
      </c>
      <c r="F663" s="9">
        <v>236658145.2808173</v>
      </c>
      <c r="G663" s="20" t="s">
        <v>114</v>
      </c>
      <c r="H663" s="10">
        <v>7006360.8282883521</v>
      </c>
      <c r="I663" s="11">
        <v>2984786.4871448004</v>
      </c>
      <c r="J663" s="19">
        <v>771422.19846310082</v>
      </c>
      <c r="K663" s="21">
        <v>1464802.486427437</v>
      </c>
      <c r="L663" s="21"/>
      <c r="M663" s="21">
        <v>0</v>
      </c>
      <c r="N663" s="21">
        <v>0</v>
      </c>
      <c r="O663" s="21">
        <v>748561.8022542625</v>
      </c>
      <c r="P663" s="67">
        <v>4021574.3411435522</v>
      </c>
      <c r="Q663" s="67">
        <v>3213673.1811549696</v>
      </c>
      <c r="R663" s="67">
        <v>662278.78905717772</v>
      </c>
      <c r="S663" s="67">
        <v>145622.37093140482</v>
      </c>
      <c r="T663" s="71">
        <v>0</v>
      </c>
      <c r="U663" s="73"/>
      <c r="V663">
        <v>0</v>
      </c>
      <c r="W663">
        <v>0</v>
      </c>
      <c r="X663">
        <v>181099.70356640001</v>
      </c>
      <c r="Y663">
        <v>375510.14039197442</v>
      </c>
      <c r="Z663" s="54">
        <v>2.9605407496009239</v>
      </c>
      <c r="AA663" s="23">
        <v>0</v>
      </c>
      <c r="AB663" s="23">
        <v>0</v>
      </c>
      <c r="AC663" s="26">
        <v>24.296271226492301</v>
      </c>
      <c r="AD663" s="23">
        <v>5760.0494155459774</v>
      </c>
      <c r="AE663" s="24">
        <v>5063.4571859315538</v>
      </c>
      <c r="AF663" s="62">
        <v>5441.1574711319299</v>
      </c>
      <c r="AG663" s="26">
        <v>74.920758805420462</v>
      </c>
      <c r="AH663" s="23">
        <v>0</v>
      </c>
      <c r="AI663" s="23">
        <v>0</v>
      </c>
      <c r="AJ663" s="23">
        <v>0</v>
      </c>
      <c r="AK663" s="25">
        <v>0</v>
      </c>
    </row>
    <row r="664" spans="1:37" ht="12.75" customHeight="1" x14ac:dyDescent="0.25">
      <c r="A664" s="7">
        <v>696</v>
      </c>
      <c r="B664" s="17" t="s">
        <v>18</v>
      </c>
      <c r="C664" s="17" t="s">
        <v>82</v>
      </c>
      <c r="D664" s="18">
        <v>2015</v>
      </c>
      <c r="E664" s="17" t="s">
        <v>18</v>
      </c>
      <c r="F664" s="9">
        <v>624028441.61374533</v>
      </c>
      <c r="G664" s="20" t="s">
        <v>114</v>
      </c>
      <c r="H664" s="10">
        <v>16750260.260962533</v>
      </c>
      <c r="I664" s="11">
        <v>4322979.5701831486</v>
      </c>
      <c r="J664" s="19">
        <v>2018337.2870445759</v>
      </c>
      <c r="K664" s="21">
        <v>2055945.657009904</v>
      </c>
      <c r="L664" s="21">
        <v>91239.318761424001</v>
      </c>
      <c r="M664" s="21">
        <v>0</v>
      </c>
      <c r="N664" s="21">
        <v>0</v>
      </c>
      <c r="O664" s="21">
        <v>157457.30736724482</v>
      </c>
      <c r="P664" s="67">
        <v>12427280.690779384</v>
      </c>
      <c r="Q664" s="67">
        <v>9066464.9689968657</v>
      </c>
      <c r="R664" s="67">
        <v>1166418.3457465344</v>
      </c>
      <c r="S664" s="67">
        <v>80796.555437040006</v>
      </c>
      <c r="T664" s="71">
        <v>0</v>
      </c>
      <c r="U664" s="73">
        <v>2113600.8205989441</v>
      </c>
      <c r="V664">
        <v>0</v>
      </c>
      <c r="W664">
        <v>0</v>
      </c>
      <c r="X664">
        <v>255805.21678195198</v>
      </c>
      <c r="Y664">
        <v>1347331.930667408</v>
      </c>
      <c r="Z664" s="54">
        <v>2.6842142351150136</v>
      </c>
      <c r="AA664" s="23">
        <v>0</v>
      </c>
      <c r="AB664" s="23">
        <v>0</v>
      </c>
      <c r="AC664" s="26">
        <v>23.063988612281712</v>
      </c>
      <c r="AD664" s="23">
        <v>5774.871391904202</v>
      </c>
      <c r="AE664" s="24">
        <v>3245.012412315456</v>
      </c>
      <c r="AF664" s="62">
        <v>4807.5600265105513</v>
      </c>
      <c r="AG664" s="26">
        <v>96.357667094860361</v>
      </c>
      <c r="AH664" s="23">
        <v>0</v>
      </c>
      <c r="AI664" s="23">
        <v>0</v>
      </c>
      <c r="AJ664" s="23">
        <v>0</v>
      </c>
      <c r="AK664" s="25">
        <v>0</v>
      </c>
    </row>
    <row r="665" spans="1:37" ht="12.75" customHeight="1" x14ac:dyDescent="0.25">
      <c r="A665" s="7">
        <v>697</v>
      </c>
      <c r="B665" s="17" t="s">
        <v>19</v>
      </c>
      <c r="C665" s="17" t="s">
        <v>83</v>
      </c>
      <c r="D665" s="18">
        <v>2015</v>
      </c>
      <c r="E665" s="17" t="s">
        <v>19</v>
      </c>
      <c r="F665" s="9">
        <v>154073133.01210272</v>
      </c>
      <c r="G665" s="20" t="s">
        <v>114</v>
      </c>
      <c r="H665" s="10">
        <v>5221414.6841171561</v>
      </c>
      <c r="I665" s="11">
        <v>1649577.4987934881</v>
      </c>
      <c r="J665" s="19">
        <v>342447.98773872963</v>
      </c>
      <c r="K665" s="21">
        <v>1077683.5712631647</v>
      </c>
      <c r="L665" s="21">
        <v>3705.8673738335997</v>
      </c>
      <c r="M665" s="21">
        <v>0</v>
      </c>
      <c r="N665" s="21">
        <v>0</v>
      </c>
      <c r="O665" s="21">
        <v>225740.07241776001</v>
      </c>
      <c r="P665" s="67">
        <v>3571837.1853236677</v>
      </c>
      <c r="Q665" s="67">
        <v>2546633.2881074566</v>
      </c>
      <c r="R665" s="67">
        <v>1025203.8972162112</v>
      </c>
      <c r="S665" s="67"/>
      <c r="T665" s="71">
        <v>0</v>
      </c>
      <c r="U665" s="73"/>
      <c r="V665">
        <v>0</v>
      </c>
      <c r="W665">
        <v>0</v>
      </c>
      <c r="X665">
        <v>40234.660210624003</v>
      </c>
      <c r="Y665">
        <v>201720.77266799999</v>
      </c>
      <c r="Z665" s="54">
        <v>3.3889196526606651</v>
      </c>
      <c r="AA665" s="23">
        <v>0</v>
      </c>
      <c r="AB665" s="23">
        <v>0</v>
      </c>
      <c r="AC665" s="26">
        <v>17.880797275421433</v>
      </c>
      <c r="AD665" s="23">
        <v>7726.9342776624044</v>
      </c>
      <c r="AE665" s="24">
        <v>5468.1341531336984</v>
      </c>
      <c r="AF665" s="62">
        <v>6834.9475977920247</v>
      </c>
      <c r="AG665" s="26">
        <v>86.31527936196585</v>
      </c>
      <c r="AH665" s="23">
        <v>0</v>
      </c>
      <c r="AI665" s="23">
        <v>0</v>
      </c>
      <c r="AJ665" s="23">
        <v>0</v>
      </c>
      <c r="AK665" s="25">
        <v>0</v>
      </c>
    </row>
    <row r="666" spans="1:37" ht="12.75" customHeight="1" x14ac:dyDescent="0.25">
      <c r="A666" s="7">
        <v>698</v>
      </c>
      <c r="B666" s="17" t="s">
        <v>20</v>
      </c>
      <c r="C666" s="17" t="s">
        <v>84</v>
      </c>
      <c r="D666" s="18">
        <v>2015</v>
      </c>
      <c r="E666" s="17" t="s">
        <v>20</v>
      </c>
      <c r="F666" s="9">
        <v>474203069.7824266</v>
      </c>
      <c r="G666" s="20" t="s">
        <v>114</v>
      </c>
      <c r="H666" s="10">
        <v>5742476.6589589342</v>
      </c>
      <c r="I666" s="11">
        <v>3035295.1006016899</v>
      </c>
      <c r="J666" s="19">
        <v>729099.7343594816</v>
      </c>
      <c r="K666" s="21">
        <v>1471107.77507296</v>
      </c>
      <c r="L666" s="21">
        <v>197768.77638044799</v>
      </c>
      <c r="M666" s="21">
        <v>0</v>
      </c>
      <c r="N666" s="21">
        <v>0</v>
      </c>
      <c r="O666" s="21">
        <v>637318.81478879997</v>
      </c>
      <c r="P666" s="67">
        <v>2707181.5583572448</v>
      </c>
      <c r="Q666" s="67">
        <v>1585817.0554654433</v>
      </c>
      <c r="R666" s="67">
        <v>427049.71506392962</v>
      </c>
      <c r="S666" s="67">
        <v>694314.78782787197</v>
      </c>
      <c r="T666" s="71">
        <v>0</v>
      </c>
      <c r="U666" s="73"/>
      <c r="V666">
        <v>0</v>
      </c>
      <c r="W666">
        <v>0</v>
      </c>
      <c r="X666">
        <v>15817.209151648001</v>
      </c>
      <c r="Y666">
        <v>100058.6252770688</v>
      </c>
      <c r="Z666" s="54">
        <v>1.2109741637888789</v>
      </c>
      <c r="AA666" s="23">
        <v>0</v>
      </c>
      <c r="AB666" s="23">
        <v>0</v>
      </c>
      <c r="AC666" s="26">
        <v>2.895553031421338</v>
      </c>
      <c r="AD666" s="23">
        <v>6266.2903557385716</v>
      </c>
      <c r="AE666" s="24">
        <v>6378.6134524693061</v>
      </c>
      <c r="AF666" s="62">
        <v>6325.1633620178336</v>
      </c>
      <c r="AG666" s="26">
        <v>79.003069103150352</v>
      </c>
      <c r="AH666" s="23">
        <v>0</v>
      </c>
      <c r="AI666" s="23">
        <v>0</v>
      </c>
      <c r="AJ666" s="23">
        <v>0</v>
      </c>
      <c r="AK666" s="25">
        <v>0</v>
      </c>
    </row>
    <row r="667" spans="1:37" ht="12.75" customHeight="1" x14ac:dyDescent="0.25">
      <c r="A667" s="7">
        <v>699</v>
      </c>
      <c r="B667" s="17" t="s">
        <v>21</v>
      </c>
      <c r="C667" s="17" t="s">
        <v>85</v>
      </c>
      <c r="D667" s="18">
        <v>2015</v>
      </c>
      <c r="E667" s="17" t="s">
        <v>74</v>
      </c>
      <c r="F667" s="9">
        <v>681509588.4471482</v>
      </c>
      <c r="G667" s="20" t="s">
        <v>114</v>
      </c>
      <c r="H667" s="10">
        <v>15361987.523941323</v>
      </c>
      <c r="I667" s="11">
        <v>4780450.2915868247</v>
      </c>
      <c r="J667" s="19">
        <v>2310966.4538576319</v>
      </c>
      <c r="K667" s="21">
        <v>1886321.6747079713</v>
      </c>
      <c r="L667" s="21">
        <v>288963.81993495999</v>
      </c>
      <c r="M667" s="21">
        <v>0</v>
      </c>
      <c r="N667" s="21">
        <v>0</v>
      </c>
      <c r="O667" s="21">
        <v>294198.34308626241</v>
      </c>
      <c r="P667" s="67">
        <v>10581537.232354498</v>
      </c>
      <c r="Q667" s="67">
        <v>8645629.9520325549</v>
      </c>
      <c r="R667" s="67">
        <v>1402591.458305984</v>
      </c>
      <c r="S667" s="67">
        <v>74264.421466691201</v>
      </c>
      <c r="T667" s="71">
        <v>0</v>
      </c>
      <c r="U667" s="73">
        <v>459051.40054926719</v>
      </c>
      <c r="V667">
        <v>0</v>
      </c>
      <c r="W667">
        <v>0</v>
      </c>
      <c r="X667">
        <v>46015.830242559998</v>
      </c>
      <c r="Y667">
        <v>1884893.1264755423</v>
      </c>
      <c r="Z667" s="54">
        <v>2.2541117226163081</v>
      </c>
      <c r="AA667" s="23">
        <v>0</v>
      </c>
      <c r="AB667" s="23">
        <v>0</v>
      </c>
      <c r="AC667" s="26">
        <v>23.306211642122879</v>
      </c>
      <c r="AD667" s="23">
        <v>5130.4920447007953</v>
      </c>
      <c r="AE667" s="24">
        <v>5322.2500258877471</v>
      </c>
      <c r="AF667" s="62">
        <v>5188.6669073287185</v>
      </c>
      <c r="AG667" s="26">
        <v>93.845802693440277</v>
      </c>
      <c r="AH667" s="23">
        <v>0</v>
      </c>
      <c r="AI667" s="23">
        <v>0</v>
      </c>
      <c r="AJ667" s="23">
        <v>0</v>
      </c>
      <c r="AK667" s="25">
        <v>0</v>
      </c>
    </row>
    <row r="668" spans="1:37" ht="12.75" customHeight="1" x14ac:dyDescent="0.25">
      <c r="A668" s="7">
        <v>700</v>
      </c>
      <c r="B668" s="17" t="s">
        <v>22</v>
      </c>
      <c r="C668" s="17" t="s">
        <v>86</v>
      </c>
      <c r="D668" s="18">
        <v>2015</v>
      </c>
      <c r="E668" s="17" t="s">
        <v>22</v>
      </c>
      <c r="F668" s="9">
        <v>109929191.2368304</v>
      </c>
      <c r="G668" s="20" t="s">
        <v>114</v>
      </c>
      <c r="H668" s="10">
        <v>4161897.5558029758</v>
      </c>
      <c r="I668" s="11">
        <v>1910893.5355510528</v>
      </c>
      <c r="J668" s="19">
        <v>420114.90459777601</v>
      </c>
      <c r="K668" s="21">
        <v>1320002.8096103487</v>
      </c>
      <c r="L668" s="21"/>
      <c r="M668" s="21">
        <v>0</v>
      </c>
      <c r="N668" s="21">
        <v>0</v>
      </c>
      <c r="O668" s="21">
        <v>170775.82134292801</v>
      </c>
      <c r="P668" s="67">
        <v>2251004.0202519232</v>
      </c>
      <c r="Q668" s="67">
        <v>1859495.1966187935</v>
      </c>
      <c r="R668" s="67">
        <v>391508.82363312965</v>
      </c>
      <c r="S668" s="67"/>
      <c r="T668" s="71">
        <v>0</v>
      </c>
      <c r="U668" s="73"/>
      <c r="V668">
        <v>0</v>
      </c>
      <c r="W668">
        <v>0</v>
      </c>
      <c r="X668">
        <v>14545.599164896001</v>
      </c>
      <c r="Y668">
        <v>87459.355526611209</v>
      </c>
      <c r="Z668" s="54">
        <v>3.7859803287705662</v>
      </c>
      <c r="AA668" s="23">
        <v>0</v>
      </c>
      <c r="AB668" s="23">
        <v>0</v>
      </c>
      <c r="AC668" s="26">
        <v>12.972783544179018</v>
      </c>
      <c r="AD668" s="23">
        <v>5533.0335035565786</v>
      </c>
      <c r="AE668" s="24">
        <v>6035.1947291837823</v>
      </c>
      <c r="AF668" s="62">
        <v>5752.8077784792958</v>
      </c>
      <c r="AG668" s="26">
        <v>91.063038407648349</v>
      </c>
      <c r="AH668" s="23">
        <v>0</v>
      </c>
      <c r="AI668" s="23">
        <v>0</v>
      </c>
      <c r="AJ668" s="23">
        <v>0</v>
      </c>
      <c r="AK668" s="25">
        <v>0</v>
      </c>
    </row>
    <row r="669" spans="1:37" ht="12.75" customHeight="1" x14ac:dyDescent="0.25">
      <c r="A669" s="7">
        <v>701</v>
      </c>
      <c r="B669" s="17" t="s">
        <v>23</v>
      </c>
      <c r="C669" s="17" t="s">
        <v>87</v>
      </c>
      <c r="D669" s="18">
        <v>2015</v>
      </c>
      <c r="E669" s="17" t="s">
        <v>23</v>
      </c>
      <c r="F669" s="9">
        <v>331948903.74672961</v>
      </c>
      <c r="G669" s="20" t="s">
        <v>114</v>
      </c>
      <c r="H669" s="10">
        <v>18411812.206500698</v>
      </c>
      <c r="I669" s="11">
        <v>12727674.470079903</v>
      </c>
      <c r="J669" s="19">
        <v>6932896.6377795292</v>
      </c>
      <c r="K669" s="21">
        <v>3955988.3919681665</v>
      </c>
      <c r="L669" s="21">
        <v>1723963.6662274208</v>
      </c>
      <c r="M669" s="21">
        <v>0</v>
      </c>
      <c r="N669" s="21">
        <v>0</v>
      </c>
      <c r="O669" s="21">
        <v>114825.7741047872</v>
      </c>
      <c r="P669" s="67">
        <v>5684137.7364207963</v>
      </c>
      <c r="Q669" s="67">
        <v>3068635.9049125533</v>
      </c>
      <c r="R669" s="67">
        <v>1274943.1285052928</v>
      </c>
      <c r="S669" s="67">
        <v>110937.3800201056</v>
      </c>
      <c r="T669" s="71">
        <v>0</v>
      </c>
      <c r="U669" s="73">
        <v>1229621.3229828449</v>
      </c>
      <c r="V669">
        <v>0</v>
      </c>
      <c r="W669">
        <v>0</v>
      </c>
      <c r="X669">
        <v>47044.903250272007</v>
      </c>
      <c r="Y669">
        <v>179584.09161214402</v>
      </c>
      <c r="Z669" s="54">
        <v>5.5465802111967637</v>
      </c>
      <c r="AA669" s="23">
        <v>0</v>
      </c>
      <c r="AB669" s="23">
        <v>0</v>
      </c>
      <c r="AC669" s="26">
        <v>17.483327499968038</v>
      </c>
      <c r="AD669" s="23">
        <v>4953.3631217115681</v>
      </c>
      <c r="AE669" s="24">
        <v>3100.3205073543827</v>
      </c>
      <c r="AF669" s="62">
        <v>3505.1371015066748</v>
      </c>
      <c r="AG669" s="26">
        <v>99.097825966756787</v>
      </c>
      <c r="AH669" s="23">
        <v>0</v>
      </c>
      <c r="AI669" s="23">
        <v>0</v>
      </c>
      <c r="AJ669" s="23">
        <v>0</v>
      </c>
      <c r="AK669" s="25">
        <v>0</v>
      </c>
    </row>
    <row r="670" spans="1:37" ht="12.75" customHeight="1" x14ac:dyDescent="0.25">
      <c r="A670" s="7">
        <v>702</v>
      </c>
      <c r="B670" s="17" t="s">
        <v>24</v>
      </c>
      <c r="C670" s="17" t="s">
        <v>88</v>
      </c>
      <c r="D670" s="18">
        <v>2015</v>
      </c>
      <c r="E670" s="17" t="s">
        <v>24</v>
      </c>
      <c r="F670" s="9">
        <v>634246536.47764349</v>
      </c>
      <c r="G670" s="20" t="s">
        <v>114</v>
      </c>
      <c r="H670" s="10">
        <v>18859217.426238891</v>
      </c>
      <c r="I670" s="11">
        <v>7817150.3920878563</v>
      </c>
      <c r="J670" s="19">
        <v>2588678.0880641984</v>
      </c>
      <c r="K670" s="21">
        <v>2367867.6150136674</v>
      </c>
      <c r="L670" s="21">
        <v>428068.31611706561</v>
      </c>
      <c r="M670" s="21">
        <v>0</v>
      </c>
      <c r="N670" s="21">
        <v>0</v>
      </c>
      <c r="O670" s="21">
        <v>2432536.3728929246</v>
      </c>
      <c r="P670" s="67">
        <v>11042067.034151034</v>
      </c>
      <c r="Q670" s="67">
        <v>9700148.6156699304</v>
      </c>
      <c r="R670" s="67">
        <v>1252702.7479697182</v>
      </c>
      <c r="S670" s="67">
        <v>89215.670511385601</v>
      </c>
      <c r="T670" s="71">
        <v>0</v>
      </c>
      <c r="U670" s="73"/>
      <c r="V670">
        <v>0</v>
      </c>
      <c r="W670">
        <v>0</v>
      </c>
      <c r="X670">
        <v>84869.494661119999</v>
      </c>
      <c r="Y670">
        <v>1776685.3455168607</v>
      </c>
      <c r="Z670" s="54">
        <v>2.9734837072939468</v>
      </c>
      <c r="AA670" s="23">
        <v>0</v>
      </c>
      <c r="AB670" s="23">
        <v>0</v>
      </c>
      <c r="AC670" s="26">
        <v>24.08982503217673</v>
      </c>
      <c r="AD670" s="23">
        <v>5008.8418695953687</v>
      </c>
      <c r="AE670" s="24">
        <v>5192.0016653118128</v>
      </c>
      <c r="AF670" s="62">
        <v>5083.1702696773655</v>
      </c>
      <c r="AG670" s="26">
        <v>68.882057388136957</v>
      </c>
      <c r="AH670" s="23">
        <v>0</v>
      </c>
      <c r="AI670" s="23">
        <v>0</v>
      </c>
      <c r="AJ670" s="23">
        <v>0</v>
      </c>
      <c r="AK670" s="25">
        <v>0</v>
      </c>
    </row>
    <row r="671" spans="1:37" ht="12.75" customHeight="1" x14ac:dyDescent="0.25">
      <c r="A671" s="7">
        <v>703</v>
      </c>
      <c r="B671" s="17" t="s">
        <v>25</v>
      </c>
      <c r="C671" s="17" t="s">
        <v>89</v>
      </c>
      <c r="D671" s="18">
        <v>2015</v>
      </c>
      <c r="E671" s="17" t="s">
        <v>75</v>
      </c>
      <c r="F671" s="9">
        <v>3200793921.7240958</v>
      </c>
      <c r="G671" s="20" t="s">
        <v>114</v>
      </c>
      <c r="H671" s="10">
        <v>102108983.15337577</v>
      </c>
      <c r="I671" s="11">
        <v>29248901.690110598</v>
      </c>
      <c r="J671" s="19">
        <v>17122815.487067323</v>
      </c>
      <c r="K671" s="21">
        <v>4180376.3125889539</v>
      </c>
      <c r="L671" s="21">
        <v>929896.28378672642</v>
      </c>
      <c r="M671" s="21">
        <v>0</v>
      </c>
      <c r="N671" s="21">
        <v>0</v>
      </c>
      <c r="O671" s="21">
        <v>7015813.6066675968</v>
      </c>
      <c r="P671" s="67">
        <v>72860081.463265181</v>
      </c>
      <c r="Q671" s="67">
        <v>49453257.384142667</v>
      </c>
      <c r="R671" s="67">
        <v>19258892.214939784</v>
      </c>
      <c r="S671" s="67">
        <v>4147931.8641827293</v>
      </c>
      <c r="T671" s="71">
        <v>0</v>
      </c>
      <c r="U671" s="73"/>
      <c r="V671">
        <v>0</v>
      </c>
      <c r="W671">
        <v>0</v>
      </c>
      <c r="X671">
        <v>17967.26962848</v>
      </c>
      <c r="Y671">
        <v>23233365.505793713</v>
      </c>
      <c r="Z671" s="54">
        <v>3.1901142544776877</v>
      </c>
      <c r="AA671" s="23">
        <v>0</v>
      </c>
      <c r="AB671" s="23">
        <v>0</v>
      </c>
      <c r="AC671" s="26">
        <v>6.7429357380023642</v>
      </c>
      <c r="AD671" s="23">
        <v>14644.74502539817</v>
      </c>
      <c r="AE671" s="24">
        <v>7539.4823863067604</v>
      </c>
      <c r="AF671" s="62">
        <v>11531.744308795158</v>
      </c>
      <c r="AG671" s="26">
        <v>76.013411782091879</v>
      </c>
      <c r="AH671" s="23">
        <v>0</v>
      </c>
      <c r="AI671" s="23">
        <v>0</v>
      </c>
      <c r="AJ671" s="23">
        <v>0</v>
      </c>
      <c r="AK671" s="25">
        <v>0</v>
      </c>
    </row>
    <row r="672" spans="1:37" ht="12.75" customHeight="1" x14ac:dyDescent="0.25">
      <c r="A672" s="7">
        <v>704</v>
      </c>
      <c r="B672" s="17" t="s">
        <v>26</v>
      </c>
      <c r="C672" s="17" t="s">
        <v>90</v>
      </c>
      <c r="D672" s="18">
        <v>2015</v>
      </c>
      <c r="E672" s="17" t="s">
        <v>26</v>
      </c>
      <c r="F672" s="9">
        <v>230155483.62283424</v>
      </c>
      <c r="G672" s="20" t="s">
        <v>114</v>
      </c>
      <c r="H672" s="10">
        <v>8514099.5655787587</v>
      </c>
      <c r="I672" s="11">
        <v>3902412.4073688868</v>
      </c>
      <c r="J672" s="19">
        <v>1131838.475896352</v>
      </c>
      <c r="K672" s="21">
        <v>2003196.685527968</v>
      </c>
      <c r="L672" s="21">
        <v>405499.5936855264</v>
      </c>
      <c r="M672" s="21">
        <v>0</v>
      </c>
      <c r="N672" s="21">
        <v>0</v>
      </c>
      <c r="O672" s="21">
        <v>361877.65225903998</v>
      </c>
      <c r="P672" s="67">
        <v>4611687.1582098715</v>
      </c>
      <c r="Q672" s="67">
        <v>3450929.1914834748</v>
      </c>
      <c r="R672" s="67">
        <v>1067497.2894376449</v>
      </c>
      <c r="S672" s="67">
        <v>93260.677288752006</v>
      </c>
      <c r="T672" s="71">
        <v>0</v>
      </c>
      <c r="U672" s="73"/>
      <c r="V672">
        <v>0</v>
      </c>
      <c r="W672">
        <v>0</v>
      </c>
      <c r="X672">
        <v>35781.637868384001</v>
      </c>
      <c r="Y672">
        <v>171670.44096494402</v>
      </c>
      <c r="Z672" s="54">
        <v>3.6992816471543137</v>
      </c>
      <c r="AA672" s="23">
        <v>0</v>
      </c>
      <c r="AB672" s="23">
        <v>0</v>
      </c>
      <c r="AC672" s="26">
        <v>17.111563908497388</v>
      </c>
      <c r="AD672" s="23">
        <v>4859.2719219027376</v>
      </c>
      <c r="AE672" s="24">
        <v>4784.2619113997916</v>
      </c>
      <c r="AF672" s="62">
        <v>4824.6014176221797</v>
      </c>
      <c r="AG672" s="26">
        <v>90.726821912114929</v>
      </c>
      <c r="AH672" s="23">
        <v>0</v>
      </c>
      <c r="AI672" s="23">
        <v>0</v>
      </c>
      <c r="AJ672" s="23">
        <v>0</v>
      </c>
      <c r="AK672" s="25">
        <v>0</v>
      </c>
    </row>
    <row r="673" spans="1:37" ht="12.75" customHeight="1" x14ac:dyDescent="0.25">
      <c r="A673" s="7">
        <v>705</v>
      </c>
      <c r="B673" s="17" t="s">
        <v>27</v>
      </c>
      <c r="C673" s="17" t="s">
        <v>91</v>
      </c>
      <c r="D673" s="18">
        <v>2015</v>
      </c>
      <c r="E673" s="17" t="s">
        <v>27</v>
      </c>
      <c r="F673" s="9">
        <v>788042330.89586151</v>
      </c>
      <c r="G673" s="20" t="s">
        <v>114</v>
      </c>
      <c r="H673" s="10">
        <v>22524670.825273871</v>
      </c>
      <c r="I673" s="11">
        <v>12053388.91771771</v>
      </c>
      <c r="J673" s="19">
        <v>7542667.3971241508</v>
      </c>
      <c r="K673" s="21">
        <v>2708578.2675070558</v>
      </c>
      <c r="L673" s="21">
        <v>6658.8283430688007</v>
      </c>
      <c r="M673" s="21">
        <v>0</v>
      </c>
      <c r="N673" s="21">
        <v>0</v>
      </c>
      <c r="O673" s="21">
        <v>1795484.4247434337</v>
      </c>
      <c r="P673" s="67">
        <v>10471281.907556163</v>
      </c>
      <c r="Q673" s="67">
        <v>8270951.4042033441</v>
      </c>
      <c r="R673" s="67">
        <v>1646653.9569629633</v>
      </c>
      <c r="S673" s="67">
        <v>553676.54638985603</v>
      </c>
      <c r="T673" s="71">
        <v>0</v>
      </c>
      <c r="U673" s="73"/>
      <c r="V673">
        <v>0</v>
      </c>
      <c r="W673">
        <v>0</v>
      </c>
      <c r="X673">
        <v>36503.171816319998</v>
      </c>
      <c r="Y673">
        <v>1740937.9449714688</v>
      </c>
      <c r="Z673" s="54">
        <v>2.8583072180484765</v>
      </c>
      <c r="AA673" s="23">
        <v>0</v>
      </c>
      <c r="AB673" s="23">
        <v>0</v>
      </c>
      <c r="AC673" s="26">
        <v>24.502437559776951</v>
      </c>
      <c r="AD673" s="23">
        <v>4482.3697521840477</v>
      </c>
      <c r="AE673" s="24">
        <v>3462.1152658310302</v>
      </c>
      <c r="AF673" s="62">
        <v>3871.8056623728485</v>
      </c>
      <c r="AG673" s="26">
        <v>85.103903665597429</v>
      </c>
      <c r="AH673" s="23">
        <v>0</v>
      </c>
      <c r="AI673" s="23">
        <v>0</v>
      </c>
      <c r="AJ673" s="23">
        <v>0</v>
      </c>
      <c r="AK673" s="25">
        <v>0</v>
      </c>
    </row>
    <row r="674" spans="1:37" ht="12.75" customHeight="1" x14ac:dyDescent="0.25">
      <c r="A674" s="7">
        <v>706</v>
      </c>
      <c r="B674" s="17" t="s">
        <v>28</v>
      </c>
      <c r="C674" s="17" t="s">
        <v>92</v>
      </c>
      <c r="D674" s="18">
        <v>2015</v>
      </c>
      <c r="E674" s="17" t="s">
        <v>28</v>
      </c>
      <c r="F674" s="9">
        <v>271978848.94547808</v>
      </c>
      <c r="G674" s="20" t="s">
        <v>114</v>
      </c>
      <c r="H674" s="10">
        <v>14387087.000724077</v>
      </c>
      <c r="I674" s="11">
        <v>9127259.6571230907</v>
      </c>
      <c r="J674" s="19">
        <v>4894347.5994101949</v>
      </c>
      <c r="K674" s="21">
        <v>3988465.4499324225</v>
      </c>
      <c r="L674" s="21">
        <v>156926.64513851836</v>
      </c>
      <c r="M674" s="21">
        <v>0</v>
      </c>
      <c r="N674" s="21">
        <v>0</v>
      </c>
      <c r="O674" s="21">
        <v>87519.962641955193</v>
      </c>
      <c r="P674" s="67">
        <v>5259827.3436009856</v>
      </c>
      <c r="Q674" s="67">
        <v>3660591.2325441632</v>
      </c>
      <c r="R674" s="67">
        <v>1599236.1110568221</v>
      </c>
      <c r="S674" s="67"/>
      <c r="T674" s="71">
        <v>0</v>
      </c>
      <c r="U674" s="73"/>
      <c r="V674">
        <v>0</v>
      </c>
      <c r="W674">
        <v>0</v>
      </c>
      <c r="X674">
        <v>16137.010707456</v>
      </c>
      <c r="Y674">
        <v>103328.7508228768</v>
      </c>
      <c r="Z674" s="54">
        <v>5.2897815607742968</v>
      </c>
      <c r="AA674" s="23">
        <v>0</v>
      </c>
      <c r="AB674" s="23">
        <v>0</v>
      </c>
      <c r="AC674" s="26">
        <v>18.693116412708001</v>
      </c>
      <c r="AD674" s="23">
        <v>6417.2095978265988</v>
      </c>
      <c r="AE674" s="24">
        <v>3320.8209081595728</v>
      </c>
      <c r="AF674" s="62">
        <v>4032.0982466134387</v>
      </c>
      <c r="AG674" s="26">
        <v>99.041114574036982</v>
      </c>
      <c r="AH674" s="23">
        <v>0</v>
      </c>
      <c r="AI674" s="23">
        <v>0</v>
      </c>
      <c r="AJ674" s="23">
        <v>0</v>
      </c>
      <c r="AK674" s="25">
        <v>0</v>
      </c>
    </row>
    <row r="675" spans="1:37" ht="12.75" customHeight="1" x14ac:dyDescent="0.25">
      <c r="A675" s="7">
        <v>707</v>
      </c>
      <c r="B675" s="17" t="s">
        <v>29</v>
      </c>
      <c r="C675" s="17" t="s">
        <v>93</v>
      </c>
      <c r="D675" s="18">
        <v>2015</v>
      </c>
      <c r="E675" s="17" t="s">
        <v>29</v>
      </c>
      <c r="F675" s="9">
        <v>307631529.8478477</v>
      </c>
      <c r="G675" s="20" t="s">
        <v>114</v>
      </c>
      <c r="H675" s="10">
        <v>11106583.650265366</v>
      </c>
      <c r="I675" s="11">
        <v>6824128.5150110191</v>
      </c>
      <c r="J675" s="19">
        <v>3303923.3614090341</v>
      </c>
      <c r="K675" s="21">
        <v>2663806.4295057599</v>
      </c>
      <c r="L675" s="21">
        <v>646524.16204235842</v>
      </c>
      <c r="M675" s="21">
        <v>0</v>
      </c>
      <c r="N675" s="21">
        <v>0</v>
      </c>
      <c r="O675" s="21">
        <v>209874.56205386561</v>
      </c>
      <c r="P675" s="67">
        <v>4282455.1352543458</v>
      </c>
      <c r="Q675" s="67">
        <v>2946633.4019132573</v>
      </c>
      <c r="R675" s="67">
        <v>972974.87726956501</v>
      </c>
      <c r="S675" s="67">
        <v>362846.85607152316</v>
      </c>
      <c r="T675" s="71">
        <v>0</v>
      </c>
      <c r="U675" s="73"/>
      <c r="V675">
        <v>0</v>
      </c>
      <c r="W675">
        <v>0</v>
      </c>
      <c r="X675">
        <v>164835.944227392</v>
      </c>
      <c r="Y675">
        <v>175255.70180700801</v>
      </c>
      <c r="Z675" s="54">
        <v>3.610352832090586</v>
      </c>
      <c r="AA675" s="23">
        <v>0</v>
      </c>
      <c r="AB675" s="23">
        <v>0</v>
      </c>
      <c r="AC675" s="26">
        <v>15.862583678479943</v>
      </c>
      <c r="AD675" s="23">
        <v>4430.9082864847305</v>
      </c>
      <c r="AE675" s="24">
        <v>3569.3419544902777</v>
      </c>
      <c r="AF675" s="62">
        <v>3858.6378764541787</v>
      </c>
      <c r="AG675" s="26">
        <v>96.924522133599851</v>
      </c>
      <c r="AH675" s="23">
        <v>0</v>
      </c>
      <c r="AI675" s="23">
        <v>0</v>
      </c>
      <c r="AJ675" s="23">
        <v>0</v>
      </c>
      <c r="AK675" s="25">
        <v>0</v>
      </c>
    </row>
    <row r="676" spans="1:37" ht="12.75" customHeight="1" x14ac:dyDescent="0.25">
      <c r="A676" s="7">
        <v>708</v>
      </c>
      <c r="B676" s="17" t="s">
        <v>30</v>
      </c>
      <c r="C676" s="17" t="s">
        <v>94</v>
      </c>
      <c r="D676" s="18">
        <v>2015</v>
      </c>
      <c r="E676" s="17" t="s">
        <v>30</v>
      </c>
      <c r="F676" s="9">
        <v>1313153724.8432252</v>
      </c>
      <c r="G676" s="20" t="s">
        <v>114</v>
      </c>
      <c r="H676" s="10">
        <v>35101865.163748711</v>
      </c>
      <c r="I676" s="11">
        <v>14221508.4809737</v>
      </c>
      <c r="J676" s="19">
        <v>6033860.444504628</v>
      </c>
      <c r="K676" s="21">
        <v>4527977.3267133217</v>
      </c>
      <c r="L676" s="21">
        <v>3744.6841422464004</v>
      </c>
      <c r="M676" s="21">
        <v>0</v>
      </c>
      <c r="N676" s="21">
        <v>0</v>
      </c>
      <c r="O676" s="21">
        <v>3655926.025613504</v>
      </c>
      <c r="P676" s="67">
        <v>20880356.682775009</v>
      </c>
      <c r="Q676" s="67">
        <v>18774004.690206535</v>
      </c>
      <c r="R676" s="67">
        <v>1959579.8769869888</v>
      </c>
      <c r="S676" s="67">
        <v>146772.1155814848</v>
      </c>
      <c r="T676" s="71">
        <v>0</v>
      </c>
      <c r="U676" s="73"/>
      <c r="V676">
        <v>0</v>
      </c>
      <c r="W676">
        <v>0</v>
      </c>
      <c r="X676">
        <v>21703.532800000001</v>
      </c>
      <c r="Y676">
        <v>3640642.256742781</v>
      </c>
      <c r="Z676" s="54">
        <v>2.673096416639221</v>
      </c>
      <c r="AA676" s="23">
        <v>0</v>
      </c>
      <c r="AB676" s="23">
        <v>0</v>
      </c>
      <c r="AC676" s="26">
        <v>27.847114971942311</v>
      </c>
      <c r="AD676" s="23">
        <v>5167.860191666673</v>
      </c>
      <c r="AE676" s="24">
        <v>3655.1245545384013</v>
      </c>
      <c r="AF676" s="62">
        <v>4425.7575945532726</v>
      </c>
      <c r="AG676" s="26">
        <v>74.292980027367705</v>
      </c>
      <c r="AH676" s="23">
        <v>0</v>
      </c>
      <c r="AI676" s="23">
        <v>0</v>
      </c>
      <c r="AJ676" s="23">
        <v>0</v>
      </c>
      <c r="AK676" s="25">
        <v>0</v>
      </c>
    </row>
    <row r="677" spans="1:37" ht="12.75" customHeight="1" x14ac:dyDescent="0.25">
      <c r="A677" s="7">
        <v>709</v>
      </c>
      <c r="B677" s="17" t="s">
        <v>31</v>
      </c>
      <c r="C677" s="17" t="s">
        <v>95</v>
      </c>
      <c r="D677" s="18">
        <v>2015</v>
      </c>
      <c r="E677" s="17" t="s">
        <v>113</v>
      </c>
      <c r="F677" s="9">
        <v>1691053437.2185993</v>
      </c>
      <c r="G677" s="20" t="s">
        <v>114</v>
      </c>
      <c r="H677" s="10">
        <v>74739926.792933881</v>
      </c>
      <c r="I677" s="11">
        <v>43578385.029728979</v>
      </c>
      <c r="J677" s="19">
        <v>23859759.250500482</v>
      </c>
      <c r="K677" s="21">
        <v>9558724.6086786576</v>
      </c>
      <c r="L677" s="21">
        <v>210602.97602169923</v>
      </c>
      <c r="M677" s="21">
        <v>0</v>
      </c>
      <c r="N677" s="21">
        <v>0</v>
      </c>
      <c r="O677" s="21">
        <v>9949298.1945281364</v>
      </c>
      <c r="P677" s="67">
        <v>31161541.763204895</v>
      </c>
      <c r="Q677" s="67">
        <v>20267592.962850202</v>
      </c>
      <c r="R677" s="67">
        <v>2267356.6338542146</v>
      </c>
      <c r="S677" s="67">
        <v>51253.869366176004</v>
      </c>
      <c r="T677" s="71">
        <v>0</v>
      </c>
      <c r="U677" s="73">
        <v>8575338.2971343044</v>
      </c>
      <c r="V677">
        <v>0</v>
      </c>
      <c r="W677">
        <v>0</v>
      </c>
      <c r="X677">
        <v>178966.46332748802</v>
      </c>
      <c r="Y677">
        <v>3655793.7425810881</v>
      </c>
      <c r="Z677" s="54">
        <v>4.4197259026813587</v>
      </c>
      <c r="AA677" s="23">
        <v>0</v>
      </c>
      <c r="AB677" s="23">
        <v>0</v>
      </c>
      <c r="AC677" s="26">
        <v>29.883650516549302</v>
      </c>
      <c r="AD677" s="23">
        <v>4194.1546879008647</v>
      </c>
      <c r="AE677" s="24">
        <v>4616.0448170502832</v>
      </c>
      <c r="AF677" s="62">
        <v>4430.2435007735894</v>
      </c>
      <c r="AG677" s="26">
        <v>77.169190212669037</v>
      </c>
      <c r="AH677" s="23">
        <v>0</v>
      </c>
      <c r="AI677" s="23">
        <v>0</v>
      </c>
      <c r="AJ677" s="23">
        <v>0</v>
      </c>
      <c r="AK677" s="25">
        <v>0</v>
      </c>
    </row>
    <row r="678" spans="1:37" ht="12.75" customHeight="1" x14ac:dyDescent="0.25">
      <c r="A678" s="7">
        <v>710</v>
      </c>
      <c r="B678" s="17" t="s">
        <v>32</v>
      </c>
      <c r="C678" s="17" t="s">
        <v>96</v>
      </c>
      <c r="D678" s="18">
        <v>2015</v>
      </c>
      <c r="E678" s="17" t="s">
        <v>76</v>
      </c>
      <c r="F678" s="9">
        <v>457016284.15249729</v>
      </c>
      <c r="G678" s="20" t="s">
        <v>114</v>
      </c>
      <c r="H678" s="10">
        <v>16961590.847921349</v>
      </c>
      <c r="I678" s="11">
        <v>9467816.5509383567</v>
      </c>
      <c r="J678" s="19">
        <v>5209770.8147323197</v>
      </c>
      <c r="K678" s="21">
        <v>2872766.9364239872</v>
      </c>
      <c r="L678" s="21">
        <v>960377.82127945276</v>
      </c>
      <c r="M678" s="21">
        <v>0</v>
      </c>
      <c r="N678" s="21">
        <v>0</v>
      </c>
      <c r="O678" s="21">
        <v>424900.97850259842</v>
      </c>
      <c r="P678" s="67">
        <v>7493774.2969829943</v>
      </c>
      <c r="Q678" s="67">
        <v>5383512.6300159292</v>
      </c>
      <c r="R678" s="67">
        <v>2012195.7624057955</v>
      </c>
      <c r="S678" s="67">
        <v>98065.904561270392</v>
      </c>
      <c r="T678" s="71">
        <v>0</v>
      </c>
      <c r="U678" s="73"/>
      <c r="V678">
        <v>0</v>
      </c>
      <c r="W678">
        <v>0</v>
      </c>
      <c r="X678">
        <v>101796.40544483201</v>
      </c>
      <c r="Y678">
        <v>306160.52733490878</v>
      </c>
      <c r="Z678" s="54">
        <v>3.7113755977810192</v>
      </c>
      <c r="AA678" s="23">
        <v>0</v>
      </c>
      <c r="AB678" s="23">
        <v>0</v>
      </c>
      <c r="AC678" s="26">
        <v>22.529446247504488</v>
      </c>
      <c r="AD678" s="23">
        <v>5037.252387781301</v>
      </c>
      <c r="AE678" s="24">
        <v>3045.4616833842124</v>
      </c>
      <c r="AF678" s="62">
        <v>3690.1108541990261</v>
      </c>
      <c r="AG678" s="26">
        <v>95.512154505565633</v>
      </c>
      <c r="AH678" s="23">
        <v>0</v>
      </c>
      <c r="AI678" s="23">
        <v>0</v>
      </c>
      <c r="AJ678" s="23">
        <v>0</v>
      </c>
      <c r="AK678" s="25">
        <v>0</v>
      </c>
    </row>
    <row r="679" spans="1:37" ht="12.75" customHeight="1" x14ac:dyDescent="0.25">
      <c r="A679" s="7">
        <v>711</v>
      </c>
      <c r="B679" s="17" t="s">
        <v>33</v>
      </c>
      <c r="C679" s="17" t="s">
        <v>97</v>
      </c>
      <c r="D679" s="18">
        <v>2015</v>
      </c>
      <c r="E679" s="17" t="s">
        <v>33</v>
      </c>
      <c r="F679" s="9">
        <v>215777941.42346847</v>
      </c>
      <c r="G679" s="20" t="s">
        <v>114</v>
      </c>
      <c r="H679" s="10">
        <v>8653496.6145312414</v>
      </c>
      <c r="I679" s="11">
        <v>3924490.1741849566</v>
      </c>
      <c r="J679" s="19">
        <v>2169513.0819864799</v>
      </c>
      <c r="K679" s="21">
        <v>1567080.330488605</v>
      </c>
      <c r="L679" s="21">
        <v>2158.8721111488003</v>
      </c>
      <c r="M679" s="21">
        <v>0</v>
      </c>
      <c r="N679" s="21">
        <v>0</v>
      </c>
      <c r="O679" s="21">
        <v>185737.88959872321</v>
      </c>
      <c r="P679" s="67">
        <v>4729006.4403462848</v>
      </c>
      <c r="Q679" s="67">
        <v>3181328.3628160642</v>
      </c>
      <c r="R679" s="67">
        <v>1450173.6433624863</v>
      </c>
      <c r="S679" s="67">
        <v>97504.434167734391</v>
      </c>
      <c r="T679" s="71">
        <v>0</v>
      </c>
      <c r="U679" s="73"/>
      <c r="V679">
        <v>0</v>
      </c>
      <c r="W679">
        <v>0</v>
      </c>
      <c r="X679">
        <v>23271.721562463998</v>
      </c>
      <c r="Y679">
        <v>393454.49108981766</v>
      </c>
      <c r="Z679" s="54">
        <v>4.010371290709732</v>
      </c>
      <c r="AA679" s="23">
        <v>0</v>
      </c>
      <c r="AB679" s="23">
        <v>0</v>
      </c>
      <c r="AC679" s="26">
        <v>21.741732822230173</v>
      </c>
      <c r="AD679" s="23">
        <v>6051.5325755337262</v>
      </c>
      <c r="AE679" s="24">
        <v>3445.8783439687145</v>
      </c>
      <c r="AF679" s="62">
        <v>4506.2080407332987</v>
      </c>
      <c r="AG679" s="26">
        <v>95.26720971757058</v>
      </c>
      <c r="AH679" s="23">
        <v>0</v>
      </c>
      <c r="AI679" s="23">
        <v>0</v>
      </c>
      <c r="AJ679" s="23">
        <v>0</v>
      </c>
      <c r="AK679" s="25">
        <v>0</v>
      </c>
    </row>
    <row r="680" spans="1:37" ht="12.75" customHeight="1" x14ac:dyDescent="0.25">
      <c r="A680" s="7">
        <v>712</v>
      </c>
      <c r="B680" s="17" t="s">
        <v>34</v>
      </c>
      <c r="C680" s="17" t="s">
        <v>98</v>
      </c>
      <c r="D680" s="18">
        <v>2015</v>
      </c>
      <c r="E680" s="17" t="s">
        <v>34</v>
      </c>
      <c r="F680" s="9">
        <v>134060712.35846272</v>
      </c>
      <c r="G680" s="20" t="s">
        <v>114</v>
      </c>
      <c r="H680" s="10">
        <v>5748364.5018545818</v>
      </c>
      <c r="I680" s="11">
        <v>2961978.8413724322</v>
      </c>
      <c r="J680" s="19">
        <v>891264.47288044798</v>
      </c>
      <c r="K680" s="21">
        <v>1602879.4288491264</v>
      </c>
      <c r="L680" s="21">
        <v>226859.649157248</v>
      </c>
      <c r="M680" s="21">
        <v>0</v>
      </c>
      <c r="N680" s="21">
        <v>0</v>
      </c>
      <c r="O680" s="21">
        <v>240975.29048560961</v>
      </c>
      <c r="P680" s="67">
        <v>2786385.66048215</v>
      </c>
      <c r="Q680" s="67">
        <v>2176903.7751590973</v>
      </c>
      <c r="R680" s="67">
        <v>609481.88532305276</v>
      </c>
      <c r="S680" s="67"/>
      <c r="T680" s="71">
        <v>0</v>
      </c>
      <c r="U680" s="73"/>
      <c r="V680">
        <v>0</v>
      </c>
      <c r="W680">
        <v>0</v>
      </c>
      <c r="X680">
        <v>21374.18168976</v>
      </c>
      <c r="Y680">
        <v>84528.423643168004</v>
      </c>
      <c r="Z680" s="54">
        <v>4.2878815133281742</v>
      </c>
      <c r="AA680" s="23">
        <v>0</v>
      </c>
      <c r="AB680" s="23">
        <v>0</v>
      </c>
      <c r="AC680" s="26">
        <v>19.823884774290633</v>
      </c>
      <c r="AD680" s="23">
        <v>4857.1905764756084</v>
      </c>
      <c r="AE680" s="24">
        <v>4555.9442963058418</v>
      </c>
      <c r="AF680" s="62">
        <v>4697.1552516969296</v>
      </c>
      <c r="AG680" s="26">
        <v>91.864381773437856</v>
      </c>
      <c r="AH680" s="23">
        <v>0</v>
      </c>
      <c r="AI680" s="23">
        <v>0</v>
      </c>
      <c r="AJ680" s="23">
        <v>0</v>
      </c>
      <c r="AK680" s="25">
        <v>0</v>
      </c>
    </row>
    <row r="681" spans="1:37" ht="12.75" customHeight="1" x14ac:dyDescent="0.25">
      <c r="A681" s="7">
        <v>713</v>
      </c>
      <c r="B681" s="17" t="s">
        <v>35</v>
      </c>
      <c r="C681" s="17" t="s">
        <v>99</v>
      </c>
      <c r="D681" s="18">
        <v>2015</v>
      </c>
      <c r="E681" s="17" t="s">
        <v>35</v>
      </c>
      <c r="F681" s="9">
        <v>1428386928.5175004</v>
      </c>
      <c r="G681" s="20" t="s">
        <v>114</v>
      </c>
      <c r="H681" s="10">
        <v>24594979.294295434</v>
      </c>
      <c r="I681" s="11">
        <v>5090659.1680431524</v>
      </c>
      <c r="J681" s="19">
        <v>2216058.4241705281</v>
      </c>
      <c r="K681" s="21">
        <v>2543890.753740483</v>
      </c>
      <c r="L681" s="21">
        <v>1872.4288852543998</v>
      </c>
      <c r="M681" s="21">
        <v>0</v>
      </c>
      <c r="N681" s="21">
        <v>0</v>
      </c>
      <c r="O681" s="21">
        <v>328837.56124688644</v>
      </c>
      <c r="P681" s="67">
        <v>19504320.126252282</v>
      </c>
      <c r="Q681" s="67">
        <v>15669398.294134943</v>
      </c>
      <c r="R681" s="67">
        <v>1570101.2126637378</v>
      </c>
      <c r="S681" s="67">
        <v>365873.46797931526</v>
      </c>
      <c r="T681" s="71">
        <v>0</v>
      </c>
      <c r="U681" s="73">
        <v>1898947.1514742849</v>
      </c>
      <c r="V681">
        <v>0</v>
      </c>
      <c r="W681">
        <v>0</v>
      </c>
      <c r="X681">
        <v>51321.258835519999</v>
      </c>
      <c r="Y681">
        <v>7986178.2326026056</v>
      </c>
      <c r="Z681" s="54">
        <v>1.7218709302963282</v>
      </c>
      <c r="AA681" s="23">
        <v>0</v>
      </c>
      <c r="AB681" s="23">
        <v>0</v>
      </c>
      <c r="AC681" s="26">
        <v>21.365148861001821</v>
      </c>
      <c r="AD681" s="23">
        <v>5550.9144105543837</v>
      </c>
      <c r="AE681" s="24">
        <v>3238.0547261683382</v>
      </c>
      <c r="AF681" s="62">
        <v>4835.964286226591</v>
      </c>
      <c r="AG681" s="26">
        <v>93.540373645299624</v>
      </c>
      <c r="AH681" s="23">
        <v>0</v>
      </c>
      <c r="AI681" s="23">
        <v>0</v>
      </c>
      <c r="AJ681" s="23">
        <v>0</v>
      </c>
      <c r="AK681" s="25">
        <v>0</v>
      </c>
    </row>
    <row r="682" spans="1:37" ht="12.75" customHeight="1" x14ac:dyDescent="0.25">
      <c r="A682" s="7">
        <v>714</v>
      </c>
      <c r="B682" s="17" t="s">
        <v>36</v>
      </c>
      <c r="C682" s="17" t="s">
        <v>100</v>
      </c>
      <c r="D682" s="18">
        <v>2015</v>
      </c>
      <c r="E682" s="17" t="s">
        <v>36</v>
      </c>
      <c r="F682" s="9">
        <v>312130050.39107299</v>
      </c>
      <c r="G682" s="20" t="s">
        <v>114</v>
      </c>
      <c r="H682" s="10">
        <v>16900561.685678527</v>
      </c>
      <c r="I682" s="11">
        <v>12635981.178522903</v>
      </c>
      <c r="J682" s="19">
        <v>5836587.6047004256</v>
      </c>
      <c r="K682" s="21">
        <v>3835194.0052704159</v>
      </c>
      <c r="L682" s="21">
        <v>1464379.4086107998</v>
      </c>
      <c r="M682" s="21">
        <v>0</v>
      </c>
      <c r="N682" s="21">
        <v>0</v>
      </c>
      <c r="O682" s="21">
        <v>1499820.1599412607</v>
      </c>
      <c r="P682" s="67">
        <v>4264580.5071556233</v>
      </c>
      <c r="Q682" s="67">
        <v>2470178.4484446915</v>
      </c>
      <c r="R682" s="67">
        <v>1421299.6648407234</v>
      </c>
      <c r="S682" s="67">
        <v>373102.393870208</v>
      </c>
      <c r="T682" s="71">
        <v>0</v>
      </c>
      <c r="U682" s="73"/>
      <c r="V682">
        <v>0</v>
      </c>
      <c r="W682">
        <v>0</v>
      </c>
      <c r="X682">
        <v>49968.586153759999</v>
      </c>
      <c r="Y682">
        <v>98243.2549795456</v>
      </c>
      <c r="Z682" s="54">
        <v>5.4145897405595926</v>
      </c>
      <c r="AA682" s="23">
        <v>0</v>
      </c>
      <c r="AB682" s="23">
        <v>0</v>
      </c>
      <c r="AC682" s="26">
        <v>19.314799153591149</v>
      </c>
      <c r="AD682" s="23">
        <v>3992.1258988134055</v>
      </c>
      <c r="AE682" s="24">
        <v>4292.0446497093462</v>
      </c>
      <c r="AF682" s="62">
        <v>4212.1931916767016</v>
      </c>
      <c r="AG682" s="26">
        <v>88.130560351811283</v>
      </c>
      <c r="AH682" s="23">
        <v>0</v>
      </c>
      <c r="AI682" s="23">
        <v>0</v>
      </c>
      <c r="AJ682" s="23">
        <v>0</v>
      </c>
      <c r="AK682" s="25">
        <v>0</v>
      </c>
    </row>
    <row r="683" spans="1:37" ht="12.75" customHeight="1" x14ac:dyDescent="0.25">
      <c r="A683" s="7">
        <v>715</v>
      </c>
      <c r="B683" s="17" t="s">
        <v>37</v>
      </c>
      <c r="C683" s="17" t="s">
        <v>101</v>
      </c>
      <c r="D683" s="18">
        <v>2015</v>
      </c>
      <c r="E683" s="17" t="s">
        <v>37</v>
      </c>
      <c r="F683" s="9">
        <v>629537634.90957475</v>
      </c>
      <c r="G683" s="20" t="s">
        <v>114</v>
      </c>
      <c r="H683" s="10">
        <v>22736879.960388668</v>
      </c>
      <c r="I683" s="11">
        <v>13394997.724451656</v>
      </c>
      <c r="J683" s="19">
        <v>7703970.1472846661</v>
      </c>
      <c r="K683" s="21">
        <v>3409180.0804576003</v>
      </c>
      <c r="L683" s="21">
        <v>886871.86232175678</v>
      </c>
      <c r="M683" s="21">
        <v>0</v>
      </c>
      <c r="N683" s="21">
        <v>0</v>
      </c>
      <c r="O683" s="21">
        <v>1394975.6343876321</v>
      </c>
      <c r="P683" s="67">
        <v>9341882.2359370142</v>
      </c>
      <c r="Q683" s="67">
        <v>7353654.0971693825</v>
      </c>
      <c r="R683" s="67">
        <v>1619940.3372443456</v>
      </c>
      <c r="S683" s="67">
        <v>368287.80152328644</v>
      </c>
      <c r="T683" s="71">
        <v>0</v>
      </c>
      <c r="U683" s="73"/>
      <c r="V683">
        <v>0</v>
      </c>
      <c r="W683">
        <v>0</v>
      </c>
      <c r="X683">
        <v>46015.830242559998</v>
      </c>
      <c r="Y683">
        <v>1188456.1455069536</v>
      </c>
      <c r="Z683" s="54">
        <v>3.6116792229037324</v>
      </c>
      <c r="AA683" s="23">
        <v>0</v>
      </c>
      <c r="AB683" s="23">
        <v>0</v>
      </c>
      <c r="AC683" s="26">
        <v>23.480146409669302</v>
      </c>
      <c r="AD683" s="23">
        <v>5199.1920257664433</v>
      </c>
      <c r="AE683" s="24">
        <v>3046.3663459602471</v>
      </c>
      <c r="AF683" s="62">
        <v>3670.888276690634</v>
      </c>
      <c r="AG683" s="26">
        <v>89.585846425033722</v>
      </c>
      <c r="AH683" s="23">
        <v>0</v>
      </c>
      <c r="AI683" s="23">
        <v>0</v>
      </c>
      <c r="AJ683" s="23">
        <v>0</v>
      </c>
      <c r="AK683" s="25">
        <v>0</v>
      </c>
    </row>
    <row r="684" spans="1:37" ht="12.75" customHeight="1" x14ac:dyDescent="0.25">
      <c r="A684" s="7">
        <v>716</v>
      </c>
      <c r="B684" s="17" t="s">
        <v>38</v>
      </c>
      <c r="C684" s="17" t="s">
        <v>102</v>
      </c>
      <c r="D684" s="18">
        <v>2015</v>
      </c>
      <c r="E684" s="17" t="s">
        <v>77</v>
      </c>
      <c r="F684" s="9">
        <v>429653268.68826431</v>
      </c>
      <c r="G684" s="20" t="s">
        <v>114</v>
      </c>
      <c r="H684" s="10">
        <v>7577973.7601795141</v>
      </c>
      <c r="I684" s="11">
        <v>3713322.407129203</v>
      </c>
      <c r="J684" s="19">
        <v>1610300.1705629057</v>
      </c>
      <c r="K684" s="21">
        <v>1575028.2618658624</v>
      </c>
      <c r="L684" s="21">
        <v>4697.5886015967999</v>
      </c>
      <c r="M684" s="21">
        <v>0</v>
      </c>
      <c r="N684" s="21">
        <v>0</v>
      </c>
      <c r="O684" s="21">
        <v>523296.38609883841</v>
      </c>
      <c r="P684" s="67">
        <v>3864651.3530503106</v>
      </c>
      <c r="Q684" s="67">
        <v>3390887.713611309</v>
      </c>
      <c r="R684" s="67">
        <v>316940.06437775039</v>
      </c>
      <c r="S684" s="67">
        <v>156823.57506125123</v>
      </c>
      <c r="T684" s="71">
        <v>0</v>
      </c>
      <c r="U684" s="73"/>
      <c r="V684">
        <v>0</v>
      </c>
      <c r="W684">
        <v>0</v>
      </c>
      <c r="X684">
        <v>67974.705105952002</v>
      </c>
      <c r="Y684">
        <v>1375482.8668457058</v>
      </c>
      <c r="Z684" s="54">
        <v>1.7637416755411039</v>
      </c>
      <c r="AA684" s="23">
        <v>0</v>
      </c>
      <c r="AB684" s="23">
        <v>0</v>
      </c>
      <c r="AC684" s="26">
        <v>18.983408200765723</v>
      </c>
      <c r="AD684" s="23">
        <v>3712.1167631362773</v>
      </c>
      <c r="AE684" s="24">
        <v>3854.4692153230158</v>
      </c>
      <c r="AF684" s="62">
        <v>3780.5336069435807</v>
      </c>
      <c r="AG684" s="26">
        <v>85.907596251428046</v>
      </c>
      <c r="AH684" s="23">
        <v>0</v>
      </c>
      <c r="AI684" s="23">
        <v>0</v>
      </c>
      <c r="AJ684" s="23">
        <v>0</v>
      </c>
      <c r="AK684" s="25">
        <v>0</v>
      </c>
    </row>
    <row r="685" spans="1:37" ht="12.75" customHeight="1" x14ac:dyDescent="0.25">
      <c r="A685" s="7">
        <v>717</v>
      </c>
      <c r="B685" s="17" t="s">
        <v>39</v>
      </c>
      <c r="C685" s="17" t="s">
        <v>103</v>
      </c>
      <c r="D685" s="18">
        <v>2015</v>
      </c>
      <c r="E685" s="17" t="s">
        <v>39</v>
      </c>
      <c r="F685" s="9">
        <v>289581984.29687619</v>
      </c>
      <c r="G685" s="20" t="s">
        <v>114</v>
      </c>
      <c r="H685" s="10">
        <v>7134259.6928199194</v>
      </c>
      <c r="I685" s="11">
        <v>3157038.6478993823</v>
      </c>
      <c r="J685" s="19">
        <v>1129054.6614099937</v>
      </c>
      <c r="K685" s="21">
        <v>1458254.2809910495</v>
      </c>
      <c r="L685" s="21"/>
      <c r="M685" s="21">
        <v>0</v>
      </c>
      <c r="N685" s="21">
        <v>0</v>
      </c>
      <c r="O685" s="21">
        <v>569729.70549833926</v>
      </c>
      <c r="P685" s="67">
        <v>3977221.0449205376</v>
      </c>
      <c r="Q685" s="67">
        <v>3401816.1043338594</v>
      </c>
      <c r="R685" s="67">
        <v>575404.94058667845</v>
      </c>
      <c r="S685" s="67"/>
      <c r="T685" s="71">
        <v>0</v>
      </c>
      <c r="U685" s="73"/>
      <c r="V685">
        <v>0</v>
      </c>
      <c r="W685">
        <v>0</v>
      </c>
      <c r="X685">
        <v>0</v>
      </c>
      <c r="Y685">
        <v>512909.58533377922</v>
      </c>
      <c r="Z685" s="54">
        <v>2.4636407234180551</v>
      </c>
      <c r="AA685" s="23">
        <v>0</v>
      </c>
      <c r="AB685" s="23">
        <v>0</v>
      </c>
      <c r="AC685" s="26">
        <v>24.999664996836302</v>
      </c>
      <c r="AD685" s="23">
        <v>4382.9604606872808</v>
      </c>
      <c r="AE685" s="24">
        <v>4730.3829290361509</v>
      </c>
      <c r="AF685" s="62">
        <v>4530.1949235137063</v>
      </c>
      <c r="AG685" s="26">
        <v>81.953667058291359</v>
      </c>
      <c r="AH685" s="23">
        <v>0</v>
      </c>
      <c r="AI685" s="23">
        <v>0</v>
      </c>
      <c r="AJ685" s="23">
        <v>0</v>
      </c>
      <c r="AK685" s="25">
        <v>0</v>
      </c>
    </row>
    <row r="686" spans="1:37" ht="12.75" customHeight="1" x14ac:dyDescent="0.25">
      <c r="A686" s="7">
        <v>718</v>
      </c>
      <c r="B686" s="17" t="s">
        <v>40</v>
      </c>
      <c r="C686" s="17" t="s">
        <v>104</v>
      </c>
      <c r="D686" s="18">
        <v>2015</v>
      </c>
      <c r="E686" s="17" t="s">
        <v>40</v>
      </c>
      <c r="F686" s="9">
        <v>395054232.44826627</v>
      </c>
      <c r="G686" s="20" t="s">
        <v>114</v>
      </c>
      <c r="H686" s="10">
        <v>10595830.951169482</v>
      </c>
      <c r="I686" s="11">
        <v>5160873.5258093337</v>
      </c>
      <c r="J686" s="19">
        <v>2719869.2591520958</v>
      </c>
      <c r="K686" s="21">
        <v>1717240.1505048415</v>
      </c>
      <c r="L686" s="21">
        <v>647758.34428679675</v>
      </c>
      <c r="M686" s="21">
        <v>0</v>
      </c>
      <c r="N686" s="21">
        <v>0</v>
      </c>
      <c r="O686" s="21">
        <v>76005.771865600007</v>
      </c>
      <c r="P686" s="67">
        <v>5434957.4253601478</v>
      </c>
      <c r="Q686" s="67">
        <v>4220261.6110320967</v>
      </c>
      <c r="R686" s="67">
        <v>1041637.5084029121</v>
      </c>
      <c r="S686" s="67">
        <v>173058.3059251392</v>
      </c>
      <c r="T686" s="71">
        <v>0</v>
      </c>
      <c r="U686" s="73"/>
      <c r="V686">
        <v>0</v>
      </c>
      <c r="W686">
        <v>0</v>
      </c>
      <c r="X686">
        <v>23811.813976191999</v>
      </c>
      <c r="Y686">
        <v>883625.81684559037</v>
      </c>
      <c r="Z686" s="54">
        <v>2.6821206003803648</v>
      </c>
      <c r="AA686" s="23">
        <v>0</v>
      </c>
      <c r="AB686" s="23">
        <v>0</v>
      </c>
      <c r="AC686" s="26">
        <v>17.574664823356919</v>
      </c>
      <c r="AD686" s="23">
        <v>4404.0488600920753</v>
      </c>
      <c r="AE686" s="24">
        <v>3396.6612534625015</v>
      </c>
      <c r="AF686" s="62">
        <v>3848.1625592164014</v>
      </c>
      <c r="AG686" s="26">
        <v>98.527269240652799</v>
      </c>
      <c r="AH686" s="23">
        <v>0</v>
      </c>
      <c r="AI686" s="23">
        <v>0</v>
      </c>
      <c r="AJ686" s="23">
        <v>0</v>
      </c>
      <c r="AK686" s="25">
        <v>0</v>
      </c>
    </row>
    <row r="687" spans="1:37" ht="12.75" customHeight="1" x14ac:dyDescent="0.25">
      <c r="A687" s="7">
        <v>719</v>
      </c>
      <c r="B687" s="17" t="s">
        <v>41</v>
      </c>
      <c r="C687" s="17" t="s">
        <v>105</v>
      </c>
      <c r="D687" s="18">
        <v>2015</v>
      </c>
      <c r="E687" s="17" t="s">
        <v>41</v>
      </c>
      <c r="F687" s="9">
        <v>417545682.706801</v>
      </c>
      <c r="G687" s="20" t="s">
        <v>114</v>
      </c>
      <c r="H687" s="10">
        <v>13762052.211871814</v>
      </c>
      <c r="I687" s="11">
        <v>5356674.9312002938</v>
      </c>
      <c r="J687" s="19">
        <v>1803542.5992155487</v>
      </c>
      <c r="K687" s="21">
        <v>2418426.8628125791</v>
      </c>
      <c r="L687" s="21">
        <v>265156.50944182399</v>
      </c>
      <c r="M687" s="21">
        <v>0</v>
      </c>
      <c r="N687" s="21">
        <v>0</v>
      </c>
      <c r="O687" s="21">
        <v>869548.9597303425</v>
      </c>
      <c r="P687" s="67">
        <v>8405377.2806715202</v>
      </c>
      <c r="Q687" s="67">
        <v>6543050.1528341509</v>
      </c>
      <c r="R687" s="67">
        <v>1729147.2728907743</v>
      </c>
      <c r="S687" s="67">
        <v>133179.85494659521</v>
      </c>
      <c r="T687" s="71">
        <v>0</v>
      </c>
      <c r="U687" s="73"/>
      <c r="V687">
        <v>0</v>
      </c>
      <c r="W687">
        <v>0</v>
      </c>
      <c r="X687">
        <v>108294.443165152</v>
      </c>
      <c r="Y687">
        <v>548752.49227525759</v>
      </c>
      <c r="Z687" s="54">
        <v>3.2959392904405806</v>
      </c>
      <c r="AA687" s="23">
        <v>0</v>
      </c>
      <c r="AB687" s="23">
        <v>0</v>
      </c>
      <c r="AC687" s="26">
        <v>19.525858128532061</v>
      </c>
      <c r="AD687" s="23">
        <v>5108.2482385821768</v>
      </c>
      <c r="AE687" s="24">
        <v>4000.148554280679</v>
      </c>
      <c r="AF687" s="62">
        <v>4611.0654471048956</v>
      </c>
      <c r="AG687" s="26">
        <v>83.767001528026285</v>
      </c>
      <c r="AH687" s="23">
        <v>0</v>
      </c>
      <c r="AI687" s="23">
        <v>0</v>
      </c>
      <c r="AJ687" s="23">
        <v>0</v>
      </c>
      <c r="AK687" s="25">
        <v>0</v>
      </c>
    </row>
    <row r="688" spans="1:37" ht="12.75" customHeight="1" x14ac:dyDescent="0.25">
      <c r="A688" s="7">
        <v>720</v>
      </c>
      <c r="B688" s="17" t="s">
        <v>42</v>
      </c>
      <c r="C688" s="17" t="s">
        <v>106</v>
      </c>
      <c r="D688" s="18">
        <v>2015</v>
      </c>
      <c r="E688" s="17" t="s">
        <v>42</v>
      </c>
      <c r="F688" s="9">
        <v>626747510.12105477</v>
      </c>
      <c r="G688" s="20" t="s">
        <v>114</v>
      </c>
      <c r="H688" s="10">
        <v>20521101.663715992</v>
      </c>
      <c r="I688" s="11">
        <v>4794074.9664479522</v>
      </c>
      <c r="J688" s="19">
        <v>1529657.2978416223</v>
      </c>
      <c r="K688" s="21">
        <v>2187443.0106867775</v>
      </c>
      <c r="L688" s="21">
        <v>2845.4416677439999</v>
      </c>
      <c r="M688" s="21">
        <v>0</v>
      </c>
      <c r="N688" s="21">
        <v>0</v>
      </c>
      <c r="O688" s="21">
        <v>1074129.216251808</v>
      </c>
      <c r="P688" s="67">
        <v>15727026.697268039</v>
      </c>
      <c r="Q688" s="67">
        <v>8229045.0076752668</v>
      </c>
      <c r="R688" s="67">
        <v>1159692.8767060032</v>
      </c>
      <c r="S688" s="67">
        <v>117501.74373666241</v>
      </c>
      <c r="T688" s="71">
        <v>0</v>
      </c>
      <c r="U688" s="73">
        <v>6220787.0691501061</v>
      </c>
      <c r="V688">
        <v>0</v>
      </c>
      <c r="W688">
        <v>0</v>
      </c>
      <c r="X688">
        <v>207209.05352479999</v>
      </c>
      <c r="Y688">
        <v>1130282.8643311458</v>
      </c>
      <c r="Z688" s="54">
        <v>3.2742214898871143</v>
      </c>
      <c r="AA688" s="23">
        <v>0</v>
      </c>
      <c r="AB688" s="23">
        <v>0</v>
      </c>
      <c r="AC688" s="26">
        <v>28.176527770768605</v>
      </c>
      <c r="AD688" s="23">
        <v>8898.7292143239702</v>
      </c>
      <c r="AE688" s="24">
        <v>4113.3663165075859</v>
      </c>
      <c r="AF688" s="62">
        <v>6997.0522119814032</v>
      </c>
      <c r="AG688" s="26">
        <v>77.594651235759542</v>
      </c>
      <c r="AH688" s="23">
        <v>0</v>
      </c>
      <c r="AI688" s="23">
        <v>0</v>
      </c>
      <c r="AJ688" s="23">
        <v>0</v>
      </c>
      <c r="AK688" s="25">
        <v>0</v>
      </c>
    </row>
    <row r="689" spans="1:37" ht="12.75" customHeight="1" x14ac:dyDescent="0.25">
      <c r="A689" s="7">
        <v>721</v>
      </c>
      <c r="B689" s="17" t="s">
        <v>43</v>
      </c>
      <c r="C689" s="17" t="s">
        <v>107</v>
      </c>
      <c r="D689" s="18">
        <v>2015</v>
      </c>
      <c r="E689" s="17" t="s">
        <v>43</v>
      </c>
      <c r="F689" s="9">
        <v>502217401.75492769</v>
      </c>
      <c r="G689" s="20" t="s">
        <v>114</v>
      </c>
      <c r="H689" s="10">
        <v>13000920.906262331</v>
      </c>
      <c r="I689" s="11">
        <v>8377354.2000049474</v>
      </c>
      <c r="J689" s="19">
        <v>2874099.0558601855</v>
      </c>
      <c r="K689" s="21">
        <v>2517385.5096402783</v>
      </c>
      <c r="L689" s="21"/>
      <c r="M689" s="21">
        <v>0</v>
      </c>
      <c r="N689" s="21">
        <v>0</v>
      </c>
      <c r="O689" s="21">
        <v>2985869.6345044831</v>
      </c>
      <c r="P689" s="67">
        <v>4623566.7062573824</v>
      </c>
      <c r="Q689" s="67">
        <v>2439564.3891806877</v>
      </c>
      <c r="R689" s="67">
        <v>602801.6247413439</v>
      </c>
      <c r="S689" s="67">
        <v>1581200.6923353504</v>
      </c>
      <c r="T689" s="71">
        <v>0</v>
      </c>
      <c r="U689" s="73"/>
      <c r="V689">
        <v>0</v>
      </c>
      <c r="W689">
        <v>0</v>
      </c>
      <c r="X689">
        <v>9327.63580912</v>
      </c>
      <c r="Y689">
        <v>290486.81109036802</v>
      </c>
      <c r="Z689" s="54">
        <v>2.5887037886047857</v>
      </c>
      <c r="AA689" s="23">
        <v>0</v>
      </c>
      <c r="AB689" s="23">
        <v>0</v>
      </c>
      <c r="AC689" s="26">
        <v>10.120914345372066</v>
      </c>
      <c r="AD689" s="23">
        <v>5378.4167387005236</v>
      </c>
      <c r="AE689" s="24">
        <v>5496.0572018520761</v>
      </c>
      <c r="AF689" s="62">
        <v>5453.6351793556796</v>
      </c>
      <c r="AG689" s="26">
        <v>64.357844216462524</v>
      </c>
      <c r="AH689" s="23">
        <v>0</v>
      </c>
      <c r="AI689" s="23">
        <v>0</v>
      </c>
      <c r="AJ689" s="23">
        <v>0</v>
      </c>
      <c r="AK689" s="25">
        <v>0</v>
      </c>
    </row>
    <row r="690" spans="1:37" ht="12.75" customHeight="1" x14ac:dyDescent="0.25">
      <c r="A690" s="7">
        <v>722</v>
      </c>
      <c r="B690" s="17" t="s">
        <v>44</v>
      </c>
      <c r="C690" s="17" t="s">
        <v>108</v>
      </c>
      <c r="D690" s="18">
        <v>2015</v>
      </c>
      <c r="E690" s="17" t="s">
        <v>44</v>
      </c>
      <c r="F690" s="9">
        <v>583073593.07421887</v>
      </c>
      <c r="G690" s="20" t="s">
        <v>114</v>
      </c>
      <c r="H690" s="10">
        <v>19316900.831412241</v>
      </c>
      <c r="I690" s="11">
        <v>8362186.1109640468</v>
      </c>
      <c r="J690" s="19">
        <v>2832623.9519359102</v>
      </c>
      <c r="K690" s="21">
        <v>2878183.0421824609</v>
      </c>
      <c r="L690" s="21">
        <v>326071.69558215362</v>
      </c>
      <c r="M690" s="21">
        <v>0</v>
      </c>
      <c r="N690" s="21">
        <v>0</v>
      </c>
      <c r="O690" s="21">
        <v>2325307.4212635229</v>
      </c>
      <c r="P690" s="67">
        <v>10954714.720448192</v>
      </c>
      <c r="Q690" s="67">
        <v>7829170.8394703036</v>
      </c>
      <c r="R690" s="67">
        <v>1696605.3105116803</v>
      </c>
      <c r="S690" s="67">
        <v>1428938.5704662083</v>
      </c>
      <c r="T690" s="71">
        <v>0</v>
      </c>
      <c r="U690" s="73"/>
      <c r="V690">
        <v>0</v>
      </c>
      <c r="W690">
        <v>0</v>
      </c>
      <c r="X690">
        <v>121780.041788096</v>
      </c>
      <c r="Y690">
        <v>1322299.3363782815</v>
      </c>
      <c r="Z690" s="54">
        <v>3.312943865210066</v>
      </c>
      <c r="AA690" s="23">
        <v>0</v>
      </c>
      <c r="AB690" s="23">
        <v>0</v>
      </c>
      <c r="AC690" s="26">
        <v>15.98125911507676</v>
      </c>
      <c r="AD690" s="23">
        <v>5527.1207922773656</v>
      </c>
      <c r="AE690" s="24">
        <v>5355.6620411435688</v>
      </c>
      <c r="AF690" s="62">
        <v>5451.5680368933527</v>
      </c>
      <c r="AG690" s="26">
        <v>72.192589468743037</v>
      </c>
      <c r="AH690" s="23">
        <v>0</v>
      </c>
      <c r="AI690" s="23">
        <v>0</v>
      </c>
      <c r="AJ690" s="23">
        <v>0</v>
      </c>
      <c r="AK690" s="25">
        <v>0</v>
      </c>
    </row>
    <row r="691" spans="1:37" ht="12.75" customHeight="1" x14ac:dyDescent="0.25">
      <c r="A691" s="7">
        <v>723</v>
      </c>
      <c r="B691" s="17" t="s">
        <v>45</v>
      </c>
      <c r="C691" s="17" t="s">
        <v>109</v>
      </c>
      <c r="D691" s="18">
        <v>2015</v>
      </c>
      <c r="E691" s="17" t="s">
        <v>45</v>
      </c>
      <c r="F691" s="9">
        <v>113702233.21503328</v>
      </c>
      <c r="G691" s="20" t="s">
        <v>114</v>
      </c>
      <c r="H691" s="10">
        <v>5569561.4010184798</v>
      </c>
      <c r="I691" s="11">
        <v>3556836.680111283</v>
      </c>
      <c r="J691" s="19">
        <v>1725557.3240856256</v>
      </c>
      <c r="K691" s="21">
        <v>1489065.2781116799</v>
      </c>
      <c r="L691" s="21">
        <v>3828.6659624159997</v>
      </c>
      <c r="M691" s="21">
        <v>0</v>
      </c>
      <c r="N691" s="21">
        <v>0</v>
      </c>
      <c r="O691" s="21">
        <v>338385.41195156163</v>
      </c>
      <c r="P691" s="67">
        <v>2012724.7209071969</v>
      </c>
      <c r="Q691" s="67">
        <v>1529268.0449808545</v>
      </c>
      <c r="R691" s="67">
        <v>483456.67592634237</v>
      </c>
      <c r="S691" s="67"/>
      <c r="T691" s="71">
        <v>0</v>
      </c>
      <c r="U691" s="73"/>
      <c r="V691">
        <v>0</v>
      </c>
      <c r="W691">
        <v>0</v>
      </c>
      <c r="X691">
        <v>12858.25800736</v>
      </c>
      <c r="Y691">
        <v>36482.358128364802</v>
      </c>
      <c r="Z691" s="54">
        <v>4.8983746787851956</v>
      </c>
      <c r="AA691" s="23">
        <v>0</v>
      </c>
      <c r="AB691" s="23">
        <v>0</v>
      </c>
      <c r="AC691" s="26">
        <v>25.267716030899408</v>
      </c>
      <c r="AD691" s="23">
        <v>5155.8618380924972</v>
      </c>
      <c r="AE691" s="24">
        <v>4005.7534567828352</v>
      </c>
      <c r="AF691" s="62">
        <v>4356.9792251126437</v>
      </c>
      <c r="AG691" s="26">
        <v>90.486338216097835</v>
      </c>
      <c r="AH691" s="23">
        <v>0</v>
      </c>
      <c r="AI691" s="23">
        <v>0</v>
      </c>
      <c r="AJ691" s="23">
        <v>0</v>
      </c>
      <c r="AK691" s="25">
        <v>0</v>
      </c>
    </row>
    <row r="692" spans="1:37" ht="12.75" customHeight="1" x14ac:dyDescent="0.25">
      <c r="A692" s="7">
        <v>724</v>
      </c>
      <c r="B692" s="17" t="s">
        <v>46</v>
      </c>
      <c r="C692" s="17" t="s">
        <v>110</v>
      </c>
      <c r="D692" s="18">
        <v>2015</v>
      </c>
      <c r="E692" s="17" t="s">
        <v>78</v>
      </c>
      <c r="F692" s="9">
        <v>927350911.90794528</v>
      </c>
      <c r="G692" s="20" t="s">
        <v>114</v>
      </c>
      <c r="H692" s="10">
        <v>34398474.142983899</v>
      </c>
      <c r="I692" s="11">
        <v>17742247.161670737</v>
      </c>
      <c r="J692" s="19">
        <v>8546745.8676917888</v>
      </c>
      <c r="K692" s="21">
        <v>5760720.2145599583</v>
      </c>
      <c r="L692" s="21">
        <v>1332272.6197329026</v>
      </c>
      <c r="M692" s="21">
        <v>0</v>
      </c>
      <c r="N692" s="21">
        <v>0</v>
      </c>
      <c r="O692" s="21">
        <v>2102508.4596860893</v>
      </c>
      <c r="P692" s="67">
        <v>16656226.981313165</v>
      </c>
      <c r="Q692" s="67">
        <v>11209002.3828097</v>
      </c>
      <c r="R692" s="67">
        <v>2433413.4560604384</v>
      </c>
      <c r="S692" s="67">
        <v>3013811.1424430278</v>
      </c>
      <c r="T692" s="71">
        <v>0</v>
      </c>
      <c r="U692" s="73"/>
      <c r="V692">
        <v>0</v>
      </c>
      <c r="W692">
        <v>0</v>
      </c>
      <c r="X692">
        <v>156480.735205376</v>
      </c>
      <c r="Y692">
        <v>635322.61065598717</v>
      </c>
      <c r="Z692" s="54">
        <v>3.7093266099466033</v>
      </c>
      <c r="AA692" s="23">
        <v>0</v>
      </c>
      <c r="AB692" s="23">
        <v>0</v>
      </c>
      <c r="AC692" s="26">
        <v>14.525166257443797</v>
      </c>
      <c r="AD692" s="23">
        <v>5866.2670577856643</v>
      </c>
      <c r="AE692" s="24">
        <v>3407.0533127254525</v>
      </c>
      <c r="AF692" s="62">
        <v>4274.7868032717397</v>
      </c>
      <c r="AG692" s="26">
        <v>88.149705950279966</v>
      </c>
      <c r="AH692" s="23">
        <v>0</v>
      </c>
      <c r="AI692" s="23">
        <v>0</v>
      </c>
      <c r="AJ692" s="23">
        <v>0</v>
      </c>
      <c r="AK692" s="25">
        <v>0</v>
      </c>
    </row>
    <row r="693" spans="1:37" ht="12.75" customHeight="1" x14ac:dyDescent="0.25">
      <c r="A693" s="7">
        <v>725</v>
      </c>
      <c r="B693" s="17" t="s">
        <v>47</v>
      </c>
      <c r="C693" s="17" t="s">
        <v>111</v>
      </c>
      <c r="D693" s="18">
        <v>2015</v>
      </c>
      <c r="E693" s="17" t="s">
        <v>47</v>
      </c>
      <c r="F693" s="9">
        <v>271670732.5717296</v>
      </c>
      <c r="G693" s="20" t="s">
        <v>114</v>
      </c>
      <c r="H693" s="10">
        <v>13206841.334230663</v>
      </c>
      <c r="I693" s="11">
        <v>6061546.6863421444</v>
      </c>
      <c r="J693" s="19">
        <v>2059511.3955242145</v>
      </c>
      <c r="K693" s="21">
        <v>1808490.2233667681</v>
      </c>
      <c r="L693" s="21">
        <v>478915.88449745922</v>
      </c>
      <c r="M693" s="21">
        <v>0</v>
      </c>
      <c r="N693" s="21">
        <v>0</v>
      </c>
      <c r="O693" s="21">
        <v>1714629.1829537023</v>
      </c>
      <c r="P693" s="67">
        <v>7145294.6478885189</v>
      </c>
      <c r="Q693" s="67">
        <v>5283675.239700458</v>
      </c>
      <c r="R693" s="67">
        <v>1191834.1267590115</v>
      </c>
      <c r="S693" s="67">
        <v>282362.62532324163</v>
      </c>
      <c r="T693" s="71">
        <v>0</v>
      </c>
      <c r="U693" s="73">
        <v>387422.65610580804</v>
      </c>
      <c r="V693">
        <v>0</v>
      </c>
      <c r="W693">
        <v>0</v>
      </c>
      <c r="X693">
        <v>43722.960519904002</v>
      </c>
      <c r="Y693">
        <v>716357.11277488002</v>
      </c>
      <c r="Z693" s="54">
        <v>4.8613412306913268</v>
      </c>
      <c r="AA693" s="23">
        <v>0</v>
      </c>
      <c r="AB693" s="23">
        <v>0</v>
      </c>
      <c r="AC693" s="26">
        <v>23.957657024048128</v>
      </c>
      <c r="AD693" s="23">
        <v>6700.2191878942667</v>
      </c>
      <c r="AE693" s="24">
        <v>5760.0922621769359</v>
      </c>
      <c r="AF693" s="62">
        <v>6233.2821424050853</v>
      </c>
      <c r="AG693" s="26">
        <v>71.713008714143882</v>
      </c>
      <c r="AH693" s="23">
        <v>0</v>
      </c>
      <c r="AI693" s="23">
        <v>0</v>
      </c>
      <c r="AJ693" s="23">
        <v>0</v>
      </c>
      <c r="AK693" s="25">
        <v>0</v>
      </c>
    </row>
    <row r="694" spans="1:37" ht="12.75" customHeight="1" x14ac:dyDescent="0.25">
      <c r="A694" s="7">
        <v>726</v>
      </c>
      <c r="B694" s="17" t="s">
        <v>48</v>
      </c>
      <c r="C694" s="17" t="s">
        <v>112</v>
      </c>
      <c r="D694" s="18">
        <v>2015</v>
      </c>
      <c r="E694" s="17" t="s">
        <v>48</v>
      </c>
      <c r="F694" s="9">
        <v>184199042.92742816</v>
      </c>
      <c r="G694" s="20" t="s">
        <v>114</v>
      </c>
      <c r="H694" s="10">
        <v>7102944.663705308</v>
      </c>
      <c r="I694" s="11">
        <v>4244712.9630093053</v>
      </c>
      <c r="J694" s="19">
        <v>1283213.0209398721</v>
      </c>
      <c r="K694" s="21">
        <v>2020709.5374384481</v>
      </c>
      <c r="L694" s="21">
        <v>531067.33601787838</v>
      </c>
      <c r="M694" s="21">
        <v>0</v>
      </c>
      <c r="N694" s="21">
        <v>0</v>
      </c>
      <c r="O694" s="21">
        <v>409723.0686131072</v>
      </c>
      <c r="P694" s="67">
        <v>2858231.7006960032</v>
      </c>
      <c r="Q694" s="67">
        <v>2163150.2247202047</v>
      </c>
      <c r="R694" s="67">
        <v>695081.47597579833</v>
      </c>
      <c r="S694" s="67"/>
      <c r="T694" s="71">
        <v>0</v>
      </c>
      <c r="U694" s="73"/>
      <c r="V694">
        <v>0</v>
      </c>
      <c r="W694">
        <v>0</v>
      </c>
      <c r="X694">
        <v>18039.542392703999</v>
      </c>
      <c r="Y694">
        <v>73829.200523452804</v>
      </c>
      <c r="Z694" s="54">
        <v>3.8561246306278414</v>
      </c>
      <c r="AA694" s="23">
        <v>0</v>
      </c>
      <c r="AB694" s="23">
        <v>0</v>
      </c>
      <c r="AC694" s="26">
        <v>22.107488255007869</v>
      </c>
      <c r="AD694" s="23">
        <v>4792.2091847634238</v>
      </c>
      <c r="AE694" s="24">
        <v>4332.9535607429116</v>
      </c>
      <c r="AF694" s="62">
        <v>4506.7501289121956</v>
      </c>
      <c r="AG694" s="26">
        <v>90.347449352084524</v>
      </c>
      <c r="AH694" s="23">
        <v>0</v>
      </c>
      <c r="AI694" s="23">
        <v>0</v>
      </c>
      <c r="AJ694" s="23">
        <v>0</v>
      </c>
      <c r="AK694" s="25">
        <v>0</v>
      </c>
    </row>
    <row r="695" spans="1:37" ht="12.75" customHeight="1" x14ac:dyDescent="0.25">
      <c r="A695" s="7">
        <v>727</v>
      </c>
      <c r="B695" s="31" t="s">
        <v>16</v>
      </c>
      <c r="C695" s="7" t="s">
        <v>80</v>
      </c>
      <c r="D695" s="32">
        <v>2016</v>
      </c>
      <c r="E695" s="7" t="s">
        <v>16</v>
      </c>
      <c r="F695" s="9">
        <v>21120511293.683926</v>
      </c>
      <c r="G695" s="10">
        <v>1186147368.4932222</v>
      </c>
      <c r="H695" s="10">
        <v>621449520.28713405</v>
      </c>
      <c r="I695" s="11">
        <v>285090001.79466099</v>
      </c>
      <c r="J695" s="11">
        <v>130545574.99589603</v>
      </c>
      <c r="K695" s="11">
        <v>89921564.451787993</v>
      </c>
      <c r="L695" s="11">
        <v>12332931.544716999</v>
      </c>
      <c r="M695" s="11">
        <v>6710243.2668430004</v>
      </c>
      <c r="N695" s="11">
        <v>2309983.5231150002</v>
      </c>
      <c r="O695" s="11">
        <v>43269704.012302004</v>
      </c>
      <c r="P695" s="66">
        <v>336359518.49247307</v>
      </c>
      <c r="Q695" s="66">
        <v>240928753.52742302</v>
      </c>
      <c r="R695" s="66">
        <v>55490077.52085299</v>
      </c>
      <c r="S695" s="66">
        <v>14456181.292195002</v>
      </c>
      <c r="T695" s="75">
        <v>3253892.9579159999</v>
      </c>
      <c r="U695" s="66">
        <v>22230613.194086</v>
      </c>
      <c r="V695">
        <v>564697848.20608807</v>
      </c>
      <c r="W695">
        <v>494151606.60970008</v>
      </c>
      <c r="X695">
        <v>6128194.5813309997</v>
      </c>
      <c r="Y695">
        <v>64418047.015057005</v>
      </c>
      <c r="Z695" s="56">
        <v>2.9423980870812447</v>
      </c>
      <c r="AA695" s="14">
        <v>5.6160921106485659</v>
      </c>
      <c r="AB695" s="14">
        <v>52.392269021055036</v>
      </c>
      <c r="AC695" s="35">
        <v>14.126002234340953</v>
      </c>
      <c r="AD695" s="36">
        <v>6081.5279289900327</v>
      </c>
      <c r="AE695" s="37">
        <v>4257.2933388981382</v>
      </c>
      <c r="AF695" s="63">
        <v>5082.4557857053269</v>
      </c>
      <c r="AG695" s="35">
        <v>84.822440724011273</v>
      </c>
      <c r="AH695" s="36">
        <v>4398.8175515387557</v>
      </c>
      <c r="AI695" s="36">
        <v>59.67</v>
      </c>
      <c r="AJ695" s="36">
        <v>21.17</v>
      </c>
      <c r="AK695" s="38">
        <v>19.149999999999999</v>
      </c>
    </row>
    <row r="696" spans="1:37" ht="12.75" customHeight="1" x14ac:dyDescent="0.25">
      <c r="A696" s="7">
        <v>728</v>
      </c>
      <c r="B696" s="17" t="s">
        <v>17</v>
      </c>
      <c r="C696" s="17" t="s">
        <v>81</v>
      </c>
      <c r="D696" s="18">
        <v>2016</v>
      </c>
      <c r="E696" s="17" t="s">
        <v>17</v>
      </c>
      <c r="F696" s="9">
        <v>269345778.6778</v>
      </c>
      <c r="G696" s="20" t="s">
        <v>114</v>
      </c>
      <c r="H696" s="10">
        <v>7074686.2661800012</v>
      </c>
      <c r="I696" s="11">
        <v>2901263.8743370003</v>
      </c>
      <c r="J696" s="19">
        <v>762088.04677300004</v>
      </c>
      <c r="K696" s="21">
        <v>1498369.8140210002</v>
      </c>
      <c r="L696" s="21"/>
      <c r="M696" s="21">
        <v>0</v>
      </c>
      <c r="N696" s="21">
        <v>0</v>
      </c>
      <c r="O696" s="21">
        <v>640806.01354299998</v>
      </c>
      <c r="P696" s="67">
        <v>4173422.3918430009</v>
      </c>
      <c r="Q696" s="67">
        <v>3611529.9595050006</v>
      </c>
      <c r="R696" s="67">
        <v>560126.75251400005</v>
      </c>
      <c r="S696" s="67">
        <v>1765.6798239999998</v>
      </c>
      <c r="T696" s="71">
        <v>0</v>
      </c>
      <c r="U696" s="73"/>
      <c r="V696">
        <v>0</v>
      </c>
      <c r="W696">
        <v>0</v>
      </c>
      <c r="X696">
        <v>196101.3719</v>
      </c>
      <c r="Y696">
        <v>504323.28663600003</v>
      </c>
      <c r="Z696" s="54">
        <v>2.626618579622503</v>
      </c>
      <c r="AA696" s="23">
        <v>0</v>
      </c>
      <c r="AB696" s="23">
        <v>0</v>
      </c>
      <c r="AC696" s="26">
        <v>21.339527260472572</v>
      </c>
      <c r="AD696" s="23">
        <v>5890.6374623040183</v>
      </c>
      <c r="AE696" s="24">
        <v>4865.76975537014</v>
      </c>
      <c r="AF696" s="62">
        <v>5422.2792104658083</v>
      </c>
      <c r="AG696" s="26">
        <v>77.9128668987602</v>
      </c>
      <c r="AH696" s="23">
        <v>0</v>
      </c>
      <c r="AI696" s="23">
        <v>0</v>
      </c>
      <c r="AJ696" s="23">
        <v>0</v>
      </c>
      <c r="AK696" s="25">
        <v>0</v>
      </c>
    </row>
    <row r="697" spans="1:37" ht="12.75" customHeight="1" x14ac:dyDescent="0.25">
      <c r="A697" s="7">
        <v>729</v>
      </c>
      <c r="B697" s="17" t="s">
        <v>18</v>
      </c>
      <c r="C697" s="17" t="s">
        <v>82</v>
      </c>
      <c r="D697" s="18">
        <v>2016</v>
      </c>
      <c r="E697" s="17" t="s">
        <v>18</v>
      </c>
      <c r="F697" s="9">
        <v>665351546.90050006</v>
      </c>
      <c r="G697" s="20" t="s">
        <v>114</v>
      </c>
      <c r="H697" s="10">
        <v>16931385.562502</v>
      </c>
      <c r="I697" s="11">
        <v>4376775.7590110004</v>
      </c>
      <c r="J697" s="19">
        <v>1993915.5481940003</v>
      </c>
      <c r="K697" s="21">
        <v>2097781.5987470001</v>
      </c>
      <c r="L697" s="21">
        <v>108216.773159</v>
      </c>
      <c r="M697" s="21">
        <v>0</v>
      </c>
      <c r="N697" s="21">
        <v>0</v>
      </c>
      <c r="O697" s="21">
        <v>176861.83891100003</v>
      </c>
      <c r="P697" s="67">
        <v>12554609.803491</v>
      </c>
      <c r="Q697" s="67">
        <v>9336238.8367060013</v>
      </c>
      <c r="R697" s="67">
        <v>1049233.0195279999</v>
      </c>
      <c r="S697" s="67">
        <v>2526.2378830000002</v>
      </c>
      <c r="T697" s="71">
        <v>0</v>
      </c>
      <c r="U697" s="73">
        <v>2166611.7093740003</v>
      </c>
      <c r="V697">
        <v>0</v>
      </c>
      <c r="W697">
        <v>0</v>
      </c>
      <c r="X697">
        <v>410448.08448299998</v>
      </c>
      <c r="Y697">
        <v>1513812.4256559999</v>
      </c>
      <c r="Z697" s="54">
        <v>2.544727767054249</v>
      </c>
      <c r="AA697" s="23">
        <v>0</v>
      </c>
      <c r="AB697" s="23">
        <v>0</v>
      </c>
      <c r="AC697" s="26">
        <v>21.990234220595013</v>
      </c>
      <c r="AD697" s="23">
        <v>5741.7752645922474</v>
      </c>
      <c r="AE697" s="24">
        <v>3246.5050320891596</v>
      </c>
      <c r="AF697" s="62">
        <v>4790.0650814165219</v>
      </c>
      <c r="AG697" s="26">
        <v>95.959083840498948</v>
      </c>
      <c r="AH697" s="23">
        <v>0</v>
      </c>
      <c r="AI697" s="23">
        <v>0</v>
      </c>
      <c r="AJ697" s="23">
        <v>0</v>
      </c>
      <c r="AK697" s="25">
        <v>0</v>
      </c>
    </row>
    <row r="698" spans="1:37" ht="12.75" customHeight="1" x14ac:dyDescent="0.25">
      <c r="A698" s="7">
        <v>730</v>
      </c>
      <c r="B698" s="17" t="s">
        <v>19</v>
      </c>
      <c r="C698" s="17" t="s">
        <v>83</v>
      </c>
      <c r="D698" s="18">
        <v>2016</v>
      </c>
      <c r="E698" s="17" t="s">
        <v>19</v>
      </c>
      <c r="F698" s="9">
        <v>163219085.54460001</v>
      </c>
      <c r="G698" s="20" t="s">
        <v>114</v>
      </c>
      <c r="H698" s="10">
        <v>4966951.0694849994</v>
      </c>
      <c r="I698" s="11">
        <v>1535642.177434</v>
      </c>
      <c r="J698" s="19">
        <v>338304.39496499998</v>
      </c>
      <c r="K698" s="21">
        <v>914769.40780599997</v>
      </c>
      <c r="L698" s="21">
        <v>4422.987223000001</v>
      </c>
      <c r="M698" s="21">
        <v>0</v>
      </c>
      <c r="N698" s="21">
        <v>0</v>
      </c>
      <c r="O698" s="21">
        <v>278145.38743999996</v>
      </c>
      <c r="P698" s="67">
        <v>3431308.8920509997</v>
      </c>
      <c r="Q698" s="67">
        <v>2556693.5816809996</v>
      </c>
      <c r="R698" s="67">
        <v>874615.31037000008</v>
      </c>
      <c r="S698" s="67"/>
      <c r="T698" s="71">
        <v>0</v>
      </c>
      <c r="U698" s="73"/>
      <c r="V698">
        <v>0</v>
      </c>
      <c r="W698">
        <v>0</v>
      </c>
      <c r="X698">
        <v>42527.238900999997</v>
      </c>
      <c r="Y698">
        <v>167679.67598600002</v>
      </c>
      <c r="Z698" s="54">
        <v>3.0431190402226389</v>
      </c>
      <c r="AA698" s="23">
        <v>0</v>
      </c>
      <c r="AB698" s="23">
        <v>0</v>
      </c>
      <c r="AC698" s="26">
        <v>15.945764522717626</v>
      </c>
      <c r="AD698" s="23">
        <v>7197.1559887721041</v>
      </c>
      <c r="AE698" s="24">
        <v>4952.00715059093</v>
      </c>
      <c r="AF698" s="62">
        <v>6312.3374172474523</v>
      </c>
      <c r="AG698" s="26">
        <v>81.887356864294361</v>
      </c>
      <c r="AH698" s="23">
        <v>0</v>
      </c>
      <c r="AI698" s="23">
        <v>0</v>
      </c>
      <c r="AJ698" s="23">
        <v>0</v>
      </c>
      <c r="AK698" s="25">
        <v>0</v>
      </c>
    </row>
    <row r="699" spans="1:37" ht="12.75" customHeight="1" x14ac:dyDescent="0.25">
      <c r="A699" s="7">
        <v>731</v>
      </c>
      <c r="B699" s="17" t="s">
        <v>20</v>
      </c>
      <c r="C699" s="17" t="s">
        <v>84</v>
      </c>
      <c r="D699" s="18">
        <v>2016</v>
      </c>
      <c r="E699" s="17" t="s">
        <v>20</v>
      </c>
      <c r="F699" s="9">
        <v>433264615.22310001</v>
      </c>
      <c r="G699" s="20" t="s">
        <v>114</v>
      </c>
      <c r="H699" s="10">
        <v>5567170.3742970005</v>
      </c>
      <c r="I699" s="11">
        <v>2756762.0007310002</v>
      </c>
      <c r="J699" s="19">
        <v>720277.67959199997</v>
      </c>
      <c r="K699" s="21">
        <v>1498270.4094890002</v>
      </c>
      <c r="L699" s="21">
        <v>198365.47075100004</v>
      </c>
      <c r="M699" s="21">
        <v>0</v>
      </c>
      <c r="N699" s="21">
        <v>0</v>
      </c>
      <c r="O699" s="21">
        <v>339848.44089900004</v>
      </c>
      <c r="P699" s="67">
        <v>2810408.3735660007</v>
      </c>
      <c r="Q699" s="67">
        <v>1607686.9978690003</v>
      </c>
      <c r="R699" s="67">
        <v>418174.025609</v>
      </c>
      <c r="S699" s="67">
        <v>784547.35008800006</v>
      </c>
      <c r="T699" s="71">
        <v>0</v>
      </c>
      <c r="U699" s="73"/>
      <c r="V699">
        <v>0</v>
      </c>
      <c r="W699">
        <v>0</v>
      </c>
      <c r="X699">
        <v>28146.181155999999</v>
      </c>
      <c r="Y699">
        <v>101638.55121600001</v>
      </c>
      <c r="Z699" s="54">
        <v>1.2849353902188181</v>
      </c>
      <c r="AA699" s="23">
        <v>0</v>
      </c>
      <c r="AB699" s="23">
        <v>0</v>
      </c>
      <c r="AC699" s="26">
        <v>2.6445048512365066</v>
      </c>
      <c r="AD699" s="23">
        <v>6398.7222027667613</v>
      </c>
      <c r="AE699" s="24">
        <v>5715.8300917286442</v>
      </c>
      <c r="AF699" s="62">
        <v>6041.3105502090593</v>
      </c>
      <c r="AG699" s="26">
        <v>87.67218784904594</v>
      </c>
      <c r="AH699" s="23">
        <v>0</v>
      </c>
      <c r="AI699" s="23">
        <v>0</v>
      </c>
      <c r="AJ699" s="23">
        <v>0</v>
      </c>
      <c r="AK699" s="25">
        <v>0</v>
      </c>
    </row>
    <row r="700" spans="1:37" ht="12.75" customHeight="1" x14ac:dyDescent="0.25">
      <c r="A700" s="7">
        <v>732</v>
      </c>
      <c r="B700" s="17" t="s">
        <v>21</v>
      </c>
      <c r="C700" s="17" t="s">
        <v>85</v>
      </c>
      <c r="D700" s="18">
        <v>2016</v>
      </c>
      <c r="E700" s="17" t="s">
        <v>74</v>
      </c>
      <c r="F700" s="9">
        <v>721822126.58780003</v>
      </c>
      <c r="G700" s="20" t="s">
        <v>114</v>
      </c>
      <c r="H700" s="10">
        <v>15702402.859622</v>
      </c>
      <c r="I700" s="11">
        <v>5170353.9394380003</v>
      </c>
      <c r="J700" s="19">
        <v>2283003.9278449998</v>
      </c>
      <c r="K700" s="21">
        <v>1829643.2176680001</v>
      </c>
      <c r="L700" s="21">
        <v>285559.09880499996</v>
      </c>
      <c r="M700" s="21">
        <v>0</v>
      </c>
      <c r="N700" s="21">
        <v>0</v>
      </c>
      <c r="O700" s="21">
        <v>772147.69512000005</v>
      </c>
      <c r="P700" s="67">
        <v>10532048.920183999</v>
      </c>
      <c r="Q700" s="67">
        <v>8699886.7929350026</v>
      </c>
      <c r="R700" s="67">
        <v>1369985.3542770001</v>
      </c>
      <c r="S700" s="67">
        <v>3123.400005</v>
      </c>
      <c r="T700" s="71">
        <v>0</v>
      </c>
      <c r="U700" s="73">
        <v>459053.3729669982</v>
      </c>
      <c r="V700">
        <v>0</v>
      </c>
      <c r="W700">
        <v>0</v>
      </c>
      <c r="X700">
        <v>26625.233022</v>
      </c>
      <c r="Y700">
        <v>218262.77658899999</v>
      </c>
      <c r="Z700" s="54">
        <v>2.1753839735906202</v>
      </c>
      <c r="AA700" s="23">
        <v>0</v>
      </c>
      <c r="AB700" s="23">
        <v>0</v>
      </c>
      <c r="AC700" s="26">
        <v>22.620110273441131</v>
      </c>
      <c r="AD700" s="23">
        <v>5040.3238006238626</v>
      </c>
      <c r="AE700" s="24">
        <v>5707.9516584361509</v>
      </c>
      <c r="AF700" s="62">
        <v>5242.217786367245</v>
      </c>
      <c r="AG700" s="26">
        <v>85.065863881575396</v>
      </c>
      <c r="AH700" s="23">
        <v>0</v>
      </c>
      <c r="AI700" s="23">
        <v>0</v>
      </c>
      <c r="AJ700" s="23">
        <v>0</v>
      </c>
      <c r="AK700" s="25">
        <v>0</v>
      </c>
    </row>
    <row r="701" spans="1:37" ht="12.75" customHeight="1" x14ac:dyDescent="0.25">
      <c r="A701" s="7">
        <v>733</v>
      </c>
      <c r="B701" s="17" t="s">
        <v>22</v>
      </c>
      <c r="C701" s="17" t="s">
        <v>86</v>
      </c>
      <c r="D701" s="18">
        <v>2016</v>
      </c>
      <c r="E701" s="17" t="s">
        <v>22</v>
      </c>
      <c r="F701" s="9">
        <v>119608355.09310001</v>
      </c>
      <c r="G701" s="20" t="s">
        <v>114</v>
      </c>
      <c r="H701" s="10">
        <v>4116980.6812560004</v>
      </c>
      <c r="I701" s="11">
        <v>1860442.989577</v>
      </c>
      <c r="J701" s="19">
        <v>415031.53842200007</v>
      </c>
      <c r="K701" s="21">
        <v>1311800.631207</v>
      </c>
      <c r="L701" s="21"/>
      <c r="M701" s="21">
        <v>0</v>
      </c>
      <c r="N701" s="21">
        <v>0</v>
      </c>
      <c r="O701" s="21">
        <v>133610.81994800002</v>
      </c>
      <c r="P701" s="67">
        <v>2256537.6916790004</v>
      </c>
      <c r="Q701" s="67">
        <v>1936159.3103120006</v>
      </c>
      <c r="R701" s="67">
        <v>320378.38136699994</v>
      </c>
      <c r="S701" s="67"/>
      <c r="T701" s="71">
        <v>0</v>
      </c>
      <c r="U701" s="73"/>
      <c r="V701">
        <v>0</v>
      </c>
      <c r="W701">
        <v>0</v>
      </c>
      <c r="X701">
        <v>15367.459793</v>
      </c>
      <c r="Y701">
        <v>1922273.4693990001</v>
      </c>
      <c r="Z701" s="54">
        <v>3.4420510825112931</v>
      </c>
      <c r="AA701" s="23">
        <v>0</v>
      </c>
      <c r="AB701" s="23">
        <v>0</v>
      </c>
      <c r="AC701" s="26">
        <v>12.5677248465791</v>
      </c>
      <c r="AD701" s="23">
        <v>5445.6809139589559</v>
      </c>
      <c r="AE701" s="24">
        <v>5789.424025918619</v>
      </c>
      <c r="AF701" s="62">
        <v>5595.8221850259069</v>
      </c>
      <c r="AG701" s="26">
        <v>92.818333015494417</v>
      </c>
      <c r="AH701" s="23">
        <v>0</v>
      </c>
      <c r="AI701" s="23">
        <v>0</v>
      </c>
      <c r="AJ701" s="23">
        <v>0</v>
      </c>
      <c r="AK701" s="25">
        <v>0</v>
      </c>
    </row>
    <row r="702" spans="1:37" ht="12.75" customHeight="1" x14ac:dyDescent="0.25">
      <c r="A702" s="7">
        <v>734</v>
      </c>
      <c r="B702" s="17" t="s">
        <v>23</v>
      </c>
      <c r="C702" s="17" t="s">
        <v>87</v>
      </c>
      <c r="D702" s="18">
        <v>2016</v>
      </c>
      <c r="E702" s="17" t="s">
        <v>23</v>
      </c>
      <c r="F702" s="9">
        <v>340050766.07810003</v>
      </c>
      <c r="G702" s="20" t="s">
        <v>114</v>
      </c>
      <c r="H702" s="10">
        <v>18113735.833489001</v>
      </c>
      <c r="I702" s="11">
        <v>12511705.157037001</v>
      </c>
      <c r="J702" s="19">
        <v>6849009.0747930007</v>
      </c>
      <c r="K702" s="21">
        <v>3874278.8679160001</v>
      </c>
      <c r="L702" s="21">
        <v>1724924.6693130003</v>
      </c>
      <c r="M702" s="21">
        <v>0</v>
      </c>
      <c r="N702" s="21">
        <v>0</v>
      </c>
      <c r="O702" s="21">
        <v>63492.545015000003</v>
      </c>
      <c r="P702" s="67">
        <v>5602030.6764519997</v>
      </c>
      <c r="Q702" s="67">
        <v>3139924.0136349997</v>
      </c>
      <c r="R702" s="67">
        <v>1146373.1377070001</v>
      </c>
      <c r="S702" s="67">
        <v>93528.619663999983</v>
      </c>
      <c r="T702" s="71">
        <v>0</v>
      </c>
      <c r="U702" s="73">
        <v>1222204.9054459992</v>
      </c>
      <c r="V702">
        <v>0</v>
      </c>
      <c r="W702">
        <v>0</v>
      </c>
      <c r="X702">
        <v>5721.8185130000002</v>
      </c>
      <c r="Y702">
        <v>1866389.812159</v>
      </c>
      <c r="Z702" s="54">
        <v>5.3267740115394382</v>
      </c>
      <c r="AA702" s="23">
        <v>0</v>
      </c>
      <c r="AB702" s="23">
        <v>0</v>
      </c>
      <c r="AC702" s="26">
        <v>18.141391255301595</v>
      </c>
      <c r="AD702" s="23">
        <v>4813.5516602898761</v>
      </c>
      <c r="AE702" s="24">
        <v>3011.8525055479386</v>
      </c>
      <c r="AF702" s="62">
        <v>3406.1436779308233</v>
      </c>
      <c r="AG702" s="26">
        <v>99.492534836634235</v>
      </c>
      <c r="AH702" s="23">
        <v>0</v>
      </c>
      <c r="AI702" s="23">
        <v>0</v>
      </c>
      <c r="AJ702" s="23">
        <v>0</v>
      </c>
      <c r="AK702" s="25">
        <v>0</v>
      </c>
    </row>
    <row r="703" spans="1:37" ht="12.75" customHeight="1" x14ac:dyDescent="0.25">
      <c r="A703" s="7">
        <v>735</v>
      </c>
      <c r="B703" s="17" t="s">
        <v>24</v>
      </c>
      <c r="C703" s="17" t="s">
        <v>88</v>
      </c>
      <c r="D703" s="18">
        <v>2016</v>
      </c>
      <c r="E703" s="17" t="s">
        <v>24</v>
      </c>
      <c r="F703" s="9">
        <v>681885142.1724</v>
      </c>
      <c r="G703" s="20" t="s">
        <v>114</v>
      </c>
      <c r="H703" s="10">
        <v>17577575.72572</v>
      </c>
      <c r="I703" s="11">
        <v>6462340.9208390005</v>
      </c>
      <c r="J703" s="19">
        <v>2557355.2706570001</v>
      </c>
      <c r="K703" s="21">
        <v>2502319.3866690001</v>
      </c>
      <c r="L703" s="21">
        <v>430462.62215500005</v>
      </c>
      <c r="M703" s="21">
        <v>0</v>
      </c>
      <c r="N703" s="21">
        <v>0</v>
      </c>
      <c r="O703" s="21">
        <v>972203.64135800011</v>
      </c>
      <c r="P703" s="67">
        <v>11115234.804880999</v>
      </c>
      <c r="Q703" s="67">
        <v>9879112.3305440005</v>
      </c>
      <c r="R703" s="67">
        <v>1168352.4057440001</v>
      </c>
      <c r="S703" s="67">
        <v>67770.068593000004</v>
      </c>
      <c r="T703" s="71">
        <v>0</v>
      </c>
      <c r="U703" s="73"/>
      <c r="V703">
        <v>0</v>
      </c>
      <c r="W703">
        <v>0</v>
      </c>
      <c r="X703">
        <v>73233.149749999997</v>
      </c>
      <c r="Y703">
        <v>165139.873395</v>
      </c>
      <c r="Z703" s="54">
        <v>2.5777912787071533</v>
      </c>
      <c r="AA703" s="23">
        <v>0</v>
      </c>
      <c r="AB703" s="23">
        <v>0</v>
      </c>
      <c r="AC703" s="26">
        <v>22.535563671780004</v>
      </c>
      <c r="AD703" s="23">
        <v>4986.1989973447889</v>
      </c>
      <c r="AE703" s="24">
        <v>4259.7204241823611</v>
      </c>
      <c r="AF703" s="62">
        <v>4692.0067463492469</v>
      </c>
      <c r="AG703" s="26">
        <v>84.955859598447503</v>
      </c>
      <c r="AH703" s="23">
        <v>0</v>
      </c>
      <c r="AI703" s="23">
        <v>0</v>
      </c>
      <c r="AJ703" s="23">
        <v>0</v>
      </c>
      <c r="AK703" s="25">
        <v>0</v>
      </c>
    </row>
    <row r="704" spans="1:37" ht="12.75" customHeight="1" x14ac:dyDescent="0.25">
      <c r="A704" s="7">
        <v>736</v>
      </c>
      <c r="B704" s="17" t="s">
        <v>25</v>
      </c>
      <c r="C704" s="17" t="s">
        <v>89</v>
      </c>
      <c r="D704" s="18">
        <v>2016</v>
      </c>
      <c r="E704" s="17" t="s">
        <v>75</v>
      </c>
      <c r="F704" s="9">
        <v>3341290638.2346001</v>
      </c>
      <c r="G704" s="20" t="s">
        <v>114</v>
      </c>
      <c r="H704" s="10">
        <v>100773470.59347799</v>
      </c>
      <c r="I704" s="11">
        <v>29717994.141767003</v>
      </c>
      <c r="J704" s="19">
        <v>16915630.605617002</v>
      </c>
      <c r="K704" s="21">
        <v>4290237.0900739999</v>
      </c>
      <c r="L704" s="21">
        <v>792373.70365000004</v>
      </c>
      <c r="M704" s="21">
        <v>0</v>
      </c>
      <c r="N704" s="21">
        <v>0</v>
      </c>
      <c r="O704" s="21">
        <v>7719752.7424260005</v>
      </c>
      <c r="P704" s="67">
        <v>71055476.451710999</v>
      </c>
      <c r="Q704" s="67">
        <v>47964797.377462998</v>
      </c>
      <c r="R704" s="67">
        <v>19799204.084913999</v>
      </c>
      <c r="S704" s="67">
        <v>3291474.9893339998</v>
      </c>
      <c r="T704" s="71">
        <v>0</v>
      </c>
      <c r="U704" s="73"/>
      <c r="V704">
        <v>0</v>
      </c>
      <c r="W704">
        <v>0</v>
      </c>
      <c r="X704">
        <v>10572.209527000001</v>
      </c>
      <c r="Y704">
        <v>26496224.092234999</v>
      </c>
      <c r="Z704" s="54">
        <v>3.0160043379740991</v>
      </c>
      <c r="AA704" s="23">
        <v>0</v>
      </c>
      <c r="AB704" s="23">
        <v>0</v>
      </c>
      <c r="AC704" s="26">
        <v>5.8261355825911947</v>
      </c>
      <c r="AD704" s="23">
        <v>14293.666945553272</v>
      </c>
      <c r="AE704" s="24">
        <v>7694.3774801975505</v>
      </c>
      <c r="AF704" s="62">
        <v>11408.210662044899</v>
      </c>
      <c r="AG704" s="26">
        <v>74.023304851600628</v>
      </c>
      <c r="AH704" s="23">
        <v>0</v>
      </c>
      <c r="AI704" s="23">
        <v>0</v>
      </c>
      <c r="AJ704" s="23">
        <v>0</v>
      </c>
      <c r="AK704" s="25">
        <v>0</v>
      </c>
    </row>
    <row r="705" spans="1:37" ht="12.75" customHeight="1" x14ac:dyDescent="0.25">
      <c r="A705" s="7">
        <v>737</v>
      </c>
      <c r="B705" s="17" t="s">
        <v>26</v>
      </c>
      <c r="C705" s="17" t="s">
        <v>90</v>
      </c>
      <c r="D705" s="18">
        <v>2016</v>
      </c>
      <c r="E705" s="17" t="s">
        <v>26</v>
      </c>
      <c r="F705" s="9">
        <v>246613981.16710001</v>
      </c>
      <c r="G705" s="20" t="s">
        <v>114</v>
      </c>
      <c r="H705" s="10">
        <v>8443439.0798530001</v>
      </c>
      <c r="I705" s="11">
        <v>3930420.0236300002</v>
      </c>
      <c r="J705" s="19">
        <v>1118143.300519</v>
      </c>
      <c r="K705" s="21">
        <v>2060259.9785750001</v>
      </c>
      <c r="L705" s="21">
        <v>408909.64501500002</v>
      </c>
      <c r="M705" s="21">
        <v>0</v>
      </c>
      <c r="N705" s="21">
        <v>0</v>
      </c>
      <c r="O705" s="21">
        <v>343107.099521</v>
      </c>
      <c r="P705" s="67">
        <v>4513019.0562229995</v>
      </c>
      <c r="Q705" s="67">
        <v>3467623.7676619994</v>
      </c>
      <c r="R705" s="67">
        <v>1042649.8420570003</v>
      </c>
      <c r="S705" s="67">
        <v>2745.446504</v>
      </c>
      <c r="T705" s="71">
        <v>0</v>
      </c>
      <c r="U705" s="73"/>
      <c r="V705">
        <v>0</v>
      </c>
      <c r="W705">
        <v>0</v>
      </c>
      <c r="X705">
        <v>43416.756177000003</v>
      </c>
      <c r="Y705">
        <v>184506.57027200001</v>
      </c>
      <c r="Z705" s="54">
        <v>3.4237471208625103</v>
      </c>
      <c r="AA705" s="23">
        <v>0</v>
      </c>
      <c r="AB705" s="23">
        <v>0</v>
      </c>
      <c r="AC705" s="26">
        <v>17.76559018934255</v>
      </c>
      <c r="AD705" s="23">
        <v>4700.6648982981642</v>
      </c>
      <c r="AE705" s="24">
        <v>4780.8116824590943</v>
      </c>
      <c r="AF705" s="62">
        <v>4737.6362875499735</v>
      </c>
      <c r="AG705" s="26">
        <v>91.270472431490461</v>
      </c>
      <c r="AH705" s="23">
        <v>0</v>
      </c>
      <c r="AI705" s="23">
        <v>0</v>
      </c>
      <c r="AJ705" s="23">
        <v>0</v>
      </c>
      <c r="AK705" s="25">
        <v>0</v>
      </c>
    </row>
    <row r="706" spans="1:37" ht="12.75" customHeight="1" x14ac:dyDescent="0.25">
      <c r="A706" s="7">
        <v>738</v>
      </c>
      <c r="B706" s="17" t="s">
        <v>27</v>
      </c>
      <c r="C706" s="17" t="s">
        <v>91</v>
      </c>
      <c r="D706" s="18">
        <v>2016</v>
      </c>
      <c r="E706" s="17" t="s">
        <v>27</v>
      </c>
      <c r="F706" s="9">
        <v>833489631.2744</v>
      </c>
      <c r="G706" s="20" t="s">
        <v>114</v>
      </c>
      <c r="H706" s="10">
        <v>23567618.785091996</v>
      </c>
      <c r="I706" s="11">
        <v>12806425.084798999</v>
      </c>
      <c r="J706" s="19">
        <v>7451401.6411080007</v>
      </c>
      <c r="K706" s="21">
        <v>2887631.0908210003</v>
      </c>
      <c r="L706" s="21">
        <v>6539.3231480000004</v>
      </c>
      <c r="M706" s="21">
        <v>0</v>
      </c>
      <c r="N706" s="21">
        <v>0</v>
      </c>
      <c r="O706" s="21">
        <v>2460853.029722</v>
      </c>
      <c r="P706" s="67">
        <v>10761193.700292999</v>
      </c>
      <c r="Q706" s="67">
        <v>8577966.7984689977</v>
      </c>
      <c r="R706" s="67">
        <v>1451385.6551290003</v>
      </c>
      <c r="S706" s="67">
        <v>731841.24669499998</v>
      </c>
      <c r="T706" s="71">
        <v>0</v>
      </c>
      <c r="U706" s="73"/>
      <c r="V706">
        <v>0</v>
      </c>
      <c r="W706">
        <v>0</v>
      </c>
      <c r="X706">
        <v>39465.982477000005</v>
      </c>
      <c r="Y706">
        <v>4103442.0947679998</v>
      </c>
      <c r="Z706" s="54">
        <v>2.8275839195572554</v>
      </c>
      <c r="AA706" s="23">
        <v>0</v>
      </c>
      <c r="AB706" s="23">
        <v>0</v>
      </c>
      <c r="AC706" s="26">
        <v>25.339078945686321</v>
      </c>
      <c r="AD706" s="23">
        <v>4562.155311562763</v>
      </c>
      <c r="AE706" s="24">
        <v>3653.5296171992059</v>
      </c>
      <c r="AF706" s="62">
        <v>4019.0236154014583</v>
      </c>
      <c r="AG706" s="26">
        <v>80.784231247774301</v>
      </c>
      <c r="AH706" s="23">
        <v>0</v>
      </c>
      <c r="AI706" s="23">
        <v>0</v>
      </c>
      <c r="AJ706" s="23">
        <v>0</v>
      </c>
      <c r="AK706" s="25">
        <v>0</v>
      </c>
    </row>
    <row r="707" spans="1:37" ht="12.75" customHeight="1" x14ac:dyDescent="0.25">
      <c r="A707" s="7">
        <v>739</v>
      </c>
      <c r="B707" s="17" t="s">
        <v>28</v>
      </c>
      <c r="C707" s="17" t="s">
        <v>92</v>
      </c>
      <c r="D707" s="18">
        <v>2016</v>
      </c>
      <c r="E707" s="17" t="s">
        <v>28</v>
      </c>
      <c r="F707" s="9">
        <v>282206109.81770003</v>
      </c>
      <c r="G707" s="20" t="s">
        <v>114</v>
      </c>
      <c r="H707" s="10">
        <v>14622865.411005002</v>
      </c>
      <c r="I707" s="11">
        <v>9744251.4891570006</v>
      </c>
      <c r="J707" s="19">
        <v>4835126.3394170003</v>
      </c>
      <c r="K707" s="21">
        <v>4590625.3859399995</v>
      </c>
      <c r="L707" s="21">
        <v>167774.71293400001</v>
      </c>
      <c r="M707" s="21">
        <v>0</v>
      </c>
      <c r="N707" s="21">
        <v>0</v>
      </c>
      <c r="O707" s="21">
        <v>150725.05086600001</v>
      </c>
      <c r="P707" s="67">
        <v>4878613.921848001</v>
      </c>
      <c r="Q707" s="67">
        <v>3594048.9670200013</v>
      </c>
      <c r="R707" s="67">
        <v>1284564.9548279999</v>
      </c>
      <c r="S707" s="67"/>
      <c r="T707" s="71">
        <v>0</v>
      </c>
      <c r="U707" s="73"/>
      <c r="V707">
        <v>0</v>
      </c>
      <c r="W707">
        <v>0</v>
      </c>
      <c r="X707">
        <v>4130.5270790000004</v>
      </c>
      <c r="Y707">
        <v>2031974.9586430001</v>
      </c>
      <c r="Z707" s="54">
        <v>5.1816260889784083</v>
      </c>
      <c r="AA707" s="23">
        <v>0</v>
      </c>
      <c r="AB707" s="23">
        <v>0</v>
      </c>
      <c r="AC707" s="26">
        <v>18.934360523614981</v>
      </c>
      <c r="AD707" s="23">
        <v>5905.8832552695949</v>
      </c>
      <c r="AE707" s="24">
        <v>3527.7203416692159</v>
      </c>
      <c r="AF707" s="62">
        <v>4075.202406463588</v>
      </c>
      <c r="AG707" s="26">
        <v>98.453190057402352</v>
      </c>
      <c r="AH707" s="23">
        <v>0</v>
      </c>
      <c r="AI707" s="23">
        <v>0</v>
      </c>
      <c r="AJ707" s="23">
        <v>0</v>
      </c>
      <c r="AK707" s="25">
        <v>0</v>
      </c>
    </row>
    <row r="708" spans="1:37" ht="12.75" customHeight="1" x14ac:dyDescent="0.25">
      <c r="A708" s="7">
        <v>740</v>
      </c>
      <c r="B708" s="17" t="s">
        <v>29</v>
      </c>
      <c r="C708" s="17" t="s">
        <v>93</v>
      </c>
      <c r="D708" s="18">
        <v>2016</v>
      </c>
      <c r="E708" s="17" t="s">
        <v>29</v>
      </c>
      <c r="F708" s="9">
        <v>308866556.48570001</v>
      </c>
      <c r="G708" s="20" t="s">
        <v>114</v>
      </c>
      <c r="H708" s="10">
        <v>11718596.49189</v>
      </c>
      <c r="I708" s="11">
        <v>7336953.1445030002</v>
      </c>
      <c r="J708" s="19">
        <v>3263946.117881</v>
      </c>
      <c r="K708" s="21">
        <v>2910777.0917300005</v>
      </c>
      <c r="L708" s="21">
        <v>666854.99845100008</v>
      </c>
      <c r="M708" s="21">
        <v>0</v>
      </c>
      <c r="N708" s="21">
        <v>0</v>
      </c>
      <c r="O708" s="21">
        <v>495374.93644100003</v>
      </c>
      <c r="P708" s="67">
        <v>4381643.347387</v>
      </c>
      <c r="Q708" s="67">
        <v>2983220.2757220003</v>
      </c>
      <c r="R708" s="67">
        <v>905703.12234400003</v>
      </c>
      <c r="S708" s="67">
        <v>492719.94932100002</v>
      </c>
      <c r="T708" s="71">
        <v>0</v>
      </c>
      <c r="U708" s="73"/>
      <c r="V708">
        <v>0</v>
      </c>
      <c r="W708">
        <v>0</v>
      </c>
      <c r="X708">
        <v>269684.51631400001</v>
      </c>
      <c r="Y708">
        <v>111487.348146</v>
      </c>
      <c r="Z708" s="54">
        <v>3.7940645388172842</v>
      </c>
      <c r="AA708" s="23">
        <v>0</v>
      </c>
      <c r="AB708" s="23">
        <v>0</v>
      </c>
      <c r="AC708" s="26">
        <v>16.701569359409092</v>
      </c>
      <c r="AD708" s="23">
        <v>4466.8302674169081</v>
      </c>
      <c r="AE708" s="24">
        <v>3797.1565106631074</v>
      </c>
      <c r="AF708" s="62">
        <v>4022.6519220040705</v>
      </c>
      <c r="AG708" s="26">
        <v>93.248219980631262</v>
      </c>
      <c r="AH708" s="23">
        <v>0</v>
      </c>
      <c r="AI708" s="23">
        <v>0</v>
      </c>
      <c r="AJ708" s="23">
        <v>0</v>
      </c>
      <c r="AK708" s="25">
        <v>0</v>
      </c>
    </row>
    <row r="709" spans="1:37" ht="12.75" customHeight="1" x14ac:dyDescent="0.25">
      <c r="A709" s="7">
        <v>741</v>
      </c>
      <c r="B709" s="17" t="s">
        <v>30</v>
      </c>
      <c r="C709" s="17" t="s">
        <v>94</v>
      </c>
      <c r="D709" s="18">
        <v>2016</v>
      </c>
      <c r="E709" s="17" t="s">
        <v>30</v>
      </c>
      <c r="F709" s="9">
        <v>1415364696.9232001</v>
      </c>
      <c r="G709" s="20" t="s">
        <v>114</v>
      </c>
      <c r="H709" s="10">
        <v>34813709.083857998</v>
      </c>
      <c r="I709" s="11">
        <v>13586605.585817002</v>
      </c>
      <c r="J709" s="19">
        <v>5960851.1463190001</v>
      </c>
      <c r="K709" s="21">
        <v>4426589.8708580006</v>
      </c>
      <c r="L709" s="21">
        <v>5549.7714000000005</v>
      </c>
      <c r="M709" s="21">
        <v>0</v>
      </c>
      <c r="N709" s="21">
        <v>0</v>
      </c>
      <c r="O709" s="21">
        <v>3193614.7972400002</v>
      </c>
      <c r="P709" s="67">
        <v>21227103.498041</v>
      </c>
      <c r="Q709" s="67">
        <v>19026001.124805</v>
      </c>
      <c r="R709" s="67">
        <v>2016830.6340969999</v>
      </c>
      <c r="S709" s="67">
        <v>184271.73913899998</v>
      </c>
      <c r="T709" s="71">
        <v>0</v>
      </c>
      <c r="U709" s="73"/>
      <c r="V709">
        <v>0</v>
      </c>
      <c r="W709">
        <v>0</v>
      </c>
      <c r="X709">
        <v>60422.017974000002</v>
      </c>
      <c r="Y709">
        <v>215672.48430700001</v>
      </c>
      <c r="Z709" s="54">
        <v>2.4596988436646763</v>
      </c>
      <c r="AA709" s="23">
        <v>0</v>
      </c>
      <c r="AB709" s="23">
        <v>0</v>
      </c>
      <c r="AC709" s="26">
        <v>26.46988103880102</v>
      </c>
      <c r="AD709" s="23">
        <v>5186.0662920139075</v>
      </c>
      <c r="AE709" s="24">
        <v>3457.962805985781</v>
      </c>
      <c r="AF709" s="62">
        <v>4339.6813265442406</v>
      </c>
      <c r="AG709" s="26">
        <v>76.494387968590189</v>
      </c>
      <c r="AH709" s="23">
        <v>0</v>
      </c>
      <c r="AI709" s="23">
        <v>0</v>
      </c>
      <c r="AJ709" s="23">
        <v>0</v>
      </c>
      <c r="AK709" s="25">
        <v>0</v>
      </c>
    </row>
    <row r="710" spans="1:37" ht="12.75" customHeight="1" x14ac:dyDescent="0.25">
      <c r="A710" s="7">
        <v>742</v>
      </c>
      <c r="B710" s="17" t="s">
        <v>31</v>
      </c>
      <c r="C710" s="17" t="s">
        <v>95</v>
      </c>
      <c r="D710" s="18">
        <v>2016</v>
      </c>
      <c r="E710" s="17" t="s">
        <v>113</v>
      </c>
      <c r="F710" s="9">
        <v>1765497348.2303002</v>
      </c>
      <c r="G710" s="20" t="s">
        <v>114</v>
      </c>
      <c r="H710" s="10">
        <v>75541812.698395997</v>
      </c>
      <c r="I710" s="11">
        <v>42186869.951177999</v>
      </c>
      <c r="J710" s="19">
        <v>23571057.816534001</v>
      </c>
      <c r="K710" s="21">
        <v>9612078.8117299993</v>
      </c>
      <c r="L710" s="21">
        <v>302550.48092400003</v>
      </c>
      <c r="M710" s="21">
        <v>0</v>
      </c>
      <c r="N710" s="21">
        <v>0</v>
      </c>
      <c r="O710" s="21">
        <v>8701182.8419899996</v>
      </c>
      <c r="P710" s="67">
        <v>33354942.747217998</v>
      </c>
      <c r="Q710" s="67">
        <v>20588051.237457991</v>
      </c>
      <c r="R710" s="67">
        <v>2606403.3754639998</v>
      </c>
      <c r="S710" s="67">
        <v>66805.388975999987</v>
      </c>
      <c r="T710" s="71">
        <v>0</v>
      </c>
      <c r="U710" s="73">
        <v>10093682.745320005</v>
      </c>
      <c r="V710">
        <v>0</v>
      </c>
      <c r="W710">
        <v>0</v>
      </c>
      <c r="X710">
        <v>141984.43388500001</v>
      </c>
      <c r="Y710">
        <v>4120090.684537</v>
      </c>
      <c r="Z710" s="54">
        <v>4.2787836965100867</v>
      </c>
      <c r="AA710" s="23">
        <v>0</v>
      </c>
      <c r="AB710" s="23">
        <v>0</v>
      </c>
      <c r="AC710" s="26">
        <v>27.322619036717839</v>
      </c>
      <c r="AD710" s="23">
        <v>4418.6205729390249</v>
      </c>
      <c r="AE710" s="24">
        <v>4408.3325810897659</v>
      </c>
      <c r="AF710" s="62">
        <v>4412.8692570414796</v>
      </c>
      <c r="AG710" s="26">
        <v>79.374665975314841</v>
      </c>
      <c r="AH710" s="23">
        <v>0</v>
      </c>
      <c r="AI710" s="23">
        <v>0</v>
      </c>
      <c r="AJ710" s="23">
        <v>0</v>
      </c>
      <c r="AK710" s="25">
        <v>0</v>
      </c>
    </row>
    <row r="711" spans="1:37" ht="12.75" customHeight="1" x14ac:dyDescent="0.25">
      <c r="A711" s="7">
        <v>743</v>
      </c>
      <c r="B711" s="17" t="s">
        <v>32</v>
      </c>
      <c r="C711" s="17" t="s">
        <v>96</v>
      </c>
      <c r="D711" s="18">
        <v>2016</v>
      </c>
      <c r="E711" s="17" t="s">
        <v>76</v>
      </c>
      <c r="F711" s="9">
        <v>491982983.56490004</v>
      </c>
      <c r="G711" s="20" t="s">
        <v>114</v>
      </c>
      <c r="H711" s="10">
        <v>17261230.808177002</v>
      </c>
      <c r="I711" s="11">
        <v>9604177.4953080025</v>
      </c>
      <c r="J711" s="19">
        <v>5146732.9532700004</v>
      </c>
      <c r="K711" s="21">
        <v>3240197.3063880005</v>
      </c>
      <c r="L711" s="21">
        <v>948477.43421200023</v>
      </c>
      <c r="M711" s="21">
        <v>0</v>
      </c>
      <c r="N711" s="21">
        <v>0</v>
      </c>
      <c r="O711" s="21">
        <v>268769.80143799999</v>
      </c>
      <c r="P711" s="67">
        <v>7657053.3128690012</v>
      </c>
      <c r="Q711" s="67">
        <v>5594057.1899039997</v>
      </c>
      <c r="R711" s="67">
        <v>2060497.0354960007</v>
      </c>
      <c r="S711" s="67">
        <v>2499.0874690000005</v>
      </c>
      <c r="T711" s="71">
        <v>0</v>
      </c>
      <c r="U711" s="73"/>
      <c r="V711">
        <v>0</v>
      </c>
      <c r="W711">
        <v>0</v>
      </c>
      <c r="X711">
        <v>110221.05325699999</v>
      </c>
      <c r="Y711">
        <v>406211.59099700005</v>
      </c>
      <c r="Z711" s="54">
        <v>3.508501591478312</v>
      </c>
      <c r="AA711" s="23">
        <v>0</v>
      </c>
      <c r="AB711" s="23">
        <v>0</v>
      </c>
      <c r="AC711" s="26">
        <v>22.661211770462391</v>
      </c>
      <c r="AD711" s="23">
        <v>5103.0012081766072</v>
      </c>
      <c r="AE711" s="24">
        <v>3070.976323257451</v>
      </c>
      <c r="AF711" s="62">
        <v>3729.8177031788923</v>
      </c>
      <c r="AG711" s="26">
        <v>97.201532337680106</v>
      </c>
      <c r="AH711" s="23">
        <v>0</v>
      </c>
      <c r="AI711" s="23">
        <v>0</v>
      </c>
      <c r="AJ711" s="23">
        <v>0</v>
      </c>
      <c r="AK711" s="25">
        <v>0</v>
      </c>
    </row>
    <row r="712" spans="1:37" ht="12.75" customHeight="1" x14ac:dyDescent="0.25">
      <c r="A712" s="7">
        <v>744</v>
      </c>
      <c r="B712" s="17" t="s">
        <v>33</v>
      </c>
      <c r="C712" s="17" t="s">
        <v>97</v>
      </c>
      <c r="D712" s="18">
        <v>2016</v>
      </c>
      <c r="E712" s="17" t="s">
        <v>33</v>
      </c>
      <c r="F712" s="9">
        <v>227895606.98920003</v>
      </c>
      <c r="G712" s="20" t="s">
        <v>114</v>
      </c>
      <c r="H712" s="10">
        <v>8564675.9463849999</v>
      </c>
      <c r="I712" s="11">
        <v>3963167.4125339999</v>
      </c>
      <c r="J712" s="19">
        <v>2143262.1223559999</v>
      </c>
      <c r="K712" s="21">
        <v>1593973.6030310001</v>
      </c>
      <c r="L712" s="21">
        <v>2992.9289319999998</v>
      </c>
      <c r="M712" s="21">
        <v>0</v>
      </c>
      <c r="N712" s="21">
        <v>0</v>
      </c>
      <c r="O712" s="21">
        <v>222938.75821500001</v>
      </c>
      <c r="P712" s="67">
        <v>4601508.5338510005</v>
      </c>
      <c r="Q712" s="67">
        <v>3165267.9276990001</v>
      </c>
      <c r="R712" s="67">
        <v>1434284.03351</v>
      </c>
      <c r="S712" s="67">
        <v>1956.5726420000001</v>
      </c>
      <c r="T712" s="71">
        <v>0</v>
      </c>
      <c r="U712" s="73"/>
      <c r="V712">
        <v>0</v>
      </c>
      <c r="W712">
        <v>0</v>
      </c>
      <c r="X712">
        <v>24967.398926000002</v>
      </c>
      <c r="Y712">
        <v>437879.892681</v>
      </c>
      <c r="Z712" s="54">
        <v>3.7581575439454959</v>
      </c>
      <c r="AA712" s="23">
        <v>0</v>
      </c>
      <c r="AB712" s="23">
        <v>0</v>
      </c>
      <c r="AC712" s="26">
        <v>22.17608719858703</v>
      </c>
      <c r="AD712" s="23">
        <v>5812.9286846635741</v>
      </c>
      <c r="AE712" s="24">
        <v>3441.9077007881401</v>
      </c>
      <c r="AF712" s="62">
        <v>4407.8651571374612</v>
      </c>
      <c r="AG712" s="26">
        <v>94.374732757694531</v>
      </c>
      <c r="AH712" s="23">
        <v>0</v>
      </c>
      <c r="AI712" s="23">
        <v>0</v>
      </c>
      <c r="AJ712" s="23">
        <v>0</v>
      </c>
      <c r="AK712" s="25">
        <v>0</v>
      </c>
    </row>
    <row r="713" spans="1:37" ht="12.75" customHeight="1" x14ac:dyDescent="0.25">
      <c r="A713" s="7">
        <v>745</v>
      </c>
      <c r="B713" s="17" t="s">
        <v>34</v>
      </c>
      <c r="C713" s="17" t="s">
        <v>98</v>
      </c>
      <c r="D713" s="18">
        <v>2016</v>
      </c>
      <c r="E713" s="17" t="s">
        <v>34</v>
      </c>
      <c r="F713" s="9">
        <v>142799321.11930001</v>
      </c>
      <c r="G713" s="20" t="s">
        <v>114</v>
      </c>
      <c r="H713" s="10">
        <v>5685534.9139099997</v>
      </c>
      <c r="I713" s="11">
        <v>2947558.3749170001</v>
      </c>
      <c r="J713" s="19">
        <v>880480.24075200001</v>
      </c>
      <c r="K713" s="21">
        <v>1580618.8855300001</v>
      </c>
      <c r="L713" s="21">
        <v>213279.36324499999</v>
      </c>
      <c r="M713" s="21">
        <v>0</v>
      </c>
      <c r="N713" s="21">
        <v>0</v>
      </c>
      <c r="O713" s="21">
        <v>273179.88539000001</v>
      </c>
      <c r="P713" s="67">
        <v>2737976.5389929996</v>
      </c>
      <c r="Q713" s="67">
        <v>2214279.6576369996</v>
      </c>
      <c r="R713" s="67">
        <v>523696.88135599997</v>
      </c>
      <c r="S713" s="67"/>
      <c r="T713" s="71">
        <v>0</v>
      </c>
      <c r="U713" s="73"/>
      <c r="V713">
        <v>0</v>
      </c>
      <c r="W713">
        <v>0</v>
      </c>
      <c r="X713">
        <v>22114.600147000001</v>
      </c>
      <c r="Y713">
        <v>103475.90771300001</v>
      </c>
      <c r="Z713" s="54">
        <v>3.9814859547967223</v>
      </c>
      <c r="AA713" s="23">
        <v>0</v>
      </c>
      <c r="AB713" s="23">
        <v>0</v>
      </c>
      <c r="AC713" s="26">
        <v>20.340046338403251</v>
      </c>
      <c r="AD713" s="23">
        <v>4677.1596841660212</v>
      </c>
      <c r="AE713" s="24">
        <v>4460.5300093022342</v>
      </c>
      <c r="AF713" s="62">
        <v>4562.2899930428603</v>
      </c>
      <c r="AG713" s="26">
        <v>90.731994056006016</v>
      </c>
      <c r="AH713" s="23">
        <v>0</v>
      </c>
      <c r="AI713" s="23">
        <v>0</v>
      </c>
      <c r="AJ713" s="23">
        <v>0</v>
      </c>
      <c r="AK713" s="25">
        <v>0</v>
      </c>
    </row>
    <row r="714" spans="1:37" ht="12.75" customHeight="1" x14ac:dyDescent="0.25">
      <c r="A714" s="7">
        <v>746</v>
      </c>
      <c r="B714" s="17" t="s">
        <v>35</v>
      </c>
      <c r="C714" s="17" t="s">
        <v>99</v>
      </c>
      <c r="D714" s="18">
        <v>2016</v>
      </c>
      <c r="E714" s="17" t="s">
        <v>35</v>
      </c>
      <c r="F714" s="9">
        <v>1474748456.1884</v>
      </c>
      <c r="G714" s="20" t="s">
        <v>114</v>
      </c>
      <c r="H714" s="10">
        <v>24673132.628531005</v>
      </c>
      <c r="I714" s="11">
        <v>5134319.2401409997</v>
      </c>
      <c r="J714" s="19">
        <v>2189244.2671869998</v>
      </c>
      <c r="K714" s="21">
        <v>2548911.6808850002</v>
      </c>
      <c r="L714" s="21">
        <v>4963.3392560000011</v>
      </c>
      <c r="M714" s="21">
        <v>0</v>
      </c>
      <c r="N714" s="21">
        <v>0</v>
      </c>
      <c r="O714" s="21">
        <v>391199.95281300001</v>
      </c>
      <c r="P714" s="67">
        <v>19538813.388390005</v>
      </c>
      <c r="Q714" s="67">
        <v>15731892.240842002</v>
      </c>
      <c r="R714" s="67">
        <v>1521142.3025060003</v>
      </c>
      <c r="S714" s="67">
        <v>502521.22777700011</v>
      </c>
      <c r="T714" s="71">
        <v>0</v>
      </c>
      <c r="U714" s="73">
        <v>1783257.6172650002</v>
      </c>
      <c r="V714">
        <v>0</v>
      </c>
      <c r="W714">
        <v>0</v>
      </c>
      <c r="X714">
        <v>49293.917893999998</v>
      </c>
      <c r="Y714">
        <v>9194945.5414920002</v>
      </c>
      <c r="Z714" s="54">
        <v>1.6730400716811464</v>
      </c>
      <c r="AA714" s="23">
        <v>0</v>
      </c>
      <c r="AB714" s="23">
        <v>0</v>
      </c>
      <c r="AC714" s="26">
        <v>22.585426756340716</v>
      </c>
      <c r="AD714" s="23">
        <v>5474.5950720580613</v>
      </c>
      <c r="AE714" s="24">
        <v>3231.6050965682539</v>
      </c>
      <c r="AF714" s="62">
        <v>4783.6729423377892</v>
      </c>
      <c r="AG714" s="26">
        <v>92.380685062305218</v>
      </c>
      <c r="AH714" s="23">
        <v>0</v>
      </c>
      <c r="AI714" s="23">
        <v>0</v>
      </c>
      <c r="AJ714" s="23">
        <v>0</v>
      </c>
      <c r="AK714" s="25">
        <v>0</v>
      </c>
    </row>
    <row r="715" spans="1:37" ht="12.75" customHeight="1" x14ac:dyDescent="0.25">
      <c r="A715" s="7">
        <v>747</v>
      </c>
      <c r="B715" s="17" t="s">
        <v>36</v>
      </c>
      <c r="C715" s="17" t="s">
        <v>100</v>
      </c>
      <c r="D715" s="18">
        <v>2016</v>
      </c>
      <c r="E715" s="17" t="s">
        <v>36</v>
      </c>
      <c r="F715" s="9">
        <v>294604232.98159999</v>
      </c>
      <c r="G715" s="20" t="s">
        <v>114</v>
      </c>
      <c r="H715" s="10">
        <v>15931636.303786</v>
      </c>
      <c r="I715" s="11">
        <v>11689743.014102001</v>
      </c>
      <c r="J715" s="19">
        <v>5765965.2961440003</v>
      </c>
      <c r="K715" s="21">
        <v>4066442.1384090004</v>
      </c>
      <c r="L715" s="21">
        <v>1416405.2129170001</v>
      </c>
      <c r="M715" s="21">
        <v>0</v>
      </c>
      <c r="N715" s="21">
        <v>0</v>
      </c>
      <c r="O715" s="21">
        <v>440930.36663200002</v>
      </c>
      <c r="P715" s="67">
        <v>4241893.2896839995</v>
      </c>
      <c r="Q715" s="67">
        <v>2514771.7781139994</v>
      </c>
      <c r="R715" s="67">
        <v>1260728.812653</v>
      </c>
      <c r="S715" s="67">
        <v>466392.69891699997</v>
      </c>
      <c r="T715" s="71">
        <v>0</v>
      </c>
      <c r="U715" s="73"/>
      <c r="V715">
        <v>0</v>
      </c>
      <c r="W715">
        <v>0</v>
      </c>
      <c r="X715">
        <v>60366.184292000005</v>
      </c>
      <c r="Y715">
        <v>120569.89655900002</v>
      </c>
      <c r="Z715" s="54">
        <v>5.4078097054298055</v>
      </c>
      <c r="AA715" s="23">
        <v>0</v>
      </c>
      <c r="AB715" s="23">
        <v>0</v>
      </c>
      <c r="AC715" s="26">
        <v>18.073678648291423</v>
      </c>
      <c r="AD715" s="23">
        <v>3938.568384147281</v>
      </c>
      <c r="AE715" s="24">
        <v>3948.7799265497274</v>
      </c>
      <c r="AF715" s="62">
        <v>3946.0558736287126</v>
      </c>
      <c r="AG715" s="26">
        <v>96.228057656185598</v>
      </c>
      <c r="AH715" s="23">
        <v>0</v>
      </c>
      <c r="AI715" s="23">
        <v>0</v>
      </c>
      <c r="AJ715" s="23">
        <v>0</v>
      </c>
      <c r="AK715" s="25">
        <v>0</v>
      </c>
    </row>
    <row r="716" spans="1:37" ht="12.75" customHeight="1" x14ac:dyDescent="0.25">
      <c r="A716" s="7">
        <v>748</v>
      </c>
      <c r="B716" s="17" t="s">
        <v>37</v>
      </c>
      <c r="C716" s="17" t="s">
        <v>101</v>
      </c>
      <c r="D716" s="18">
        <v>2016</v>
      </c>
      <c r="E716" s="17" t="s">
        <v>37</v>
      </c>
      <c r="F716" s="9">
        <v>657041442.46440005</v>
      </c>
      <c r="G716" s="20" t="s">
        <v>114</v>
      </c>
      <c r="H716" s="10">
        <v>22871799.596898004</v>
      </c>
      <c r="I716" s="11">
        <v>13411751.428680001</v>
      </c>
      <c r="J716" s="19">
        <v>7610752.6388770007</v>
      </c>
      <c r="K716" s="21">
        <v>3537067.439849</v>
      </c>
      <c r="L716" s="21">
        <v>926363.93646</v>
      </c>
      <c r="M716" s="21">
        <v>0</v>
      </c>
      <c r="N716" s="21">
        <v>0</v>
      </c>
      <c r="O716" s="21">
        <v>1337567.4134940002</v>
      </c>
      <c r="P716" s="67">
        <v>9460048.1682180017</v>
      </c>
      <c r="Q716" s="67">
        <v>7571568.2815760011</v>
      </c>
      <c r="R716" s="67">
        <v>1449280.9310979999</v>
      </c>
      <c r="S716" s="67">
        <v>439198.95554400003</v>
      </c>
      <c r="T716" s="71">
        <v>0</v>
      </c>
      <c r="U716" s="73"/>
      <c r="V716">
        <v>0</v>
      </c>
      <c r="W716">
        <v>0</v>
      </c>
      <c r="X716">
        <v>52646.175101000001</v>
      </c>
      <c r="Y716">
        <v>1360459.9580440002</v>
      </c>
      <c r="Z716" s="54">
        <v>3.48102845858726</v>
      </c>
      <c r="AA716" s="23">
        <v>0</v>
      </c>
      <c r="AB716" s="23">
        <v>0</v>
      </c>
      <c r="AC716" s="26">
        <v>24.220850650269821</v>
      </c>
      <c r="AD716" s="23">
        <v>5206.2072248239065</v>
      </c>
      <c r="AE716" s="24">
        <v>3022.3488107292219</v>
      </c>
      <c r="AF716" s="62">
        <v>3656.7982872274588</v>
      </c>
      <c r="AG716" s="26">
        <v>90.0268997631904</v>
      </c>
      <c r="AH716" s="23">
        <v>0</v>
      </c>
      <c r="AI716" s="23">
        <v>0</v>
      </c>
      <c r="AJ716" s="23">
        <v>0</v>
      </c>
      <c r="AK716" s="25">
        <v>0</v>
      </c>
    </row>
    <row r="717" spans="1:37" ht="12.75" customHeight="1" x14ac:dyDescent="0.25">
      <c r="A717" s="7">
        <v>749</v>
      </c>
      <c r="B717" s="17" t="s">
        <v>38</v>
      </c>
      <c r="C717" s="17" t="s">
        <v>102</v>
      </c>
      <c r="D717" s="18">
        <v>2016</v>
      </c>
      <c r="E717" s="17" t="s">
        <v>77</v>
      </c>
      <c r="F717" s="9">
        <v>464891674.7353</v>
      </c>
      <c r="G717" s="20" t="s">
        <v>114</v>
      </c>
      <c r="H717" s="10">
        <v>8086620.3598250002</v>
      </c>
      <c r="I717" s="11">
        <v>3860502.5630700001</v>
      </c>
      <c r="J717" s="19">
        <v>1590815.6508170001</v>
      </c>
      <c r="K717" s="21">
        <v>1756278.221476</v>
      </c>
      <c r="L717" s="21">
        <v>17014.070457999998</v>
      </c>
      <c r="M717" s="21">
        <v>0</v>
      </c>
      <c r="N717" s="21">
        <v>0</v>
      </c>
      <c r="O717" s="21">
        <v>496394.62031900004</v>
      </c>
      <c r="P717" s="67">
        <v>4226117.796755</v>
      </c>
      <c r="Q717" s="67">
        <v>3732627.4098160001</v>
      </c>
      <c r="R717" s="67">
        <v>489698.84107299999</v>
      </c>
      <c r="S717" s="67">
        <v>3791.5458659999999</v>
      </c>
      <c r="T717" s="71">
        <v>0</v>
      </c>
      <c r="U717" s="73"/>
      <c r="V717">
        <v>0</v>
      </c>
      <c r="W717">
        <v>0</v>
      </c>
      <c r="X717">
        <v>36158.608495000008</v>
      </c>
      <c r="Y717">
        <v>1449820.3277220002</v>
      </c>
      <c r="Z717" s="54">
        <v>1.739463363035993</v>
      </c>
      <c r="AA717" s="23">
        <v>0</v>
      </c>
      <c r="AB717" s="23">
        <v>0</v>
      </c>
      <c r="AC717" s="26">
        <v>19.347984736947893</v>
      </c>
      <c r="AD717" s="23">
        <v>3992.2516926023541</v>
      </c>
      <c r="AE717" s="24">
        <v>3957.663194494849</v>
      </c>
      <c r="AF717" s="62">
        <v>3975.6642526535989</v>
      </c>
      <c r="AG717" s="26">
        <v>87.141709862659681</v>
      </c>
      <c r="AH717" s="23">
        <v>0</v>
      </c>
      <c r="AI717" s="23">
        <v>0</v>
      </c>
      <c r="AJ717" s="23">
        <v>0</v>
      </c>
      <c r="AK717" s="25">
        <v>0</v>
      </c>
    </row>
    <row r="718" spans="1:37" ht="12.75" customHeight="1" x14ac:dyDescent="0.25">
      <c r="A718" s="7">
        <v>750</v>
      </c>
      <c r="B718" s="17" t="s">
        <v>39</v>
      </c>
      <c r="C718" s="17" t="s">
        <v>103</v>
      </c>
      <c r="D718" s="18">
        <v>2016</v>
      </c>
      <c r="E718" s="17" t="s">
        <v>39</v>
      </c>
      <c r="F718" s="9">
        <v>316698092.35409999</v>
      </c>
      <c r="G718" s="20" t="s">
        <v>114</v>
      </c>
      <c r="H718" s="10">
        <v>7141635.3234719997</v>
      </c>
      <c r="I718" s="11">
        <v>3201813.7708109999</v>
      </c>
      <c r="J718" s="19">
        <v>1115393.1714609999</v>
      </c>
      <c r="K718" s="21">
        <v>1460973.1844440002</v>
      </c>
      <c r="L718" s="21"/>
      <c r="M718" s="21">
        <v>0</v>
      </c>
      <c r="N718" s="21">
        <v>0</v>
      </c>
      <c r="O718" s="21">
        <v>625447.41490600002</v>
      </c>
      <c r="P718" s="67">
        <v>3939821.5526609998</v>
      </c>
      <c r="Q718" s="67">
        <v>3476709.885735</v>
      </c>
      <c r="R718" s="67">
        <v>463111.66692600003</v>
      </c>
      <c r="S718" s="67"/>
      <c r="T718" s="71">
        <v>0</v>
      </c>
      <c r="U718" s="73"/>
      <c r="V718">
        <v>0</v>
      </c>
      <c r="W718">
        <v>0</v>
      </c>
      <c r="X718">
        <v>55076.546614999999</v>
      </c>
      <c r="Y718">
        <v>576193.52969900006</v>
      </c>
      <c r="Z718" s="54">
        <v>2.2550294731447074</v>
      </c>
      <c r="AA718" s="23">
        <v>0</v>
      </c>
      <c r="AB718" s="23">
        <v>0</v>
      </c>
      <c r="AC718" s="26">
        <v>25.729866071638437</v>
      </c>
      <c r="AD718" s="23">
        <v>4213.4470152803187</v>
      </c>
      <c r="AE718" s="24">
        <v>4676.2081819577252</v>
      </c>
      <c r="AF718" s="62">
        <v>4409.0646178092829</v>
      </c>
      <c r="AG718" s="26">
        <v>80.465840311893658</v>
      </c>
      <c r="AH718" s="23">
        <v>0</v>
      </c>
      <c r="AI718" s="23">
        <v>0</v>
      </c>
      <c r="AJ718" s="23">
        <v>0</v>
      </c>
      <c r="AK718" s="25">
        <v>0</v>
      </c>
    </row>
    <row r="719" spans="1:37" ht="12.75" customHeight="1" x14ac:dyDescent="0.25">
      <c r="A719" s="7">
        <v>751</v>
      </c>
      <c r="B719" s="17" t="s">
        <v>40</v>
      </c>
      <c r="C719" s="17" t="s">
        <v>104</v>
      </c>
      <c r="D719" s="18">
        <v>2016</v>
      </c>
      <c r="E719" s="17" t="s">
        <v>40</v>
      </c>
      <c r="F719" s="9">
        <v>418025666.3398</v>
      </c>
      <c r="G719" s="20" t="s">
        <v>114</v>
      </c>
      <c r="H719" s="10">
        <v>11184413.135841001</v>
      </c>
      <c r="I719" s="11">
        <v>5635774.7564239996</v>
      </c>
      <c r="J719" s="19">
        <v>2686959.0212670001</v>
      </c>
      <c r="K719" s="21">
        <v>2072507.32455</v>
      </c>
      <c r="L719" s="21">
        <v>651602.73368599999</v>
      </c>
      <c r="M719" s="21">
        <v>0</v>
      </c>
      <c r="N719" s="21">
        <v>0</v>
      </c>
      <c r="O719" s="21">
        <v>224705.67692100003</v>
      </c>
      <c r="P719" s="67">
        <v>5548638.3794170003</v>
      </c>
      <c r="Q719" s="67">
        <v>4363669.3533590008</v>
      </c>
      <c r="R719" s="67">
        <v>1087017.020209</v>
      </c>
      <c r="S719" s="67">
        <v>97952.005848999994</v>
      </c>
      <c r="T719" s="71">
        <v>0</v>
      </c>
      <c r="U719" s="73"/>
      <c r="V719">
        <v>0</v>
      </c>
      <c r="W719">
        <v>0</v>
      </c>
      <c r="X719">
        <v>27222.552629000002</v>
      </c>
      <c r="Y719">
        <v>886165.31276500004</v>
      </c>
      <c r="Z719" s="54">
        <v>2.6755326374504338</v>
      </c>
      <c r="AA719" s="23">
        <v>0</v>
      </c>
      <c r="AB719" s="23">
        <v>0</v>
      </c>
      <c r="AC719" s="26">
        <v>18.862146576872838</v>
      </c>
      <c r="AD719" s="23">
        <v>4446.8795116184201</v>
      </c>
      <c r="AE719" s="24">
        <v>3682.9472312579442</v>
      </c>
      <c r="AF719" s="62">
        <v>4026.073889924568</v>
      </c>
      <c r="AG719" s="26">
        <v>96.012869807032885</v>
      </c>
      <c r="AH719" s="23">
        <v>0</v>
      </c>
      <c r="AI719" s="23">
        <v>0</v>
      </c>
      <c r="AJ719" s="23">
        <v>0</v>
      </c>
      <c r="AK719" s="25">
        <v>0</v>
      </c>
    </row>
    <row r="720" spans="1:37" ht="12.75" customHeight="1" x14ac:dyDescent="0.25">
      <c r="A720" s="7">
        <v>752</v>
      </c>
      <c r="B720" s="17" t="s">
        <v>41</v>
      </c>
      <c r="C720" s="17" t="s">
        <v>105</v>
      </c>
      <c r="D720" s="18">
        <v>2016</v>
      </c>
      <c r="E720" s="17" t="s">
        <v>41</v>
      </c>
      <c r="F720" s="9">
        <v>451355532.4145</v>
      </c>
      <c r="G720" s="20" t="s">
        <v>114</v>
      </c>
      <c r="H720" s="10">
        <v>13919271.849798003</v>
      </c>
      <c r="I720" s="11">
        <v>5371719.1319740005</v>
      </c>
      <c r="J720" s="19">
        <v>1781719.860232</v>
      </c>
      <c r="K720" s="21">
        <v>2534771.491198</v>
      </c>
      <c r="L720" s="21">
        <v>288931.28311399999</v>
      </c>
      <c r="M720" s="21">
        <v>0</v>
      </c>
      <c r="N720" s="21">
        <v>0</v>
      </c>
      <c r="O720" s="21">
        <v>766296.49742999999</v>
      </c>
      <c r="P720" s="67">
        <v>8547552.7178240027</v>
      </c>
      <c r="Q720" s="67">
        <v>6554644.4226920018</v>
      </c>
      <c r="R720" s="67">
        <v>1905406.5424260003</v>
      </c>
      <c r="S720" s="67">
        <v>87501.752706000014</v>
      </c>
      <c r="T720" s="71">
        <v>0</v>
      </c>
      <c r="U720" s="73"/>
      <c r="V720">
        <v>0</v>
      </c>
      <c r="W720">
        <v>0</v>
      </c>
      <c r="X720">
        <v>105276.65419700001</v>
      </c>
      <c r="Y720">
        <v>682218.84658800007</v>
      </c>
      <c r="Z720" s="54">
        <v>3.0838819622610303</v>
      </c>
      <c r="AA720" s="23">
        <v>0</v>
      </c>
      <c r="AB720" s="23">
        <v>0</v>
      </c>
      <c r="AC720" s="26">
        <v>20.462160278726206</v>
      </c>
      <c r="AD720" s="23">
        <v>5141.3139654753659</v>
      </c>
      <c r="AE720" s="24">
        <v>3986.643550030466</v>
      </c>
      <c r="AF720" s="62">
        <v>4624.4165520905326</v>
      </c>
      <c r="AG720" s="26">
        <v>85.734613470968995</v>
      </c>
      <c r="AH720" s="23">
        <v>0</v>
      </c>
      <c r="AI720" s="23">
        <v>0</v>
      </c>
      <c r="AJ720" s="23">
        <v>0</v>
      </c>
      <c r="AK720" s="25">
        <v>0</v>
      </c>
    </row>
    <row r="721" spans="1:37" ht="12.75" customHeight="1" x14ac:dyDescent="0.25">
      <c r="A721" s="7">
        <v>753</v>
      </c>
      <c r="B721" s="17" t="s">
        <v>42</v>
      </c>
      <c r="C721" s="17" t="s">
        <v>106</v>
      </c>
      <c r="D721" s="18">
        <v>2016</v>
      </c>
      <c r="E721" s="17" t="s">
        <v>42</v>
      </c>
      <c r="F721" s="9">
        <v>686380942.0602001</v>
      </c>
      <c r="G721" s="20" t="s">
        <v>114</v>
      </c>
      <c r="H721" s="10">
        <v>21172954.485580996</v>
      </c>
      <c r="I721" s="11">
        <v>5120660.3036160003</v>
      </c>
      <c r="J721" s="19">
        <v>1511148.556382</v>
      </c>
      <c r="K721" s="21">
        <v>2348279.6335190004</v>
      </c>
      <c r="L721" s="21">
        <v>4837.7397190000011</v>
      </c>
      <c r="M721" s="21">
        <v>0</v>
      </c>
      <c r="N721" s="21">
        <v>0</v>
      </c>
      <c r="O721" s="21">
        <v>1256394.373996</v>
      </c>
      <c r="P721" s="67">
        <v>16052294.181964997</v>
      </c>
      <c r="Q721" s="67">
        <v>8804687.2649869975</v>
      </c>
      <c r="R721" s="67">
        <v>1109603.2354360002</v>
      </c>
      <c r="S721" s="67">
        <v>6517.149260000001</v>
      </c>
      <c r="T721" s="71">
        <v>0</v>
      </c>
      <c r="U721" s="73">
        <v>6131486.5322820004</v>
      </c>
      <c r="V721">
        <v>0</v>
      </c>
      <c r="W721">
        <v>0</v>
      </c>
      <c r="X721">
        <v>282237.593169</v>
      </c>
      <c r="Y721">
        <v>1253843.8309279999</v>
      </c>
      <c r="Z721" s="54">
        <v>3.084723538801867</v>
      </c>
      <c r="AA721" s="23">
        <v>0</v>
      </c>
      <c r="AB721" s="23">
        <v>0</v>
      </c>
      <c r="AC721" s="26">
        <v>29.664143422657759</v>
      </c>
      <c r="AD721" s="23">
        <v>8947.9965383532672</v>
      </c>
      <c r="AE721" s="24">
        <v>4344.6015136404594</v>
      </c>
      <c r="AF721" s="62">
        <v>7122.7534618348373</v>
      </c>
      <c r="AG721" s="26">
        <v>75.464211654329318</v>
      </c>
      <c r="AH721" s="23">
        <v>0</v>
      </c>
      <c r="AI721" s="23">
        <v>0</v>
      </c>
      <c r="AJ721" s="23">
        <v>0</v>
      </c>
      <c r="AK721" s="25">
        <v>0</v>
      </c>
    </row>
    <row r="722" spans="1:37" ht="12.75" customHeight="1" x14ac:dyDescent="0.25">
      <c r="A722" s="7">
        <v>754</v>
      </c>
      <c r="B722" s="17" t="s">
        <v>43</v>
      </c>
      <c r="C722" s="17" t="s">
        <v>107</v>
      </c>
      <c r="D722" s="18">
        <v>2016</v>
      </c>
      <c r="E722" s="17" t="s">
        <v>43</v>
      </c>
      <c r="F722" s="9">
        <v>471312446.32500005</v>
      </c>
      <c r="G722" s="20" t="s">
        <v>114</v>
      </c>
      <c r="H722" s="10">
        <v>13347910.778821001</v>
      </c>
      <c r="I722" s="11">
        <v>8448640.2424570005</v>
      </c>
      <c r="J722" s="19">
        <v>2839322.6510630003</v>
      </c>
      <c r="K722" s="21">
        <v>2658139.7282230002</v>
      </c>
      <c r="L722" s="21"/>
      <c r="M722" s="21">
        <v>0</v>
      </c>
      <c r="N722" s="21">
        <v>0</v>
      </c>
      <c r="O722" s="21">
        <v>2951177.863171</v>
      </c>
      <c r="P722" s="67">
        <v>4899270.5363640003</v>
      </c>
      <c r="Q722" s="67">
        <v>2455757.2035850007</v>
      </c>
      <c r="R722" s="67">
        <v>497257.43863799999</v>
      </c>
      <c r="S722" s="67">
        <v>1946255.894141</v>
      </c>
      <c r="T722" s="71">
        <v>0</v>
      </c>
      <c r="U722" s="73"/>
      <c r="V722">
        <v>0</v>
      </c>
      <c r="W722">
        <v>0</v>
      </c>
      <c r="X722">
        <v>34246.047661000004</v>
      </c>
      <c r="Y722">
        <v>297034.65279100003</v>
      </c>
      <c r="Z722" s="54">
        <v>2.8320726267467937</v>
      </c>
      <c r="AA722" s="23">
        <v>0</v>
      </c>
      <c r="AB722" s="23">
        <v>0</v>
      </c>
      <c r="AC722" s="26">
        <v>12.123473899033964</v>
      </c>
      <c r="AD722" s="23">
        <v>5630.2776328213622</v>
      </c>
      <c r="AE722" s="24">
        <v>5494.3537193377106</v>
      </c>
      <c r="AF722" s="62">
        <v>5543.4746118217017</v>
      </c>
      <c r="AG722" s="26">
        <v>65.069197190567678</v>
      </c>
      <c r="AH722" s="23">
        <v>0</v>
      </c>
      <c r="AI722" s="23">
        <v>0</v>
      </c>
      <c r="AJ722" s="23">
        <v>0</v>
      </c>
      <c r="AK722" s="25">
        <v>0</v>
      </c>
    </row>
    <row r="723" spans="1:37" ht="12.75" customHeight="1" x14ac:dyDescent="0.25">
      <c r="A723" s="7">
        <v>755</v>
      </c>
      <c r="B723" s="17" t="s">
        <v>44</v>
      </c>
      <c r="C723" s="17" t="s">
        <v>108</v>
      </c>
      <c r="D723" s="18">
        <v>2016</v>
      </c>
      <c r="E723" s="17" t="s">
        <v>44</v>
      </c>
      <c r="F723" s="9">
        <v>589032583.56550002</v>
      </c>
      <c r="G723" s="20" t="s">
        <v>114</v>
      </c>
      <c r="H723" s="10">
        <v>19733006.966001999</v>
      </c>
      <c r="I723" s="11">
        <v>9163755.7527309991</v>
      </c>
      <c r="J723" s="19">
        <v>2798349.400649</v>
      </c>
      <c r="K723" s="21">
        <v>2851291.1121010003</v>
      </c>
      <c r="L723" s="21">
        <v>383229.29049600003</v>
      </c>
      <c r="M723" s="21">
        <v>0</v>
      </c>
      <c r="N723" s="21">
        <v>0</v>
      </c>
      <c r="O723" s="21">
        <v>3130885.9494850002</v>
      </c>
      <c r="P723" s="67">
        <v>10569251.213270999</v>
      </c>
      <c r="Q723" s="67">
        <v>7355381.713734</v>
      </c>
      <c r="R723" s="67">
        <v>1416246.4470390002</v>
      </c>
      <c r="S723" s="67">
        <v>1797623.0524980002</v>
      </c>
      <c r="T723" s="71">
        <v>0</v>
      </c>
      <c r="U723" s="73"/>
      <c r="V723">
        <v>0</v>
      </c>
      <c r="W723">
        <v>0</v>
      </c>
      <c r="X723">
        <v>89345.251118000015</v>
      </c>
      <c r="Y723">
        <v>1475841.164811</v>
      </c>
      <c r="Z723" s="54">
        <v>3.3500705252254863</v>
      </c>
      <c r="AA723" s="23">
        <v>0</v>
      </c>
      <c r="AB723" s="23">
        <v>0</v>
      </c>
      <c r="AC723" s="26">
        <v>16.301366811905485</v>
      </c>
      <c r="AD723" s="23">
        <v>5264.1270957247471</v>
      </c>
      <c r="AE723" s="24">
        <v>5816.3852986568763</v>
      </c>
      <c r="AF723" s="62">
        <v>5506.9445764309094</v>
      </c>
      <c r="AG723" s="26">
        <v>65.834031002496687</v>
      </c>
      <c r="AH723" s="23">
        <v>0</v>
      </c>
      <c r="AI723" s="23">
        <v>0</v>
      </c>
      <c r="AJ723" s="23">
        <v>0</v>
      </c>
      <c r="AK723" s="25">
        <v>0</v>
      </c>
    </row>
    <row r="724" spans="1:37" ht="12.75" customHeight="1" x14ac:dyDescent="0.25">
      <c r="A724" s="7">
        <v>756</v>
      </c>
      <c r="B724" s="17" t="s">
        <v>45</v>
      </c>
      <c r="C724" s="17" t="s">
        <v>109</v>
      </c>
      <c r="D724" s="18">
        <v>2016</v>
      </c>
      <c r="E724" s="17" t="s">
        <v>45</v>
      </c>
      <c r="F724" s="9">
        <v>115807817.88350001</v>
      </c>
      <c r="G724" s="20" t="s">
        <v>114</v>
      </c>
      <c r="H724" s="10">
        <v>5457594.1801190004</v>
      </c>
      <c r="I724" s="11">
        <v>3504947.5236800001</v>
      </c>
      <c r="J724" s="19">
        <v>1704678.198232</v>
      </c>
      <c r="K724" s="21">
        <v>1477664.5156420001</v>
      </c>
      <c r="L724" s="21">
        <v>3487.7468020000001</v>
      </c>
      <c r="M724" s="21">
        <v>0</v>
      </c>
      <c r="N724" s="21">
        <v>0</v>
      </c>
      <c r="O724" s="21">
        <v>319117.06300400005</v>
      </c>
      <c r="P724" s="67">
        <v>1952646.656439</v>
      </c>
      <c r="Q724" s="67">
        <v>1529035.545197</v>
      </c>
      <c r="R724" s="67">
        <v>423611.11124199996</v>
      </c>
      <c r="S724" s="67"/>
      <c r="T724" s="71">
        <v>0</v>
      </c>
      <c r="U724" s="73"/>
      <c r="V724">
        <v>0</v>
      </c>
      <c r="W724">
        <v>0</v>
      </c>
      <c r="X724">
        <v>10259.622800000001</v>
      </c>
      <c r="Y724">
        <v>41876.185411999999</v>
      </c>
      <c r="Z724" s="54">
        <v>4.712630183230992</v>
      </c>
      <c r="AA724" s="23">
        <v>0</v>
      </c>
      <c r="AB724" s="23">
        <v>0</v>
      </c>
      <c r="AC724" s="26">
        <v>25.393295410908962</v>
      </c>
      <c r="AD724" s="23">
        <v>4927.653241506272</v>
      </c>
      <c r="AE724" s="24">
        <v>3896.4729151389965</v>
      </c>
      <c r="AF724" s="62">
        <v>4211.8183397649755</v>
      </c>
      <c r="AG724" s="26">
        <v>90.895239918772177</v>
      </c>
      <c r="AH724" s="23">
        <v>0</v>
      </c>
      <c r="AI724" s="23">
        <v>0</v>
      </c>
      <c r="AJ724" s="23">
        <v>0</v>
      </c>
      <c r="AK724" s="25">
        <v>0</v>
      </c>
    </row>
    <row r="725" spans="1:37" ht="12.75" customHeight="1" x14ac:dyDescent="0.25">
      <c r="A725" s="7">
        <v>757</v>
      </c>
      <c r="B725" s="17" t="s">
        <v>46</v>
      </c>
      <c r="C725" s="17" t="s">
        <v>110</v>
      </c>
      <c r="D725" s="18">
        <v>2016</v>
      </c>
      <c r="E725" s="17" t="s">
        <v>78</v>
      </c>
      <c r="F725" s="9">
        <v>927975904.62460005</v>
      </c>
      <c r="G725" s="20" t="s">
        <v>114</v>
      </c>
      <c r="H725" s="10">
        <v>34707868.990327001</v>
      </c>
      <c r="I725" s="11">
        <v>17869266.167032</v>
      </c>
      <c r="J725" s="19">
        <v>8443330.835163001</v>
      </c>
      <c r="K725" s="21">
        <v>5894921.9198909998</v>
      </c>
      <c r="L725" s="21">
        <v>1373975.656712</v>
      </c>
      <c r="M725" s="21">
        <v>0</v>
      </c>
      <c r="N725" s="21">
        <v>0</v>
      </c>
      <c r="O725" s="21">
        <v>2157037.7552660001</v>
      </c>
      <c r="P725" s="67">
        <v>16838602.823295005</v>
      </c>
      <c r="Q725" s="67">
        <v>11458916.493674003</v>
      </c>
      <c r="R725" s="67">
        <v>2001609.005414</v>
      </c>
      <c r="S725" s="67">
        <v>3378077.3242070004</v>
      </c>
      <c r="T725" s="71">
        <v>0</v>
      </c>
      <c r="U725" s="73"/>
      <c r="V725">
        <v>0</v>
      </c>
      <c r="W725">
        <v>0</v>
      </c>
      <c r="X725">
        <v>148046.86095600002</v>
      </c>
      <c r="Y725">
        <v>686555.78400700004</v>
      </c>
      <c r="Z725" s="54">
        <v>3.7401692023854425</v>
      </c>
      <c r="AA725" s="23">
        <v>0</v>
      </c>
      <c r="AB725" s="23">
        <v>0</v>
      </c>
      <c r="AC725" s="26">
        <v>16.11739644687654</v>
      </c>
      <c r="AD725" s="23">
        <v>5877.6293397956561</v>
      </c>
      <c r="AE725" s="24">
        <v>3409.3357373982476</v>
      </c>
      <c r="AF725" s="62">
        <v>4281.6775374817207</v>
      </c>
      <c r="AG725" s="26">
        <v>87.928783783826333</v>
      </c>
      <c r="AH725" s="23">
        <v>0</v>
      </c>
      <c r="AI725" s="23">
        <v>0</v>
      </c>
      <c r="AJ725" s="23">
        <v>0</v>
      </c>
      <c r="AK725" s="25">
        <v>0</v>
      </c>
    </row>
    <row r="726" spans="1:37" ht="12.75" customHeight="1" x14ac:dyDescent="0.25">
      <c r="A726" s="7">
        <v>758</v>
      </c>
      <c r="B726" s="17" t="s">
        <v>47</v>
      </c>
      <c r="C726" s="17" t="s">
        <v>111</v>
      </c>
      <c r="D726" s="18">
        <v>2016</v>
      </c>
      <c r="E726" s="17" t="s">
        <v>47</v>
      </c>
      <c r="F726" s="9">
        <v>289085303.44400001</v>
      </c>
      <c r="G726" s="20" t="s">
        <v>114</v>
      </c>
      <c r="H726" s="10">
        <v>12855246.369210001</v>
      </c>
      <c r="I726" s="11">
        <v>5951871.1416389998</v>
      </c>
      <c r="J726" s="19">
        <v>2034591.456429</v>
      </c>
      <c r="K726" s="21">
        <v>1874972.8811460002</v>
      </c>
      <c r="L726" s="21">
        <v>496450.83196500002</v>
      </c>
      <c r="M726" s="21">
        <v>0</v>
      </c>
      <c r="N726" s="21">
        <v>0</v>
      </c>
      <c r="O726" s="21">
        <v>1545855.9720990001</v>
      </c>
      <c r="P726" s="67">
        <v>6903375.2275710003</v>
      </c>
      <c r="Q726" s="67">
        <v>5307204.4778120006</v>
      </c>
      <c r="R726" s="67">
        <v>1219080.5290339999</v>
      </c>
      <c r="S726" s="67">
        <v>2773.9092930000002</v>
      </c>
      <c r="T726" s="71">
        <v>0</v>
      </c>
      <c r="U726" s="73">
        <v>374316.31143200002</v>
      </c>
      <c r="V726">
        <v>0</v>
      </c>
      <c r="W726">
        <v>0</v>
      </c>
      <c r="X726">
        <v>45288.685881000005</v>
      </c>
      <c r="Y726">
        <v>792228.85944600007</v>
      </c>
      <c r="Z726" s="54">
        <v>4.4468695627414512</v>
      </c>
      <c r="AA726" s="23">
        <v>0</v>
      </c>
      <c r="AB726" s="23">
        <v>0</v>
      </c>
      <c r="AC726" s="26">
        <v>23.330468693235861</v>
      </c>
      <c r="AD726" s="23">
        <v>6381.4787508871932</v>
      </c>
      <c r="AE726" s="24">
        <v>5593.3644473839267</v>
      </c>
      <c r="AF726" s="62">
        <v>5990.6697254969749</v>
      </c>
      <c r="AG726" s="26">
        <v>74.027395161762371</v>
      </c>
      <c r="AH726" s="23">
        <v>0</v>
      </c>
      <c r="AI726" s="23">
        <v>0</v>
      </c>
      <c r="AJ726" s="23">
        <v>0</v>
      </c>
      <c r="AK726" s="25">
        <v>0</v>
      </c>
    </row>
    <row r="727" spans="1:37" ht="12.75" customHeight="1" x14ac:dyDescent="0.25">
      <c r="A727" s="7">
        <v>759</v>
      </c>
      <c r="B727" s="17" t="s">
        <v>48</v>
      </c>
      <c r="C727" s="17" t="s">
        <v>112</v>
      </c>
      <c r="D727" s="18">
        <v>2016</v>
      </c>
      <c r="E727" s="17" t="s">
        <v>48</v>
      </c>
      <c r="F727" s="9">
        <v>191837426.6787</v>
      </c>
      <c r="G727" s="20" t="s">
        <v>114</v>
      </c>
      <c r="H727" s="10">
        <v>7048467.3864540001</v>
      </c>
      <c r="I727" s="11">
        <v>4305300.4463320002</v>
      </c>
      <c r="J727" s="19">
        <v>1267686.226979</v>
      </c>
      <c r="K727" s="21">
        <v>2119120.7322550002</v>
      </c>
      <c r="L727" s="21">
        <v>498415.71981500002</v>
      </c>
      <c r="M727" s="21">
        <v>0</v>
      </c>
      <c r="N727" s="21">
        <v>0</v>
      </c>
      <c r="O727" s="21">
        <v>420077.76728299999</v>
      </c>
      <c r="P727" s="67">
        <v>2743166.9401219999</v>
      </c>
      <c r="Q727" s="67">
        <v>2129341.3092739997</v>
      </c>
      <c r="R727" s="67">
        <v>613825.63084800006</v>
      </c>
      <c r="S727" s="67"/>
      <c r="T727" s="71">
        <v>0</v>
      </c>
      <c r="U727" s="73"/>
      <c r="V727">
        <v>0</v>
      </c>
      <c r="W727">
        <v>0</v>
      </c>
      <c r="X727">
        <v>35982.855235000003</v>
      </c>
      <c r="Y727">
        <v>68931.740946999998</v>
      </c>
      <c r="Z727" s="54">
        <v>3.6741878310634171</v>
      </c>
      <c r="AA727" s="23">
        <v>0</v>
      </c>
      <c r="AB727" s="23">
        <v>0</v>
      </c>
      <c r="AC727" s="26">
        <v>21.830196711111554</v>
      </c>
      <c r="AD727" s="23">
        <v>4554.1760234186286</v>
      </c>
      <c r="AE727" s="24">
        <v>4366.0895105879163</v>
      </c>
      <c r="AF727" s="62">
        <v>4437.4134430949534</v>
      </c>
      <c r="AG727" s="26">
        <v>90.242776955534083</v>
      </c>
      <c r="AH727" s="23">
        <v>0</v>
      </c>
      <c r="AI727" s="23">
        <v>0</v>
      </c>
      <c r="AJ727" s="23">
        <v>0</v>
      </c>
      <c r="AK727" s="25">
        <v>0</v>
      </c>
    </row>
    <row r="728" spans="1:37" ht="12.75" customHeight="1" x14ac:dyDescent="0.25">
      <c r="A728" s="7">
        <v>760</v>
      </c>
      <c r="B728" s="7" t="s">
        <v>16</v>
      </c>
      <c r="C728" s="7" t="s">
        <v>80</v>
      </c>
      <c r="D728" s="18">
        <v>2017</v>
      </c>
      <c r="E728" s="7" t="s">
        <v>16</v>
      </c>
      <c r="F728" s="9">
        <v>21921241895</v>
      </c>
      <c r="G728" s="10">
        <v>1209294570.7855999</v>
      </c>
      <c r="H728" s="10">
        <v>622937399.27999997</v>
      </c>
      <c r="I728" s="11">
        <v>289709325.19999999</v>
      </c>
      <c r="J728" s="11">
        <v>132186174.36999997</v>
      </c>
      <c r="K728" s="11">
        <v>91775820.75999999</v>
      </c>
      <c r="L728" s="11">
        <v>12768760.699999999</v>
      </c>
      <c r="M728" s="11">
        <v>7103192.9699999997</v>
      </c>
      <c r="N728" s="11">
        <v>2224205.66</v>
      </c>
      <c r="O728" s="11">
        <v>43651170.739999987</v>
      </c>
      <c r="P728" s="66">
        <v>333228074.07999998</v>
      </c>
      <c r="Q728" s="66">
        <v>244856026.79999998</v>
      </c>
      <c r="R728" s="66">
        <v>52176601.459999993</v>
      </c>
      <c r="S728" s="66">
        <v>13227242.919999998</v>
      </c>
      <c r="T728" s="75">
        <v>3241288.39</v>
      </c>
      <c r="U728" s="66">
        <v>19726914.509999998</v>
      </c>
      <c r="V728">
        <v>586357171.50559998</v>
      </c>
      <c r="W728">
        <v>512851920</v>
      </c>
      <c r="X728">
        <v>6687835.3655999992</v>
      </c>
      <c r="Y728">
        <v>66817416.139999993</v>
      </c>
      <c r="Z728" s="56">
        <v>2.8417066982965289</v>
      </c>
      <c r="AA728" s="14">
        <v>5.516542249649766</v>
      </c>
      <c r="AB728" s="14">
        <v>51.512461424127466</v>
      </c>
      <c r="AC728" s="14">
        <v>15.846705054834537</v>
      </c>
      <c r="AD728" s="15">
        <v>5953.4081807122348</v>
      </c>
      <c r="AE728" s="14">
        <v>4289.0915302199855</v>
      </c>
      <c r="AF728" s="61">
        <v>5043.2813639102724</v>
      </c>
      <c r="AG728" s="29">
        <v>84.932769868603458</v>
      </c>
      <c r="AH728" s="14">
        <v>4747.129003760675</v>
      </c>
      <c r="AI728" s="15">
        <v>60.01</v>
      </c>
      <c r="AJ728" s="15">
        <v>21.12</v>
      </c>
      <c r="AK728" s="16">
        <v>18.87</v>
      </c>
    </row>
    <row r="729" spans="1:37" ht="12.75" customHeight="1" x14ac:dyDescent="0.25">
      <c r="A729" s="7">
        <v>761</v>
      </c>
      <c r="B729" s="17" t="s">
        <v>17</v>
      </c>
      <c r="C729" s="17" t="s">
        <v>81</v>
      </c>
      <c r="D729" s="18">
        <v>2017</v>
      </c>
      <c r="E729" s="17" t="s">
        <v>17</v>
      </c>
      <c r="F729" s="9">
        <v>283072730</v>
      </c>
      <c r="G729" s="20" t="s">
        <v>114</v>
      </c>
      <c r="H729" s="10">
        <v>7347275.9506786168</v>
      </c>
      <c r="I729" s="11">
        <v>2862934.4706786168</v>
      </c>
      <c r="J729" s="19">
        <v>771665.4006786166</v>
      </c>
      <c r="K729" s="21">
        <v>1493298.8000000005</v>
      </c>
      <c r="L729" s="21"/>
      <c r="M729" s="21">
        <v>0</v>
      </c>
      <c r="N729" s="21">
        <v>0</v>
      </c>
      <c r="O729" s="21">
        <v>597970.26999999955</v>
      </c>
      <c r="P729" s="67">
        <v>4484341.4799999995</v>
      </c>
      <c r="Q729" s="67">
        <v>3970604.35</v>
      </c>
      <c r="R729" s="67">
        <v>511657.66</v>
      </c>
      <c r="S729" s="67">
        <v>2079.4699999999998</v>
      </c>
      <c r="T729" s="71">
        <v>0</v>
      </c>
      <c r="U729" s="73"/>
      <c r="V729">
        <v>0</v>
      </c>
      <c r="W729">
        <v>0</v>
      </c>
      <c r="X729">
        <v>239822.19200000001</v>
      </c>
      <c r="Y729">
        <v>681740.27</v>
      </c>
      <c r="Z729" s="54">
        <v>2.5955435377609906</v>
      </c>
      <c r="AA729" s="23">
        <v>0</v>
      </c>
      <c r="AB729" s="23">
        <v>0</v>
      </c>
      <c r="AC729" s="26">
        <v>26.612171550141632</v>
      </c>
      <c r="AD729" s="23">
        <v>6240.4469289291701</v>
      </c>
      <c r="AE729" s="24">
        <v>4748.9209280407003</v>
      </c>
      <c r="AF729" s="62">
        <v>5559.9979346057844</v>
      </c>
      <c r="AG729" s="26">
        <v>79.113379082747244</v>
      </c>
      <c r="AH729" s="23">
        <v>0</v>
      </c>
      <c r="AI729" s="23">
        <v>0</v>
      </c>
      <c r="AJ729" s="23">
        <v>0</v>
      </c>
      <c r="AK729" s="25">
        <v>0</v>
      </c>
    </row>
    <row r="730" spans="1:37" ht="12.75" customHeight="1" x14ac:dyDescent="0.25">
      <c r="A730" s="7">
        <v>762</v>
      </c>
      <c r="B730" s="17" t="s">
        <v>18</v>
      </c>
      <c r="C730" s="17" t="s">
        <v>82</v>
      </c>
      <c r="D730" s="18">
        <v>2017</v>
      </c>
      <c r="E730" s="17" t="s">
        <v>18</v>
      </c>
      <c r="F730" s="9">
        <v>695758760</v>
      </c>
      <c r="G730" s="20" t="s">
        <v>114</v>
      </c>
      <c r="H730" s="10">
        <v>17300250.640954059</v>
      </c>
      <c r="I730" s="11">
        <v>4705189.2009540563</v>
      </c>
      <c r="J730" s="19">
        <v>2018973.590954056</v>
      </c>
      <c r="K730" s="21">
        <v>2057453.75</v>
      </c>
      <c r="L730" s="21">
        <v>104480.67</v>
      </c>
      <c r="M730" s="21">
        <v>0</v>
      </c>
      <c r="N730" s="21">
        <v>0</v>
      </c>
      <c r="O730" s="21">
        <v>524281.19000000006</v>
      </c>
      <c r="P730" s="67">
        <v>12595061.440000001</v>
      </c>
      <c r="Q730" s="67">
        <v>9371739.25</v>
      </c>
      <c r="R730" s="67">
        <v>1006367.66</v>
      </c>
      <c r="S730" s="67">
        <v>2453.65</v>
      </c>
      <c r="T730" s="71">
        <v>0</v>
      </c>
      <c r="U730" s="73">
        <v>2214500.88</v>
      </c>
      <c r="V730">
        <v>0</v>
      </c>
      <c r="W730">
        <v>0</v>
      </c>
      <c r="X730">
        <v>171389.60000000006</v>
      </c>
      <c r="Y730">
        <v>1640199.07</v>
      </c>
      <c r="Z730" s="54">
        <v>2.4865300497192528</v>
      </c>
      <c r="AA730" s="23">
        <v>0</v>
      </c>
      <c r="AB730" s="23">
        <v>0</v>
      </c>
      <c r="AC730" s="26">
        <v>24.407772172116317</v>
      </c>
      <c r="AD730" s="23">
        <v>5671.2566804105982</v>
      </c>
      <c r="AE730" s="24">
        <v>3450.1946850469635</v>
      </c>
      <c r="AF730" s="62">
        <v>4826.2641604734854</v>
      </c>
      <c r="AG730" s="26">
        <v>88.857383463056209</v>
      </c>
      <c r="AH730" s="23">
        <v>0</v>
      </c>
      <c r="AI730" s="23">
        <v>0</v>
      </c>
      <c r="AJ730" s="23">
        <v>0</v>
      </c>
      <c r="AK730" s="25">
        <v>0</v>
      </c>
    </row>
    <row r="731" spans="1:37" ht="12.75" customHeight="1" x14ac:dyDescent="0.25">
      <c r="A731" s="7">
        <v>763</v>
      </c>
      <c r="B731" s="17" t="s">
        <v>19</v>
      </c>
      <c r="C731" s="17" t="s">
        <v>83</v>
      </c>
      <c r="D731" s="18">
        <v>2017</v>
      </c>
      <c r="E731" s="17" t="s">
        <v>19</v>
      </c>
      <c r="F731" s="9">
        <v>187236705</v>
      </c>
      <c r="G731" s="20" t="s">
        <v>114</v>
      </c>
      <c r="H731" s="10">
        <v>5199144.7121599009</v>
      </c>
      <c r="I731" s="11">
        <v>1604699.6921599007</v>
      </c>
      <c r="J731" s="19">
        <v>342555.95215990028</v>
      </c>
      <c r="K731" s="21">
        <v>941383.29000000015</v>
      </c>
      <c r="L731" s="21">
        <v>4700.32</v>
      </c>
      <c r="M731" s="21">
        <v>0</v>
      </c>
      <c r="N731" s="21">
        <v>0</v>
      </c>
      <c r="O731" s="21">
        <v>316060.13000000012</v>
      </c>
      <c r="P731" s="67">
        <v>3594445.02</v>
      </c>
      <c r="Q731" s="67">
        <v>2645448.14</v>
      </c>
      <c r="R731" s="67">
        <v>948996.88</v>
      </c>
      <c r="S731" s="67"/>
      <c r="T731" s="71">
        <v>0</v>
      </c>
      <c r="U731" s="73"/>
      <c r="V731">
        <v>0</v>
      </c>
      <c r="W731">
        <v>0</v>
      </c>
      <c r="X731">
        <v>59498.44999999999</v>
      </c>
      <c r="Y731">
        <v>200132.07</v>
      </c>
      <c r="Z731" s="54">
        <v>2.7767764403672355</v>
      </c>
      <c r="AA731" s="23">
        <v>0</v>
      </c>
      <c r="AB731" s="23">
        <v>0</v>
      </c>
      <c r="AC731" s="26">
        <v>20.241176061243483</v>
      </c>
      <c r="AD731" s="23">
        <v>7315.9237398182049</v>
      </c>
      <c r="AE731" s="24">
        <v>5038.066314490371</v>
      </c>
      <c r="AF731" s="62">
        <v>6420.0208094260188</v>
      </c>
      <c r="AG731" s="26">
        <v>80.304094807011012</v>
      </c>
      <c r="AH731" s="23">
        <v>0</v>
      </c>
      <c r="AI731" s="23">
        <v>0</v>
      </c>
      <c r="AJ731" s="23">
        <v>0</v>
      </c>
      <c r="AK731" s="25">
        <v>0</v>
      </c>
    </row>
    <row r="732" spans="1:37" ht="12.75" customHeight="1" x14ac:dyDescent="0.25">
      <c r="A732" s="7">
        <v>764</v>
      </c>
      <c r="B732" s="17" t="s">
        <v>20</v>
      </c>
      <c r="C732" s="17" t="s">
        <v>84</v>
      </c>
      <c r="D732" s="18">
        <v>2017</v>
      </c>
      <c r="E732" s="17" t="s">
        <v>20</v>
      </c>
      <c r="F732" s="9">
        <v>494277882</v>
      </c>
      <c r="G732" s="20" t="s">
        <v>114</v>
      </c>
      <c r="H732" s="10">
        <v>5507251.5420015687</v>
      </c>
      <c r="I732" s="11">
        <v>2798937.5120015689</v>
      </c>
      <c r="J732" s="19">
        <v>729329.59200156911</v>
      </c>
      <c r="K732" s="21">
        <v>1508040</v>
      </c>
      <c r="L732" s="21">
        <v>194329.92</v>
      </c>
      <c r="M732" s="21">
        <v>0</v>
      </c>
      <c r="N732" s="21">
        <v>0</v>
      </c>
      <c r="O732" s="21">
        <v>367238</v>
      </c>
      <c r="P732" s="67">
        <v>2708314.03</v>
      </c>
      <c r="Q732" s="67">
        <v>1600398.89</v>
      </c>
      <c r="R732" s="67">
        <v>425073.12</v>
      </c>
      <c r="S732" s="67">
        <v>678537.91</v>
      </c>
      <c r="T732" s="71">
        <v>0</v>
      </c>
      <c r="U732" s="73">
        <v>4304.1099999999997</v>
      </c>
      <c r="V732">
        <v>0</v>
      </c>
      <c r="W732">
        <v>0</v>
      </c>
      <c r="X732">
        <v>32541.019999999986</v>
      </c>
      <c r="Y732">
        <v>131587.39000000001</v>
      </c>
      <c r="Z732" s="54">
        <v>1.1142014932405104</v>
      </c>
      <c r="AA732" s="23">
        <v>0</v>
      </c>
      <c r="AB732" s="23">
        <v>0</v>
      </c>
      <c r="AC732" s="26">
        <v>3.871372851987394</v>
      </c>
      <c r="AD732" s="23">
        <v>6068.0448060153676</v>
      </c>
      <c r="AE732" s="24">
        <v>5727.0427460986466</v>
      </c>
      <c r="AF732" s="62">
        <v>5889.8125356282326</v>
      </c>
      <c r="AG732" s="26">
        <v>86.879378391789047</v>
      </c>
      <c r="AH732" s="23">
        <v>0</v>
      </c>
      <c r="AI732" s="23">
        <v>0</v>
      </c>
      <c r="AJ732" s="23">
        <v>0</v>
      </c>
      <c r="AK732" s="25">
        <v>0</v>
      </c>
    </row>
    <row r="733" spans="1:37" ht="12.75" customHeight="1" x14ac:dyDescent="0.25">
      <c r="A733" s="7">
        <v>765</v>
      </c>
      <c r="B733" s="17" t="s">
        <v>21</v>
      </c>
      <c r="C733" s="17" t="s">
        <v>85</v>
      </c>
      <c r="D733" s="18">
        <v>2017</v>
      </c>
      <c r="E733" s="17" t="s">
        <v>74</v>
      </c>
      <c r="F733" s="9">
        <v>774610367</v>
      </c>
      <c r="G733" s="20" t="s">
        <v>114</v>
      </c>
      <c r="H733" s="10">
        <v>15454347.747644231</v>
      </c>
      <c r="I733" s="11">
        <v>4811195.2276442293</v>
      </c>
      <c r="J733" s="19">
        <v>2311695.0176442303</v>
      </c>
      <c r="K733" s="21">
        <v>1862440.38</v>
      </c>
      <c r="L733" s="21">
        <v>288262.23</v>
      </c>
      <c r="M733" s="21">
        <v>0</v>
      </c>
      <c r="N733" s="21">
        <v>0</v>
      </c>
      <c r="O733" s="21">
        <v>348797.60000000003</v>
      </c>
      <c r="P733" s="67">
        <v>10643152.520000001</v>
      </c>
      <c r="Q733" s="67">
        <v>8813157.25</v>
      </c>
      <c r="R733" s="67">
        <v>1311591.8700000001</v>
      </c>
      <c r="S733" s="67">
        <v>3525.13</v>
      </c>
      <c r="T733" s="71">
        <v>0</v>
      </c>
      <c r="U733" s="73">
        <v>514878.27</v>
      </c>
      <c r="V733">
        <v>0</v>
      </c>
      <c r="W733">
        <v>0</v>
      </c>
      <c r="X733">
        <v>289444.58194</v>
      </c>
      <c r="Y733">
        <v>2101747.71</v>
      </c>
      <c r="Z733" s="54">
        <v>1.9951124340741273</v>
      </c>
      <c r="AA733" s="23">
        <v>0</v>
      </c>
      <c r="AB733" s="23">
        <v>0</v>
      </c>
      <c r="AC733" s="26">
        <v>22.072489566403995</v>
      </c>
      <c r="AD733" s="23">
        <v>5028.7876698898253</v>
      </c>
      <c r="AE733" s="24">
        <v>5267.9531012917287</v>
      </c>
      <c r="AF733" s="62">
        <v>5100.8825006912148</v>
      </c>
      <c r="AG733" s="26">
        <v>92.750292110453685</v>
      </c>
      <c r="AH733" s="23">
        <v>0</v>
      </c>
      <c r="AI733" s="23">
        <v>0</v>
      </c>
      <c r="AJ733" s="23">
        <v>0</v>
      </c>
      <c r="AK733" s="25">
        <v>0</v>
      </c>
    </row>
    <row r="734" spans="1:37" ht="12.75" customHeight="1" x14ac:dyDescent="0.25">
      <c r="A734" s="7">
        <v>766</v>
      </c>
      <c r="B734" s="17" t="s">
        <v>22</v>
      </c>
      <c r="C734" s="17" t="s">
        <v>86</v>
      </c>
      <c r="D734" s="18">
        <v>2017</v>
      </c>
      <c r="E734" s="17" t="s">
        <v>22</v>
      </c>
      <c r="F734" s="9">
        <v>127814097</v>
      </c>
      <c r="G734" s="20" t="s">
        <v>114</v>
      </c>
      <c r="H734" s="10">
        <v>4551592.9451024635</v>
      </c>
      <c r="I734" s="11">
        <v>1908580.2151024637</v>
      </c>
      <c r="J734" s="19">
        <v>420247.34510246362</v>
      </c>
      <c r="K734" s="21">
        <v>1337133.7</v>
      </c>
      <c r="L734" s="21"/>
      <c r="M734" s="21">
        <v>0</v>
      </c>
      <c r="N734" s="21">
        <v>0</v>
      </c>
      <c r="O734" s="21">
        <v>151199.1700000001</v>
      </c>
      <c r="P734" s="67">
        <v>2643012.73</v>
      </c>
      <c r="Q734" s="67">
        <v>2073736.19</v>
      </c>
      <c r="R734" s="67">
        <v>569276.54</v>
      </c>
      <c r="S734" s="67"/>
      <c r="T734" s="71">
        <v>0</v>
      </c>
      <c r="U734" s="73"/>
      <c r="V734">
        <v>0</v>
      </c>
      <c r="W734">
        <v>0</v>
      </c>
      <c r="X734">
        <v>15012.450000000003</v>
      </c>
      <c r="Y734">
        <v>206661.34</v>
      </c>
      <c r="Z734" s="54">
        <v>3.5611040189897545</v>
      </c>
      <c r="AA734" s="23">
        <v>0</v>
      </c>
      <c r="AB734" s="23">
        <v>0</v>
      </c>
      <c r="AC734" s="26">
        <v>12.45997498897445</v>
      </c>
      <c r="AD734" s="23">
        <v>6265.4982742108332</v>
      </c>
      <c r="AE734" s="24">
        <v>5855.1691595799048</v>
      </c>
      <c r="AF734" s="62">
        <v>6086.6366120163857</v>
      </c>
      <c r="AG734" s="26">
        <v>92.077924270430373</v>
      </c>
      <c r="AH734" s="23">
        <v>0</v>
      </c>
      <c r="AI734" s="23">
        <v>0</v>
      </c>
      <c r="AJ734" s="23">
        <v>0</v>
      </c>
      <c r="AK734" s="25">
        <v>0</v>
      </c>
    </row>
    <row r="735" spans="1:37" ht="12.75" customHeight="1" x14ac:dyDescent="0.25">
      <c r="A735" s="7">
        <v>767</v>
      </c>
      <c r="B735" s="17" t="s">
        <v>23</v>
      </c>
      <c r="C735" s="17" t="s">
        <v>87</v>
      </c>
      <c r="D735" s="18">
        <v>2017</v>
      </c>
      <c r="E735" s="17" t="s">
        <v>23</v>
      </c>
      <c r="F735" s="9">
        <v>332091614</v>
      </c>
      <c r="G735" s="20" t="s">
        <v>114</v>
      </c>
      <c r="H735" s="10">
        <v>18224947.160149243</v>
      </c>
      <c r="I735" s="11">
        <v>12945738.640149243</v>
      </c>
      <c r="J735" s="19">
        <v>6935082.310149244</v>
      </c>
      <c r="K735" s="21">
        <v>4158793.58</v>
      </c>
      <c r="L735" s="21">
        <v>1729055.93</v>
      </c>
      <c r="M735" s="21">
        <v>0</v>
      </c>
      <c r="N735" s="21">
        <v>0</v>
      </c>
      <c r="O735" s="21">
        <v>122806.81999999999</v>
      </c>
      <c r="P735" s="67">
        <v>5279208.5199999996</v>
      </c>
      <c r="Q735" s="67">
        <v>3151738.35</v>
      </c>
      <c r="R735" s="67">
        <v>999607.33</v>
      </c>
      <c r="S735" s="67">
        <v>90637.58</v>
      </c>
      <c r="T735" s="71">
        <v>0</v>
      </c>
      <c r="U735" s="73">
        <v>1037225.26</v>
      </c>
      <c r="V735">
        <v>0</v>
      </c>
      <c r="W735">
        <v>0</v>
      </c>
      <c r="X735">
        <v>957.13000000000011</v>
      </c>
      <c r="Y735">
        <v>256908.72</v>
      </c>
      <c r="Z735" s="54">
        <v>5.4879275452433571</v>
      </c>
      <c r="AA735" s="23">
        <v>0</v>
      </c>
      <c r="AB735" s="23">
        <v>0</v>
      </c>
      <c r="AC735" s="26">
        <v>19.371447754148541</v>
      </c>
      <c r="AD735" s="23">
        <v>4474.914277286236</v>
      </c>
      <c r="AE735" s="24">
        <v>3080.5957906278709</v>
      </c>
      <c r="AF735" s="62">
        <v>3386.2255859207748</v>
      </c>
      <c r="AG735" s="26">
        <v>99.051372629915974</v>
      </c>
      <c r="AH735" s="23">
        <v>0</v>
      </c>
      <c r="AI735" s="23">
        <v>0</v>
      </c>
      <c r="AJ735" s="23">
        <v>0</v>
      </c>
      <c r="AK735" s="25">
        <v>0</v>
      </c>
    </row>
    <row r="736" spans="1:37" ht="12.75" customHeight="1" x14ac:dyDescent="0.25">
      <c r="A736" s="7">
        <v>768</v>
      </c>
      <c r="B736" s="17" t="s">
        <v>24</v>
      </c>
      <c r="C736" s="17" t="s">
        <v>88</v>
      </c>
      <c r="D736" s="18">
        <v>2017</v>
      </c>
      <c r="E736" s="17" t="s">
        <v>24</v>
      </c>
      <c r="F736" s="9">
        <v>706772622</v>
      </c>
      <c r="G736" s="20" t="s">
        <v>114</v>
      </c>
      <c r="H736" s="10">
        <v>17821466.853413112</v>
      </c>
      <c r="I736" s="11">
        <v>6709556.3334131129</v>
      </c>
      <c r="J736" s="19">
        <v>2589494.2034131149</v>
      </c>
      <c r="K736" s="21">
        <v>2683591.7799999979</v>
      </c>
      <c r="L736" s="21">
        <v>417799.17</v>
      </c>
      <c r="M736" s="21">
        <v>0</v>
      </c>
      <c r="N736" s="21">
        <v>0</v>
      </c>
      <c r="O736" s="21">
        <v>1018671.1799999996</v>
      </c>
      <c r="P736" s="67">
        <v>11111910.520000001</v>
      </c>
      <c r="Q736" s="67">
        <v>9858252.5600000005</v>
      </c>
      <c r="R736" s="67">
        <v>1210528.8899999999</v>
      </c>
      <c r="S736" s="67">
        <v>43129.07</v>
      </c>
      <c r="T736" s="71">
        <v>0</v>
      </c>
      <c r="U736" s="73"/>
      <c r="V736">
        <v>0</v>
      </c>
      <c r="W736">
        <v>0</v>
      </c>
      <c r="X736">
        <v>22169.1</v>
      </c>
      <c r="Y736">
        <v>2116283.71</v>
      </c>
      <c r="Z736" s="54">
        <v>2.5215276170407619</v>
      </c>
      <c r="AA736" s="23">
        <v>0</v>
      </c>
      <c r="AB736" s="23">
        <v>0</v>
      </c>
      <c r="AC736" s="26">
        <v>24.266245926701323</v>
      </c>
      <c r="AD736" s="23">
        <v>4930.7989804630006</v>
      </c>
      <c r="AE736" s="24">
        <v>4389.7895859017017</v>
      </c>
      <c r="AF736" s="62">
        <v>4712.1581265380228</v>
      </c>
      <c r="AG736" s="26">
        <v>84.817607463445981</v>
      </c>
      <c r="AH736" s="23">
        <v>0</v>
      </c>
      <c r="AI736" s="23">
        <v>0</v>
      </c>
      <c r="AJ736" s="23">
        <v>0</v>
      </c>
      <c r="AK736" s="25">
        <v>0</v>
      </c>
    </row>
    <row r="737" spans="1:37" ht="12.75" customHeight="1" x14ac:dyDescent="0.25">
      <c r="A737" s="7">
        <v>769</v>
      </c>
      <c r="B737" s="17" t="s">
        <v>25</v>
      </c>
      <c r="C737" s="17" t="s">
        <v>89</v>
      </c>
      <c r="D737" s="18">
        <v>2017</v>
      </c>
      <c r="E737" s="17" t="s">
        <v>75</v>
      </c>
      <c r="F737" s="9">
        <v>3409015967</v>
      </c>
      <c r="G737" s="20" t="s">
        <v>114</v>
      </c>
      <c r="H737" s="10">
        <v>99138474.888710827</v>
      </c>
      <c r="I737" s="11">
        <v>30117407.018710826</v>
      </c>
      <c r="J737" s="19">
        <v>17128213.628710825</v>
      </c>
      <c r="K737" s="21">
        <v>4186013.8700000006</v>
      </c>
      <c r="L737" s="21">
        <v>910178.17</v>
      </c>
      <c r="M737" s="21">
        <v>0</v>
      </c>
      <c r="N737" s="21">
        <v>0</v>
      </c>
      <c r="O737" s="21">
        <v>7893001.3499999978</v>
      </c>
      <c r="P737" s="67">
        <v>69021067.870000005</v>
      </c>
      <c r="Q737" s="67">
        <v>48515618.450000003</v>
      </c>
      <c r="R737" s="67">
        <v>17502146.190000001</v>
      </c>
      <c r="S737" s="67">
        <v>3003303.23</v>
      </c>
      <c r="T737" s="71">
        <v>0</v>
      </c>
      <c r="U737" s="73"/>
      <c r="V737">
        <v>0</v>
      </c>
      <c r="W737">
        <v>0</v>
      </c>
      <c r="X737">
        <v>11482.14</v>
      </c>
      <c r="Y737">
        <v>26046373.100000001</v>
      </c>
      <c r="Z737" s="54">
        <v>2.9081258594383939</v>
      </c>
      <c r="AA737" s="23">
        <v>0</v>
      </c>
      <c r="AB737" s="23">
        <v>0</v>
      </c>
      <c r="AC737" s="26">
        <v>6.8106486339915246</v>
      </c>
      <c r="AD737" s="23">
        <v>13897.720215151583</v>
      </c>
      <c r="AE737" s="24">
        <v>7833.0651479244689</v>
      </c>
      <c r="AF737" s="62">
        <v>11251.331521339933</v>
      </c>
      <c r="AG737" s="26">
        <v>73.792560079636445</v>
      </c>
      <c r="AH737" s="23">
        <v>0</v>
      </c>
      <c r="AI737" s="23">
        <v>0</v>
      </c>
      <c r="AJ737" s="23">
        <v>0</v>
      </c>
      <c r="AK737" s="25">
        <v>0</v>
      </c>
    </row>
    <row r="738" spans="1:37" ht="12.75" customHeight="1" x14ac:dyDescent="0.25">
      <c r="A738" s="7">
        <v>770</v>
      </c>
      <c r="B738" s="17" t="s">
        <v>26</v>
      </c>
      <c r="C738" s="17" t="s">
        <v>90</v>
      </c>
      <c r="D738" s="18">
        <v>2017</v>
      </c>
      <c r="E738" s="17" t="s">
        <v>26</v>
      </c>
      <c r="F738" s="9">
        <v>249246661</v>
      </c>
      <c r="G738" s="20" t="s">
        <v>114</v>
      </c>
      <c r="H738" s="10">
        <v>9324692.6311670765</v>
      </c>
      <c r="I738" s="11">
        <v>4831468.9311670763</v>
      </c>
      <c r="J738" s="19">
        <v>1132195.2911670762</v>
      </c>
      <c r="K738" s="21">
        <v>2115371.1700000004</v>
      </c>
      <c r="L738" s="21">
        <v>405363.17</v>
      </c>
      <c r="M738" s="21">
        <v>0</v>
      </c>
      <c r="N738" s="21">
        <v>0</v>
      </c>
      <c r="O738" s="21">
        <v>1178539.3</v>
      </c>
      <c r="P738" s="67">
        <v>4493223.6999999993</v>
      </c>
      <c r="Q738" s="67">
        <v>3546037.03</v>
      </c>
      <c r="R738" s="67">
        <v>944358.87</v>
      </c>
      <c r="S738" s="67">
        <v>2827.8</v>
      </c>
      <c r="T738" s="71">
        <v>0</v>
      </c>
      <c r="U738" s="73"/>
      <c r="V738">
        <v>0</v>
      </c>
      <c r="W738">
        <v>0</v>
      </c>
      <c r="X738">
        <v>50216.77</v>
      </c>
      <c r="Y738">
        <v>337992.18</v>
      </c>
      <c r="Z738" s="54">
        <v>3.7411504706845706</v>
      </c>
      <c r="AA738" s="23">
        <v>0</v>
      </c>
      <c r="AB738" s="23">
        <v>0</v>
      </c>
      <c r="AC738" s="26">
        <v>19.621114828902389</v>
      </c>
      <c r="AD738" s="23">
        <v>4628.0098591375254</v>
      </c>
      <c r="AE738" s="24">
        <v>5831.9801111083871</v>
      </c>
      <c r="AF738" s="62">
        <v>5182.3425689522046</v>
      </c>
      <c r="AG738" s="26">
        <v>75.607018966893875</v>
      </c>
      <c r="AH738" s="23">
        <v>0</v>
      </c>
      <c r="AI738" s="23">
        <v>0</v>
      </c>
      <c r="AJ738" s="23">
        <v>0</v>
      </c>
      <c r="AK738" s="25">
        <v>0</v>
      </c>
    </row>
    <row r="739" spans="1:37" ht="12.75" customHeight="1" x14ac:dyDescent="0.25">
      <c r="A739" s="7">
        <v>771</v>
      </c>
      <c r="B739" s="17" t="s">
        <v>27</v>
      </c>
      <c r="C739" s="17" t="s">
        <v>91</v>
      </c>
      <c r="D739" s="18">
        <v>2017</v>
      </c>
      <c r="E739" s="17" t="s">
        <v>27</v>
      </c>
      <c r="F739" s="9">
        <v>914368198</v>
      </c>
      <c r="G739" s="20" t="s">
        <v>114</v>
      </c>
      <c r="H739" s="10">
        <v>24740674.286735423</v>
      </c>
      <c r="I739" s="11">
        <v>13721021.39673542</v>
      </c>
      <c r="J739" s="19">
        <v>7545045.2967354199</v>
      </c>
      <c r="K739" s="21">
        <v>3249377.16</v>
      </c>
      <c r="L739" s="21">
        <v>6765.81</v>
      </c>
      <c r="M739" s="21">
        <v>0</v>
      </c>
      <c r="N739" s="21">
        <v>0</v>
      </c>
      <c r="O739" s="21">
        <v>2919833.1299999994</v>
      </c>
      <c r="P739" s="67">
        <v>11019652.890000001</v>
      </c>
      <c r="Q739" s="67">
        <v>8848758.0999999996</v>
      </c>
      <c r="R739" s="67">
        <v>1460279.07</v>
      </c>
      <c r="S739" s="67">
        <v>710615.72</v>
      </c>
      <c r="T739" s="71">
        <v>0</v>
      </c>
      <c r="U739" s="73"/>
      <c r="V739">
        <v>0</v>
      </c>
      <c r="W739">
        <v>0</v>
      </c>
      <c r="X739">
        <v>32412.025000000373</v>
      </c>
      <c r="Y739">
        <v>1671010.17</v>
      </c>
      <c r="Z739" s="54">
        <v>2.7057671451009306</v>
      </c>
      <c r="AA739" s="23">
        <v>0</v>
      </c>
      <c r="AB739" s="23">
        <v>0</v>
      </c>
      <c r="AC739" s="26">
        <v>26.773372055014416</v>
      </c>
      <c r="AD739" s="23">
        <v>4628.4940623623088</v>
      </c>
      <c r="AE739" s="24">
        <v>3889.1607625179195</v>
      </c>
      <c r="AF739" s="62">
        <v>4187.0575868440301</v>
      </c>
      <c r="AG739" s="26">
        <v>78.720001626885434</v>
      </c>
      <c r="AH739" s="23">
        <v>0</v>
      </c>
      <c r="AI739" s="23">
        <v>0</v>
      </c>
      <c r="AJ739" s="23">
        <v>0</v>
      </c>
      <c r="AK739" s="25">
        <v>0</v>
      </c>
    </row>
    <row r="740" spans="1:37" ht="12.75" customHeight="1" x14ac:dyDescent="0.25">
      <c r="A740" s="7">
        <v>772</v>
      </c>
      <c r="B740" s="17" t="s">
        <v>28</v>
      </c>
      <c r="C740" s="17" t="s">
        <v>92</v>
      </c>
      <c r="D740" s="18">
        <v>2017</v>
      </c>
      <c r="E740" s="17" t="s">
        <v>28</v>
      </c>
      <c r="F740" s="9">
        <v>287625173</v>
      </c>
      <c r="G740" s="20" t="s">
        <v>114</v>
      </c>
      <c r="H740" s="10">
        <v>14945971.099304097</v>
      </c>
      <c r="I740" s="11">
        <v>9949842.3593040965</v>
      </c>
      <c r="J740" s="19">
        <v>4895890.5993040977</v>
      </c>
      <c r="K740" s="21">
        <v>4705470.24</v>
      </c>
      <c r="L740" s="21">
        <v>296397.74</v>
      </c>
      <c r="M740" s="21">
        <v>0</v>
      </c>
      <c r="N740" s="21">
        <v>0</v>
      </c>
      <c r="O740" s="21">
        <v>52083.78</v>
      </c>
      <c r="P740" s="67">
        <v>4996128.74</v>
      </c>
      <c r="Q740" s="67">
        <v>3551247.24</v>
      </c>
      <c r="R740" s="67">
        <v>1444881.5</v>
      </c>
      <c r="S740" s="67"/>
      <c r="T740" s="71">
        <v>0</v>
      </c>
      <c r="U740" s="73"/>
      <c r="V740">
        <v>0</v>
      </c>
      <c r="W740">
        <v>0</v>
      </c>
      <c r="X740">
        <v>11307.016</v>
      </c>
      <c r="Y740">
        <v>146266.99</v>
      </c>
      <c r="Z740" s="54">
        <v>5.1963362397713695</v>
      </c>
      <c r="AA740" s="23">
        <v>0</v>
      </c>
      <c r="AB740" s="23">
        <v>0</v>
      </c>
      <c r="AC740" s="26">
        <v>17.568102103471787</v>
      </c>
      <c r="AD740" s="23">
        <v>6005.0129508301134</v>
      </c>
      <c r="AE740" s="24">
        <v>3585.2484181612094</v>
      </c>
      <c r="AF740" s="62">
        <v>4143.3604085440256</v>
      </c>
      <c r="AG740" s="26">
        <v>99.476536631243249</v>
      </c>
      <c r="AH740" s="23">
        <v>0</v>
      </c>
      <c r="AI740" s="23">
        <v>0</v>
      </c>
      <c r="AJ740" s="23">
        <v>0</v>
      </c>
      <c r="AK740" s="25">
        <v>0</v>
      </c>
    </row>
    <row r="741" spans="1:37" ht="12.75" customHeight="1" x14ac:dyDescent="0.25">
      <c r="A741" s="7">
        <v>773</v>
      </c>
      <c r="B741" s="17" t="s">
        <v>29</v>
      </c>
      <c r="C741" s="17" t="s">
        <v>93</v>
      </c>
      <c r="D741" s="18">
        <v>2017</v>
      </c>
      <c r="E741" s="17" t="s">
        <v>29</v>
      </c>
      <c r="F741" s="9">
        <v>338705678</v>
      </c>
      <c r="G741" s="20" t="s">
        <v>114</v>
      </c>
      <c r="H741" s="10">
        <v>11962641.137150528</v>
      </c>
      <c r="I741" s="11">
        <v>7472710.9571505282</v>
      </c>
      <c r="J741" s="19">
        <v>3304964.9571505273</v>
      </c>
      <c r="K741" s="21">
        <v>2820267.7100000009</v>
      </c>
      <c r="L741" s="21">
        <v>640100.53</v>
      </c>
      <c r="M741" s="21">
        <v>0</v>
      </c>
      <c r="N741" s="21">
        <v>0</v>
      </c>
      <c r="O741" s="21">
        <v>707377.75999999989</v>
      </c>
      <c r="P741" s="67">
        <v>4489930.18</v>
      </c>
      <c r="Q741" s="67">
        <v>3236604.93</v>
      </c>
      <c r="R741" s="67">
        <v>802556.11</v>
      </c>
      <c r="S741" s="67">
        <v>450769.14</v>
      </c>
      <c r="T741" s="71">
        <v>0</v>
      </c>
      <c r="U741" s="73"/>
      <c r="V741">
        <v>0</v>
      </c>
      <c r="W741">
        <v>0</v>
      </c>
      <c r="X741">
        <v>275289.5999999998</v>
      </c>
      <c r="Y741">
        <v>285922.23</v>
      </c>
      <c r="Z741" s="54">
        <v>3.5318690869866458</v>
      </c>
      <c r="AA741" s="23">
        <v>0</v>
      </c>
      <c r="AB741" s="23">
        <v>0</v>
      </c>
      <c r="AC741" s="26">
        <v>16.589758643996387</v>
      </c>
      <c r="AD741" s="23">
        <v>4512.8191989772222</v>
      </c>
      <c r="AE741" s="24">
        <v>3827.6879405241098</v>
      </c>
      <c r="AF741" s="62">
        <v>4058.976921582861</v>
      </c>
      <c r="AG741" s="26">
        <v>90.533853589999751</v>
      </c>
      <c r="AH741" s="23">
        <v>0</v>
      </c>
      <c r="AI741" s="23">
        <v>0</v>
      </c>
      <c r="AJ741" s="23">
        <v>0</v>
      </c>
      <c r="AK741" s="25">
        <v>0</v>
      </c>
    </row>
    <row r="742" spans="1:37" ht="12.75" customHeight="1" x14ac:dyDescent="0.25">
      <c r="A742" s="7">
        <v>774</v>
      </c>
      <c r="B742" s="17" t="s">
        <v>30</v>
      </c>
      <c r="C742" s="17" t="s">
        <v>94</v>
      </c>
      <c r="D742" s="18">
        <v>2017</v>
      </c>
      <c r="E742" s="17" t="s">
        <v>30</v>
      </c>
      <c r="F742" s="9">
        <v>1466415687</v>
      </c>
      <c r="G742" s="20" t="s">
        <v>114</v>
      </c>
      <c r="H742" s="10">
        <v>36591566.435569108</v>
      </c>
      <c r="I742" s="11">
        <v>15370290.805569112</v>
      </c>
      <c r="J742" s="19">
        <v>6035762.6755691133</v>
      </c>
      <c r="K742" s="21">
        <v>4938200.9099999983</v>
      </c>
      <c r="L742" s="21">
        <v>6374.25</v>
      </c>
      <c r="M742" s="21">
        <v>0</v>
      </c>
      <c r="N742" s="21">
        <v>0</v>
      </c>
      <c r="O742" s="21">
        <v>4389952.97</v>
      </c>
      <c r="P742" s="67">
        <v>21221275.629999999</v>
      </c>
      <c r="Q742" s="67">
        <v>19317911.649999999</v>
      </c>
      <c r="R742" s="67">
        <v>1756437.63</v>
      </c>
      <c r="S742" s="67">
        <v>146926.35</v>
      </c>
      <c r="T742" s="71">
        <v>0</v>
      </c>
      <c r="U742" s="73"/>
      <c r="V742">
        <v>0</v>
      </c>
      <c r="W742">
        <v>0</v>
      </c>
      <c r="X742">
        <v>92660.65</v>
      </c>
      <c r="Y742">
        <v>5098702.5199999996</v>
      </c>
      <c r="Z742" s="54">
        <v>2.4953065327900514</v>
      </c>
      <c r="AA742" s="23">
        <v>0</v>
      </c>
      <c r="AB742" s="23">
        <v>0</v>
      </c>
      <c r="AC742" s="26">
        <v>27.61191371648551</v>
      </c>
      <c r="AD742" s="23">
        <v>5120.0239603683012</v>
      </c>
      <c r="AE742" s="24">
        <v>3875.3367358253131</v>
      </c>
      <c r="AF742" s="62">
        <v>4511.3825156420407</v>
      </c>
      <c r="AG742" s="26">
        <v>71.438712347528323</v>
      </c>
      <c r="AH742" s="23">
        <v>0</v>
      </c>
      <c r="AI742" s="23">
        <v>0</v>
      </c>
      <c r="AJ742" s="23">
        <v>0</v>
      </c>
      <c r="AK742" s="25">
        <v>0</v>
      </c>
    </row>
    <row r="743" spans="1:37" ht="12.75" customHeight="1" x14ac:dyDescent="0.25">
      <c r="A743" s="7">
        <v>775</v>
      </c>
      <c r="B743" s="17" t="s">
        <v>31</v>
      </c>
      <c r="C743" s="17" t="s">
        <v>95</v>
      </c>
      <c r="D743" s="18">
        <v>2017</v>
      </c>
      <c r="E743" s="17" t="s">
        <v>113</v>
      </c>
      <c r="F743" s="9">
        <v>1855140233</v>
      </c>
      <c r="G743" s="20" t="s">
        <v>114</v>
      </c>
      <c r="H743" s="10">
        <v>72991176.922568679</v>
      </c>
      <c r="I743" s="11">
        <v>38420505.172568671</v>
      </c>
      <c r="J743" s="19">
        <v>23867281.282568678</v>
      </c>
      <c r="K743" s="21">
        <v>9597957.6999999974</v>
      </c>
      <c r="L743" s="21">
        <v>404260.98</v>
      </c>
      <c r="M743" s="21">
        <v>0</v>
      </c>
      <c r="N743" s="21">
        <v>0</v>
      </c>
      <c r="O743" s="21">
        <v>4551005.209999999</v>
      </c>
      <c r="P743" s="67">
        <v>34570671.75</v>
      </c>
      <c r="Q743" s="67">
        <v>20711526.879999999</v>
      </c>
      <c r="R743" s="67">
        <v>2307225.4700000002</v>
      </c>
      <c r="S743" s="67">
        <v>64802.3</v>
      </c>
      <c r="T743" s="71">
        <v>0</v>
      </c>
      <c r="U743" s="73">
        <v>11487117.1</v>
      </c>
      <c r="V743">
        <v>0</v>
      </c>
      <c r="W743">
        <v>0</v>
      </c>
      <c r="X743">
        <v>195360.27000000005</v>
      </c>
      <c r="Y743">
        <v>4859240.13</v>
      </c>
      <c r="Z743" s="54">
        <v>3.9345368950644</v>
      </c>
      <c r="AA743" s="23">
        <v>0</v>
      </c>
      <c r="AB743" s="23">
        <v>0</v>
      </c>
      <c r="AC743" s="26">
        <v>29.319168936741764</v>
      </c>
      <c r="AD743" s="23">
        <v>4509.1919794550831</v>
      </c>
      <c r="AE743" s="24">
        <v>3962.2346021016551</v>
      </c>
      <c r="AF743" s="62">
        <v>4203.7407173248366</v>
      </c>
      <c r="AG743" s="26">
        <v>88.154749164388107</v>
      </c>
      <c r="AH743" s="23">
        <v>0</v>
      </c>
      <c r="AI743" s="23">
        <v>0</v>
      </c>
      <c r="AJ743" s="23">
        <v>0</v>
      </c>
      <c r="AK743" s="25">
        <v>0</v>
      </c>
    </row>
    <row r="744" spans="1:37" ht="12.75" customHeight="1" x14ac:dyDescent="0.25">
      <c r="A744" s="7">
        <v>776</v>
      </c>
      <c r="B744" s="17" t="s">
        <v>32</v>
      </c>
      <c r="C744" s="17" t="s">
        <v>96</v>
      </c>
      <c r="D744" s="18">
        <v>2017</v>
      </c>
      <c r="E744" s="17" t="s">
        <v>76</v>
      </c>
      <c r="F744" s="9">
        <v>526910480</v>
      </c>
      <c r="G744" s="20" t="s">
        <v>114</v>
      </c>
      <c r="H744" s="10">
        <v>17364370.422560729</v>
      </c>
      <c r="I744" s="11">
        <v>9796318.6125607304</v>
      </c>
      <c r="J744" s="19">
        <v>5211413.252560731</v>
      </c>
      <c r="K744" s="21">
        <v>3286476.7199999993</v>
      </c>
      <c r="L744" s="21">
        <v>939559.25</v>
      </c>
      <c r="M744" s="21">
        <v>0</v>
      </c>
      <c r="N744" s="21">
        <v>0</v>
      </c>
      <c r="O744" s="21">
        <v>358869.39</v>
      </c>
      <c r="P744" s="67">
        <v>7568051.8099999996</v>
      </c>
      <c r="Q744" s="67">
        <v>5714980.0800000001</v>
      </c>
      <c r="R744" s="67">
        <v>1850140.8</v>
      </c>
      <c r="S744" s="67">
        <v>2930.93</v>
      </c>
      <c r="T744" s="71">
        <v>0</v>
      </c>
      <c r="U744" s="73"/>
      <c r="V744">
        <v>0</v>
      </c>
      <c r="W744">
        <v>0</v>
      </c>
      <c r="X744">
        <v>29353.23</v>
      </c>
      <c r="Y744">
        <v>468237.08</v>
      </c>
      <c r="Z744" s="54">
        <v>3.2955067476662694</v>
      </c>
      <c r="AA744" s="23">
        <v>0</v>
      </c>
      <c r="AB744" s="23">
        <v>0</v>
      </c>
      <c r="AC744" s="26">
        <v>23.281415679747631</v>
      </c>
      <c r="AD744" s="23">
        <v>5002.4997851742473</v>
      </c>
      <c r="AE744" s="24">
        <v>3114.5846309215581</v>
      </c>
      <c r="AF744" s="62">
        <v>3727.7324416278475</v>
      </c>
      <c r="AG744" s="26">
        <v>96.336691320555232</v>
      </c>
      <c r="AH744" s="23">
        <v>0</v>
      </c>
      <c r="AI744" s="23">
        <v>0</v>
      </c>
      <c r="AJ744" s="23">
        <v>0</v>
      </c>
      <c r="AK744" s="25">
        <v>0</v>
      </c>
    </row>
    <row r="745" spans="1:37" ht="12.75" customHeight="1" x14ac:dyDescent="0.25">
      <c r="A745" s="7">
        <v>777</v>
      </c>
      <c r="B745" s="17" t="s">
        <v>33</v>
      </c>
      <c r="C745" s="17" t="s">
        <v>97</v>
      </c>
      <c r="D745" s="18">
        <v>2017</v>
      </c>
      <c r="E745" s="17" t="s">
        <v>33</v>
      </c>
      <c r="F745" s="9">
        <v>241632616</v>
      </c>
      <c r="G745" s="20" t="s">
        <v>114</v>
      </c>
      <c r="H745" s="10">
        <v>8634750.0114184693</v>
      </c>
      <c r="I745" s="11">
        <v>4077376.1714184694</v>
      </c>
      <c r="J745" s="19">
        <v>2170197.0414184695</v>
      </c>
      <c r="K745" s="21">
        <v>1596251.4099999997</v>
      </c>
      <c r="L745" s="21">
        <v>8582.7000000000007</v>
      </c>
      <c r="M745" s="21">
        <v>0</v>
      </c>
      <c r="N745" s="21">
        <v>0</v>
      </c>
      <c r="O745" s="21">
        <v>302345.0199999999</v>
      </c>
      <c r="P745" s="67">
        <v>4557373.84</v>
      </c>
      <c r="Q745" s="67">
        <v>3206357.11</v>
      </c>
      <c r="R745" s="67">
        <v>1348926.83</v>
      </c>
      <c r="S745" s="67">
        <v>2089.9</v>
      </c>
      <c r="T745" s="71">
        <v>0</v>
      </c>
      <c r="U745" s="73"/>
      <c r="V745">
        <v>0</v>
      </c>
      <c r="W745">
        <v>0</v>
      </c>
      <c r="X745">
        <v>24629.570000000003</v>
      </c>
      <c r="Y745">
        <v>496590.36</v>
      </c>
      <c r="Z745" s="54">
        <v>3.5735035089048033</v>
      </c>
      <c r="AA745" s="23">
        <v>0</v>
      </c>
      <c r="AB745" s="23">
        <v>0</v>
      </c>
      <c r="AC745" s="26">
        <v>22.668701518502704</v>
      </c>
      <c r="AD745" s="23">
        <v>5684.8076280192927</v>
      </c>
      <c r="AE745" s="24">
        <v>3503.4693532012238</v>
      </c>
      <c r="AF745" s="62">
        <v>4393.1860202679864</v>
      </c>
      <c r="AG745" s="26">
        <v>92.584814172423592</v>
      </c>
      <c r="AH745" s="23">
        <v>0</v>
      </c>
      <c r="AI745" s="23">
        <v>0</v>
      </c>
      <c r="AJ745" s="23">
        <v>0</v>
      </c>
      <c r="AK745" s="25">
        <v>0</v>
      </c>
    </row>
    <row r="746" spans="1:37" ht="12.75" customHeight="1" x14ac:dyDescent="0.25">
      <c r="A746" s="7">
        <v>778</v>
      </c>
      <c r="B746" s="17" t="s">
        <v>34</v>
      </c>
      <c r="C746" s="17" t="s">
        <v>98</v>
      </c>
      <c r="D746" s="18">
        <v>2017</v>
      </c>
      <c r="E746" s="17" t="s">
        <v>34</v>
      </c>
      <c r="F746" s="9">
        <v>150505879</v>
      </c>
      <c r="G746" s="20" t="s">
        <v>114</v>
      </c>
      <c r="H746" s="10">
        <v>6130428.7494078912</v>
      </c>
      <c r="I746" s="11">
        <v>3076012.8694078918</v>
      </c>
      <c r="J746" s="19">
        <v>891545.4594078915</v>
      </c>
      <c r="K746" s="21">
        <v>1601876.9000000006</v>
      </c>
      <c r="L746" s="21">
        <v>202023.29</v>
      </c>
      <c r="M746" s="21">
        <v>0</v>
      </c>
      <c r="N746" s="21">
        <v>0</v>
      </c>
      <c r="O746" s="21">
        <v>380567.21999999991</v>
      </c>
      <c r="P746" s="67">
        <v>3054415.88</v>
      </c>
      <c r="Q746" s="67">
        <v>2292592.9300000002</v>
      </c>
      <c r="R746" s="67">
        <v>761822.95</v>
      </c>
      <c r="S746" s="67"/>
      <c r="T746" s="71">
        <v>0</v>
      </c>
      <c r="U746" s="73"/>
      <c r="V746">
        <v>0</v>
      </c>
      <c r="W746">
        <v>0</v>
      </c>
      <c r="X746">
        <v>20676.420000000002</v>
      </c>
      <c r="Y746">
        <v>130157.75</v>
      </c>
      <c r="Z746" s="54">
        <v>4.0732154718075106</v>
      </c>
      <c r="AA746" s="23">
        <v>0</v>
      </c>
      <c r="AB746" s="23">
        <v>0</v>
      </c>
      <c r="AC746" s="26">
        <v>23.593870233373543</v>
      </c>
      <c r="AD746" s="23">
        <v>5116.3173560917594</v>
      </c>
      <c r="AE746" s="24">
        <v>4581.0472167691423</v>
      </c>
      <c r="AF746" s="62">
        <v>4832.9697029531017</v>
      </c>
      <c r="AG746" s="26">
        <v>87.627905468638176</v>
      </c>
      <c r="AH746" s="23">
        <v>0</v>
      </c>
      <c r="AI746" s="23">
        <v>0</v>
      </c>
      <c r="AJ746" s="23">
        <v>0</v>
      </c>
      <c r="AK746" s="25">
        <v>0</v>
      </c>
    </row>
    <row r="747" spans="1:37" ht="12.75" customHeight="1" x14ac:dyDescent="0.25">
      <c r="A747" s="7">
        <v>779</v>
      </c>
      <c r="B747" s="17" t="s">
        <v>35</v>
      </c>
      <c r="C747" s="17" t="s">
        <v>99</v>
      </c>
      <c r="D747" s="18">
        <v>2017</v>
      </c>
      <c r="E747" s="17" t="s">
        <v>35</v>
      </c>
      <c r="F747" s="9">
        <v>1559139268</v>
      </c>
      <c r="G747" s="20" t="s">
        <v>114</v>
      </c>
      <c r="H747" s="10">
        <v>24735890.815534063</v>
      </c>
      <c r="I747" s="11">
        <v>5515592.0255340617</v>
      </c>
      <c r="J747" s="19">
        <v>2216757.0555340629</v>
      </c>
      <c r="K747" s="21">
        <v>2573913.1499999994</v>
      </c>
      <c r="L747" s="21">
        <v>2000.14</v>
      </c>
      <c r="M747" s="21">
        <v>0</v>
      </c>
      <c r="N747" s="21">
        <v>0</v>
      </c>
      <c r="O747" s="21">
        <v>722921.6799999997</v>
      </c>
      <c r="P747" s="67">
        <v>19220298.789999999</v>
      </c>
      <c r="Q747" s="67">
        <v>15859783.1</v>
      </c>
      <c r="R747" s="67">
        <v>1285643.21</v>
      </c>
      <c r="S747" s="67">
        <v>438643.84</v>
      </c>
      <c r="T747" s="71">
        <v>0</v>
      </c>
      <c r="U747" s="73">
        <v>1636228.64</v>
      </c>
      <c r="V747">
        <v>0</v>
      </c>
      <c r="W747">
        <v>0</v>
      </c>
      <c r="X747">
        <v>92996.79</v>
      </c>
      <c r="Y747">
        <v>9276216.6699999999</v>
      </c>
      <c r="Z747" s="54">
        <v>1.5865093852240826</v>
      </c>
      <c r="AA747" s="23">
        <v>0</v>
      </c>
      <c r="AB747" s="23">
        <v>0</v>
      </c>
      <c r="AC747" s="26">
        <v>23.465147132074275</v>
      </c>
      <c r="AD747" s="23">
        <v>5303.3173886782743</v>
      </c>
      <c r="AE747" s="24">
        <v>3435.8872611312117</v>
      </c>
      <c r="AF747" s="62">
        <v>4730.0752760562664</v>
      </c>
      <c r="AG747" s="26">
        <v>86.893126310769858</v>
      </c>
      <c r="AH747" s="23">
        <v>0</v>
      </c>
      <c r="AI747" s="23">
        <v>0</v>
      </c>
      <c r="AJ747" s="23">
        <v>0</v>
      </c>
      <c r="AK747" s="25">
        <v>0</v>
      </c>
    </row>
    <row r="748" spans="1:37" ht="12.75" customHeight="1" x14ac:dyDescent="0.25">
      <c r="A748" s="7">
        <v>780</v>
      </c>
      <c r="B748" s="17" t="s">
        <v>36</v>
      </c>
      <c r="C748" s="17" t="s">
        <v>100</v>
      </c>
      <c r="D748" s="18">
        <v>2017</v>
      </c>
      <c r="E748" s="17" t="s">
        <v>36</v>
      </c>
      <c r="F748" s="9">
        <v>305450056</v>
      </c>
      <c r="G748" s="20" t="s">
        <v>114</v>
      </c>
      <c r="H748" s="10">
        <v>15858629.805451944</v>
      </c>
      <c r="I748" s="11">
        <v>11538901.215451945</v>
      </c>
      <c r="J748" s="19">
        <v>5838427.6454519453</v>
      </c>
      <c r="K748" s="21">
        <v>4163148.3</v>
      </c>
      <c r="L748" s="21">
        <v>1464751.93</v>
      </c>
      <c r="M748" s="21">
        <v>0</v>
      </c>
      <c r="N748" s="21">
        <v>0</v>
      </c>
      <c r="O748" s="21">
        <v>72573.339999999967</v>
      </c>
      <c r="P748" s="67">
        <v>4319728.59</v>
      </c>
      <c r="Q748" s="67">
        <v>2481502.7000000002</v>
      </c>
      <c r="R748" s="67">
        <v>1408530.55</v>
      </c>
      <c r="S748" s="67">
        <v>429695.34</v>
      </c>
      <c r="T748" s="71">
        <v>0</v>
      </c>
      <c r="U748" s="73"/>
      <c r="V748">
        <v>0</v>
      </c>
      <c r="W748">
        <v>0</v>
      </c>
      <c r="X748">
        <v>36452.429999999971</v>
      </c>
      <c r="Y748">
        <v>147932.66</v>
      </c>
      <c r="Z748" s="54">
        <v>5.1918896375818457</v>
      </c>
      <c r="AA748" s="23">
        <v>0</v>
      </c>
      <c r="AB748" s="23">
        <v>0</v>
      </c>
      <c r="AC748" s="26">
        <v>19.485675883828183</v>
      </c>
      <c r="AD748" s="23">
        <v>3979.7211164187629</v>
      </c>
      <c r="AE748" s="24">
        <v>3877.2381810096508</v>
      </c>
      <c r="AF748" s="62">
        <v>3904.626743649434</v>
      </c>
      <c r="AG748" s="26">
        <v>99.371055019495131</v>
      </c>
      <c r="AH748" s="23">
        <v>0</v>
      </c>
      <c r="AI748" s="23">
        <v>0</v>
      </c>
      <c r="AJ748" s="23">
        <v>0</v>
      </c>
      <c r="AK748" s="25">
        <v>0</v>
      </c>
    </row>
    <row r="749" spans="1:37" ht="12.75" customHeight="1" x14ac:dyDescent="0.25">
      <c r="A749" s="7">
        <v>781</v>
      </c>
      <c r="B749" s="17" t="s">
        <v>37</v>
      </c>
      <c r="C749" s="17" t="s">
        <v>101</v>
      </c>
      <c r="D749" s="18">
        <v>2017</v>
      </c>
      <c r="E749" s="17" t="s">
        <v>37</v>
      </c>
      <c r="F749" s="9">
        <v>715143324</v>
      </c>
      <c r="G749" s="20" t="s">
        <v>114</v>
      </c>
      <c r="H749" s="10">
        <v>23716977.708937474</v>
      </c>
      <c r="I749" s="11">
        <v>14045187.498937473</v>
      </c>
      <c r="J749" s="19">
        <v>7706398.8989374759</v>
      </c>
      <c r="K749" s="21">
        <v>3551271.8799999966</v>
      </c>
      <c r="L749" s="21">
        <v>1029071.77</v>
      </c>
      <c r="M749" s="21">
        <v>0</v>
      </c>
      <c r="N749" s="21">
        <v>0</v>
      </c>
      <c r="O749" s="21">
        <v>1758444.9500000002</v>
      </c>
      <c r="P749" s="67">
        <v>9671790.209999999</v>
      </c>
      <c r="Q749" s="67">
        <v>8031571.8899999997</v>
      </c>
      <c r="R749" s="67">
        <v>1311388.48</v>
      </c>
      <c r="S749" s="67">
        <v>328829.84000000003</v>
      </c>
      <c r="T749" s="71">
        <v>0</v>
      </c>
      <c r="U749" s="73"/>
      <c r="V749">
        <v>0</v>
      </c>
      <c r="W749">
        <v>0</v>
      </c>
      <c r="X749">
        <v>44986.23</v>
      </c>
      <c r="Y749">
        <v>1408978.55</v>
      </c>
      <c r="Z749" s="54">
        <v>3.3163950376103175</v>
      </c>
      <c r="AA749" s="23">
        <v>0</v>
      </c>
      <c r="AB749" s="23">
        <v>0</v>
      </c>
      <c r="AC749" s="26">
        <v>26.927232807365847</v>
      </c>
      <c r="AD749" s="23">
        <v>5265.4534284169686</v>
      </c>
      <c r="AE749" s="24">
        <v>3137.2223274634457</v>
      </c>
      <c r="AF749" s="62">
        <v>3756.3779386573524</v>
      </c>
      <c r="AG749" s="26">
        <v>87.48008917550564</v>
      </c>
      <c r="AH749" s="23">
        <v>0</v>
      </c>
      <c r="AI749" s="23">
        <v>0</v>
      </c>
      <c r="AJ749" s="23">
        <v>0</v>
      </c>
      <c r="AK749" s="25">
        <v>0</v>
      </c>
    </row>
    <row r="750" spans="1:37" ht="12.75" customHeight="1" x14ac:dyDescent="0.25">
      <c r="A750" s="7">
        <v>782</v>
      </c>
      <c r="B750" s="17" t="s">
        <v>38</v>
      </c>
      <c r="C750" s="17" t="s">
        <v>102</v>
      </c>
      <c r="D750" s="18">
        <v>2017</v>
      </c>
      <c r="E750" s="17" t="s">
        <v>77</v>
      </c>
      <c r="F750" s="9">
        <v>484806253</v>
      </c>
      <c r="G750" s="20" t="s">
        <v>114</v>
      </c>
      <c r="H750" s="10">
        <v>9162995.6748579163</v>
      </c>
      <c r="I750" s="11">
        <v>4404834.9048579168</v>
      </c>
      <c r="J750" s="19">
        <v>1610807.8348579165</v>
      </c>
      <c r="K750" s="21">
        <v>1908655.78</v>
      </c>
      <c r="L750" s="21">
        <v>5336.79</v>
      </c>
      <c r="M750" s="21">
        <v>0</v>
      </c>
      <c r="N750" s="21">
        <v>0</v>
      </c>
      <c r="O750" s="21">
        <v>880034.50000000012</v>
      </c>
      <c r="P750" s="67">
        <v>4758160.7699999996</v>
      </c>
      <c r="Q750" s="67">
        <v>4170189.71</v>
      </c>
      <c r="R750" s="67">
        <v>584358.80000000005</v>
      </c>
      <c r="S750" s="67">
        <v>3612.26</v>
      </c>
      <c r="T750" s="71">
        <v>0</v>
      </c>
      <c r="U750" s="73"/>
      <c r="V750">
        <v>0</v>
      </c>
      <c r="W750">
        <v>0</v>
      </c>
      <c r="X750">
        <v>119770.98000000008</v>
      </c>
      <c r="Y750">
        <v>1727108.96</v>
      </c>
      <c r="Z750" s="54">
        <v>1.8900324857934365</v>
      </c>
      <c r="AA750" s="23">
        <v>0</v>
      </c>
      <c r="AB750" s="23">
        <v>0</v>
      </c>
      <c r="AC750" s="26">
        <v>23.622795477773632</v>
      </c>
      <c r="AD750" s="23">
        <v>4423.0731697341098</v>
      </c>
      <c r="AE750" s="24">
        <v>4461.0937582431206</v>
      </c>
      <c r="AF750" s="62">
        <v>4441.2692035946593</v>
      </c>
      <c r="AG750" s="26">
        <v>80.021169487431976</v>
      </c>
      <c r="AH750" s="23">
        <v>0</v>
      </c>
      <c r="AI750" s="23">
        <v>0</v>
      </c>
      <c r="AJ750" s="23">
        <v>0</v>
      </c>
      <c r="AK750" s="25">
        <v>0</v>
      </c>
    </row>
    <row r="751" spans="1:37" ht="12.75" customHeight="1" x14ac:dyDescent="0.25">
      <c r="A751" s="7">
        <v>783</v>
      </c>
      <c r="B751" s="17" t="s">
        <v>39</v>
      </c>
      <c r="C751" s="17" t="s">
        <v>103</v>
      </c>
      <c r="D751" s="18">
        <v>2017</v>
      </c>
      <c r="E751" s="17" t="s">
        <v>39</v>
      </c>
      <c r="F751" s="9">
        <v>327104267</v>
      </c>
      <c r="G751" s="20" t="s">
        <v>114</v>
      </c>
      <c r="H751" s="10">
        <v>7470664.2505392078</v>
      </c>
      <c r="I751" s="11">
        <v>3359845.5505392076</v>
      </c>
      <c r="J751" s="19">
        <v>1129410.6005392072</v>
      </c>
      <c r="K751" s="21">
        <v>1502966.3800000001</v>
      </c>
      <c r="L751" s="21"/>
      <c r="M751" s="21">
        <v>0</v>
      </c>
      <c r="N751" s="21">
        <v>0</v>
      </c>
      <c r="O751" s="21">
        <v>727468.57000000007</v>
      </c>
      <c r="P751" s="67">
        <v>4110818.7</v>
      </c>
      <c r="Q751" s="67">
        <v>3565605.7</v>
      </c>
      <c r="R751" s="67">
        <v>545213</v>
      </c>
      <c r="S751" s="67"/>
      <c r="T751" s="71">
        <v>0</v>
      </c>
      <c r="U751" s="73"/>
      <c r="V751">
        <v>0</v>
      </c>
      <c r="W751">
        <v>0</v>
      </c>
      <c r="X751">
        <v>625.11411999999984</v>
      </c>
      <c r="Y751">
        <v>701854.71</v>
      </c>
      <c r="Z751" s="54">
        <v>2.2838785684624554</v>
      </c>
      <c r="AA751" s="23">
        <v>0</v>
      </c>
      <c r="AB751" s="23">
        <v>0</v>
      </c>
      <c r="AC751" s="26">
        <v>26.972181059426852</v>
      </c>
      <c r="AD751" s="23">
        <v>4270.0266433991428</v>
      </c>
      <c r="AE751" s="24">
        <v>4786.43205025302</v>
      </c>
      <c r="AF751" s="62">
        <v>4487.7829923577592</v>
      </c>
      <c r="AG751" s="26">
        <v>78.34815442979955</v>
      </c>
      <c r="AH751" s="23">
        <v>0</v>
      </c>
      <c r="AI751" s="23">
        <v>0</v>
      </c>
      <c r="AJ751" s="23">
        <v>0</v>
      </c>
      <c r="AK751" s="25">
        <v>0</v>
      </c>
    </row>
    <row r="752" spans="1:37" ht="12.75" customHeight="1" x14ac:dyDescent="0.25">
      <c r="A752" s="7">
        <v>784</v>
      </c>
      <c r="B752" s="17" t="s">
        <v>40</v>
      </c>
      <c r="C752" s="17" t="s">
        <v>104</v>
      </c>
      <c r="D752" s="18">
        <v>2017</v>
      </c>
      <c r="E752" s="17" t="s">
        <v>40</v>
      </c>
      <c r="F752" s="9">
        <v>450391102</v>
      </c>
      <c r="G752" s="20" t="s">
        <v>114</v>
      </c>
      <c r="H752" s="10">
        <v>10999391.197251122</v>
      </c>
      <c r="I752" s="11">
        <v>5448415.8372511221</v>
      </c>
      <c r="J752" s="19">
        <v>2720726.7172511215</v>
      </c>
      <c r="K752" s="21">
        <v>1838005.0999999999</v>
      </c>
      <c r="L752" s="21">
        <v>669910.98</v>
      </c>
      <c r="M752" s="21">
        <v>0</v>
      </c>
      <c r="N752" s="21">
        <v>0</v>
      </c>
      <c r="O752" s="21">
        <v>219773.03999999998</v>
      </c>
      <c r="P752" s="67">
        <v>5550975.3599999994</v>
      </c>
      <c r="Q752" s="67">
        <v>4362671.75</v>
      </c>
      <c r="R752" s="67">
        <v>1094622.3</v>
      </c>
      <c r="S752" s="67">
        <v>93681.31</v>
      </c>
      <c r="T752" s="71">
        <v>0</v>
      </c>
      <c r="U752" s="73"/>
      <c r="V752">
        <v>0</v>
      </c>
      <c r="W752">
        <v>0</v>
      </c>
      <c r="X752">
        <v>22516.070000000022</v>
      </c>
      <c r="Y752">
        <v>976511.69</v>
      </c>
      <c r="Z752" s="54">
        <v>2.4421866125701399</v>
      </c>
      <c r="AA752" s="23">
        <v>0</v>
      </c>
      <c r="AB752" s="23">
        <v>0</v>
      </c>
      <c r="AC752" s="26">
        <v>18.385408345774813</v>
      </c>
      <c r="AD752" s="23">
        <v>4402.0283520115681</v>
      </c>
      <c r="AE752" s="24">
        <v>3536.0151069070484</v>
      </c>
      <c r="AF752" s="62">
        <v>3925.775605682953</v>
      </c>
      <c r="AG752" s="26">
        <v>95.966294670509555</v>
      </c>
      <c r="AH752" s="23">
        <v>0</v>
      </c>
      <c r="AI752" s="23">
        <v>0</v>
      </c>
      <c r="AJ752" s="23">
        <v>0</v>
      </c>
      <c r="AK752" s="25">
        <v>0</v>
      </c>
    </row>
    <row r="753" spans="1:37" ht="12.75" customHeight="1" x14ac:dyDescent="0.25">
      <c r="A753" s="7">
        <v>785</v>
      </c>
      <c r="B753" s="17" t="s">
        <v>41</v>
      </c>
      <c r="C753" s="17" t="s">
        <v>105</v>
      </c>
      <c r="D753" s="18">
        <v>2017</v>
      </c>
      <c r="E753" s="17" t="s">
        <v>41</v>
      </c>
      <c r="F753" s="9">
        <v>457553234</v>
      </c>
      <c r="G753" s="20" t="s">
        <v>114</v>
      </c>
      <c r="H753" s="10">
        <v>12840284.835925095</v>
      </c>
      <c r="I753" s="11">
        <v>4715619.6959250951</v>
      </c>
      <c r="J753" s="19">
        <v>1804111.1859250932</v>
      </c>
      <c r="K753" s="21">
        <v>2347406.3200000012</v>
      </c>
      <c r="L753" s="21">
        <v>300300.12</v>
      </c>
      <c r="M753" s="21">
        <v>0</v>
      </c>
      <c r="N753" s="21">
        <v>0</v>
      </c>
      <c r="O753" s="21">
        <v>263802.06999999995</v>
      </c>
      <c r="P753" s="67">
        <v>8124665.1399999997</v>
      </c>
      <c r="Q753" s="67">
        <v>6602576.9000000004</v>
      </c>
      <c r="R753" s="67">
        <v>1456801.52</v>
      </c>
      <c r="S753" s="67">
        <v>65286.720000000001</v>
      </c>
      <c r="T753" s="71">
        <v>0</v>
      </c>
      <c r="U753" s="73"/>
      <c r="V753">
        <v>0</v>
      </c>
      <c r="W753">
        <v>0</v>
      </c>
      <c r="X753">
        <v>66903.74999999968</v>
      </c>
      <c r="Y753">
        <v>767445.71</v>
      </c>
      <c r="Z753" s="54">
        <v>2.8062931002964113</v>
      </c>
      <c r="AA753" s="23">
        <v>0</v>
      </c>
      <c r="AB753" s="23">
        <v>0</v>
      </c>
      <c r="AC753" s="26">
        <v>18.384141205048817</v>
      </c>
      <c r="AD753" s="23">
        <v>4838.0627062588319</v>
      </c>
      <c r="AE753" s="24">
        <v>3478.5704665946914</v>
      </c>
      <c r="AF753" s="62">
        <v>4230.8172070257315</v>
      </c>
      <c r="AG753" s="26">
        <v>94.405781487681054</v>
      </c>
      <c r="AH753" s="23">
        <v>0</v>
      </c>
      <c r="AI753" s="23">
        <v>0</v>
      </c>
      <c r="AJ753" s="23">
        <v>0</v>
      </c>
      <c r="AK753" s="25">
        <v>0</v>
      </c>
    </row>
    <row r="754" spans="1:37" ht="12.75" customHeight="1" x14ac:dyDescent="0.25">
      <c r="A754" s="7">
        <v>786</v>
      </c>
      <c r="B754" s="17" t="s">
        <v>42</v>
      </c>
      <c r="C754" s="17" t="s">
        <v>106</v>
      </c>
      <c r="D754" s="18">
        <v>2017</v>
      </c>
      <c r="E754" s="17" t="s">
        <v>42</v>
      </c>
      <c r="F754" s="9">
        <v>712851297</v>
      </c>
      <c r="G754" s="20" t="s">
        <v>114</v>
      </c>
      <c r="H754" s="10">
        <v>17367550.66382724</v>
      </c>
      <c r="I754" s="11">
        <v>5338825.8538272381</v>
      </c>
      <c r="J754" s="19">
        <v>1530139.543827238</v>
      </c>
      <c r="K754" s="21">
        <v>2393754.56</v>
      </c>
      <c r="L754" s="21">
        <v>2984.16</v>
      </c>
      <c r="M754" s="21">
        <v>0</v>
      </c>
      <c r="N754" s="21">
        <v>0</v>
      </c>
      <c r="O754" s="21">
        <v>1411947.5899999999</v>
      </c>
      <c r="P754" s="67">
        <v>12028724.810000001</v>
      </c>
      <c r="Q754" s="67">
        <v>8585633.7300000004</v>
      </c>
      <c r="R754" s="67">
        <v>993571.9</v>
      </c>
      <c r="S754" s="67">
        <v>3018.43</v>
      </c>
      <c r="T754" s="71">
        <v>0</v>
      </c>
      <c r="U754" s="73">
        <v>2446500.75</v>
      </c>
      <c r="V754">
        <v>0</v>
      </c>
      <c r="W754">
        <v>0</v>
      </c>
      <c r="X754">
        <v>197263.78999999989</v>
      </c>
      <c r="Y754">
        <v>1356549.92</v>
      </c>
      <c r="Z754" s="54">
        <v>2.4363497319732366</v>
      </c>
      <c r="AA754" s="23">
        <v>0</v>
      </c>
      <c r="AB754" s="23">
        <v>0</v>
      </c>
      <c r="AC754" s="26">
        <v>25.867970537922595</v>
      </c>
      <c r="AD754" s="23">
        <v>6608.1256204358278</v>
      </c>
      <c r="AE754" s="24">
        <v>4480.696334023969</v>
      </c>
      <c r="AF754" s="62">
        <v>5766.4828338531424</v>
      </c>
      <c r="AG754" s="26">
        <v>73.553218841408381</v>
      </c>
      <c r="AH754" s="23">
        <v>0</v>
      </c>
      <c r="AI754" s="23">
        <v>0</v>
      </c>
      <c r="AJ754" s="23">
        <v>0</v>
      </c>
      <c r="AK754" s="25">
        <v>0</v>
      </c>
    </row>
    <row r="755" spans="1:37" ht="12.75" customHeight="1" x14ac:dyDescent="0.25">
      <c r="A755" s="7">
        <v>787</v>
      </c>
      <c r="B755" s="17" t="s">
        <v>43</v>
      </c>
      <c r="C755" s="17" t="s">
        <v>107</v>
      </c>
      <c r="D755" s="18">
        <v>2017</v>
      </c>
      <c r="E755" s="17" t="s">
        <v>43</v>
      </c>
      <c r="F755" s="9">
        <v>489406649</v>
      </c>
      <c r="G755" s="20" t="s">
        <v>114</v>
      </c>
      <c r="H755" s="10">
        <v>12915753.62945343</v>
      </c>
      <c r="I755" s="11">
        <v>8004154.7694534305</v>
      </c>
      <c r="J755" s="19">
        <v>2875005.1394534316</v>
      </c>
      <c r="K755" s="21">
        <v>2583986.84</v>
      </c>
      <c r="L755" s="21"/>
      <c r="M755" s="21">
        <v>0</v>
      </c>
      <c r="N755" s="21">
        <v>0</v>
      </c>
      <c r="O755" s="21">
        <v>2545162.7899999996</v>
      </c>
      <c r="P755" s="67">
        <v>4911598.8599999994</v>
      </c>
      <c r="Q755" s="67">
        <v>2546230.5499999998</v>
      </c>
      <c r="R755" s="67">
        <v>549806.01</v>
      </c>
      <c r="S755" s="67">
        <v>1815562.3</v>
      </c>
      <c r="T755" s="71">
        <v>0</v>
      </c>
      <c r="U755" s="73"/>
      <c r="V755">
        <v>0</v>
      </c>
      <c r="W755">
        <v>0</v>
      </c>
      <c r="X755">
        <v>1881.83</v>
      </c>
      <c r="Y755">
        <v>310511.35999999999</v>
      </c>
      <c r="Z755" s="54">
        <v>2.6390637838378512</v>
      </c>
      <c r="AA755" s="23">
        <v>0</v>
      </c>
      <c r="AB755" s="23">
        <v>0</v>
      </c>
      <c r="AC755" s="26">
        <v>13.701896753555404</v>
      </c>
      <c r="AD755" s="23">
        <v>5578.5730543819054</v>
      </c>
      <c r="AE755" s="24">
        <v>5160.9774520800074</v>
      </c>
      <c r="AF755" s="62">
        <v>5312.1977763912955</v>
      </c>
      <c r="AG755" s="26">
        <v>68.201979305632577</v>
      </c>
      <c r="AH755" s="23">
        <v>0</v>
      </c>
      <c r="AI755" s="23">
        <v>0</v>
      </c>
      <c r="AJ755" s="23">
        <v>0</v>
      </c>
      <c r="AK755" s="25">
        <v>0</v>
      </c>
    </row>
    <row r="756" spans="1:37" ht="12.75" customHeight="1" x14ac:dyDescent="0.25">
      <c r="A756" s="7">
        <v>788</v>
      </c>
      <c r="B756" s="17" t="s">
        <v>44</v>
      </c>
      <c r="C756" s="17" t="s">
        <v>108</v>
      </c>
      <c r="D756" s="18">
        <v>2017</v>
      </c>
      <c r="E756" s="17" t="s">
        <v>44</v>
      </c>
      <c r="F756" s="9">
        <v>607890090</v>
      </c>
      <c r="G756" s="20" t="s">
        <v>114</v>
      </c>
      <c r="H756" s="10">
        <v>19342297.55780226</v>
      </c>
      <c r="I756" s="11">
        <v>8805405.5278022606</v>
      </c>
      <c r="J756" s="19">
        <v>2833516.9678022587</v>
      </c>
      <c r="K756" s="21">
        <v>2870723.12</v>
      </c>
      <c r="L756" s="21">
        <v>357945.44</v>
      </c>
      <c r="M756" s="21">
        <v>0</v>
      </c>
      <c r="N756" s="21">
        <v>0</v>
      </c>
      <c r="O756" s="21">
        <v>2743220.0000000014</v>
      </c>
      <c r="P756" s="67">
        <v>10536892.029999999</v>
      </c>
      <c r="Q756" s="67">
        <v>7589088.04</v>
      </c>
      <c r="R756" s="67">
        <v>1225699.6299999999</v>
      </c>
      <c r="S756" s="67">
        <v>1722104.36</v>
      </c>
      <c r="T756" s="71">
        <v>0</v>
      </c>
      <c r="U756" s="73"/>
      <c r="V756">
        <v>0</v>
      </c>
      <c r="W756">
        <v>0</v>
      </c>
      <c r="X756">
        <v>143654.26999999967</v>
      </c>
      <c r="Y756">
        <v>1544719.11</v>
      </c>
      <c r="Z756" s="54">
        <v>3.1818741374451851</v>
      </c>
      <c r="AA756" s="23">
        <v>0</v>
      </c>
      <c r="AB756" s="23">
        <v>0</v>
      </c>
      <c r="AC756" s="26">
        <v>18.173027910292287</v>
      </c>
      <c r="AD756" s="23">
        <v>5182.1553551044735</v>
      </c>
      <c r="AE756" s="24">
        <v>5540.4231088882161</v>
      </c>
      <c r="AF756" s="62">
        <v>5339.3338654924428</v>
      </c>
      <c r="AG756" s="26">
        <v>68.846182139612594</v>
      </c>
      <c r="AH756" s="23">
        <v>0</v>
      </c>
      <c r="AI756" s="23">
        <v>0</v>
      </c>
      <c r="AJ756" s="23">
        <v>0</v>
      </c>
      <c r="AK756" s="25">
        <v>0</v>
      </c>
    </row>
    <row r="757" spans="1:37" ht="12.75" customHeight="1" x14ac:dyDescent="0.25">
      <c r="A757" s="7">
        <v>789</v>
      </c>
      <c r="B757" s="17" t="s">
        <v>45</v>
      </c>
      <c r="C757" s="17" t="s">
        <v>109</v>
      </c>
      <c r="D757" s="18">
        <v>2017</v>
      </c>
      <c r="E757" s="17" t="s">
        <v>45</v>
      </c>
      <c r="F757" s="9">
        <v>115400274</v>
      </c>
      <c r="G757" s="20" t="s">
        <v>114</v>
      </c>
      <c r="H757" s="10">
        <v>5743767.6318051741</v>
      </c>
      <c r="I757" s="11">
        <v>3514829.3318051738</v>
      </c>
      <c r="J757" s="19">
        <v>1726101.3218051738</v>
      </c>
      <c r="K757" s="21">
        <v>1593398.56</v>
      </c>
      <c r="L757" s="21">
        <v>8231.84</v>
      </c>
      <c r="M757" s="21">
        <v>0</v>
      </c>
      <c r="N757" s="21">
        <v>0</v>
      </c>
      <c r="O757" s="21">
        <v>187097.61000000007</v>
      </c>
      <c r="P757" s="67">
        <v>2228938.2999999998</v>
      </c>
      <c r="Q757" s="67">
        <v>1577980.71</v>
      </c>
      <c r="R757" s="67">
        <v>650957.59</v>
      </c>
      <c r="S757" s="67"/>
      <c r="T757" s="71">
        <v>0</v>
      </c>
      <c r="U757" s="73"/>
      <c r="V757">
        <v>0</v>
      </c>
      <c r="W757">
        <v>0</v>
      </c>
      <c r="X757">
        <v>16684.346539999999</v>
      </c>
      <c r="Y757">
        <v>54795.16</v>
      </c>
      <c r="Z757" s="54">
        <v>4.9772564940401907</v>
      </c>
      <c r="AA757" s="23">
        <v>0</v>
      </c>
      <c r="AB757" s="23">
        <v>0</v>
      </c>
      <c r="AC757" s="26">
        <v>28.274960162544161</v>
      </c>
      <c r="AD757" s="23">
        <v>5543.4091542150036</v>
      </c>
      <c r="AE757" s="24">
        <v>3858.2989638676345</v>
      </c>
      <c r="AF757" s="62">
        <v>4374.3142062097177</v>
      </c>
      <c r="AG757" s="26">
        <v>94.676907686328292</v>
      </c>
      <c r="AH757" s="23">
        <v>0</v>
      </c>
      <c r="AI757" s="23">
        <v>0</v>
      </c>
      <c r="AJ757" s="23">
        <v>0</v>
      </c>
      <c r="AK757" s="25">
        <v>0</v>
      </c>
    </row>
    <row r="758" spans="1:37" ht="12.75" customHeight="1" x14ac:dyDescent="0.25">
      <c r="A758" s="7">
        <v>790</v>
      </c>
      <c r="B758" s="17" t="s">
        <v>46</v>
      </c>
      <c r="C758" s="17" t="s">
        <v>110</v>
      </c>
      <c r="D758" s="18">
        <v>2017</v>
      </c>
      <c r="E758" s="17" t="s">
        <v>78</v>
      </c>
      <c r="F758" s="9">
        <v>940216541</v>
      </c>
      <c r="G758" s="20" t="s">
        <v>114</v>
      </c>
      <c r="H758" s="10">
        <v>36827405.276728787</v>
      </c>
      <c r="I758" s="11">
        <v>19985862.606728788</v>
      </c>
      <c r="J758" s="19">
        <v>8549440.3167287819</v>
      </c>
      <c r="K758" s="21">
        <v>6180150.0900000054</v>
      </c>
      <c r="L758" s="21">
        <v>1322403.18</v>
      </c>
      <c r="M758" s="21">
        <v>0</v>
      </c>
      <c r="N758" s="21">
        <v>0</v>
      </c>
      <c r="O758" s="21">
        <v>3933869.0200000023</v>
      </c>
      <c r="P758" s="67">
        <v>16841542.669999998</v>
      </c>
      <c r="Q758" s="67">
        <v>11465035.1</v>
      </c>
      <c r="R758" s="67">
        <v>2256865.2799999998</v>
      </c>
      <c r="S758" s="67">
        <v>3119642.29</v>
      </c>
      <c r="T758" s="71">
        <v>0</v>
      </c>
      <c r="U758" s="73"/>
      <c r="V758">
        <v>0</v>
      </c>
      <c r="W758">
        <v>0</v>
      </c>
      <c r="X758">
        <v>146138.82999999996</v>
      </c>
      <c r="Y758">
        <v>730464.2</v>
      </c>
      <c r="Z758" s="54">
        <v>3.9169067625166134</v>
      </c>
      <c r="AA758" s="23">
        <v>0</v>
      </c>
      <c r="AB758" s="23">
        <v>0</v>
      </c>
      <c r="AC758" s="26">
        <v>17.513495484208814</v>
      </c>
      <c r="AD758" s="23">
        <v>5828.4007004514187</v>
      </c>
      <c r="AE758" s="24">
        <v>3789.2215579349131</v>
      </c>
      <c r="AF758" s="62">
        <v>4510.9716049336203</v>
      </c>
      <c r="AG758" s="26">
        <v>80.316741401616781</v>
      </c>
      <c r="AH758" s="23">
        <v>0</v>
      </c>
      <c r="AI758" s="23">
        <v>0</v>
      </c>
      <c r="AJ758" s="23">
        <v>0</v>
      </c>
      <c r="AK758" s="25">
        <v>0</v>
      </c>
    </row>
    <row r="759" spans="1:37" ht="12.75" customHeight="1" x14ac:dyDescent="0.25">
      <c r="A759" s="7">
        <v>791</v>
      </c>
      <c r="B759" s="17" t="s">
        <v>47</v>
      </c>
      <c r="C759" s="17" t="s">
        <v>111</v>
      </c>
      <c r="D759" s="18">
        <v>2017</v>
      </c>
      <c r="E759" s="17" t="s">
        <v>47</v>
      </c>
      <c r="F759" s="9">
        <v>300411279</v>
      </c>
      <c r="G759" s="20" t="s">
        <v>114</v>
      </c>
      <c r="H759" s="10">
        <v>12767041.693651596</v>
      </c>
      <c r="I759" s="11">
        <v>5922854.7936515966</v>
      </c>
      <c r="J759" s="19">
        <v>2060160.6836515975</v>
      </c>
      <c r="K759" s="21">
        <v>1929417.4599999997</v>
      </c>
      <c r="L759" s="21">
        <v>505049</v>
      </c>
      <c r="M759" s="21">
        <v>0</v>
      </c>
      <c r="N759" s="21">
        <v>0</v>
      </c>
      <c r="O759" s="21">
        <v>1428227.6499999997</v>
      </c>
      <c r="P759" s="67">
        <v>6844186.8999999994</v>
      </c>
      <c r="Q759" s="67">
        <v>5412631.4699999997</v>
      </c>
      <c r="R759" s="67">
        <v>1042857.88</v>
      </c>
      <c r="S759" s="67">
        <v>2538.0500000000002</v>
      </c>
      <c r="T759" s="71">
        <v>0</v>
      </c>
      <c r="U759" s="73">
        <v>386159.5</v>
      </c>
      <c r="V759">
        <v>0</v>
      </c>
      <c r="W759">
        <v>0</v>
      </c>
      <c r="X759">
        <v>46437.950000000004</v>
      </c>
      <c r="Y759">
        <v>827652.08</v>
      </c>
      <c r="Z759" s="54">
        <v>4.2498543117788845</v>
      </c>
      <c r="AA759" s="23">
        <v>0</v>
      </c>
      <c r="AB759" s="23">
        <v>0</v>
      </c>
      <c r="AC759" s="26">
        <v>22.314928639785744</v>
      </c>
      <c r="AD759" s="23">
        <v>6239.3675656556061</v>
      </c>
      <c r="AE759" s="24">
        <v>5505.0081593336909</v>
      </c>
      <c r="AF759" s="62">
        <v>5875.7421482454956</v>
      </c>
      <c r="AG759" s="26">
        <v>75.886161323238184</v>
      </c>
      <c r="AH759" s="23">
        <v>0</v>
      </c>
      <c r="AI759" s="23">
        <v>0</v>
      </c>
      <c r="AJ759" s="23">
        <v>0</v>
      </c>
      <c r="AK759" s="25">
        <v>0</v>
      </c>
    </row>
    <row r="760" spans="1:37" ht="12.75" customHeight="1" thickBot="1" x14ac:dyDescent="0.3">
      <c r="A760" s="7">
        <v>792</v>
      </c>
      <c r="B760" s="39" t="s">
        <v>48</v>
      </c>
      <c r="C760" s="17" t="s">
        <v>112</v>
      </c>
      <c r="D760" s="40">
        <v>2017</v>
      </c>
      <c r="E760" s="17" t="s">
        <v>48</v>
      </c>
      <c r="F760" s="9">
        <v>197171148</v>
      </c>
      <c r="G760" s="42" t="s">
        <v>114</v>
      </c>
      <c r="H760" s="10">
        <v>7389037.3815386519</v>
      </c>
      <c r="I760" s="11">
        <v>4601811.3715386521</v>
      </c>
      <c r="J760" s="41">
        <v>1283617.5615386537</v>
      </c>
      <c r="K760" s="43">
        <v>2199624.149999999</v>
      </c>
      <c r="L760" s="43">
        <v>542541.22</v>
      </c>
      <c r="M760" s="43">
        <v>0</v>
      </c>
      <c r="N760" s="43">
        <v>0</v>
      </c>
      <c r="O760" s="43">
        <v>576028.43999999983</v>
      </c>
      <c r="P760" s="68">
        <v>2787226.01</v>
      </c>
      <c r="Q760" s="68">
        <v>2178816.0699999998</v>
      </c>
      <c r="R760" s="68">
        <v>608409.93999999994</v>
      </c>
      <c r="S760" s="68"/>
      <c r="T760" s="76">
        <v>0</v>
      </c>
      <c r="U760" s="77"/>
      <c r="V760">
        <v>0</v>
      </c>
      <c r="W760">
        <v>0</v>
      </c>
      <c r="X760">
        <v>44143.170000000035</v>
      </c>
      <c r="Y760">
        <v>101928.74</v>
      </c>
      <c r="Z760" s="57">
        <v>3.7475246538295002</v>
      </c>
      <c r="AA760" s="45">
        <v>0</v>
      </c>
      <c r="AB760" s="45">
        <v>0</v>
      </c>
      <c r="AC760" s="46">
        <v>25.65520028136017</v>
      </c>
      <c r="AD760" s="45">
        <v>4583.5597409602515</v>
      </c>
      <c r="AE760" s="44">
        <v>4637.4268094351137</v>
      </c>
      <c r="AF760" s="64">
        <v>4616.9594963913378</v>
      </c>
      <c r="AG760" s="46">
        <v>87.482571676826467</v>
      </c>
      <c r="AH760" s="45">
        <v>0</v>
      </c>
      <c r="AI760" s="45">
        <v>0</v>
      </c>
      <c r="AJ760" s="45">
        <v>0</v>
      </c>
      <c r="AK760" s="47">
        <v>0</v>
      </c>
    </row>
  </sheetData>
  <autoFilter ref="B1:AK760" xr:uid="{00000000-0001-0000-0000-000000000000}"/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7A92-1CDD-407A-8941-319CC60E7B74}">
  <dimension ref="B4:L12"/>
  <sheetViews>
    <sheetView workbookViewId="0">
      <selection activeCell="C13" sqref="C13"/>
    </sheetView>
  </sheetViews>
  <sheetFormatPr baseColWidth="10" defaultRowHeight="13.2" x14ac:dyDescent="0.25"/>
  <sheetData>
    <row r="4" spans="2:12" x14ac:dyDescent="0.25">
      <c r="I4" s="59" t="s">
        <v>71</v>
      </c>
      <c r="J4" s="59" t="s">
        <v>72</v>
      </c>
      <c r="K4" s="59" t="s">
        <v>73</v>
      </c>
    </row>
    <row r="5" spans="2:12" x14ac:dyDescent="0.25">
      <c r="C5">
        <v>148</v>
      </c>
      <c r="E5">
        <v>748</v>
      </c>
      <c r="I5">
        <v>609</v>
      </c>
      <c r="J5">
        <v>314</v>
      </c>
      <c r="K5">
        <v>314</v>
      </c>
      <c r="L5">
        <v>1080</v>
      </c>
    </row>
    <row r="6" spans="2:12" x14ac:dyDescent="0.25">
      <c r="C6">
        <v>151</v>
      </c>
      <c r="D6" s="59" t="s">
        <v>69</v>
      </c>
      <c r="E6">
        <v>1265</v>
      </c>
      <c r="F6" s="59" t="s">
        <v>70</v>
      </c>
      <c r="G6">
        <f>151*6</f>
        <v>906</v>
      </c>
      <c r="I6">
        <f>C6*6</f>
        <v>906</v>
      </c>
      <c r="J6">
        <f>151*5</f>
        <v>755</v>
      </c>
      <c r="K6">
        <f>C6*4</f>
        <v>604</v>
      </c>
      <c r="L6">
        <f>C6*7</f>
        <v>1057</v>
      </c>
    </row>
    <row r="7" spans="2:12" x14ac:dyDescent="0.25">
      <c r="B7" s="59">
        <f>(26*453)/314</f>
        <v>37.509554140127392</v>
      </c>
    </row>
    <row r="11" spans="2:12" x14ac:dyDescent="0.25">
      <c r="E11">
        <v>702.71770000000004</v>
      </c>
    </row>
    <row r="12" spans="2:12" x14ac:dyDescent="0.25">
      <c r="E12">
        <v>711.67570000000001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GFF_CORR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DGIS</dc:creator>
  <cp:lastModifiedBy>Omar Galdamez</cp:lastModifiedBy>
  <dcterms:created xsi:type="dcterms:W3CDTF">2010-11-04T23:43:00Z</dcterms:created>
  <dcterms:modified xsi:type="dcterms:W3CDTF">2023-04-27T09:15:16Z</dcterms:modified>
</cp:coreProperties>
</file>