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4043\Desktop\All Things Education\Western Governors University\Completed Courses\Principles of Financial and Managerial Accounting\"/>
    </mc:Choice>
  </mc:AlternateContent>
  <xr:revisionPtr revIDLastSave="0" documentId="13_ncr:1_{EC7401B3-1415-414B-A79D-C70CC4D766BF}" xr6:coauthVersionLast="47" xr6:coauthVersionMax="47" xr10:uidLastSave="{00000000-0000-0000-0000-000000000000}"/>
  <bookViews>
    <workbookView xWindow="-96" yWindow="-96" windowWidth="23232" windowHeight="12432" xr2:uid="{93A08CD3-4219-49D0-A09F-9805AC5D8086}"/>
  </bookViews>
  <sheets>
    <sheet name="WholePine" sheetId="2" r:id="rId1"/>
    <sheet name="Kretsmar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3" l="1"/>
  <c r="J14" i="3"/>
  <c r="J13" i="3"/>
  <c r="J12" i="3"/>
  <c r="J11" i="3"/>
  <c r="J10" i="3"/>
  <c r="J9" i="3"/>
  <c r="J8" i="3"/>
  <c r="J7" i="3"/>
  <c r="H15" i="3"/>
  <c r="H14" i="3"/>
  <c r="H13" i="3"/>
  <c r="H12" i="3"/>
  <c r="H11" i="3"/>
  <c r="H10" i="3"/>
  <c r="H9" i="3"/>
  <c r="H8" i="3"/>
  <c r="H7" i="3"/>
  <c r="E15" i="3"/>
  <c r="E14" i="3"/>
  <c r="E13" i="3"/>
  <c r="E12" i="3"/>
  <c r="E11" i="3"/>
  <c r="E10" i="3"/>
  <c r="E9" i="3"/>
  <c r="E8" i="3"/>
  <c r="E7" i="3"/>
  <c r="G15" i="3"/>
  <c r="G14" i="3"/>
  <c r="G13" i="3"/>
  <c r="G12" i="3"/>
  <c r="G11" i="3"/>
  <c r="G10" i="3"/>
  <c r="G9" i="3"/>
  <c r="G8" i="3"/>
  <c r="G7" i="3"/>
  <c r="D15" i="3"/>
  <c r="D14" i="3"/>
  <c r="D13" i="3"/>
  <c r="D12" i="3"/>
  <c r="D11" i="3"/>
  <c r="D10" i="3"/>
  <c r="D9" i="3"/>
  <c r="D8" i="3"/>
  <c r="D7" i="3"/>
  <c r="C9" i="3"/>
  <c r="F9" i="3"/>
  <c r="F11" i="3" s="1"/>
  <c r="F13" i="3" s="1"/>
  <c r="F15" i="3" s="1"/>
  <c r="I9" i="3"/>
  <c r="I11" i="3" s="1"/>
  <c r="I13" i="3" s="1"/>
  <c r="I15" i="3" s="1"/>
  <c r="C11" i="3"/>
  <c r="C13" i="3"/>
  <c r="C15" i="3"/>
</calcChain>
</file>

<file path=xl/sharedStrings.xml><?xml version="1.0" encoding="utf-8"?>
<sst xmlns="http://schemas.openxmlformats.org/spreadsheetml/2006/main" count="54" uniqueCount="50">
  <si>
    <t>Credit Sales Collection Schedule</t>
  </si>
  <si>
    <t>Month of Credit Sales</t>
  </si>
  <si>
    <t>Month Following Credit Sales</t>
  </si>
  <si>
    <t>Second Month Following Credit Sales</t>
  </si>
  <si>
    <t>Whole Pine Inc.</t>
  </si>
  <si>
    <t>August</t>
  </si>
  <si>
    <t>September</t>
  </si>
  <si>
    <t>October</t>
  </si>
  <si>
    <t>November</t>
  </si>
  <si>
    <t>December</t>
  </si>
  <si>
    <t>Cash Sales</t>
  </si>
  <si>
    <t>Credit Sales</t>
  </si>
  <si>
    <t>Total Sales</t>
  </si>
  <si>
    <t>Cash Purchases of Inventory</t>
  </si>
  <si>
    <t>Credit Purchases of Inventory</t>
  </si>
  <si>
    <t>Cash Receipts</t>
  </si>
  <si>
    <t xml:space="preserve">Credit Sales: </t>
  </si>
  <si>
    <t>Month of Credit Sales (50%)</t>
  </si>
  <si>
    <t>Month Following Credit Sales (30%)</t>
  </si>
  <si>
    <t>Second Month Following Credit Sales (20%)</t>
  </si>
  <si>
    <t>Total Cash Available</t>
  </si>
  <si>
    <t>Cash Uses</t>
  </si>
  <si>
    <t>Cash Purchase of Inventory</t>
  </si>
  <si>
    <t>Credit Purchases of Inventory, Month after Purchase</t>
  </si>
  <si>
    <t>Selling Expenses</t>
  </si>
  <si>
    <t>General &amp; Administrative Expenses</t>
  </si>
  <si>
    <t>Income Tax Expenses</t>
  </si>
  <si>
    <t>Cash Dividend to Shareholders</t>
  </si>
  <si>
    <t>Equipment Purchase</t>
  </si>
  <si>
    <t>Debt Repayments</t>
  </si>
  <si>
    <t>Total Cash Outflows</t>
  </si>
  <si>
    <t>Net Cash at the End of Each Month</t>
  </si>
  <si>
    <t>Place the 'Total Cash Available' Chart Here for Grading</t>
  </si>
  <si>
    <t>Place the 'Total Cash Outflows' Chart Here for Grading</t>
  </si>
  <si>
    <t>Place the 'Net Cash Flows' Chart Here for Grading</t>
  </si>
  <si>
    <t>Kretsmart</t>
  </si>
  <si>
    <t>Common-Size Income Statements</t>
  </si>
  <si>
    <t>Year-to-Year</t>
  </si>
  <si>
    <t>% Sales</t>
  </si>
  <si>
    <t>Net Sales</t>
  </si>
  <si>
    <t>Cost of goods sold</t>
  </si>
  <si>
    <t>Gross profit on sales</t>
  </si>
  <si>
    <t>Operating expenses</t>
  </si>
  <si>
    <t>Operating income</t>
  </si>
  <si>
    <t>Interest expense</t>
  </si>
  <si>
    <t>Income (loss) before income tax</t>
  </si>
  <si>
    <t>Income tax expense (refund)</t>
  </si>
  <si>
    <t>Net income (loss)</t>
  </si>
  <si>
    <t>For the Years Ended December 31, 2019, 2018, 2017</t>
  </si>
  <si>
    <t>Cash Flow Analysis (2019)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</si>
</sst>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00"/>
        <bgColor rgb="FF00429A"/>
      </patternFill>
    </fill>
    <fill>
      <patternFill patternType="solid">
        <fgColor rgb="FFF0E68C"/>
        <bgColor rgb="FF00429A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4" fillId="0" borderId="0" xfId="0" applyFont="1"/>
    <xf numFmtId="0" fontId="3" fillId="0" borderId="0" xfId="0" applyFont="1" applyAlignment="1">
      <alignment indent="1"/>
    </xf>
    <xf numFmtId="0" fontId="0" fillId="0" borderId="0" xfId="0" applyAlignment="1">
      <alignment indent="2"/>
    </xf>
    <xf numFmtId="0" fontId="0" fillId="0" borderId="1" xfId="0" applyBorder="1"/>
    <xf numFmtId="0" fontId="0" fillId="0" borderId="2" xfId="0" applyBorder="1"/>
    <xf numFmtId="9" fontId="0" fillId="0" borderId="3" xfId="0" applyNumberFormat="1" applyBorder="1"/>
    <xf numFmtId="9" fontId="0" fillId="0" borderId="4" xfId="0" applyNumberFormat="1" applyBorder="1"/>
    <xf numFmtId="0" fontId="0" fillId="0" borderId="5" xfId="0" applyBorder="1"/>
    <xf numFmtId="9" fontId="0" fillId="0" borderId="6" xfId="0" applyNumberFormat="1" applyBorder="1"/>
    <xf numFmtId="0" fontId="0" fillId="0" borderId="7" xfId="0" applyBorder="1"/>
    <xf numFmtId="164" fontId="0" fillId="0" borderId="7" xfId="0" applyNumberFormat="1" applyBorder="1"/>
    <xf numFmtId="164" fontId="1" fillId="0" borderId="7" xfId="0" applyNumberFormat="1" applyFont="1" applyBorder="1"/>
    <xf numFmtId="0" fontId="1" fillId="0" borderId="10" xfId="0" applyFont="1" applyBorder="1" applyAlignment="1">
      <alignment horizontal="center"/>
    </xf>
    <xf numFmtId="164" fontId="0" fillId="0" borderId="11" xfId="0" applyNumberFormat="1" applyBorder="1"/>
    <xf numFmtId="164" fontId="0" fillId="0" borderId="12" xfId="0" applyNumberFormat="1" applyBorder="1"/>
    <xf numFmtId="164" fontId="1" fillId="0" borderId="12" xfId="0" applyNumberFormat="1" applyFont="1" applyBorder="1"/>
    <xf numFmtId="10" fontId="0" fillId="3" borderId="20" xfId="0" applyNumberFormat="1" applyFill="1" applyBorder="1"/>
    <xf numFmtId="0" fontId="1" fillId="0" borderId="0" xfId="0" applyFont="1" applyAlignment="1">
      <alignment indent="1"/>
    </xf>
    <xf numFmtId="0" fontId="1" fillId="0" borderId="7" xfId="0" applyFont="1" applyBorder="1" applyAlignment="1">
      <alignment horizontal="center"/>
    </xf>
    <xf numFmtId="0" fontId="5" fillId="3" borderId="17" xfId="0" applyFont="1" applyFill="1" applyBorder="1" applyAlignment="1">
      <alignment horizontal="center" vertical="center" wrapText="1"/>
    </xf>
    <xf numFmtId="0" fontId="0" fillId="3" borderId="18" xfId="0" applyFill="1" applyBorder="1"/>
    <xf numFmtId="0" fontId="0" fillId="3" borderId="19" xfId="0" applyFill="1" applyBorder="1"/>
    <xf numFmtId="0" fontId="0" fillId="3" borderId="13" xfId="0" applyFill="1" applyBorder="1"/>
    <xf numFmtId="0" fontId="0" fillId="3" borderId="0" xfId="0" applyFill="1"/>
    <xf numFmtId="0" fontId="0" fillId="3" borderId="15" xfId="0" applyFill="1" applyBorder="1"/>
    <xf numFmtId="0" fontId="0" fillId="3" borderId="14" xfId="0" applyFill="1" applyBorder="1"/>
    <xf numFmtId="0" fontId="0" fillId="3" borderId="11" xfId="0" applyFill="1" applyBorder="1"/>
    <xf numFmtId="0" fontId="0" fillId="3" borderId="16" xfId="0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7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21" xfId="0" applyFont="1" applyFill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WholePine!$B$22</c:f>
              <c:strCache>
                <c:ptCount val="1"/>
                <c:pt idx="0">
                  <c:v>Total Cash Available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WholePine!$E$9:$G$9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WholePine!$E$22:$G$22</c:f>
              <c:numCache>
                <c:formatCode>_(* #,##0_);_(* \(#,##0\);_(* "-"??_);_(@_)</c:formatCode>
                <c:ptCount val="3"/>
                <c:pt idx="0">
                  <c:v>272000</c:v>
                </c:pt>
                <c:pt idx="1">
                  <c:v>364000</c:v>
                </c:pt>
                <c:pt idx="2">
                  <c:v>364000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D-41FD-995B-645E9E09F3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4912255"/>
        <c:axId val="894918495"/>
      </c:barChart>
      <c:catAx>
        <c:axId val="89491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18495"/>
        <c:crosses val="autoZero"/>
        <c:auto val="1"/>
        <c:lblAlgn val="ctr"/>
        <c:lblOffset val="100"/>
        <c:noMultiLvlLbl val="0"/>
      </c:catAx>
      <c:valAx>
        <c:axId val="89491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1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Cash Outflows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WholePine!$B$33</c:f>
              <c:strCache>
                <c:ptCount val="1"/>
                <c:pt idx="0">
                  <c:v>Total Cash Outflows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WholePine!$E$9:$G$9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WholePine!$E$33:$G$33</c:f>
              <c:numCache>
                <c:formatCode>_(* #,##0_);_(* \(#,##0\);_(* "-"??_);_(@_)</c:formatCode>
                <c:ptCount val="3"/>
                <c:pt idx="0">
                  <c:v>237000</c:v>
                </c:pt>
                <c:pt idx="1">
                  <c:v>331500</c:v>
                </c:pt>
                <c:pt idx="2">
                  <c:v>454000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34-4A7B-A22B-0BA5F50FED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13966399"/>
        <c:axId val="1013955999"/>
      </c:barChart>
      <c:catAx>
        <c:axId val="101396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55999"/>
        <c:crosses val="autoZero"/>
        <c:auto val="1"/>
        <c:lblAlgn val="ctr"/>
        <c:lblOffset val="100"/>
        <c:noMultiLvlLbl val="0"/>
      </c:catAx>
      <c:valAx>
        <c:axId val="101395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96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Cash Flows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WholePine!$B$35</c:f>
              <c:strCache>
                <c:ptCount val="1"/>
                <c:pt idx="0">
                  <c:v>Net Cash at the End of Each 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WholePine!$E$9:$G$9</c:f>
              <c:strCache>
                <c:ptCount val="3"/>
                <c:pt idx="0">
                  <c:v>October</c:v>
                </c:pt>
                <c:pt idx="1">
                  <c:v>November</c:v>
                </c:pt>
                <c:pt idx="2">
                  <c:v>December</c:v>
                </c:pt>
              </c:strCache>
            </c:strRef>
          </c:cat>
          <c:val>
            <c:numRef>
              <c:f>WholePine!$E$35:$G$35</c:f>
              <c:numCache>
                <c:formatCode>_(* #,##0_);_(* \(#,##0\);_(* "-"??_);_(@_)</c:formatCode>
                <c:ptCount val="3"/>
                <c:pt idx="0">
                  <c:v>35000</c:v>
                </c:pt>
                <c:pt idx="1">
                  <c:v>32500</c:v>
                </c:pt>
                <c:pt idx="2">
                  <c:v>-90000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D1-4B68-A548-3C206CB8302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0883823"/>
        <c:axId val="1020872591"/>
      </c:barChart>
      <c:catAx>
        <c:axId val="102088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72591"/>
        <c:crosses val="autoZero"/>
        <c:auto val="1"/>
        <c:lblAlgn val="ctr"/>
        <c:lblOffset val="100"/>
        <c:noMultiLvlLbl val="0"/>
      </c:catAx>
      <c:valAx>
        <c:axId val="10208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88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87630</xdr:colOff>
      <xdr:row>0</xdr:row>
      <xdr:rowOff>0</xdr:rowOff>
    </xdr:from>
    <xdr:to>
      <xdr:col>11</xdr:col>
      <xdr:colOff>477202</xdr:colOff>
      <xdr:row>11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22B575-9C7E-4C21-AC2F-737E75F46C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144779</xdr:colOff>
      <xdr:row>15</xdr:row>
      <xdr:rowOff>34290</xdr:rowOff>
    </xdr:from>
    <xdr:to>
      <xdr:col>12</xdr:col>
      <xdr:colOff>44766</xdr:colOff>
      <xdr:row>27</xdr:row>
      <xdr:rowOff>69531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AB8A62-64CB-4CCB-B454-B1FC749D1F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131445</xdr:colOff>
      <xdr:row>30</xdr:row>
      <xdr:rowOff>19050</xdr:rowOff>
    </xdr:from>
    <xdr:to>
      <xdr:col>12</xdr:col>
      <xdr:colOff>467676</xdr:colOff>
      <xdr:row>42</xdr:row>
      <xdr:rowOff>18097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B22FC5-E734-4231-B932-E6690FFFC0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5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746BEEE0-4AA9-47E2-9343-0891F74716AD}">
  <we:reference id="wa200000046" version="1.3.0.0" store="en-US" storeType="OMEX"/>
  <we:alternateReferences>
    <we:reference id="WA200000046" version="1.3.0.0" store="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0A3F6-287D-48C2-8692-FEA0967ED1A9}">
  <dimension ref="B1:K39"/>
  <sheetViews>
    <sheetView tabSelected="1" workbookViewId="0">
      <selection activeCell="M12" sqref="M12"/>
    </sheetView>
  </sheetViews>
  <sheetFormatPr defaultRowHeight="14.4" x14ac:dyDescent="0.55000000000000004"/>
  <cols>
    <col min="1" max="1" width="3.68359375" customWidth="1"/>
    <col min="2" max="2" width="55.5234375" customWidth="1"/>
    <col min="3" max="7" width="12" customWidth="1"/>
    <col min="8" max="8" width="3.68359375" customWidth="1"/>
    <col min="9" max="10" width="12" customWidth="1"/>
  </cols>
  <sheetData>
    <row r="1" spans="2:11" ht="14.7" thickBot="1" x14ac:dyDescent="0.6"/>
    <row r="2" spans="2:11" ht="14.7" thickBot="1" x14ac:dyDescent="0.6">
      <c r="B2" s="32" t="s">
        <v>0</v>
      </c>
      <c r="C2" s="33"/>
      <c r="I2" s="23" t="s">
        <v>32</v>
      </c>
      <c r="J2" s="24"/>
      <c r="K2" s="25"/>
    </row>
    <row r="3" spans="2:11" x14ac:dyDescent="0.55000000000000004">
      <c r="B3" s="11" t="s">
        <v>1</v>
      </c>
      <c r="C3" s="12">
        <v>0.4</v>
      </c>
      <c r="I3" s="26"/>
      <c r="J3" s="27"/>
      <c r="K3" s="28"/>
    </row>
    <row r="4" spans="2:11" x14ac:dyDescent="0.55000000000000004">
      <c r="B4" s="7" t="s">
        <v>2</v>
      </c>
      <c r="C4" s="9">
        <v>0.4</v>
      </c>
      <c r="I4" s="26"/>
      <c r="J4" s="27"/>
      <c r="K4" s="28"/>
    </row>
    <row r="5" spans="2:11" ht="14.7" thickBot="1" x14ac:dyDescent="0.6">
      <c r="B5" s="8" t="s">
        <v>3</v>
      </c>
      <c r="C5" s="10">
        <v>0.2</v>
      </c>
      <c r="I5" s="26"/>
      <c r="J5" s="27"/>
      <c r="K5" s="28"/>
    </row>
    <row r="6" spans="2:11" ht="14.7" thickBot="1" x14ac:dyDescent="0.6">
      <c r="B6" s="13"/>
      <c r="C6" s="13"/>
      <c r="D6" s="13"/>
      <c r="E6" s="13"/>
      <c r="F6" s="13"/>
      <c r="G6" s="13"/>
      <c r="I6" s="26"/>
      <c r="J6" s="27"/>
      <c r="K6" s="28"/>
    </row>
    <row r="7" spans="2:11" x14ac:dyDescent="0.55000000000000004">
      <c r="B7" s="34" t="s">
        <v>4</v>
      </c>
      <c r="C7" s="35"/>
      <c r="D7" s="35"/>
      <c r="E7" s="35"/>
      <c r="F7" s="35"/>
      <c r="G7" s="35"/>
      <c r="I7" s="29"/>
      <c r="J7" s="30"/>
      <c r="K7" s="31"/>
    </row>
    <row r="8" spans="2:11" ht="14.7" thickBot="1" x14ac:dyDescent="0.6">
      <c r="B8" s="36" t="s">
        <v>49</v>
      </c>
      <c r="C8" s="37"/>
      <c r="D8" s="37"/>
      <c r="E8" s="37"/>
      <c r="F8" s="37"/>
      <c r="G8" s="37"/>
    </row>
    <row r="9" spans="2:11" x14ac:dyDescent="0.55000000000000004"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</row>
    <row r="10" spans="2:11" x14ac:dyDescent="0.55000000000000004">
      <c r="B10" t="s">
        <v>10</v>
      </c>
      <c r="C10" s="2">
        <v>100000</v>
      </c>
      <c r="D10" s="2">
        <v>140000</v>
      </c>
      <c r="E10" s="2">
        <v>140000</v>
      </c>
      <c r="F10" s="2">
        <v>200000</v>
      </c>
      <c r="G10" s="2">
        <v>130000</v>
      </c>
    </row>
    <row r="11" spans="2:11" x14ac:dyDescent="0.55000000000000004">
      <c r="B11" t="s">
        <v>11</v>
      </c>
      <c r="C11" s="17">
        <v>120000</v>
      </c>
      <c r="D11" s="17">
        <v>120000</v>
      </c>
      <c r="E11" s="17">
        <v>150000</v>
      </c>
      <c r="F11" s="17">
        <v>200000</v>
      </c>
      <c r="G11" s="17">
        <v>310000</v>
      </c>
    </row>
    <row r="12" spans="2:11" x14ac:dyDescent="0.55000000000000004">
      <c r="B12" t="s">
        <v>12</v>
      </c>
      <c r="C12" s="2">
        <v>220000</v>
      </c>
      <c r="D12" s="2">
        <v>260000</v>
      </c>
      <c r="E12" s="2">
        <v>290000</v>
      </c>
      <c r="F12" s="2">
        <v>400000</v>
      </c>
      <c r="G12" s="2">
        <v>440000</v>
      </c>
    </row>
    <row r="13" spans="2:11" x14ac:dyDescent="0.55000000000000004">
      <c r="B13" t="s">
        <v>13</v>
      </c>
      <c r="C13" s="2">
        <v>44000</v>
      </c>
      <c r="D13" s="2">
        <v>78000</v>
      </c>
      <c r="E13" s="2">
        <v>87000</v>
      </c>
      <c r="F13" s="2">
        <v>120000</v>
      </c>
      <c r="G13" s="2">
        <v>132000</v>
      </c>
    </row>
    <row r="14" spans="2:11" x14ac:dyDescent="0.55000000000000004">
      <c r="B14" t="s">
        <v>14</v>
      </c>
      <c r="C14" s="2">
        <v>55000</v>
      </c>
      <c r="D14" s="2">
        <v>65000</v>
      </c>
      <c r="E14" s="2">
        <v>72500</v>
      </c>
      <c r="F14" s="2">
        <v>100000</v>
      </c>
      <c r="G14" s="2">
        <v>110000</v>
      </c>
    </row>
    <row r="15" spans="2:11" x14ac:dyDescent="0.55000000000000004">
      <c r="C15" s="2"/>
      <c r="D15" s="2"/>
      <c r="E15" s="2"/>
      <c r="F15" s="2"/>
      <c r="G15" s="2"/>
    </row>
    <row r="16" spans="2:11" x14ac:dyDescent="0.55000000000000004">
      <c r="B16" s="4" t="s">
        <v>15</v>
      </c>
      <c r="C16" s="2"/>
      <c r="D16" s="2"/>
      <c r="E16" s="2"/>
      <c r="F16" s="2"/>
      <c r="G16" s="2"/>
    </row>
    <row r="17" spans="2:11" x14ac:dyDescent="0.55000000000000004">
      <c r="B17" t="s">
        <v>10</v>
      </c>
      <c r="C17" s="2"/>
      <c r="D17" s="2"/>
      <c r="E17" s="2">
        <v>140000</v>
      </c>
      <c r="F17" s="2">
        <v>200000</v>
      </c>
      <c r="G17" s="2">
        <v>130000</v>
      </c>
    </row>
    <row r="18" spans="2:11" x14ac:dyDescent="0.55000000000000004">
      <c r="B18" s="5" t="s">
        <v>16</v>
      </c>
      <c r="C18" s="2"/>
      <c r="D18" s="2"/>
      <c r="E18" s="2"/>
      <c r="F18" s="2"/>
      <c r="G18" s="2"/>
      <c r="I18" s="23" t="s">
        <v>33</v>
      </c>
      <c r="J18" s="24"/>
      <c r="K18" s="25"/>
    </row>
    <row r="19" spans="2:11" x14ac:dyDescent="0.55000000000000004">
      <c r="B19" s="6" t="s">
        <v>17</v>
      </c>
      <c r="C19" s="2"/>
      <c r="D19" s="2"/>
      <c r="E19" s="2">
        <v>60000</v>
      </c>
      <c r="F19" s="2">
        <v>80000</v>
      </c>
      <c r="G19" s="2">
        <v>124000</v>
      </c>
      <c r="I19" s="26"/>
      <c r="J19" s="27"/>
      <c r="K19" s="28"/>
    </row>
    <row r="20" spans="2:11" x14ac:dyDescent="0.55000000000000004">
      <c r="B20" s="6" t="s">
        <v>18</v>
      </c>
      <c r="C20" s="2"/>
      <c r="D20" s="2"/>
      <c r="E20" s="2">
        <v>48000</v>
      </c>
      <c r="F20" s="2">
        <v>60000</v>
      </c>
      <c r="G20" s="2">
        <v>80000</v>
      </c>
      <c r="I20" s="26"/>
      <c r="J20" s="27"/>
      <c r="K20" s="28"/>
    </row>
    <row r="21" spans="2:11" x14ac:dyDescent="0.55000000000000004">
      <c r="B21" s="6" t="s">
        <v>19</v>
      </c>
      <c r="C21" s="17"/>
      <c r="D21" s="17"/>
      <c r="E21" s="17">
        <v>24000</v>
      </c>
      <c r="F21" s="17">
        <v>24000</v>
      </c>
      <c r="G21" s="17">
        <v>30000</v>
      </c>
      <c r="I21" s="26"/>
      <c r="J21" s="27"/>
      <c r="K21" s="28"/>
    </row>
    <row r="22" spans="2:11" x14ac:dyDescent="0.55000000000000004">
      <c r="B22" s="1" t="s">
        <v>20</v>
      </c>
      <c r="C22" s="2"/>
      <c r="D22" s="2"/>
      <c r="E22" s="3">
        <v>272000</v>
      </c>
      <c r="F22" s="3">
        <v>364000</v>
      </c>
      <c r="G22" s="3">
        <v>364000</v>
      </c>
      <c r="I22" s="26"/>
      <c r="J22" s="27"/>
      <c r="K22" s="28"/>
    </row>
    <row r="23" spans="2:11" x14ac:dyDescent="0.55000000000000004">
      <c r="C23" s="2"/>
      <c r="D23" s="2"/>
      <c r="E23" s="2"/>
      <c r="F23" s="2"/>
      <c r="G23" s="2"/>
      <c r="I23" s="29"/>
      <c r="J23" s="30"/>
      <c r="K23" s="31"/>
    </row>
    <row r="24" spans="2:11" x14ac:dyDescent="0.55000000000000004">
      <c r="B24" s="1" t="s">
        <v>21</v>
      </c>
      <c r="C24" s="2"/>
      <c r="D24" s="2"/>
      <c r="E24" s="2"/>
      <c r="F24" s="2"/>
      <c r="G24" s="2"/>
    </row>
    <row r="25" spans="2:11" x14ac:dyDescent="0.55000000000000004">
      <c r="B25" t="s">
        <v>22</v>
      </c>
      <c r="C25" s="2"/>
      <c r="D25" s="2"/>
      <c r="E25" s="2">
        <v>87000</v>
      </c>
      <c r="F25" s="2">
        <v>120000</v>
      </c>
      <c r="G25" s="2">
        <v>132000</v>
      </c>
    </row>
    <row r="26" spans="2:11" x14ac:dyDescent="0.55000000000000004">
      <c r="B26" t="s">
        <v>23</v>
      </c>
      <c r="C26" s="2"/>
      <c r="D26" s="2"/>
      <c r="E26" s="2">
        <v>65000</v>
      </c>
      <c r="F26" s="2">
        <v>72500</v>
      </c>
      <c r="G26" s="2">
        <v>100000</v>
      </c>
    </row>
    <row r="27" spans="2:11" x14ac:dyDescent="0.55000000000000004">
      <c r="B27" t="s">
        <v>24</v>
      </c>
      <c r="C27" s="2"/>
      <c r="D27" s="2"/>
      <c r="E27" s="2">
        <v>30000</v>
      </c>
      <c r="F27" s="2">
        <v>45000</v>
      </c>
      <c r="G27" s="2">
        <v>50000</v>
      </c>
    </row>
    <row r="28" spans="2:11" x14ac:dyDescent="0.55000000000000004">
      <c r="B28" t="s">
        <v>25</v>
      </c>
      <c r="C28" s="2"/>
      <c r="D28" s="2"/>
      <c r="E28" s="2">
        <v>25000</v>
      </c>
      <c r="F28" s="2">
        <v>34000</v>
      </c>
      <c r="G28" s="2">
        <v>37000</v>
      </c>
    </row>
    <row r="29" spans="2:11" x14ac:dyDescent="0.55000000000000004">
      <c r="B29" t="s">
        <v>26</v>
      </c>
      <c r="C29" s="2"/>
      <c r="D29" s="2"/>
      <c r="E29" s="2">
        <v>20000</v>
      </c>
      <c r="F29" s="2">
        <v>20000</v>
      </c>
      <c r="G29" s="2">
        <v>20000</v>
      </c>
    </row>
    <row r="30" spans="2:11" x14ac:dyDescent="0.55000000000000004">
      <c r="B30" t="s">
        <v>27</v>
      </c>
      <c r="C30" s="2"/>
      <c r="D30" s="2"/>
      <c r="E30" s="2"/>
      <c r="F30" s="2"/>
      <c r="G30" s="2">
        <v>55000</v>
      </c>
    </row>
    <row r="31" spans="2:11" x14ac:dyDescent="0.55000000000000004">
      <c r="B31" t="s">
        <v>28</v>
      </c>
      <c r="C31" s="2"/>
      <c r="D31" s="2"/>
      <c r="E31" s="2"/>
      <c r="F31" s="2">
        <v>30000</v>
      </c>
      <c r="G31" s="2">
        <v>50000</v>
      </c>
    </row>
    <row r="32" spans="2:11" x14ac:dyDescent="0.55000000000000004">
      <c r="B32" t="s">
        <v>29</v>
      </c>
      <c r="C32" s="17"/>
      <c r="D32" s="17"/>
      <c r="E32" s="17">
        <v>10000</v>
      </c>
      <c r="F32" s="17">
        <v>10000</v>
      </c>
      <c r="G32" s="17">
        <v>10000</v>
      </c>
    </row>
    <row r="33" spans="2:11" x14ac:dyDescent="0.55000000000000004">
      <c r="B33" s="1" t="s">
        <v>30</v>
      </c>
      <c r="C33" s="18"/>
      <c r="D33" s="18"/>
      <c r="E33" s="19">
        <v>237000</v>
      </c>
      <c r="F33" s="19">
        <v>331500</v>
      </c>
      <c r="G33" s="19">
        <v>454000</v>
      </c>
    </row>
    <row r="34" spans="2:11" x14ac:dyDescent="0.55000000000000004">
      <c r="C34" s="2"/>
      <c r="D34" s="2"/>
      <c r="E34" s="2"/>
      <c r="F34" s="2"/>
      <c r="G34" s="2"/>
      <c r="I34" s="23" t="s">
        <v>34</v>
      </c>
      <c r="J34" s="24"/>
      <c r="K34" s="25"/>
    </row>
    <row r="35" spans="2:11" ht="14.7" thickBot="1" x14ac:dyDescent="0.6">
      <c r="B35" s="1" t="s">
        <v>31</v>
      </c>
      <c r="C35" s="14"/>
      <c r="D35" s="14"/>
      <c r="E35" s="15">
        <v>35000</v>
      </c>
      <c r="F35" s="15">
        <v>32500</v>
      </c>
      <c r="G35" s="15">
        <v>-90000</v>
      </c>
      <c r="I35" s="26"/>
      <c r="J35" s="27"/>
      <c r="K35" s="28"/>
    </row>
    <row r="36" spans="2:11" ht="14.7" thickBot="1" x14ac:dyDescent="0.6">
      <c r="B36" s="13"/>
      <c r="C36" s="13"/>
      <c r="D36" s="13"/>
      <c r="E36" s="13"/>
      <c r="F36" s="13"/>
      <c r="G36" s="13"/>
      <c r="I36" s="26"/>
      <c r="J36" s="27"/>
      <c r="K36" s="28"/>
    </row>
    <row r="37" spans="2:11" x14ac:dyDescent="0.55000000000000004">
      <c r="I37" s="26"/>
      <c r="J37" s="27"/>
      <c r="K37" s="28"/>
    </row>
    <row r="38" spans="2:11" x14ac:dyDescent="0.55000000000000004">
      <c r="I38" s="26"/>
      <c r="J38" s="27"/>
      <c r="K38" s="28"/>
    </row>
    <row r="39" spans="2:11" x14ac:dyDescent="0.55000000000000004">
      <c r="I39" s="29"/>
      <c r="J39" s="30"/>
      <c r="K39" s="31"/>
    </row>
  </sheetData>
  <mergeCells count="6">
    <mergeCell ref="I34:K39"/>
    <mergeCell ref="B2:C2"/>
    <mergeCell ref="I2:K7"/>
    <mergeCell ref="B7:G7"/>
    <mergeCell ref="B8:G8"/>
    <mergeCell ref="I18:K23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FDEC1-FDBB-4359-9D47-7731E8EB0475}">
  <dimension ref="B1:J16"/>
  <sheetViews>
    <sheetView workbookViewId="0">
      <selection activeCell="I5" sqref="I5:J5"/>
    </sheetView>
  </sheetViews>
  <sheetFormatPr defaultRowHeight="14.4" x14ac:dyDescent="0.55000000000000004"/>
  <cols>
    <col min="1" max="1" width="3.68359375" customWidth="1"/>
    <col min="2" max="2" width="31.41796875" customWidth="1"/>
    <col min="3" max="10" width="13.89453125" customWidth="1"/>
  </cols>
  <sheetData>
    <row r="1" spans="2:10" ht="14.7" thickBot="1" x14ac:dyDescent="0.6"/>
    <row r="2" spans="2:10" x14ac:dyDescent="0.55000000000000004">
      <c r="B2" s="38" t="s">
        <v>35</v>
      </c>
      <c r="C2" s="38"/>
      <c r="D2" s="38"/>
      <c r="E2" s="38"/>
      <c r="F2" s="38"/>
      <c r="G2" s="38"/>
      <c r="H2" s="38"/>
      <c r="I2" s="38"/>
      <c r="J2" s="38"/>
    </row>
    <row r="3" spans="2:10" x14ac:dyDescent="0.55000000000000004">
      <c r="B3" s="34" t="s">
        <v>36</v>
      </c>
      <c r="C3" s="34"/>
      <c r="D3" s="34"/>
      <c r="E3" s="34"/>
      <c r="F3" s="34"/>
      <c r="G3" s="34"/>
      <c r="H3" s="34"/>
      <c r="I3" s="34"/>
      <c r="J3" s="34"/>
    </row>
    <row r="4" spans="2:10" ht="14.7" thickBot="1" x14ac:dyDescent="0.6">
      <c r="B4" s="36" t="s">
        <v>48</v>
      </c>
      <c r="C4" s="36"/>
      <c r="D4" s="36"/>
      <c r="E4" s="36"/>
      <c r="F4" s="36"/>
      <c r="G4" s="36"/>
      <c r="H4" s="36"/>
      <c r="I4" s="36"/>
      <c r="J4" s="36"/>
    </row>
    <row r="5" spans="2:10" x14ac:dyDescent="0.55000000000000004">
      <c r="C5" s="39">
        <v>2019</v>
      </c>
      <c r="D5" s="39"/>
      <c r="E5" s="39"/>
      <c r="F5" s="39">
        <v>2018</v>
      </c>
      <c r="G5" s="39"/>
      <c r="H5" s="39"/>
      <c r="I5" s="39">
        <v>2017</v>
      </c>
      <c r="J5" s="39"/>
    </row>
    <row r="6" spans="2:10" ht="14.7" thickBot="1" x14ac:dyDescent="0.6">
      <c r="C6" s="22"/>
      <c r="D6" s="22" t="s">
        <v>37</v>
      </c>
      <c r="E6" s="22" t="s">
        <v>38</v>
      </c>
      <c r="F6" s="22"/>
      <c r="G6" s="22" t="s">
        <v>37</v>
      </c>
      <c r="H6" s="22" t="s">
        <v>38</v>
      </c>
      <c r="I6" s="22"/>
      <c r="J6" s="22" t="s">
        <v>38</v>
      </c>
    </row>
    <row r="7" spans="2:10" x14ac:dyDescent="0.55000000000000004">
      <c r="B7" s="1" t="s">
        <v>39</v>
      </c>
      <c r="C7" s="2">
        <v>1000000</v>
      </c>
      <c r="D7" s="20">
        <f>F7/C7</f>
        <v>0.7</v>
      </c>
      <c r="E7" s="20">
        <f>C7/C$7</f>
        <v>1</v>
      </c>
      <c r="F7" s="2">
        <v>700000</v>
      </c>
      <c r="G7" s="20">
        <f>I7/F7</f>
        <v>0.8571428571428571</v>
      </c>
      <c r="H7" s="20">
        <f>F7/F$7</f>
        <v>1</v>
      </c>
      <c r="I7" s="2">
        <v>600000</v>
      </c>
      <c r="J7" s="20">
        <f>I7/I$7</f>
        <v>1</v>
      </c>
    </row>
    <row r="8" spans="2:10" x14ac:dyDescent="0.55000000000000004">
      <c r="B8" s="21" t="s">
        <v>40</v>
      </c>
      <c r="C8" s="17">
        <v>710000</v>
      </c>
      <c r="D8" s="20">
        <f t="shared" ref="D8:D15" si="0">F8/C8</f>
        <v>0.70422535211267601</v>
      </c>
      <c r="E8" s="20">
        <f t="shared" ref="E8:E15" si="1">C8/C$7</f>
        <v>0.71</v>
      </c>
      <c r="F8" s="17">
        <v>500000</v>
      </c>
      <c r="G8" s="20">
        <f t="shared" ref="G8:G15" si="2">I8/F8</f>
        <v>0.86</v>
      </c>
      <c r="H8" s="20">
        <f t="shared" ref="H8:H15" si="3">F8/F$7</f>
        <v>0.7142857142857143</v>
      </c>
      <c r="I8" s="17">
        <v>430000</v>
      </c>
      <c r="J8" s="20">
        <f t="shared" ref="J8:J15" si="4">I8/I$7</f>
        <v>0.71666666666666667</v>
      </c>
    </row>
    <row r="9" spans="2:10" x14ac:dyDescent="0.55000000000000004">
      <c r="B9" s="1" t="s">
        <v>41</v>
      </c>
      <c r="C9" s="2">
        <f>C7-C8</f>
        <v>290000</v>
      </c>
      <c r="D9" s="20">
        <f t="shared" si="0"/>
        <v>0.68965517241379315</v>
      </c>
      <c r="E9" s="20">
        <f t="shared" si="1"/>
        <v>0.28999999999999998</v>
      </c>
      <c r="F9" s="2">
        <f>F7-F8</f>
        <v>200000</v>
      </c>
      <c r="G9" s="20">
        <f t="shared" si="2"/>
        <v>0.85</v>
      </c>
      <c r="H9" s="20">
        <f t="shared" si="3"/>
        <v>0.2857142857142857</v>
      </c>
      <c r="I9" s="2">
        <f>I7-I8</f>
        <v>170000</v>
      </c>
      <c r="J9" s="20">
        <f t="shared" si="4"/>
        <v>0.28333333333333333</v>
      </c>
    </row>
    <row r="10" spans="2:10" x14ac:dyDescent="0.55000000000000004">
      <c r="B10" s="21" t="s">
        <v>42</v>
      </c>
      <c r="C10" s="17">
        <v>240000</v>
      </c>
      <c r="D10" s="20">
        <f t="shared" si="0"/>
        <v>0.66666666666666663</v>
      </c>
      <c r="E10" s="20">
        <f t="shared" si="1"/>
        <v>0.24</v>
      </c>
      <c r="F10" s="17">
        <v>160000</v>
      </c>
      <c r="G10" s="20">
        <f t="shared" si="2"/>
        <v>0.75</v>
      </c>
      <c r="H10" s="20">
        <f t="shared" si="3"/>
        <v>0.22857142857142856</v>
      </c>
      <c r="I10" s="17">
        <v>120000</v>
      </c>
      <c r="J10" s="20">
        <f t="shared" si="4"/>
        <v>0.2</v>
      </c>
    </row>
    <row r="11" spans="2:10" x14ac:dyDescent="0.55000000000000004">
      <c r="B11" s="1" t="s">
        <v>43</v>
      </c>
      <c r="C11" s="2">
        <f>C9-C10</f>
        <v>50000</v>
      </c>
      <c r="D11" s="20">
        <f t="shared" si="0"/>
        <v>0.8</v>
      </c>
      <c r="E11" s="20">
        <f t="shared" si="1"/>
        <v>0.05</v>
      </c>
      <c r="F11" s="2">
        <f>F9-F10</f>
        <v>40000</v>
      </c>
      <c r="G11" s="20">
        <f t="shared" si="2"/>
        <v>1.25</v>
      </c>
      <c r="H11" s="20">
        <f t="shared" si="3"/>
        <v>5.7142857142857141E-2</v>
      </c>
      <c r="I11" s="2">
        <f>I9-I10</f>
        <v>50000</v>
      </c>
      <c r="J11" s="20">
        <f t="shared" si="4"/>
        <v>8.3333333333333329E-2</v>
      </c>
    </row>
    <row r="12" spans="2:10" x14ac:dyDescent="0.55000000000000004">
      <c r="B12" s="21" t="s">
        <v>44</v>
      </c>
      <c r="C12" s="17">
        <v>22000</v>
      </c>
      <c r="D12" s="20">
        <f t="shared" si="0"/>
        <v>1</v>
      </c>
      <c r="E12" s="20">
        <f t="shared" si="1"/>
        <v>2.1999999999999999E-2</v>
      </c>
      <c r="F12" s="17">
        <v>22000</v>
      </c>
      <c r="G12" s="20">
        <f t="shared" si="2"/>
        <v>1</v>
      </c>
      <c r="H12" s="20">
        <f t="shared" si="3"/>
        <v>3.1428571428571431E-2</v>
      </c>
      <c r="I12" s="17">
        <v>22000</v>
      </c>
      <c r="J12" s="20">
        <f t="shared" si="4"/>
        <v>3.6666666666666667E-2</v>
      </c>
    </row>
    <row r="13" spans="2:10" x14ac:dyDescent="0.55000000000000004">
      <c r="B13" s="1" t="s">
        <v>45</v>
      </c>
      <c r="C13" s="2">
        <f>C11-C12</f>
        <v>28000</v>
      </c>
      <c r="D13" s="20">
        <f t="shared" si="0"/>
        <v>0.6428571428571429</v>
      </c>
      <c r="E13" s="20">
        <f t="shared" si="1"/>
        <v>2.8000000000000001E-2</v>
      </c>
      <c r="F13" s="2">
        <f>F11-F12</f>
        <v>18000</v>
      </c>
      <c r="G13" s="20">
        <f t="shared" si="2"/>
        <v>1.5555555555555556</v>
      </c>
      <c r="H13" s="20">
        <f t="shared" si="3"/>
        <v>2.5714285714285714E-2</v>
      </c>
      <c r="I13" s="2">
        <f>I11-I12</f>
        <v>28000</v>
      </c>
      <c r="J13" s="20">
        <f t="shared" si="4"/>
        <v>4.6666666666666669E-2</v>
      </c>
    </row>
    <row r="14" spans="2:10" x14ac:dyDescent="0.55000000000000004">
      <c r="B14" s="21" t="s">
        <v>46</v>
      </c>
      <c r="C14" s="17">
        <v>13000</v>
      </c>
      <c r="D14" s="20">
        <f t="shared" si="0"/>
        <v>0.46153846153846156</v>
      </c>
      <c r="E14" s="20">
        <f t="shared" si="1"/>
        <v>1.2999999999999999E-2</v>
      </c>
      <c r="F14" s="17">
        <v>6000</v>
      </c>
      <c r="G14" s="20">
        <f t="shared" si="2"/>
        <v>1.5</v>
      </c>
      <c r="H14" s="20">
        <f t="shared" si="3"/>
        <v>8.5714285714285719E-3</v>
      </c>
      <c r="I14" s="17">
        <v>9000</v>
      </c>
      <c r="J14" s="20">
        <f t="shared" si="4"/>
        <v>1.4999999999999999E-2</v>
      </c>
    </row>
    <row r="15" spans="2:10" ht="14.7" thickBot="1" x14ac:dyDescent="0.6">
      <c r="B15" s="1" t="s">
        <v>47</v>
      </c>
      <c r="C15" s="14">
        <f>C13-C14</f>
        <v>15000</v>
      </c>
      <c r="D15" s="20">
        <f t="shared" si="0"/>
        <v>0.8</v>
      </c>
      <c r="E15" s="20">
        <f t="shared" si="1"/>
        <v>1.4999999999999999E-2</v>
      </c>
      <c r="F15" s="14">
        <f>F13-F14</f>
        <v>12000</v>
      </c>
      <c r="G15" s="20">
        <f t="shared" si="2"/>
        <v>1.5833333333333333</v>
      </c>
      <c r="H15" s="20">
        <f t="shared" si="3"/>
        <v>1.7142857142857144E-2</v>
      </c>
      <c r="I15" s="14">
        <f>I13-I14</f>
        <v>19000</v>
      </c>
      <c r="J15" s="20">
        <f t="shared" si="4"/>
        <v>3.1666666666666669E-2</v>
      </c>
    </row>
    <row r="16" spans="2:10" ht="14.7" thickBot="1" x14ac:dyDescent="0.6">
      <c r="B16" s="13"/>
      <c r="C16" s="13"/>
      <c r="D16" s="13"/>
      <c r="E16" s="13"/>
      <c r="F16" s="13"/>
      <c r="G16" s="13"/>
      <c r="H16" s="13"/>
      <c r="I16" s="13"/>
      <c r="J16" s="13"/>
    </row>
  </sheetData>
  <mergeCells count="6">
    <mergeCell ref="B2:J2"/>
    <mergeCell ref="B3:J3"/>
    <mergeCell ref="B4:J4"/>
    <mergeCell ref="C5:E5"/>
    <mergeCell ref="F5:H5"/>
    <mergeCell ref="I5:J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roperties xmlns="http://schemas.myeducator.com/properties/myeducator/atlas_meta">H4sIAAAAAAAAAx3JSwqDMBRG4b38YwPRPK5mK6UEc6MgpgTyoANx75We0QfnwtrSWn1tpXPrZYO78M3lDDmf/ohwIMVmkRTETNMitN5ZhJm1mEY7So5kpdIY8Mmxp82noza4F+STseoZfxnC+75/NVvnOW4AAAA=</properties>
</file>

<file path=customXml/item2.xml><?xml version="1.0" encoding="utf-8"?>
<properties xmlns="http://schemas.myeducator.com/properties/myeducator/atlas_meta_I8hF11ihzX4L">H4sIAAAAAAAAA9WZbW/bNhDHvwonDOgGeEGSNZAntAUSS5HivWuHYcNQGIx0tolKpEBSWdzM331HPdpJZCpaGix5RepI3p/Hu18o+c6hSrEVz4Brx+NFmk6cTCRFCo53V7cWvMiuQTqec4x/Z2euM3EkPleO9xeOAaXoCoc7lyxNISHXG7IseKyZ4DiQ08zYPq0BNIFbprQilCckhjTFlgQSiyxPQQMOVhryatV2Bc9RZuoC5yzKOTgsp5JmygiUlK9gQaWkG5zm+K4XnJzhiND1orIxd705Nj5P6mVqOb9K0CqjUjvb7ectWjVVXyrPCWjK0I3nvBMp0Zsc3tMP71L24ZJJpSckpmlcpFQD0WsgOcgYQ4cBIPHaiCGME0UxOGQpRUZOj9/88WZKtKhavxiz2Qbx3SOz6EzkmzIeOcXNNyYchTOqEPlTzz85MyvYPItlaZCQUcYZXxEax6LgukfKEYYnEaw99jUzKdCF5h/fHDRL8Nn5eXeSkZDsq0DHKTnnNN0opuoFzckIXARjd4IZAioXXMGlkBmqxpnvzYY+1o9/aP1857s/7mVU7dL47JLrN9zZDU0L2IkgQddcaMwgKSHWnUY01WPVjrERd3z01qQa1YU5Zcyx7aR1evHA6bLSv+s2EbDnON1g0JcggcdAZu6ejo+NQVWWTsRpr4jZfxZx2SvicqgIv0+EMirKwkMZZW6aKjZKJBQKkl3PpfmymYfJzkp7v39TinBr8nBWY6HM6Sb1kQhGBll3SUibJOxiU3o1w7pEX0OaN4meCA4m7Zc0VTBxblgCorHdZqnZf9WJBV+yVdPDHZoErTq4+idqIFl1cymW0Y4LBCdbbpre7g6xB7qoB5pwfwPeuG2RT9uohP28Cfd4E0698Pl4syPFypuw483FAN5Mx/ImfJQ3FzbehP28Ccfy5sLOm/AJpR6OKvULO29sIq56RVwNFTGEN/hvPTzAm9r8srxRjaoWONNXCpyr+rAD9wB1TNELE4caOi1liVqLv7mJil5TXa7US5xgjzjB1NzahhCnZd0B9Oxh/yBvgo43sy6JfgepWfx8t5vgUdrMbLQJ+mkTjKXNzE6bwHq7IVhYFJ+Y6riBzrSnb8StZ2an0EBxnNBrJdJCD1H3/VB5Q/gUlO8fvXyqzd+ATzdN0rZ02inMFlSV/1dOp2gMnaZPoVO0R6doal4lD9IJvXb+bFyy34Oijku+lUujb0HRo1zybVyK+rkUjeWSb+dSZL0F2bkUjbod+XYuDRR3mEv31A3lkj+ES1H5OaSXS7X5Zbk07bhU+X/lXJqP4ZL7FC7N97g0n5ovW8/HJdfKpXnHpcDKJXcsl+aPcimwcWnez6X5WC4Fdi7NrS9Gdi7NR70wBXYuDRR3mEv31A3lUjCES9XX2V4u1eaX5ZLbcany/z/mUrfbP0VRhnGFOcbNkTIeiwyImQvm4365wbbKWiJsgMqmYic1mCcleOqXKNKsTNUXSErcSDCsweUzwX9S7Cs8cFZ/4hc8KWJdJthumMsDwdOhfGNiq5lO733oMbMfcGV/73VnQZME0E3WBj0FyoueSOYSVpImXdzrPDorjwDzWy2QFCyh1U8P1aAqn9E73OZYQZAsMmRoVmSL6tcHSFi5xrb55WSBAUrQp5YF5ofCyoNFLDqv5W8N+CRNaW7y3btzjpvRJ03jtGn83DTeVo1ts8ASVah1OX+7/ReJqeM4yBkAAA==</properties>
</file>

<file path=customXml/item3.xml><?xml version="1.0" encoding="utf-8"?>
<properties xmlns="http://schemas.myeducator.com/properties/myeducator/atlas_meta_I8hGEWi7QHYc">H4sIAAAAAAAAA+1Y7WobRxR9lWF/tSCELcUlFmnAWsduoE0CNpTSBHG9c1c7ZD6W+ZCtpHoXP4ufrHdmP6TYlR1BsEsb/dLs3Jlz59xzz7D7OQPnxFwr1D6b6CDlIFOGB4nZ5HP7b6aDukCbTbI9+h38NM4GmaXnLpv8STHoHMwpPDsRUiJnF0tWBl14YTQFalBxLq/AesdOTNCcvUGwLEcpad55rJuN+kWTrIjRs9piUWHxkaJqsKBcTKmZKuLiSfZ6RHPtEyODorWH3QNrLrPJaJBx8DBzFSKdL/u9MhLfCY3ZavVhNXji7PefP5D+/vN/df7jZw/kP352b/4fBpkH97FJgKMHIel/9sJI5pc1/gwvX0jx8lx4icxXyNLO7H12bjxIloOr2NGCFsGFxPfZMAVTWG2FArtklbHik9ExFq6EY64yQRJDyBQ9rRz7wYKeI3t1ODk9/HHAgMjxG+sXaL0o7q7mRkqiEBTR6V2CPTZMGx9jLtMWEudIuwm9zjvFnXUBkRVGiaNkpbEMoahYwyEzzSITvBMcGe2Tlr6TUODNNU3dXKcNb66FbsccYw+DR35zDRZhSHXhRvQdXQn9Bft/TUexcwSnh0dHGzrZoFRI4ZcsKSdKwNAWVJz9zdZv18cN1jo87wvlU+GIukhNYSwJyt/SJDvvYvJ+voPaG46iQMGHKApSZtR7CzndBkmyeQixDdkNMN8CyA02aFy4WsJyo7DuNnIFjh3H6V+76TXyeCvy8RZkh1YQNm+UJ3QhA6nl1Wg0OU3FbaET4FkT+/pO0PYEYm/iVVRNToLyyKDTZ8t0BY3eHSuiamBTNb2kU6Ox0hrF3hbe0C1CC60J84odY4HxWolarVDWnVYtutpohyfGqiChe8yNxijoEqTDQbag1jDd3JWSkaxmUBhdink3Im6iWJsBpXUG8WZrhrU15S8byHTbiXLZjTbZoBH60AbG2mw1K3avW70NvpRE2Xez2smsxuPerKZrZf8Dr19jV9PHt6vpY9vV9MnsarqjXY3Hk9NU3vvsqg/6JnYV9eqTdpJxmU47/1/TuutZb9A3nXXy3a52t6uD3q7ytbJ7Sr/Co/LH96j8sT0qfzKPynf1qAOyn4OHPKoL+iYepUksyZ3+26a0ZuQ30DAXet6c+lI4lMsoKcqVmTI1rTKOiqJqYz3oyBaFu8ShqkEvaaWm0g3ZHyaQLhaNoZXkJ+Yybiw0Ja0gvuMmVlPDstixsYjDAbusBPF8EZa0aV1LAbqgAifGF2CFCY4p0KGEwgeL1iVPozxlulIU3SnMJodlzhvifsjSoTB+WklCpTdqepOmd3RoTnkR+JzqHJOJqWpiItYUOw8dUkOpWqK/fZT00hzxikZHmypq0iJgufzUevoGFlF569xUkWQqmzXonf/LcrWDGXBOxhlUrxOJxMuW4tOh5xb4Wipte4yTaohhN1sAiQ6ajw9NUNOnhI5XNRkK8pkSWqigZulWmSEXqcVW3ceqGRHBCdPbQJJ25FM4K8waNTEWP1JIqB3y+Cljr4ve7/6Mmj+rLrwkTFel6NXqb/m8S9IpEwAA</properties>
</file>

<file path=customXml/item4.xml><?xml version="1.0" encoding="utf-8"?>
<properties xmlns="http://schemas.myeducator.com/properties/myeducator/atlas_integrity">H4sIAAAAAAAAA6tWSs7PyS9SslIyMDAxsnRU0lEqTs4vSI1Pzs9Ly0wHintaZAcH+7qlZDh6pQBlS4tTi5Ali4tKAr1DwhxTAmGSmSkIiQBj55RIkJmlSbmZxcWZ+Xkw6RJz08xIkzSf/GylWgDIbzdphQAAAA==</properties>
</file>

<file path=customXml/item5.xml><?xml version="1.0" encoding="utf-8"?>
<properties xmlns="http://schemas.myeducator.com/symphony/msoffice/properties/submission">HQmNR@Voh#F(oQ1Bk/DK,"Xb92`5;P1hKF"CEb;RF(KE6Bl@m'A0O&amp;YGA_:X@r#s=EATOuD_O+qAS3i1Ecu&gt;/EA_NFBm"W5+tOpIF_PZ&amp;,!$ohFCAWpAKlO</properties>
</file>

<file path=customXml/item6.xml><?xml version="1.0" encoding="utf-8"?>
<properties xmlns="http://schemas.myeducator.com/properties/myeducator/atlas_log_common">H4sIAAAAAAAAA9S9iY6rSNsmeCupM61Rd6vIj335ptUjYxuMbbDBbObvFmLfF7PZ8KukuY25vbmSATvzpJ3Hp5b/y+pWlUpVyYvjjYWI510j4t+/pUXw7Z//9u/fnG//hH755n375ze+cNvUewHHfzAceeHyqImsNBo899sv35rxZzhEUjiOYSgM4798c7/9M2/T9Jdv4ViWQAnM8lEKxn0PBz2bIijPBWEQJDHYQV3XglACxRHK8zAUtyDq26+/PKmabqO0+VwZjt0q+/dv2fVXH3+ZeZvZXjWWf2vzVDRq0itHK7eCKA9e5lYdvjBpcf7266+3tpKgT7ikO7ZlbKXlg5CPoBACwyBkjw1GIA8CMc+1HRtCbJtw/U9t3VdF6VVN5NUvSulazQ/DQxEI/NbiU+vVTVTk09/RSPnGkSG71CJCXB2dsZhTeVcG/4QwCkERBAUxkEB/mfoX+dHbC4rASISgIAIZuVqNNTGz0qCooibMImd67KwqsuzUq2/fZOyoE33/Pk6RN14+tvDbWOPI14+cNm36b/8Ex8e2sm4NHB+8S+NVuZWaTuFOPUXGtrxCrwgAwq/Q5XX2qkIjh6Cyrm+9fh3arBPtojXNxwp8gJxoO1+ndsZ/p4ngerFVQlmQlz2Xg6+gu01sMo9Rw7Gk1jnHlwsGi4GFhXiBFMY67euMXOF57vEuag06nAJ5gDcxuj6aJHhkSSeZuVVFBxeDD9M+gRjjoB+hHl0dwxo4dq9b1YHPRtMt0WN4VjFSRPK9en5tWNtvGZAum2MQCzHalOe9Up8yiGbUDdFVbLEpjkoF7Bp/hZqc1umefpZ08SgA0jbf1a/BGvPXbWa2Z9IPsB3irigAWPoNFqfm2l9SXScUcByd1S3/7ZfvE/VuXpZW40yTb/Zf//k/8pcXt4iaf75M32d69/GtyiLKm/Erjp+6zq1y+rZBe505AQzC1DgrHRcGvXGeQhdnmkFNX04VWU1q1fD4fLLfKuLwQJNkdCDDszbSa8+5fedv43R+L+V5wLXg+L4t08Ka6pGr1pt+UlZeFxVt/b1lrZ1Gdeh9b6pVOWHU3T3XtVfXmXdt/7/9z5GQ50VznV31pzn6779Oa3EsEAV5dp2aNxZvy3pcFO44PZuxJWPDnaLy3mbk29yeuudjMOx5no9BIIwTtuOCKOkhzghDMAqBEIaQI9yguI2AsDWudfQ54Fy/D0b8BtZRFEp9wjqUIm0Cxm3Hh0DbgQlwrBceWwKDGDouV9TzUR/1puphHwdd9w9jHQ4ifxTrMOIO61YjFAzjIrfSFyt3X9QJnZzxYTau5b6O6u/IB/k+gVAESCKog2IoCUIu6dnu+ECREInDOGLDMIlBFEWCOIXAfxL5cJiAiN9APgaConDQ0e1T5KNAEn+OfCj2vwn54K9DvgPfsZsTjMDd0EVyu1lGmkS7R38nIAu8CvT15XgqpHkL7zlwLVpyp+Ipxx1hTjOKLAqZgySmuGkfV6EFbaIk5AP9BO7Bed7EFxOit6+AIMonIy3BhX/wgGRFHxOFDF7B/NyZs9OMV0EiNzQ+tAcbFGF9kWvHRTvPuDZRq13EEbjZ6TTvowdISeCEj30cC5BCe11vWlaWmQwEN35A2KBMguuz28sGvkQFIwZzSNIZgQV5ffkD8l1n6Z9EPuwPIJ8F/xXIx1hp/XeAPhQhPWJEHNQDfQ9CPBQbl50HY6APIqQL+yQJwaBFjdBHIBiBfIa+Q2NV48p7mblulH9awAgOvqsuaTFCiNlEmff4HppGtOq86vM7GIZGpLyOqlmPHXCatroC2LmoErsoEvP6NQnEwSiQsAGSgCkARX0HsEkHBeCREei4xAiC6PeJZI7jPrbv3+4E6fvE+p+/vlcW5XVj5Y534++QFDyqojBgI7ANoJbjAJRLkMCIIpAPe5hFkfi3KzT4UfAdA64wO41O3dpZNH6dYhoaq4ymLzZ9r6y5Q7KGwKIj6m+L5AHJ3kYChECceECytxfoqMLdI1len72qfquhs6LUsqM0mvBpnDJRHdnTShrRaUTd/A2zbgQnLerbX67nts7bPJsmXjnOrHG83bfHNh8/Y/L2UHmnNhon1LjORrDzmts0G+v2vVHdtZxkqncEeOcGmWE0DsjHunx/fgf2+qML78PWXMe1qsYFd0/6zKEZ0fb+fRrlUxPfCdP6+FeQ1r34riijByNdLUKeXlExQKuswFrbcGMeDrmasXW9lwStp2gRqshxHi5D57IFtU0ZowOwWWAru5lzMy23beMsrtabmJbKSLPtxOZI/3VG5gW0F5Jt7Riq1EJGSOnl+XWWHRsyna0Pfo5Ym8Zc2MBZnmmdac3aE3NxS2ZwRHdY7KvTTDFVwN1w5ory/ARfGErn0JS1YUrvdAQRNzcZviqLhW1s1ydEd2Wn0mCgsZYYwhNdA77OvYQ4OftiO1hIBR5lCmP2yLzWIVvuWo7rljlTnw1dNobiXW59B6ugKtpywoE2y8bZ33kvszv4+uVbdKcL3c1pCKGmd7eVffv+364fb/xm17nwsXLq69ScZl7RNte/rbYp3j7vP8Ffp1K1Ob5ziswzJzSJxtXbVul7E6fXddGOM9E1PyRE2kRXYPqPlC3GFoQjlOZ1m43QlXj99zc3Vtc1MmH/ZDV+B4VxNYyECeXA74LEHtf7uFT8SVqMiJr7xVjX2/OvH7MdJ8cVN6pj0bSYMIwkUXJUZ9ARm/Hbi1GsD1MP3kfzjWHl3Vr/fdHWo8oytcUp2vw2mle58L2/Vt2Y7VUd+y4lph+Mtu9UamKXtm8CcPrtdY3eOP36vU/XD2iaI3CMg2NOgPsgRMd2PDxPX/tNRt8Q8VHiTgt8HOu0mJDh/2Cu/4xk+8b++4vR1l5g8+nFiD3TrMzdH17++qHlfszSq1BPryiDw4+qJEbhJInjKAU+INW/vRve6GEtlmP5j0epuz1OyqnLF9Rw99ZFqvLhse7uHotiXT48bu5YWdkGuXvMKEbGPx6jYyaQH492iDLRx6Nv5SL7wRmj1zPn423I6Bvv4S0d3T0KiHP3Yw/Pm+DhrRs9NIOH7x47dnHXQexYoHesbG1d3JUdlcST9vBj7L4Z8VFzHh71u7JZqGZ344x1q8t9B12YPtyNxmKlCw8/7u9YeT4yVz4e4woS71kVmbP9KIsTiOg8PEp3rGJFe2iklmzuGomv8uqOc0DBweWuGcoqsx5+XN+NBq4c187D4+b+rb9KnIfH7P5thcydh8fFXSNtsujKj0fHKaT1x48JOPfu27zJycvDW/+uImJxxO9+nNgQtX54S9zV+27GTY+zVTRf8eT8/XHr+Vklkndl37xd17cifEGzbP3+eNiv9WxxmCDmOyh+x8Kf23r/PmkJj9Loin2/vkPDHbCCP1oUkG+TuO3i0KQTThYF/O1DML6hmXppqeiGltWkbY10u5B5VOv8+QRB1si/u2pr1zeBoHi04CXfS4wG+2RyEzAxoVh907rfUfsmDO8JfVaGRd4/Kj2cMnCQEK2p15GYHHUp5OKS4HIBs3W6sGEM02EKclmhszXVd1mqMjR0Kph6SlkcEze2FKo8JKnqJclFztLN7oBd32mycHBYqbEXdKrCl+qglZ2lCoqWpRGfSXs1dTURkho1X68t3S01mcN4TWjl7BKqEFPKcLo5JFhzGI1KSZ6d1ViwbHU5KFrKi2BxOQ5rzdMYfXzeW0q5kfPS0hSKMZgyPCzXoZq4qqUZ0jZJKxWE1jbsDHxs7G0t3KowN4iwCwtaWnlxgu10N5bVkHFS58wveWz8HSwPwaQJDp4GnS2Waj2V6lxdim0YSnVE7e05h3NZCLorethFZHfU6fM2g7CxtdARZkAb4dojTDVb5GMstwjdOYjkO4g6ol06OHDa2ePgj/VAliZO47oWsnVngJhqKOudodVTGyAHVvvv7wfjuFu6hrWiLZVVIl98bRtyW+0uozZHH+YwAlsLpj4y6Vnv50Wz5hDk5K8HS3EVePIdvk+E7zpOUyST+v/TaREeEal0sxT0tDTh4iI6yEZkw+5O1dS5nKkVF52jsauQkwvpfTfUJQiqiJGJiPhHusElGs8VAQLjuyzcaDYyDzosSgaKos7OaP1XGgjOKRjvduSzblxVtG9h05T1P//xD6ssX7N+Ml6spqhex1/8473EP8pi1Gge7LB3FWBfecCDGtBeNcLMMSdl87s9cw7aq8LUjmxuqhL4SkDTusxKr/FyJ7pqV5NKde/tge5qYkYlcPzd5ERzrurSpE6Nr4sycm5lf7c/kynvVf84e/Y/oNE6/odtU278j7s6Pji/zHtnJP36PyeDrnaqqHxT2OTQe5m093ZUcF5G62n8tT+535qRXhWp91L4L9YHm2hSRrOr9nr1BE4/K9vRkqivv5we737tTJWOZV5cz4mmkQYyKxlfvN4cBo+esKdjc2jGdr3bDf/K2KTZuCD/8dt1vOy6Sdv3ztfm/ekqwgt68R6Gf/KODtNAPO3Q73wM71Km1iiAXsLi/OJ/Z1B/Z/Ay+Xjq5o8M7n3cim7dwGseAlf/6uCeK9y173t+5fy9ot/rqTsumSqL8rdpN0rXt/6NE6ysitFSGRfkOI26Iu08d5pP2XvszXqZlpyV9//f//P/1i/OVK0/dehadvIlWx8T8dnAoPeNLvJmnPLpdWhGhLgx2VeFH/3L0+80on/6h+v6MzPDuePkfOdU3ji9WL4/aikT7aWoAiuPhuvafTYU2OfYpld9KTpFIUmg//i9Sv7FNZhFYOr8MBOnOf7Ce01YuPUd39FszTzgNujfQxkvwMufqK8i8eL8UN/4CV5oL7S6qKiun2Kk/KkPmn0My/Q9HyH3uuKntXCLJvyRtY9/at00yLexGC3hYBJU/9p3DS9QAH8egh8r+TNDMKnhRVtf+z9xyu45vcPeb4zBtao0GmdSb76540fBbt3L9Y+H94jM/qDPr6q15YQjG7PyyqJq3t0uVwW7dW+Oyzf/LHKs5rNvP/ji06y++X6vv0yas+4dYhGaIhX39sVnh8eb1/69iT/o/CPT0rtnfDjwjBvO1u63tzjU5b3UnQ1xLXX9fS770l5uRDqe1Jraq+541VUjbmR15opv7z6oe2TuHqdOjrZEVr6HH346Fm8u4PrmALtFGb7TJjBvJu/Lm/U1uZ3v9bBPnu9fP/mCHxwfn6J+796QJ1E/goSfR/3gaxbFH476hUXkeD/6sa6mnm+BpOVTDjiZepNQ+ZGKPaXiT6nEZK0+Y3z10r2HHJeXcfwm0TiugGl6jyrYOfeqepSFL9OQN/2EB0+b8pxPlP85Pvjv8UmjW8BhXLY/YUH8XpceWfws+vrfyv+uhdYICjcVIhp1AqeZNFLvneGInp+007Fr10X7f/+3f5T//duP4duoHiFpMped0HOmFfhHArrQNaCLfUlEN3bjSwG6+3RzwreDdhFaPkzI0/jvFgMWrehirDbzl93eOmasCy/UJTbgnTQv58Yq9DZWyEYyLoHoCpEHcl5km+ikSnC3cQUePC6g4bURRCztnXzps5gVWToqVOv9+dVen2NuMFqsX9BirgrDpmpK/WL5PLczYcsi8znRG0S3jfYLJiU5+bhlHY2Icb4aWEldBQ5/UrSN0faUcWBiIVcrqNH4DuoqRaw9ba7O3QFsPHsVx4JyFJLj1o65FJ8pzlYHjrnlCP7cWx69wkQuANtjUgkKjrIbcMNcpW3Jm1K830EKK+6wRHIkcHNUbWZb+wsc0jEp8QXNAVb7xTxdwZeCxWwMhFtoBDL1PB8HLwKoThBxkp1h6nHPzpOu7ZfeJQRkOWSJ3UGMBfzsrLEGcbdYtgewA9sFDuRQ0rzZpfTMTi/znpnZOKMjPExLq7kKwZhyxkN0mOV0F4U1Btpz6TSUAuIAh0GOtaZiyGGWUazMUpwfscwQgJoCoK9enEc6HyiLw2wJmaTUBEjIpSuq0tbzOhcVJBhW4DopgLPzHgu5xlmfxLWhBwfXW4D39wLdV63vJiKzcepHZerdgO7bn4x3j5pU5vyviW0/eCY/yYF3d+UzOYA/z3sjKYL4GjngUbZrQzjsetadHPhExZ5S8afUdznwA+MH0JxlE6Rd7e9iStEZxexbzPamQbpRN1r27ovdXyHwlucz/bzNJxthsqBSbwrYjwB3M6pKa0rwaVOrehltqKhwr8ynaPyvz7v0k/a40RSqHVXa5qrQ1k/bM8LwCMhN/7TAqIz8x9uF/067UsselfTfHqOHn4aT3/VfaxPxszYVo7oajrr1X/DNfkNqrkZ1+01ofp42I5drbdfK2uZmeVvvFvl35bzu61Ez/FIhigMg9AqjXyJEz3LOixbRtPFe5GuV7Vuua2hB9/Y9N2z3O+5kuPP4WJ0bCNAXDVFZMpUZ53OY7506pZakLszs+YYGharuhiyGoTnpG94GcFNuM5+nr4Sd7Yq2I2ueJwKCMO08T3TxlTAFf83uN5rt0eqJp4tMoAgJHD9PQ5LRkjqUgyPn5fZ0CoWDwgPEkGVttMCrli8vO267YuJyzeUbV24XO3dPxXjXAfx6DetWwUezC8s71nbU8S1zHZwOx7XP+ov4YjeXEox31RAuQg521K7eb5I5gnTVXABIIfaT9Z6JTvmsXaEJjhnHkpMP/EWEw3Q7A7ZsbdAqPqOgAu5SYs6uu7ndFttKp/BlEFT9rKKWldoPBFZcIjlS4xNo0EyB4+wxCgU33MqKF5BQ5gUsfIZ9xloFqBafRY3F+653gU2qmGRe7aMtUzrn7UpyKkZv4+Son/MOd6J2cZLEi2aNCExjPCOtuV1oO1Q6KIHhXXYFF4YRZ/MiA60uGS+dWea4BploHyg9tlX5IDnhUlZbUgL5rxETzQApC+LYjLGS4ym4PCP+oW7T+YWUN8wAERSYyR6MKH+JZHX/xpL1Goj9LFnforPPJCtK/ESyUvgXWVg2Anso7pLEg4X1SMWeUvGn1O8W1mfGD+is5O/utamlb/61epQCqfsyjuSLPXm3nbR1b+B4RVGvuvprcsd78TorvdkYL9lozLTVzZ3+5p17mdKgRox9c/h8N5A+d+qhRfP/3e35JFMXN/H4v6MlnySp5HVe3np/ZSt+Q45y+UtdZN6bO3o0Vn/5oba3KuqXkfK8ivrFGpswKgFdlPaT4y9tvbHkVQu4imQrnZImr+v3xR2N9LNVuS9+VWQP3t1RBbxpCf+5bp3wxarfneQTa3dUt6qxzvq/vE4i+3/k/yO/Gs/9TQ0Y/2O9ZFHdWIn3pTIdvcp08Etkul/2lK2vlHxDCLZwSt19PKzTWVU70Jbd8TlurSgw0Xgj3KrVmtpFujfHeJM3Yt6nVUc0ObjYbzvXjfUzu6D8Y5+GGYTzOHSy03ZmvF52IaYyYr9k7ANx3NPZyfBO4qtX2eKaSk/FnJ7xc19Y7DGnB80YnplraQMdTrOd1WDT4K0KgNwRhKK5ylaa6XtiJV7KusKazFnsTM7lNuvgAqPCrEcWFVjGcODIfQ7qNmDH3bA4D5fYW4n8Ls7aodX6prL5rlroMm43ZOgapu/ll0NG+4u+55K2qKygOBjmLlDAjYGygIIw7o7dKZjdB7q+9ratYrY5fMFK3LssjZWz6fczVt4VRKjufQ835lVm8uA2wxmK8Xp8ps67cJNvaaGEcpAs1xpbLaVoS10wlt5lC4tcuoeyX+o7BSCz9UbZ6zoILnhmNcpevaiXwWrhmeDBNVxJvrjSEpyRvYxzAC0N9OCsE0DAzI0MnepCuVwkcUXu00jiVxV6STiRCdagcdpZRE7FktJSwCY7iJtTgL9yYdLxQiIAhIox6zPKVGFZ5qIqtZYkGqv4dMgknzfzUUz+JTIdwv/GQv2aAvZZqL/lhT0T6shPNksg1J/aLPGbbtNpowuOwOSj2/Seij2l4k+pd27TR8aPJtc4gFOQ7XltDz+dQhR1m01SoXoXL1NM592r+JwJ/lMm372RE5ObiZe7P+HySbxNgazflEBTDK1yJ4usKX7m6rwJJeu7zXnnXL316+rtfcnaq6w5W309idCpdDpxtcaJFo7i6sbgUX68O1/H/9//6Oudq9Tllf7XRUjBkZkaOWEbQiuuXpxg/2QQuGgH2NkwZB5yd1UQCuguOkKeriCbA8WfYtvfkWfoSMK7sI5kcJivvSoZ7TVFS4/RMooRj2iz40kyksUrHmbNdu274r71NWbugr2QtLPXHNoCNEcvmEwWu2p9rNndsHWGJRNG9hyQ9Fg2ZmdzG5unU3+MAYlLzzscilNzZ5yJFJL7eEcabrbvtR4fRVToM9nCTs4iwHXsbovweSVCrrLkeGcFmmQTmuIQuAw1g0y5ImnkckDm45JdSYTMy8KAn/iSDGu0MJJaxpwBSHEzh5T5QAaEJOUswOKkAdisz24Fbm22IpYKgKFhmyY/12xm7lOpnvsaAcy5wx5TVr3kUBce4U+8v2GTcLHmYrIpT4LNkWs2zdqkDlle9IaGRNYZJxxNfQOjIs0Iuwgw4CqQ2/wwo0/xguYUb68KFQVa1X5psia7Zo6n2lOY7UKOj8KQ1JxmHLAgyg+HSt2m+cpDHFnw4A3rZUa6QWvxdYgulrUgQBSyLmaQz+kDckyF8HJMVfpyOqIYfhS4ZplGff3XSAvr7ystbnmen6TFe/LnM2kBgs+lBQZBX+dc9VwX9ynwk3P1joo9peJPqffO1QfGn8wKP8onDA2sukij3HvzgnmTGeaNsO5bzm1Pza/PG/TAbdqTecVoZ4TYIgOyEcFe/LYa1fVpL9NTFp/Eyf7qpruGxcfCQFMA13Eam+WOPK95AxOMl9co8lOGnyVL8Z7levUjhlEQAlV0TegaIdt7sd/a/JvShxltmnM4Auq9G/HdVTgKhs9ew6scKkdqOba48T6F+idh09Zfa4DcnIr4lxggnlF0XkgMNZsv/ALyxAVRHi/apj0ZyuAr7WZrHoQMwww8u4gq6ONKk0s7o4acec9H9GkpVXEYsAoHU+pCk51qPcrgLOst7NK22Rl8pYINvj3k8ELH5VU2xKgt8svZaxHLvdTN4aDUh/Ni6TjUsfKSdS2BEBgculSuE/NIMx4eJbZ8gCl0f7jUebJB+Ll69nzugtfU8QIURe30l9R1m6DIjygg77BDMxpLCp3tN+tybuvWqimV0OC5gnIimqF8wuEHeMUAR5xBLwy5G3Hb3tn7HPPKY+4k9B5WaWiP6vSGXSRqeuKWfB8YR4DiCnUphlHcyUK0ie3yJJV7rmTbIziHaiika1GRqM1CcWy3MAFHlgICv5inCm1bVXcrtvd1UOFmSgFb0TElpFPjXbpwj+5Ioi3lnegdZUg8mthqSNF5fDKxKA0v6ZE2XHjtDv15rtVgCGoy5QKx3PSbo7yxt+AGJ+0zQTbYLjSWLtOr0arY1xl8yahFjzoDykpCVO71g1jSazGfWxt+AQj066kifEdTDXooUHeuXAgeXxtJViiHNvWxjGiUQa6WJTcjuL9EpMB/43jdbe/LJ5HyviHmiUjBceoneRso+GUGCAFCPkSg8KMBck/FnlLxp9Q7A+SR8QPgPkv9nRJDc9eq3PqFLiavzn9mZgf6v3yYBo9NeuDH3TKh3lw/v8WT+zlP/CnP9OXNrfZyuG2EG3lIh5+w+CG05VWRY+Uv3ChfRvnWXL1r82l///RFX/bTRHPe22tNGZ//ecbN97P/8jt5HpOUuW6lePHqxrrN1vouRfbO8Kna9JqPcpU3yihlx3qvKbj1Vxsm0GSYfIFoMSPe6wgZgk8bR2qIZcjoyzI/AUXAhQy9TRKdDcJLsZB1JBIwqFLdkFUNgLJykEb9rkGOJ6NMuVWgMxee4fZB68FYtWrCg2RrisC/QkWzjmifCKN2zYADc0gahJy9Rkd+nzOlVtm0xs9pYcVLWclpm7rbb1GMKCknm8VduNFKko/QUyr3kO/6nLOcN82cXW3HZUuuuvnaTy8CuQ8LgovmG+N02UObi0qpnHqGZ4J6YFKwkn3N8EvPdpfl2d/G7krzleqwI04n05O2h426Pq2iAi+OHlu0ve7useRsLjwegffL+aKKDNRbRsXGiBMuEdCY2JG6AtsO6GyUOR5gR1ns55GW1wRnmAy9Xx5jpFjRZsjZwxK6gKjmWMoJgkKQdSnX3AquBNLD7jT4CwjoFsRcPiH9kvT3dV3MWHextbfRJejtbsmstpeMKNnIXlwYlVl5HWjO2IW72S/0+hwah3pxcTs8wPmDlpbKfCFwuMOvbE+vzrsySjV1Va7DXhKcAHAotgBUNykGrtl09fyVsgWP42j5bCNN39FBuuDtbEgrhyPimQPhiQYRDG/CnvbXxKtg7+8rWm6bED+Jlvedic9EC/KTlEDwehbLV4iWUUqNC4REvAfR8kjFnlLxp9TvouUz4wfMvW65rvr3vRgfmFgWdXTVya8Bjvd4gNU8Jg5c9/j++rypv1XPR6b9fcDjoaqPPIVrcsLzWvDfrOUuvf/Psyb+1Q48H6vfTUi8y952i8nN9mJb6ZX7uBC8ZjKMJjfg1b32PZV5NO0Sr/pSEQVPIuprrJ8kaBctV28TqCGEgV3MEhyEgny+sBZntstbskAKH53t+kga0NnFs/f7bjmDwEoiMAil9Z2921oyaIqExAJeBfJuklUHutUy8SCKZ/41qyVZQOz+4FQ6wqtCSwan8vyKn60TsPJbRy2k3XbRL/X0ohRYgMvE0aCq7aYOLyBSl/2aP+cbeiegc7U49W69rI4zwEn5XQTgqJEEtX3iB8GBdzNyAQRoW64rO1qt5LO/hNcRHxtGpdMePSW+L/x0WVdYFa8FxmHrgZ8xfiBKizNtMcV6wSIRUFpltvMvZmq5cZlTIomJZXNh5wNWZNjskiGGiuOKulAvAE0DG3uUsZWeQkZOpyGxHqAtAUGBGdjgrFl3ogp0y6yAPWFDDhzEWYQvI2TQkABFBbSlLhNo427iDdKuNZ7tBR7NKA8JqsZuZP1ck0iL0YB1cYNjX8osIkPGBmvHESg0gr+IdmTMKd1BaKg9tfqiwlbRzmuHiVDNkTPJ9XFRunVAeUNPHevCEFtGl9oZGhxyRH3F4paqwRQoDAdCIMOAefuwt12a8LACnMMaSpsWuihOZA3+JSIKRf7GIuq6f/uziHrb1P1MREE/OaUP/nNnVf2WiEJAFHN80PYeRNQDFXtKxZ9SP0TUJ8Y/hEM+IhAj0La+NZ3kM4Hv9xy45i2ecDvGyHPfYxpBUbj1m4vJ+0D6T03+ob5bXuRjXbeUhVusYqwu/yH38Dn3J8Gd/1BvPGu0YrysTIve855XRfxrHbmmLP4BU+r7jsKXt6N10lGkXnfq2JO8Kst0staed+1LRRQGgMgr+TXHQPJcNPMPcutEQ+CdtiagCDnUn5c1re+rTj3ilk06/WrZR4i8r1pyCVvZhjHrbjR+zFhYCuzWlRllozZkjl6gJdnQgoIeN2fQ6Rfo2FoNXxx33U7o0kVPGcuk2lwO59fGl/xEZ9ZnRDpppK6GDGBewCQ2MoEUImIprk15oGKlTHSpPiihRpXnFGYSyrbigRM1A0g7AZ/P9pKwY3XtYKm8c15v1MI0WTu9YFRqJnlYS1y8AbdJVEOkDCSIORidi/IJb2BBoYG+H8OopncjWCjI2YbF81osh2F7GlC4cGVBbyKIzgyBiAa2MZZi7qvL0mO9AyjKa9SnjtAxgyx6U3IJXiW62WV720cYgxS3o7Q31NUoNY6RilUsLsD9zKIccQ8q3tqE9RPZrn2S66hgR4l9NXTwwkN3VGzq0ZE0qy3KsJIto0ReQDRrOpaE8nCQD61aRkkNqqhw7lKfRWMXbWuvPBESV4vurtOicY0d7M2gaougTpe0ZDScTUDFevzQp7PJnttuNjAa+ZqEbrXGEodTUG3UFAHhpHGqsq8coQkQZqdb53gpoI4jOH+NFYX+jdP+biedfBZRb8efPBNRIPmTtD8E/aq0PxTBcA/H0QcR9UjFnlLxp9SPtL9PjB89V24W5VHdVLfTq96i9t+z0D7V/iwf7g17nzfsoQD/FFefF/0kELj8DyP9lOY95ZadrcC7Wk9vsZ0R+33/FtF6liP2Pfbz4qST8Jo+9FdDPvwKEV+C+XK6q2FLIYvwtFpqaRtllBDbnhKXg7LHvXHtVdYCbDaXy4j3FctQMaMzXdmWK4bgzS3dDLxIhF3ImgsS48rWRBaAeOHBs0ptSeVUvOI2hseb43AJ/WWD+bvEYLeW+Dq/rKBjomucuDFznRAh/NRUub86s+oqQvXDUU8qW8VpR7RMEscOASWGeB+5fh4Exj5apFlz4o91bqcbiqfO9SrbJGkZ5gPOzVqhUKG614BNRhzW3Ybk4RRimNVmCIMIX+CmVyCsa8DmoZiDJLWSgKyG6eKyV/au2uvbaLucHWZyXW2IfEd1ehvgNbTI3c06jVFNgLZRzTHbA8skxhY92iZZp9oWuQgz+4xRJ38vlf3Bg0muyddKgBxA+Biml0UBCTOsdbgWpVV5f/JxDkTlfTcXjgQpzl0agXQlnrm9IkeaRhwIerQYfMR3i3Ztr8VWmLlwGfEJuKZPsqT4JDuoG0GJNmm+ECkhoQ+HNmBBbKVlNlhcOowOHS8V8eByAhKlDxBxKQ8HvqOYw2Xuka+dou5Se65TTkieSwFhGg1jQVf3EPTkSShc+pG/nqG7OiT/mj1U8N8X829nX33C/PcDsZ5gPob9NM6PfRnmw5bn4iT1mOr9QMWeUvGn1DvMf2T8KStsOiRhGsbmPV7w4Kj5QOTHdnxm8hMT4I1llE9H1Xyo3M+5ft63dGvaU6H05xh/jtBM7qj3HLD+J93+rZSzl8prrCj9LjvKdpyWVn3Ntu7GnxVV/z2y/58gEPxlbMXrC33b0+Tl7rv7rfes6pdnZQhsKvISjiNoe96UY52693lnd9uXKi+zbpka/wm+lRr788Hytp3/Iw/82Ykqf4Fo+5pNTKOJorapu68JGEqOeTUXtSUeH22JW7Y+HcUBZHOmvO0RWzDP7sFZbcj18qzoNk9skj0kJHPdqWBR8EXLl9H6nOO7FWQq+zxw48VihrzOy9kZ07H2cI5aOcj22nZz0INXfFY7fT4M4kqm5EDBkdmo2vvjQDepx/nHy6GouUhfR/xyFzr5cp2wGxnJxBUrm5GAewzOQXHEJIKdzOstkO92hDZaQ313YM+HPtM28WhphZR5dP1MJR3BKiuDO83Opww5HLZchxU8JgYtB2C6HW5blAdcYr4Kq912H9KUFVDhYt40PaAEqL2iTutZLCo9NN9INiTQUBt1hsSw+Jan+GPqyF6hOg0ng3s9zcuVMs93sIUXc5FDScaZibRHHry4pRoK2BV9o+m9YOgQGVz2J0ielYgqllKFV2edB5nDzjd3C96MKRSPWxvAY5ZE+43Cbi4h3EDaKWMPCCztrcMO2u9ivXeOBqi11hBut83lCJxVm1mhjC/DIDV45x3WdallEVstx1WZOifCetMfCyN9VfbAuU7A/VB2YrPsgRIVk/IUzNZFneu15kWnvQkEpVRbf5Fo+xubM7dDLj+LtreTL5+INvRnp8PD5NcFhQgUG7GYekh4fqRiT6n4U+pdUOiR8acEr/rqnbo5zyYI/QiRPNb8KB1uYfT6pbT6qYvPC32SVdvCyn+nxGch9F7NaMp4UXcr97tOq2iE7KtLLf+QhF+9DfUaMoG+xiGlKoFacDHbzlo3obHlgVFkbmkOlJ90PDnLd0uXU7oyCBNdDXHv0lcheqgG0K2E43LgvZ0rbQKmMSDaGtVqfj5sLUHnt4Sx3e+BJSK/NttFxwQ90MxDNTRPx2RoL6vza7lXdKgF4fNWKM4LYa10Zw9f7JuBRZGLC+5ENa6Bc7xyiVgJzMhOD3XQN4FIHIOhb3g+j0+aE0pmK0BGkZIAz+/ozjUOHVUouHHyIE4BkXwj22cDwypuDzfwEt8svenoA3mp6EG75Gh91mIQtUNcn/PpokPilR55SLrY2ydGWRnoUNcWkmtNkvJn5jwjKSCKjhvukpWLVveKI8VFhHU5Sa1EeNqFqEWJdzZNZa6x+fGEZMdh3gCb2YlzQwmcu4o8rKFt2kVhpITdQLZkUlnZbJebe40fDoRfK3iNtV64lNFdiTHrHJc8olNVNNVWcC+JWz05LZbQSp5LrLMlUqY7lYq/r6PD/IwuR4vSpGUQ8VvfB0KNX9c7XCLE9RZUUjJhE0Rn04VSKD7meZr2qoWHeXMkUqLaKMt5xibrSLD3e1WxDLeJVpRpHrb7AQdmwvkvQXAc/fsi+O0I3E8I/n4u7jME/1nMBIW/DsF9EPdhxAUfEfyeij2l4k+pdwj+yPgBI3dtU1+DxFc9N/U6K29exrkQeLcdHe99+Lxxf0THUR8ff/b6AcWPLf3kUPqP1vJ+4s9P6vkhuew367kFOfzo4r0dhvC7/SC+ZLhGQ6CfMpSvtz00v3faUP9ueIx0xyub2yah+8qmY4hGm2N6vkb333Z5fn3MBPmasL53yTGuTc+IdfIijZD1SxmJmG8zNoHOhFXLC/yOOcBzQMH2Zx85VnAj5hzUceRWC0J5K/CYn1sC3G5Vq1phy4VzYrA1o+pgRYSnxSvtD3mbHVkeP0OKLGCKLi+64PW0hhRjppzNdoXzu85dm1QOrEB3BnRbaWmE5pBsEKUtyN1IFGanRNGVZtaIwn52QIwYyDk8RgeUzVmGoM8NZ7k77Hwwsc0ewHjDSAzNaYghFwjNK8j+UIYnXRThZUnUc0o2A2i/rkiOQwi/RVyNyq2+QlSCEATRL3N81mo92R+PMX7QG1i2NAF0+pJQynlPj2JgtTcvp/7C6FssOM+k6iSSurgbZvhG2MVOV5QhmSE9KgJWsNQiW9Ev7n60KXZGsJiThKHpboJlmI2k5IqH+Z183BrC4hxKKOfVqH7EuHlABz5e5bmaCwMbc/sS3vtip1gL2dAFY2bOwLZMQ4v0jCjmAXt/tg66WaAGmdK8T11knwlh01gKMytfhhDiU9kmIGu55+IkMRblNlu9DkBExCm0FpP92au8mreLEygOo5V2CMvLYbnhYD1UDix2vTfl60UU8TdOar6deP5ZRL0dg/5ERCH4TzLPEOTr9slYOEFRJHQfM/lExZ5S8afUu30yj4wf98lY57tje777XX55mS7nAaIc+L4Z5OPVtLNm+ihvlsndG+dnJssP/fiXG/FjVT9v2PNG4H+wEc9q+g+MzvNGfD4N4WeN+DNj/hvN+8NH8b3lFLzU3ul6mMH19IOrA246lHWs7pa+0IRV0QbhKCXjwn657Wj6q08Y+hqxWcAIKYVUDUar3QwvqahEaK2aQ6mc+nt8h/jV0sRFQ5zblzNZKnszoBusNE6myyGMrR0x9hTny9nRQw8bKdiRNQ5kwDzemCDiMELRvCYZdjIuh/U8CLGFrkt0aYwW2qsBnxRhOC0tjs0kfV90C6+LT5esUUwE9RkTRAFBNykgPUTyDmFwlT5SFQTOhjnKAD3nOT2rlAZ3ELc7uvcJD/XG/mLzRUpYHCqrq5UgnSIudTentUUXhEk1tLB0Z2WCr8sQ3BHWGQeAOZFsVxVJ17QbDaboLXrGWbFkO+cAA29YilE6O9rOmNlyVbGHSNuuJXM1pDEUyC5gLYqMCEpvq/j9XnIZHCG8hurz1RnWINUuPfHs9dWFqgi6adfgqcTkaLFNyW1GiihFVeFqX9vxgI82n6MJK92SJXzbQnxX7vmMXS+tPcurIqascmMLy8we7Lfudqf00YByq87Ejjs0dzVJVDVCR0dLdyEwZYVaAnUizfR4iejmYCcn3oePiU0EHUIhw2nXA1HsdjxSvR5mrLUUMyeodhyQ7Jt1ruqb05K1JVc8szRUGbxlGlm0ypd/jdh0/r5i83bFzCex+X7vzBOxCYM/EZvQFyZsk6RlWyDyybK7p2JPqfhT6p1l98j48cDT6477D6vmsbYfzy14/svPTrj3kM7zXz8/OOcPON2m6XJ3IcAE8dcA0JTS5lnVFHz52hgK/IUHwYVD4lvz1Gucg0cQi/NFRmkXLlbCvC9xSt8BQjrbD1uJSnl/DRutO2QX3Q8UsxqATeNyO6kv4Hy/2LailqznIQUGYpgMnT1L/aS1y9dlsZn7e6nekHY51OhcNrfx7vxKcBB0gi+YpFuMIwgYDrQoHgxDT6z29grk2eWW7xbbFXlGgzA+zsUDWe13YZSYsolissddMDRucF6eH+d0V9eKs8/YfR6gIA7qhiLtZa1SxS2z1LaNNxsumQPtXUE7Zodyp1hwNGAbcY+Wm7NmC5QGn2CVYomLTApRQeqqrsmOlMJ4EnoB015yu8DZ0o14aGZz+74PGbpdhDnvL+BDVtOEpVYqrLtSGgbwAG/9lOEthp2xoM9y1YFIDddfJCHe9iFaHbLjrBgyFj7K+rFX9hBiZTLb9c0lhcTUWRukNQ9LMrkIWNgXuekYK2oBNDGeHPakosDn9Wg0mtQa7JwVEw25i3RJv1pJICCq3M7yBKdrkZzNtS0F2aU2G4FWkxNWP4iIW4b7s8IqW59ev5ZbztMds1gSMwwRcHu1Y5gBsTivB87m+gjDOcwPc19dxvxfgtPU3zhr+XZT1mecfrs+6wlOQ9hPPHAg8nXpAZAPUqSFf0oPuKdiT6n4U+pdesAj4z8cg/+ItT+24TODnxo1P7TzjyUVPC/9Y4z/sd4PXlMC9e/kjDnXo9Ted9bcONneQzD95v17SD74C+Lo8JfIABjciYGhI4A/n8UMXuMXgk6qEGq39H6d7FOUVCivEsNtLrR0sAD2aawJJ2a+vsDtAtn1FBmLKlHSW2GmEhLu5dWZFzTEY4HZkRVV+3W1OOSXrRDnkhH1yapG6jQHZq+uc8akYGX7J70JjW5j7Ri/9J1z5M3EoBPXiafRPB4D+hAFc0+sqt1AR56yOQsaCIvpHDIRcYZrgCKBfUgyC7hF9jIrS1VOJ+uBgUzC6tbGoPK+IEmOtjiOUoE6cbaVnrBlDZw21vqAYJyqqS5C0kY8l2XdH3EK3rGx1HoQ6QbY5sIwcnwxUIsgZifuQqAzyqVtz3aC2QbVeavdHjG5N4cMa4OlCVaG6xZeJYTooGab/AQtgczODWgVUCv6KKMzhOxsXts0kgvHCoVzRbpNdgqDMaLvMCqGY3AQnAPi3I6qNdLI4VLSa4hIYwwwIpniux5kQlXKE6u7CKuC1vBdHmw27BlVlSEuhrDZXKI0zgc9pjZ+UMXLnbJdUbF0iY8761gYDAAvOcPmCGV4RbpLi4lDLbOAVGx4OQoTu8DUtWBpO2igOYI2G3FdkRYb/DUygPgby4DrFYefZcDbvYfPZADykxQxFPqqnSs24mMe5ILUY1rwAxV7SsWfUu9OA31k/GdSdT/V/vtpwZ8a9gdSkOvnZYmnld1tZPldzX5smJdO+nww1pa/77Z5FxzX+w6ryHlLErM+TqyZTr+Z3EFfj/jYlxzzNT8Xlz18nDehjAZwB9P0sigXFKgy0FYx9nQh6yba8bvlAjR5UgfF2NRX1czFVgLZch0qZjO1Q7V4ORtmWx+iqeVe8ceVCO6NnUvN81dDDHMz0ojBMKqlzTMHjZlnwauQTNm6o1ypbEduZXhpa2lhHJQNGcnDQcCaY3cWuXTZdhm1GCUJvsYJYz6cghWFEvImLNL1DHHmM2m+jX1JA3BE2CDwApME1nRO0KXaQ+tRfT0vD8cVQuFDwRQxN1uEpI+PWnVra+UMiGXV38xqfgPye5GQTSnq8KPjoqJyRKVu01UOvfHY0y5SV4jg5HNxQBrlpOU0CAjCqpvjnl4brSPVlSinl4XMlP7MHazzkizq45FxndN82GbEUApQ4KnyzByOhrMum1IGcrIdQgV16sUsKueZPzecTSGe1BVc8GrHtVqtbTyHnVvyEK6tI+tSCuVeTMUrgJCj2qiziZZWCOQoECRkKbujpmrHZKDCPXleF4yULvsVhcCjPSsyo9DIjkVB+BxWrP1dDkFDj70GjebtBWqx5bPlrjKW/nrdqWpPgouDur8E/SlK8t1gooT91+wDoey/MeBfr179DPhv97E+AXzwZ4lT6J/bqvgMoZ5gyh/zG4w645eojAe+YzcnGIG7oYvkdrOMNIl2j/5OQBZ4Fejry/FUSPMW3nPgWrTkTsVTjjvCnGaMMyZkDpKY4qZ9XIUWtImSkA/0E7gH53kTX0yI3r4CgiifjLQEF/7BA5JRd0oUMngF83Nnzk4zXgWJ3ND40B5sUIT1Ra4dF+0849pErXYRR+Bmp9O8jx4gJYETPvZxLEAK7XW9aVlZZjIQHLUjwgZlElyf3V428CUqGDGYQ5LOCCzI65N7cvx87fX2rtGGADFsUlfKt0k6+6///B/5y4tbRM0/X6bv8+3pMsH+wKqw7jLlrSa1avjPrgbPA64Fx/dtmRbWVA8z3Sb1v3SF3K61/rRC3u+6frZCJs3naWoh9FVHGdkISNmITTr4o0p0T8WeUvGn1DuV6JHxp0yOW96H+xJGk1b0y8uosVyzsH+5XcHYTcf9ZG9HlX9oL4+tevSIXqZI06T0fCRv1810xPFvcvl8Lrk36h1T/sh0ZoRTpOnbZc2307LHRrtT5sr1ED6v+gnLH7ZbvffV9caZ5kTW97sybmd6v50EeL3t7g9Ex66pi9Z0j8ftoImPjPSr3nXdNHy+2t+VV4/wd2t6WYw1PVxKYn+/0PN682M6zuHx4esP74a+BlBZlNcXG3Hgz9ZS9xmiakQNPTe+lJ1zb5a1SZUxhECSyAKA7RWxz7RLMszgU7HYlojuDZiN74ImQPUdvjudDuuTtah84HwMY6lnYlV4zWiCCQNWOI5agc+BLjUUFzt49TCIVGgbCjAA1QsY2V8qaZEgyaCAy6LbQku+N4JdAmpbZmuxgxjwGyQUIK3aooKPS6Q4AO4QHmO+2cZMT1J9tnZb0b4AWLTmiYWi6ckGmx/IBb5XiH5OFPZl7fkGYTmbxqM30IYcCEg50s08280ThyXcCFmIxtpjzxwlLClPZTBzHfGeSACArSQV4gEgrgxtXpst0iVurolNgMCMwucimWLJRQQ0Cd4Htluvl52lKTDqsVXCwf2RoBEqDVbrjZfTJ2K36BvgMBRIiVNdF3EnD9gTSZSy+4Gg7Azhi4OcnWWBD2OPQqKdulIpQQ49e1H7RyfZHy/xWO64ZmhvO2vxTQeWmHnJi+XmDMRs0c2Jmd6whFHmbtj1J4Es17K/inJECnrv5GS0LCpz9pUFzSFRh4NLU1ty2DEel8Agt5M25kEqaaaTaDlfsu5pYc3+EpXM/htv0xpli0A+ETgC+ROBAz6/kWM0zr8ozcSmQAcexZeLPwicRyr2lIo/pX7Eyz4xfjwEYbRMR+Pz8VZUu2ibSfDktfWG8uM0KZ5u8fkeEfvUzs+VvB0xcYVU63qPs/fpsuFs/HmY9i+2lSc/7rv63OPP/APrel7DfTeqUWQ1H0ddPJwV/uZhDbx8OqfodiPE9+Y8r/Pz6RHFuxh8uV78eb3qexya+xZMQuyWpHg9DuJ2COt0f8StqlHIXJ0RTVGkfzj/49Pt4E9P6btez/z1J4WjX+JCQGTtkNhqbPub9ASsVuwxcRSMs5TNmpIx8+ybFRTMRTCbCfUcQIU4ij0UPhYb8SCbSzecQyrgH3GUmFkCxIHJcQfWW7LrKlle+KgwVmBIW2S0+dl0eRpmdbsYrDoKXnW2c2hbXyJlcaLFTT5i+3YXnvbogRmXrFTNeq81k4Ro5O0GcCDFDoLEYk91gZ7PJSqvVXfgil4sBGExjlt04ogcr3m6YhXbJnzNocCIBVYsvJNLoqZJw8xNI1rnvt0vLQDHEKrUbRcOEtmgZIVKzqmPh2R+oYFLtZqJ1ixhHEpRejXq+WpxdGdOdlH5QCQleE4lPUWheyvmg1nNBudm32BmuTlwR2HQkaVuHkH1JIJb1EEWijor92ghHdj4sra9PXQhKcnENrFT2iq42addPJCdvMPO62PlsAt7ER0wyFDpLdIgNK62vhPsdXlpJABEzxxN5HlwV9Gxd04QSe2PhbOAxQ7YL8xcEruYFq3LYI/6E4vl9LIRg70HL197lutKNc9N9KBdwi3UdP0sXGLreA2XrpayF5yAzocsV7bJXyOayL+xaOrYxQ/X8d6Iz0TT7U6opyHCL3QPQz7hWzDoPNpC91TsKRV/Sr2zhR4Z/7DN6s6SeKzsx0yOn/z0czLh27UTz3/8g+P3+40Sv4fOb2fRvaWkv4RW571fJX812t7PhKjf7yj6C+yJrzn2QZo7RMjqhyM6M1ZbCxZcZyka8VZpsHamJH7c0bOOqdoBcovNMUHgOGzEDGZ34GDpZ4eBosNWG5XmDQ4viyWquPzBsVHYOdEhiXtm9ppB+W6dhcNmNgCw61QiNJuj59dluu2pmbMaBDIviR7DgQWtZ4OHmLPoRPsNrxkrcOtUssUnkqeXCSGbNHS4dHp0qDVGLuJONxuRHodBWwvuFs8vp2KT+7yB65g7igp4yC4kOA8uZzDew0Bu9itT8GrLUD1Lvcxsq3DSRaKLjnBEtBrcH80dl6/Spt7s2f0psZyL5IYAdVCU/bAYRU6+orbaEQCsVtj40t4/ysOQ5bXGH6tMxEzdyCP/4iVLPIZKOyiA00aHXX+7KJBzBpxECZzxGjd0Z7ureWAp7qpQP2GUdJk3ra0c9uu5KtN2eUa5oJo3AdXOIyMTtaU+i3b0cWtBfTisEmsuUEFkaycCh/LosEhQpCd1sU2k9UHJ0X0BDYXYrFcLer2Kw5g/uPPNRQeBBArBNm+Xy2ww13Dr6JvXubVjD21EN4gEWLUxqO1y5zqnRkVMkS/koBXWtYl7DUr8NZcBOdDfF7Tj0Vz94TKgG/E5aBM/ielBX3gaHYZaFo54n06ju6diT6n4U+rdaXSPjB+3CpVTJsO0/ad/9C59rvhZhO03CnyC8V3bAIUPlIWTeL9Z7mdH/LwV+d1A3tt+qcYLJr/ZqINP1+BdNfx0tFVGG2lsgPtw4M//WdWntvi/6nuF/C/IuL5uVPqi+98qzhKw1RBUs4VnSKQ/6NlxqRooA2NzGw1CjnDPemicNsg2OxInXPdOtIywq5ZWip4XSxmcn/1i1x9iDPcCooYOktLnBu9kqklE5e7VIVplEZUuuETVtub2MNhsheD1eHYAYdBIamYl3vKSt1ERSDhS1hyg2Ggzp9nNGg5bIlH2xMbphhVuJNlS0EAvVhpnMFxTj/NdP492nSvojL4NnF6OsbSYCSvFombgbG3SUkoXINOjq3w2z5TOcg1/XRH+fNXN1vAoKJwZdVqeISs8uYPUtssirDoBSElwdbaKgAwh0QwpeKawlmA6brTXCZ7ptpl92C6Z3HWJJILrksDl/eKAbtU8qg4eeVa9M+fI4TbUgZQgrcCuzsNwTgwE1taWWmuri7xar+sdekqdi71Cuv54wrT/n7o33XEV28IEXyVVutW/LiHmoUrVEgaMsbGZB1slIWawmWeQSurX6NfrJ2nbMZxwHJ/MvFVxfuSvPLnCrL3ZxutjTd9SGc0+bzNoVBWYBEATrLClJaJ8hY3YvEQsrp5O0oEj5E4VTCSWIz8csgFwO6xcw7gqjOpJkTgPNfaxpK8t2eQvftvXkqX41ry3JWTgqq4Ac9Inj4psn164voOJI84cVu4Iw1LZ6lta81LalHgG60ZAQ9jj2opWYPx7pqUH/+AQ0rmBFP8nk38XPjf52C9yFsi30SF4SOhGIAER6ON7+mcp9lSKP5V+ek9/VPwX5RHP1/0bBRyPW/qPikUe9/1wqRZm2Xs4/7Hi8P+4kuP277Esg9cZ5m9UOP7HAKB3fvAqDV/pr2+fvWr5qPf4/jqP72nCqYotQOkia1iSGNaYMzT4tAn1jeHVNOkCIpPCfEq65DyuLhPR5+bIaFWJkpzVbNb1zJ3yGm4350zRwKgFtvrWZjfi9bUcQjYDnmTLC6AoF+jYHSa9OecjqfByyq/Gl0FDB0NtD3UsXtBTvj9SY22rIDP02WXLAzqxLrHTURYaBo0x3D+PuhFt7AkiN2fLbFfpPgChq4fAn0crrxNCDPShqDOmG2i6PuG7vZgG0tE6iQR+OiVi4ZttFQ/hCbA5QmLNynWUVEJRctPYbcZbLO65hqPS8cGgyLK7tCHglm4aU82FnuGTcopIaCUmWIRAzKwOA+FQErWc0UnqJojXKQjSGzXyp4MUASCeOXVR2fzFlE/ukd5LBAv4zpoWA0liuq153IoaN9nX74MB+X2sYEqW2QskRj0ck+sY2tJTn+9kGj0TAKQ6VQ/gDgfWW4LcoNxqMMrOYkbAL4+6BQ/7TigOoSSRBUNtHLVTEvUQrVfYFEWwdfBjOUNslgVtNG8082INnVTpq6ngX44bSRhRvOQ0Uyx7eerbpvakiZEKvtlCIML1UZzywCIiv2fGW/APnvF2gS+19RURXoXPEeEXY74p7JZt+B5EgEMKdjH4y5jvByn2VIo/lf5AhC+K/0ax3Vti9cNkf9nEo8l2b3Nm/uyCp1Pc7hb3z676i8q+j2v/EhZeP/g+G/ttKPZHnsHv3qkWrja/7e+Uz+0rRnivZG0PfKHv8xjK5uo83aa3feYM/f5A0fdMLbBnhbXtedE8Oeo39popKoG2XEOjw1GKsOvvBa7x9ak5qFt+vS16NhV80nPDyz6EPLznZ1PO1LTpInYlg7IAXH/+IhLVo5ekyBbrphcoIk/0sptNYMs0SRNHM8SHyktrS6h35CN8xvoNR0/LYKSDBZ4sIJeLRdMvGGdFismQMyDvQBHdjIfdWEaxVR4Eu7F7opuH9aZdiOvbPXxk005etTK1vpoeXOUA5sgPdbzWAjpbGzuooiGPgDg6FmgRGPspEdRoYx1JgivLVZbKxMmxL6KRx7x63dFSTa5yKLClEA6sunCdwCOMpapYnjUGV2x1sSv2osIvq2JZ6HM2nL0ekhP9sspOIEorkYrvM651Aa8AtmBjMQw8HAXG6fgwQRijoPg4yg7YpcjM3Sos8WTXXk+P8wPeOKzkCq1i31apqd9Ko7AIKFI0e2rETJinjKKdiupQesx5cm3s7J/3BXoWQCXStXSDe6DVS5ShpSZaKrFDYXsvVM+i1GWbM92VF6FWz92ppAcROb/sdSFXWBZf3HVzOKhwtQm7g1T48GUyo/jgF8DRZOMuw5rfw8AT/IP7NC8eRP00BvRV+BwiYOhXeedv6v8JqauJhEM3xD47DV+k2FMp/lT6id7gUfGD5bXuxMn3Kp+P2ufboebXfTfta0Dl/mL948+fGm3eXYaftvmrNV6rqv+4DV5+jUy9RubTor0Z6/KjYumnO/yFws+xnXfK52eEz8/VEr9Sm7vNJfw7Wv/jcqjPFU7f3/lPfEtmOPJAhtrzKnQ4jDUJoGrOTXox7KNlQituO0eOdB4se72waaxd3LWyA8rYlQ/etqrOJhiiSSuEx565sLgrQNfXbmHHBsk5GnQ1K1LAeinOwq1YPSocvtQ0DLvIazNVXiRFoDExnUwhwTPmSFKJ5tEaEi8ktG3gOTZ9+mCjzYAzoJ5Oqwoc/HGtdRsbEkTxNMjbCxxvKJg5ln13bC+YB06pOzQnGb+IwmYcbA3OXaSq3WqmtydZvJ5AjNpuyUb2SoaiFiqO9CXamSU58x5flGNtXsCzH42XWqEqT1F2Wxjl+3rQ6l0NpbjYHerl1OwIxNrnF0+WvUkWTCczmdDdr9wdt6nzikk01t3tZ9ez+nFHFXqne+rxcJbWu+FU6bHC6CunPK3D0yzV2wikw55Ec9qdUA2y+DgQVPIs1QDpiJzrZsv5wvncUqnlNtNIb5QTZqqCXZK5+8r3t1nkXvYps6WSTVNcdanGnnerLbcp3Pl4oFpg0M5W5C6J7CY0vl5fHZgQ3GRCdYJCHX5Jgr6s4P1J97LdOqRz2w04tnVl8UxA3dKAVgeZK0veIvbvQZTwH0yYk1NrHf+KKK/Cp4hCUs+HDFAQ/m2d/2BIhdTV03xIFz9KsadS/Kn0UyXTo+K/aNL/suCfNP9/2cSfMQp82dmXUtu3/tX/uPP/NkvA/cIPeo9XXZ+B8IfEK7vk3arfxg58f43PN9FziiObcOaqlDmGQCJo3JfBJT8Ea1xCmOvR8WS6Mqex2y9UEO0YOT66y3m19FJzOov26SKM/jgQrLrifczs1YgkjdRNyHbJIQpfpnH9QnJroBzQ1FhEPgQXfQ2eNZ1+OUltYwcI43dwDy5z3pcqPvVO53Hzgp/ZnF2BaqZbA800uKckjedo6AzZhrBB9xTUHLMVEfbQADmBmbpRlsyAeCKC/ehhK8ScsdwFA+NwzLdFG+UsPc+WcX1lHzeexp0mV12OClw7Pu42Xik0q4M12jtlRAw34qnck7uNOJw2Zu+EeQrghteJCdAdNnRukmoBRzllHDbG6WSEpC4xWGSAujwD3tEudPfc2Dg80HVWCCFmiydOP2kHB9gotBWBlyPDnxoY7owzluR8R6H5QlBYVqOnlgxjd0W3HRlWzsqaVzEkYscEKU/7Dia2Q91OJF8AmYFYq8yaI0hgAKDIoezqn7Ib4wg3ceWrdbFQZLWqKy/WejGxnONOLF9gpeV5OllBGxRqpSJbOYeNMsUlfohbcOvwkxhYTuQwnPt7ZjdH4D/YaluX3U+zm1+Fz602+Qs/AIHJbwsV4WRIgWj4WOTzIMWeSvGn0k+hokfFDybzXxB2Z7H/Ea55XO/xwzD4Jx/+Yrf/9WeKia+7eFf8J5ab/ngXf23Xv9djtuFtcKX7335w6F9f3ecs/B//879cX+bj9PrbCqPuv6FgNf3P//J/63cmzvYe3GreBkH/jxu//n31v6fj0Ode2NzA45Zlf+U9+ON//F+F11b//VXP6x/+njbzM3Vne9vM21F8GgogvIenXu/+6lv8GO958zWu13nXR/YC3O7oj/tv+t9/jA+cZY+Z8VdC0rsTlnp99zqg87a135Ah/54p0qS5Py2sXrPIDLDAsh4B4uqWqMzazdN8nW5iQV4mbzEzqNg00clGsF7HqHobdCgyexuiFWWNMH1qFbbCodOSOIbpjCz03IzamRWqF01QQ3E2z1PPlTFxpt1czU7xC7CaAmGbFOEgVcK8W1m0104tznUAcLRkaGdpmw18cOTD1g+GyoKtfg5ipq+Scp5mLprU44JZcZNA3q71iYzdxvuKiMDMcVMDcGSM7Ak4QROMstaS7liyiClogsxYIhD25YJu1hhXUqIUNKA4X4FkVcMXdxAlBdmqgmyuo36sAy0Qj+FKGiLmxBtsd1kN0dqfiCGvQDFsZ3TQc4tosSrzaEYQ+uM6ZnQuMSSx4U123xbBZOPzKcqm0mZXUKsyNZQAB5CqAD2LjujAIexRta5rDCVMEjnRLLWMa9k51fbSXDr1Xudyibc8gstaJVL4rNtcRCf2S1zOepZJhas3gw8gKSpsRcuV0G2QXWwnMJJs6Rr226w3ITPch/tjtK2QAPXXsrI7qCN25PKXM2kcdwi1VURmN+RZ6WuMhvBH5jALe7BadGfAgMN5R/be7yE6iPB/MMglZv4zyN2Fz0EO/0UlK0J8G9kN4gXE9St+JCV7lGJPpfhT6acM+aPix+TEWw/Zv98DT9lHQ184uFl/N6U/UtmPm/lSvnpDnters6wcP/QUYVx26Z8o+lpA9W7BX8fEtN2HpreOgl/p+YKcq7Jp3rZxRUV3/lCThUVwV/JXoaqb63NnqU6aMPyjatL7HOmoL95aT+59e+/Y81Zfe8+lvP/Pl+aHLw0Y3w0p0Mv30KddiCFdd3Q2c62+tVcWLtC7mbNM2t7X5zGz+GzLVnvIu5rMy+SYMsIve7+gESOMrk+7sQUBQRwXCHWZgmEXOQB2TLtPMovVByc4ls5LxIOEC0u92JS5zE25xoHqdny5ogsnEmvnCFE0NqVwlk7VhLO9ZnNoUTI4NsCeRiyKSnQruQXizbjCVoLV0TSAppA5zltdVWi+XM24zOGGuOz5iwLVxDCWNB6ul35ydNhlIDdVTtvdrp70FbVxcISLOAqbIP54GkvbGtS1qEnYTklyVMl91aFOaijpoBpx1/cB1Aj3u9iTUQd26WZxdhVBjXLnsUo9KVxA1xe9Wh0Jaxp9edUpLLMLg+1mpRNcdeExk5ncgp0rUj+b2kpeuQXqesxQqZ2QCSowmoxuUeZxP+q9z1gLPAOXlj8d7Br1BtSRoo5QLBdnVkYw1c06GMXwjIkcNB1qWpwLYWBa04R7Tqe5TDoQh+g8XLhqxdlgR6eHG1XbDnEqco/PfKk50jyJU63Jm2oXnTdGaL80WZSE0+SOAd+eJ0XtO+aklh4d2ua+XOar5d1pmoQKcfqbEOWfyqRAb1JmsyeZB0T5ED5DFIwifjXAgIK/A1Guh+vCOHZ9f4e9H4jykxR7KsWfSl8R5Ynix+6z1xFl9/7pW5ag+pH+fk07D+ErK3Dl3lqfx/I+Euw1HfFke3+q+61XrnOnW8zpP1H8ZLbzo+LuRo/e/WjN+4+0Pxnn/Fn7Dx/lr9X/CUat7h3q13Ody755bV1s0/bNv3lL/3/q8fPe5hc0Nw7PeyPldxN43ql8vgOAVN3f2oXs0im36+eVOtBONaG7AnAjfvD7WNuEQBQFe9zieQSBGQ4oLvN1fyWkO2O13QSjauktzMSGWTPnZq/CemZcsIO7sLVPsS8GcjidjF4VRq5C8RWqMJWtjy/4GNn4alfMzVZbMDBeELNqcORi8nsIoLV5QjdZyJrBWURjXgKWLaySygUkE2ivFWZxwsJg6ri2W0ZV5qgKXzE7fRPEPLro3NDHMRKSCbZGGgBwUluA2vWYRCyClXsmCJUVRpzhi7xyxDEAJE2Bd4Uc7LLZjlpeMrYjA9abU1Lv3aNYbrbN3Jp1GcYaeUEzR0k2Ou/5JGqHe1UH8GOVw8OSLrYvJBkqRivqimBNuUfIcCL0vYU1eoxw6cFIVseOFk/WKdgOcdIuxEDAY7FjTZQPgJHaULzqFY5yOCAAy7K7QzAJ7cWYvY7GdS32wJg7j0MSYMpmchZIuwRGAoOLq97qnr02H7nBpSVlHywrP6GIsV4khrPNttWX4BwviQPEe1SGQnxX7xpTeKFPLsvHlzifg/xCi23n5Ef7sOnWooP3JrPH8aNNnLd9Rn1X0e/j7/af2uZBi2GUN8pj2/iH8Dn+4L9ItsDEt0x0fj1bz6XgCCe/4M8nKfZUij+VfsafB8XPuDtu1vVuT5vy7pe81rvGTdm2N1mU3pueX+Ndtw7re2M5/F8/2fOHXf7ZEk/M+YfGf8E/Qn1PbvPRF7v7KH94rn95AkBXOMjS12699zmaz7V+LSQL/+Q8fmz9HUqfnslfJo1em/HfOExy9xK+r3U95/eZo+WXWF3xBwza1F3Wuvm9+fxVRnw/Ln1PXRmtqAw8BUUcBtAUd3OyYSke2udzLVuidanw/rTkxnbLw7tyNBxbNZrQMJ0WW8fDwtWG5a1bog1HsjxabJooa9NEprOvmen5BKiR/HI4j7ZKOFQO7BN+be53Uycw9Iu8ADBunnKPpmlKcsnxHHrSKBvUqREBXjsP2YAby+YQWCd+A2KuHlidKqWgIahGR5AdyonypkAlYRbOy+nqbzhqFubGsGarC1HBRCMes/J0WKVwd73+JOc5vyKsNIgB4Grn2LUWr+BL6KcNJpFHDhPPI3DRsyXWtrAA+4sWjlTn5UUdxXx/iPAJATeJien0xjMmXJJRfankHq+Ycl8lA2TjeatlbDVTrCjrKDxvJ4a106mtt9DZORcKs88obgkSwte1YL2xN8OIaFM8EiEMCeLenzTVm3bLPhF5ec/bK57PRFwJ5PUGMEWXHrB+58wnFUnP+bkpUy1axnVL07XXb3PeVCmEXrk0lrLake3I/ba1s3nr1LViDSl9cLmCyIoB3CacV69LCT6m5IumK7rmHZeMHXESJbVC0o/CYm401Dim3WQMxcgPjrDJze+azfn4k/7H4pICT2ieP5aVfQh/gUu/oP9Hv4f+/362BAJToE/Aj7j0WYo9leJPpZ9w6VHxVzsc3tMjd56qW5Aobf+4mbQPg3zv20vSOPljvN7ajQrqVgF27+v4lJy528/mlTykvDOL3OlJ2pcfaPB4I1+4Qe75jdsW3MFNs3uC5d4hfusebMLoThvysdc3LAh997bh22rhH+OdJeS+z6HM+vxeLfBGs3X//C928hNt19sar0wn2ZMemE/EKM2n6uXrjV99mby/4s5tF2HziwW/ACHzaYt3hY+H34XX078NqhnT/73T/1OQ/BghV9yaQm/Hfyuq+ziDIoxf73hM0ix8WPHhc+8Ryft935zp/qPX53Ufr8xhkt+V3t2hfB218379twIrcu/s/xZgXaSIEvc1YIsFra2mXOByGJmmCQwvMaJmzYax9zV5/arYWOcuKGidt5N6mNsTqBNpd9wNkRftjZOr9UeUuzCEVp8S2j+FMU9jDmMnL9oVxWSXkdCzM5aKvlYWKVwrL/NKsQxAPS4wU0ch5pvGYZMzkKRTKjyMdAwIGhRgYrbrESXblorR8Pyci2zc78aU8HgT2bOK5FN71Y1xnim0lRSakLDvxE1G7E/qhaDR6IIqZNgK4PZ8Hpv2zJ9dBjYnF5AYdVyw7aa34VnG2NjXSI65+khwBOPqWl33OCz1IHDsqWNjrKMUCrl80Ne1dcaxAe0NyXWhc0S2qE3vBtOIdpdTRUKtJK3o0aLsecohfrYdicW1Lli26jnEgZ4B9EqkiE4q8f0gcNlxLAN71mJEqk+UmNPoJcVpxTy2zZFkgjMAeHsSSqWIcFB8LGTA5ml4wZddhMf62SitrZn6mJYz6ixdTuvoAlABC1wK0AmBq4eJ1zpJo5S78bDtmAEEuQYKZoWxvbCsr07m+LL1LGvGATEHUSUKjQp1CA1AD8GGigQY8IDp5GdbXJC3xncVajyaiH8ssGry1s7Zx3kNH8LnwIr9KoWFf0udxuvZklgQQJD/BVg/SbGnUvyp9DOwPij+QsbyynWFgf/1w8f4bOrfHKa7ffwKVXfQQa4XPnwoKt8SWD8p+4w0Dzf1xT9su9ANbou95p3uRvxNT9VfHwD3HvOLPvFeum9ru1H3Hgl8++C/b0ruIcE3E//zR36xrZ8bkfKyC1/h5/X27y8aN01xeQWc64YSd7jt918w8lqvcSvz/vHxO89nccXJf93YTN///tfn8wWJ5bLtqrL42P/7SRfh+EdY92l1j1feFgvK+3vJ7QDu2wjeaW/ujmpyhcOkzK7P4F/g732+hVv8YV0/Hf4hp9el3aFMg/fb/YDfH+h8fQDuj87vg87vmXNBORC+2uCdv8C0BbrwgV0TyrZe713F5XdoyK2uvndEUi2pShi4H8lzfT6i/HY2wnyrSFyVa7HmoGTZJLNxOiO4bA3EJsjkGvfMxVJeaLpkpTY16iMd41Wt7Gx2HseXxSlajdW5OE1tmLxUIraP8bWrhuulIkGzOIOsWrduCAxYMh39zaERm32hahGSGVU3Zqy3EWfHUs+dHpDDjm6nekwuS4WyR7/nI8OusgXj13XA+yAm8KiOYlmSLYMv45c6ataITWxEueyEScBVucQwA3dOeV4T7Rbv1BWaa55Q+BSKQxeLq+U11mMb3t843Doz4TOjkdqmr9eJR0wxb4BF6JZE4AC+3s/HlSl56sGR4snae71NStvt2AQ7nt8JWS9YrVb6gwVavCabWx+v3T19mspMYxlCYWOl6hTP9w40jFnlttTWsmZAHngaQcsZY2mvW3Bx9G02hFIgtAZuzYVkm6yT2m/rgbG8nPSm0jdOUqKcOybDhsH2ZEMfiVgZPdkUQq8KeO3Yv9i9ux8JtPWhvt6P6zBw2v0FRiiHPwMrBMg9Ym0oB7Ahp+/ixHn8Tf9DoZPnrBTVtkr1GTp/CJ9CJ4z9osQRhr4lVgpFHhnhMIT4BPrDJ/1Jij2V4k+lH9UfXxX/lJj6THT5i1qFMc2yhwTWrTLkx4Dur7v8314iCP/eEk+Sd+9RxZuVf62BvKLlfWjFUDZ3J/eVWflu029lgc8YQ3+x3JNs3uflkvS2TjiGH71X7q1U/gpQQfkpupnfq+nvRAvN5a/cxR8FimEU3V5u7lwNf0LjE4RXt7S742buXn/Vr8zcr1562CWp/3qjReA2wff27UJ3N/B7Kk8yewewoXdYhHrDWQcdZKPJLSaeskhCU9eIQAHocMxr0kWtwDDdtbT2WU/vJ5FFkA47odFMTf1mCLhtX4DLHjU7ABhykDlGIujYxktnx8ywxPFh5x6GgsxVwe2R8SUQ92x0zrKRBTl6owWJ5q65lTZbAcph4RFamMhPY4E41KAk7s7ptiZEy58A5cRyXpF43AY29ZXgM4Z8bIkaQvCLTJCNaonrWPfpVJOa4SSdNT0XqSI4222bCltx5RfuRKzlTJTkiEs00UJdk1qxgoqpvijaoSPQoi0cc8wgeR3V7P4CsWscFoAwU2GKdsxDOAvQIXBTdyPhVCRO09k3NMNpVmbfwMsewY7z0ItGxTSixNHbYIQA9yytKKNA1G1P6AewIhzlWB9sdmz2GS+5cq3upQX0L/guWxzzDEsUZA3nFdbBOHg+b+2khZmzhUyms87DGXEMkoHJ3aZn9kgtgLmPePQaO1qzoOTLXJ/FhAlx/XjddX6WO1yzNvvVUAG5pWglATs1Ae64/UuocDG1KxeZ4gzLUoPduFZJ3E6LZohpnTQ2EYNbZYG76O+ZS47/Q1k534BLHZ6gmfqclRODUewXbVbfiGYYRYQh5oaPaPZZij2V4k+ln9DsUfGDYV7/bNLvFfD3qFl5dZqKDy6cILzasvzVRoZ5lZVzeGthKq5//4wCj/v9e4tVTXnzUa4gE+aANwO3/74XwbxWwHzCvV+shf+HawW30azZ/dZebfQ7CcRfL0X8B2d4P70rrjWhf/3C/8jKm992Pcc/srcGtzT8G4HQ/IpJ3cep36LLH9nOD6KitPkJ7J7SSX+6v+8Hte/pNwugqMaTjYTSM6FWS7htSYbJsggUJ35FxW4N7MDc2tS6w4BRsWmxDSTtLoA7mxoRKSebzQzjoJW0rJ8bR1w72KGuKdv2BGdBd4BzfDmAp6QkZcxs3FmalY5I1wdQeSl7njWttlyDCdjul52EUaXeF2ZjH+zVRsJOklEz66g3WSFCd2M8eAlNXEquaM3oWKsOTUwoyyRxfBprJAhhy3DWpgFG1elwbnFN7DeKHJVKEm6L3eI67JkV6zopjCEyDuU2ScikZfc0tUPtTTc53CXVAGgpVmPsHLgdockRYzptbGhx45MHkMkSoVgdklzJZFfLKlTdw3V4ZHurWfNxsm2C5Rw25OWsrf3lPK6lncimBL6UQ1k3PIoIPo40q3gUTsnOmumLMNXAMgXo/gq1HT1l4qE4qDG2JALWVK3D8mpgZ7UqwsQm3xL11THduk5oOMfYQS9rk124w3y5vnh4JDn4W86Qtp2Qo5fL9aEjRIMnKN7qxh0ul1KTNvRJFXelpymKuJd2MLTZJavji2pGmQbmAR3MSXpwyOvJSkq4s49GKIxGg+MYuyWO4qZEwd+CaeQ/lMHuDl8B0vzsod2FzzENoX7BVwR/U+twCCMwTPikDz6QUTxKsadS/Kn0g4ziq+JHtqEPK3yLXH5Ept7JG74u/+trr+b88hYsu1WwB79Qgf+Jips78pXK/7mWryx3n7V8qkj8oexvlJi8eXW3Fq/iY8bAl8r8Jz7d98PC93BZa8Z0CvTjohLSpTmsVid1tdoNcHuacmgm9muqxUIwb6+G00aDRCoUZVsXqHfFjlkCNdUswLrYbShqRUJpYakXGUbZ0IqI0ErTg5JoLwV6YDO7aOKjA5lzVQ87AYHol4X3+MPq+uC7h2APBSsk3VQm2gSOzaBCBYwu0SusVnrIXmh3a2JfehPRXjhy5QAHi5UtOHMp5Lw6WkKTcic4OlH2SlWoxIZ3ZElvmJpcLlTbVa3E8Yo2bc8OHzka3Zc5ha/Lyh21IL0UI74bqGa5tHHEGx6BR10VV5norYLgTMxOmwx9lsixA180ncY4twsqDWe66zVeNJLaFQs1JA8FB6vrYIGaaL2cxLYpmbKXC7ChbClxEyUEse082efU4g/5Zthbex1G7OZCwmXuUw0RURJtBQFWiZdRmfZtKkUphSOiy+9RGzA67uSBA5ZwQ+0xpzjBiLYME1UMMVAgI7xPOZV392Ave7Z34svLdi3PyGY9zrUZVRQ4gy98MQBqUvWHNUix4yFwiLw+ZsZ0Ycx5FtestrIVr+h2Yvd7vBoy/EcjQPuzV3MX/gIBfsFhCiLfUk9/J1ggPZxyffLLGJzPUuypFH8q/UQe8aj4ZzqI9kdszJv/+Bd2y7389x/lER+xuY8/frztf93e39X91gP8H+j+aZb5L3V/chf+vvqfhp3f1f98+V8dy99qo67cNHi75BV1b6xPwX3C3T1bdW9JfvnUiHzLMN3LaLrkFrj7MaDoD/c1gPda2z+/XvzLMF5Y97/FmYFf4O9hXy1cTmR73zJ6q2TmSWza3kqHteOJSb6Sw52lTCk5TKtkX9S7vbacd8nGAfMVkFQmIfQ0grdpujuiGOytUNNPZqvnt5d0k+q7ulpvwBd50xvyogv44mHZJQcIzlSQ+MXv+oqrOZsQFB6vzkEhioa49VhghyN4Va+DhrbmixeGFrSnqrNjdmbRlxKlpBKCRuYWRw9SvVbsjKod6kTmGE8ddBY4gsdBNKaCSAfEp+GEjKm4Ql0xWbi24nJA3DGtCSyehhu9WOxLsYawaV9R7HHFGv5pG1RbJZpGyN3yS9oZUBjYB1gMUs49qRFkbY2tlQfEDkdFTLMkc08LQ815RlIT+7jUDv3uJB6p3t6g3eJfDq5dE1cbl0QRrnmiTKxO2cBJ/UYu2R2X7I1sv6cu3iY3IJtY1+EJ4Qup63Pa2A5H0UCMK0Qjnlsqm3ynd/pFOayoaNucTZdQmUuwKZI1GqvwCapkzQNzkqD1XiQxzApPhLXrK0ubM3617vL1om9nkXOYakxxlqMayH6BXJvvlIjd5bnLaeckOMbBOYXKLZtIZcRMJK9dfN2HOOi7SiC/zBP9h1Jq3GGrLLc/ezN34XMsg3/BvgpT3zWCgYwCAgwJCv0SofssxZ5K8afSTxG6R8WPqZOx/OOWp7gZ/nDyE7eI74xyZX7LUdzIs6PXxM+PWNXjhh4h4IOr6GpR83tdwj1C9ZkBr4y60W1+oe8rYv2YpnDzU8JbbUJxNbk3SovmCoj3GFvzXNVXdHoc+FncqiZuVQdef4WP6zN0xQq/fx0i93f48j4DyvdDw/cgg7lFdiVWzxkQy5jvyP6a7PTxuJyNfVEK6BZV9t60D0HPt33zqv1kBqNydG2N74f11U4NpbRbWjPcpEkOscfIMqutnBZYvlsvfMDlL4jEobxd++tp04cKI5mwG1jxC3jqDolzKdd+21nEAc8hYRB3QgcDkns4s85FV2xqku3d7NYEvFEFhMV9tVGREx8b8QHvhnJTySvQVX1z79qmP8GImm3glNqe0hostl2N+IgHrU5bNKF5fbu2m1jrnGHaCvJmlK7+G3uUOFEOMoK3g5hl6skNuU6bV2ZGzQrOY3kk4VYKoTnNTjtGMdDxNA9r2ML3JUuq5oojQ7I7BuS65MOVrjh6R2xALpgUJCogqZVqJ47AWIji8GwSsrVRL1kEzcq52Jwg+iBkAYUFmW3phqG27ZCXEaclyKxHvqPxSay1ybZBSMTFtsMIKQjRncOd0rUq2hnrpVA47GCg5+nYw5B9UKBZHGYQTgtx3hcI7ytHouwbUKVwKPf1mpVY/3xcg5uy3cmHdXe2Xmbnent+I8K0zNnqFQgFjDvVQHZkB0LX7TZiViguNdNk/6bczT+5EqEsdz97OXfhL5DhV6Sr38bLTUYhRYKk/zjs81GKPZXiT6WfkOFR8V++zpPgX7gLrx/4lNh43OPfXqAci7Bp/7//5/+9V59188en2r9e5rnX85f38eAW/ekCf8PveV/guc/2of1veT7enTXjiqJv170FHW9V5e59AOp/7PU8cW/ew3feO0XH+/K/gTXweyrUU0RYtrANW/beQLAek+ktiXplJxxwJo3aKczrTiFyUUYkQtm29NmUBiXpe/QcadKRPkpQhcNyzvlSAJO5j20uYcDs0evT1keHUU9erLrAtzXVnfx4GaNNqF6qelFedgunloq5JhtjTv2Nc1aUNehpSJtwINP0uMTylCSUrIadKyAcHLvdO6OxpETnruMQbRTy6Hgk6gRlzY3B0QfXo5lqVS57h/YYOeuYJXXLPY8+cfZA3UOCzAQJ4IRfitMCkcfKALWRyc+WVWD6zmIFeDtQO9hCNae3UxAtduGqKTejCcATaaCHTd44fRIeD1x/QKkL6K23DcqcFawi+P3JsjZnKoLDhuK0CFT9XNUJQ674IeISVm+j84Yd0DhvirQq1SwMlIxViGkGQ3tEOLwRga6l2QHDMVJdVaGNg5fO3F4iOSlKbF2L8bq/uOG4U/J1iLfzDDOArjs3mvML4LjycfJnaXvCW4Sn0BbmpYCpL1lJa+S8cflT/CLkNJf1K12+0HMBhWaiE2zOrC6qOmmhNNq1PBdlxAql8HsGTMDBPxfIsNWW9r8C2avwOZBBv6hGR5FvmzIHEz54tULoY7juQYo9leJPpT/CdV8UP+Y67oXSeVr07ceYhbgsg1c2vI/Q1pddPOnR+jDmr7peW4LeQ1vP9fw0e/p2ifsKGJ+1fAKi54q+Ys47/WsT+mE63MvpXvV9JYb9yyrs27Sizz3YN7vfX5+N7275hb5rAF1Ebl2mcdbugMPgvjaKvYVlw/VFXNt2wG59OSIqjk5TcpCC3SzG8u5MLIdlPrBZJXTDXmr1o8JgTdLPhNYaLY3Fhrojl1o6MmQK5OYLLSM53xtghVPWvEtP4Ra6eOOLvIWQfuRifQjAUEtVxyev9rHhlhKeaU1KMS3zFGGvxlRdrV0ur+l2n56Q2F+vDgcp0i+942iDu3JIGHFYlym1ZgbPGcUSUlRo/FyR+y7nC/q0rmZzQeFdMq26ISfCs1ruWQjjlp478PWWA2WWA5jSkaU4NI4Fn+pCehkd2EA8muNXrI/JPi9rG3CXX/bZvkjrXqQMCBMawKIBth6GYhNWlwpl9jQothZESvBRL8n1nBi5Ug3ItoDLceWA2hZd4jBXj+reB0Dcw1m80FcOfuFwU9uvigNM6r3mcZcDlESz6mo5hq/wrbxfayaWaTF+3ARiujUrdnt1QDgZlfskZSlsQYGzpR73E33S+y0Swa5ONRbjmg0oreucHyd/vawBZtpvzjV+TNc6CTLX7wUrQuzUqLpzdVGxmNNNUs7CRZROjRvzKG7yWWUHNCjYv4dD9h/KhfRm91fpEzBYPR85it2aSZ7Hu76n5/du326JBJSA4Ecw+CzFnkrxp9JPYPCo+Bmjw0et0w9r+7juI4K8zYTzyh9Z+p/29Mh0189vb9evrTPPL/ppwFD7xnF6Kx/+W+Ok12Vza9mpyrfupY96hD/87PqsXL8+//X1/q2bqn1evHBjKLpl9O+Vca/jID6xtl6f4OHqg/0GQPgevlV/ItLdfgOqE1CFJiKCiaauSUjeBp3Fq/opjA8q4+WnObQGHB2FfTJD9VRLrGt6ALF19S0onPCEVgdSbtemeIwtDZA82ZBAIYdt/mXLGZsjYVxfsDEV73KV4JxQHV8y4VhGy7aqoY0TlgJtwFgDgwc5Po1TqV06opAHq882CZNqKIpx3oTRcXZYKqXs1JVoi0CkGY1RpoxLzLM5y6vscszYfsVweqpb9gLvoDLBqzPEgxjhVptUusDptt66hRceJ5jTXd7KzeQUsyZPS6fQMOZVTvLrCZM0i9b1FKKLC15QVL/n0yHGchBnAE6eKhwKDymg5Io7b4bNsVXMyGxkM7f7M0gdZYBazpdtyWQHNY8bSL0aCvXM9DiKLLouHBshZiQXUKbTyTvn2wMYw+lqj9HAfNIVY7+2ctbNhjXqhIyNWv1ly+mjI2aY6XB+zNDu7pjy/fYKpTlozsqFoCP4cjA3hZX2CVvnly1JbjHHYZlu2gJnOKxVVK5o0FfNnE+CetDhnKo29fLilAXYlbwxmJO8x8Xrd4KN/OBRWBKAAJCLOrRcOhvvoE75Pe7BP7ieCzsg/s/uwV34HBHAX7DjIRj4bYiAhJ4PweEXRPgsxZ5K8afST4jwqPixNbS70Q7cLF1/O+hb9Ws3hmHxh983zXvX462wFrgX1r6+vP/IiH/Z3VfVb/XA7WvJbvfOYXpvobx9tX4235b3s6sFD36hFf+LDX+OYt3DQu8+yS/0fR1z/XWX95lFf1ztf1reO2a7NL8VBH900N7ZJu4/nDusXP/6172e95iU+4FKt9l2buYWt6l2SRh+7OCWLor67KERqSuvFwahn7av3N+Xb279vEPR99DkMTF+9efM7cUKRJF21ia7XQrbVjVcoahUEZi+jiB33K+qfqFPsRK7jqWqqkYlJOJq8U6TjhgGIrWjg5dx2WfbuNunbGqsgqTNeFJ4QXjwRBH4spQlH7CtGZxHS6dfopqhx8BxS8VdH9tCbcKjfV42W7LPZKC7LNxFXWeNB5YrR82VkSb5HFLjQGKKq7HXaCRuDkQT9ITsHnlxpqeQw5DNqiCkC11j4TJVgrAQDbYS97E5NwMWDPJmdnNxRv3j3qTmg8AEleOvoxsDrC11zBZsbL2NzWG6wi7b0UiE6wAf2pfSpKzgdMCg2NSDkzsivCnqxK6DCE0oTPI8I13sTUbFCqhzWA2ml3lQsgv9ep/sD8slUtKyO6bGZoa3+kHpTxgka9zVM0JLM9IxLYWUCRpFKHdaGt7DdkitVGqMtusTRJAkW29Uixi0s9KTWnuAu4MKMzmsoPu4VKfdfhVaM2anl5phWbEdLgW0vyg7RmRBiWnqtk7W53xxm6Y4d5I+hyMgLvYarvTzS8qd0KDqq6PGmYQwnom2OwCxtE4PmpEAZmztxr6m0svaoX8LEoX/4Fz8FXSCn32Tu/ApEkG/GkqEUvi3IRFKuWFEwOEjEn2WYk+l+FPpJyR6VPxTG+N7U+L4Ov3zo8PwFTre2QWCtwDW1VC3YTPc7uM9IfA2QLS5sZC+8gD8AIHH7f/p2nej+7D2fXTEz8u+frBvuzL/60WftIm+LfrKIHQv8nq47RsW/ZJi4PkiT5pD/2KRtHjlI393jO6Tk7LSLV75Ff6eK/ZplN77oKa3ENz3o9X39MGEpzIEL5PsEpTI82ZKjqyKTH7Rtlgbnsdsl3S0YwXNyj6NyZAzuQCDwQkTIXXZSJZDm1Ag2zDJRnt9z9FhjVT1+VRy2DAhh/K8n14QdADGfKuzayEmtaOVT9O+il8afJME4fmcSzjFYyF47irW2sTHoTvoQghRrQV2pxlS25oFEWYw3f3JPnKqlMVdV4v8ONs4QtZIUo3M7qhZYcS4WBhTkH3SvIDTRXyvs5ZbsyNooobR4K0goO7OwHIyEtb4CnTCg8jNuxN+9cO9qmBrTnYO82HYASHhxMKhUdVO9OUzLRV+vTIxvQWd5mzmeCNYhclDENPvDhU59vbRhxti1E0AQ8Nxv+mJ3jyJoj2VFNtKstPoTWGN81pl0qNesae5yZaGPJsduh3LoOfngTdWoakvaVLkmxU3WPgRAQ3WMMwLFbNRGFx2nGrg/a6HM7D31E3HQ8L+cOSUo6IYFz3ZrmbUsVxrA5eNVFJVry4CfQld86i220y9bIVx47UZsq5gxvJsJyguMPdSDTrrnekuYHfEUq1pvCn3FZUHACeu7I5Eu9zWcxuLvJH7LWhF/JPR6liiP/tNd+Ev0OoX9QEg+W1zuxGYIpEo8B+HMT1IsadS/Kn005yKR8UPdlW6VXe9j6j4MRXoxyCIx+V/vrYoi797+dd5FLfL0+JtTOmfXEc82/L1342bXZ/X4P3Sv7Lqb8zdr3Td7RULbnRzYxLeulaHMCure5jsjzx029vs2SvMvE3qeCNdDZu7N3Pzdu6sAW+zKL5/WDf0PQG18rTyAWHbZmxgNCfZBEesLVgFGy7BBosNsAMvJQwgF1kJhE0oSBqZ5o4V924mI1VxZtJyZVN6ywUVgJ4Tc9gJNbfjglQ0PVgjLtYLGPv2tsdSQ505LpiwOctDaXzZOQd3yQioMmdxutTDntuCGnl9lT9uLpgazlmtkEWP6GLvVB3nNjOucYa6h8Gl4iZdigJwwWLMZ7YSfapRstvZMHtueQbeoFVT7KUA3Q24CODMYbf1B0g2HH90sfV0YuY8wgASur5Z6BCOmGUPshd6QdztpDTrnBV7qPUmNsfJxgz6Xbc5N1jG1FIgEEimYj6bTKnKAZCS0btJtzwYS3OGDpGm06wj56ruoLpxmwvplNizwM8mOqzNSzdErBnB7HC0vGgXkzoPj1g5adPR24gaS4TWZjvIbUqEBXAcOLPZUyLRgYaUGUMqByN3XsP5uuOb9RSYah/PeIqtyoSHe6ue5t5PxORYS57Qw4omkh1MJ23aG3AwHbr66h7WwuJPxX6HnWNQmC/YynzxpBVDrzfm7uLRlmecXHCnnwfOb6Oztl/NfDqd5ATDVwT6e2arItQ/Ghiwn92Yu/A5MJC/aPpHCOjbpvRFIEV4aEQ+AMODFHsqxZ9KP03pe1T8yP727gx0btu9UZSF1z9fHwX/ZkCv3sH9LP/X8+08zbxUzfUm75peac/C6GpRu+cqvrKafhpm/cZo+qNr5B4pC+4jw3+xoa/Bsg96uOxm+u8K36kEfvRR/o3myVuq5ZX0tH+AwX//8W7g//j4sl8dsDuJd3oL/r3BxQ1orscQ+vcBFVeged3SrbX0dkjfDy/f43aQm6sNRPXOMU2AUAUoNKaEJYL0fFwJ0MlcmUPAy0jAddjuMtA5BjIBuqrIaPF7cFSF9JKRDuIgpnqaxSzfeMX5kKyaWCEVjOqPMvri8QJQwNAGOImLicIQm4aFT79AFw+PvKS+kPNFwGVqRBg3S5ABhz1F3xCctyFOKL/v4vkKPaJEoUkj2HHbY+NG99EulFcmbSoAqae5Xi/l9f0NMQyvWbbEsCVXXRIsAoJfiMJ0TVkoxwNPqgKxadZiwjEcDe6x9AKVp/YMiABBSrujcz4BtQjmetUXgnmwt/aI707xzGV7bDiti3A4pJS1jjY4oqmr1j0LVcwceCgwyeTQ1BekhOXG6KBVh6umfAF2nRJR0WZbGjVATSi6ajZEMfmRrbfR1ETwzresbnOMyL00GqfVCQExYbvtyKUAKdzw/BVF1x2+93cAgiMumgoYmpYdHu1M0h+UXJo3sxDLDOuZ8LzDmv2w2ezH1x5U1BgZdeKR6kwhwYX0Gd+aQbcntqJ2NfGozBMoeHnZRmiL8WypXE0Bj26rInVsvt3kcX/mPYouCXDJFo47qNrvyd9D/+R0zflo/ex23IXP0YV43n5PUuR3JfA9OMBQ0Iei8BFdPkuxp1L8qfQTujwq/rma69+fZhj9+483PyC/nsFtvtsnQ/64lcdCgD9R8O9XA/pcz3N4+Xrt5x0+1/O1I//1qp+38lnP32Qo88vmrqUN6z588zpe6WfuZGt3B6SPXP8Ke/eyhrcWmO8HjO8h1Exrq9XLHmUUmqsJJWOOpZieyoxeQUk+ctc3ppojN75WsE2yBdcbLRNMIHAoXWjM0lc8bDcMEnsQQhk9oi7ib8M9cOJKO0vFWSR20kuAzKpWN0kdl+OUD8p+CXqSfpH3e6hbi67Eu9bCHwO+tFPJV0/l2rePBj7MswivpHznTK7pq75Q1l6RwCwr7Peu15rGxh3WYp6REZSWg1kVlk1SfCkehdwmnHxvLUPCZbhYtu1cxfb+GBHtHKYOpVmgqJJjkQrmbLiKeDWrZxfWEQTsMVTZ4AS9MvvzxZGAtS13mpwK7RUJw/4wI7CRSevgeGSg8HQoEOJwqXVGU1gc2AYhkyIOdoo5AMd4fu1jF6mU2+tZGEiC1thAuIG9tvgS2y18f546lPKa0JalLZKK3qyBc471OHj0hGm3k8NVxwjGWT0EVFZly2UNIo5WKR27sRrc2MeksT3E9VzAfAVPAjtsasRtycRKsoj1gXqepOsX3vQ7tXMHAuZeYCZ1wVI5TStgTzBb0faEIVJEoFMof+D2xVqPbHgVmA76exIo0T+4ZeUKA/bPnsdd+Ats+EUqHwS/DRuQgHAj7zYr4yEk9VmKPZXiT6WfQlKPih9s6P6zWfsREXpc9It/cU9jPP/sF0u//2g//KX2LzZdvTco/g1n4L1r8qMZsWxit0iX1wR4ck+45+756sBEpd/f+FaeAEXwydF5Hat6G2GXhO73lvLex5pC31PKa68avCE3xorwBbXLpstWSNRFwrQhT6PLiG6JNh6gsGIII11dXb7eF7ixkqRhn+FBBnqI5EglCcCI3ZZXM+XHO7kfsEjtKbREr6+aL2xLsO1Qe/R5yrCKCt01uWzHl4HQEu80lrmwzdcXY1CAvV0dL4yC5BnXpiq3OdYY76ZiVp0iufDdpWpXXTStUbo1w8z1kXBwz2C3piWb0fNUgatsKKiOpS+82JNMsCEQfFD1CODbRVgS3WO0aMNTHb1BtCNvFM2tpbJwrrZSXsmYNSSzlewCrR9W3GrtM1NxKOOYruIUILUqYLQ+m0HoTLcrxLSBZo0N8KU3Oa2OBjGW0qlAjIgf5Zhk89JWOjMSYUDCz0JINQkZ+gXEWEicUWbhMWul4yWjEuii8V0dAUo2WVUD6R7ksxbmu6tn4QfakUyWmEiUjiumqQUobpH8RS/IQ1gyqFe3imK3EoQshaZSmsNcWAzxND0v8Z5f7JFSQMyLVoJyBnRSmHfDljpuZcTjanm48LXazy8uqytecMhOOI1BKDPmYG4wOGfXGFcoNTjvSp6gYlZkwu8aK/do7in0H2zuh830sytwFz4397+YK0dS31a5dbWCGER5wWOH4qMUeyrFn0o/m/sHxV/M65300L3nXH/w9t97PG7tbdn9Zfi9pvVzs8fXnT1Tm+Z5GKSvQ2hel3grq3quBP/l3j7qs+ab3b432X0ufXqu7ick+aHuY+b2jwLev+0Z3Kbr/GBFfp+D4D6wYX4/WlDTy+r/HCxOk5ifzPVhC1hn6TJqFB4OUgIb3tq6mKjCCVXhcb5EJHGdEv4JEOsiM/BjlsfwttbdnXNODR89mss22QviiVa6tHHUBJeOkb1dSvyltZ1GpPpiIRFXPibHWK2tvfLCI3uTGjBsT0niYG6DtnYNv0jKmaEVpWXwgKjyMjxb0jxC4JFd82vZHy5BH6wHzkeIkNUOdOoDfq8cJrDaWkLSW6tEXF9wuqdm0Gz2cAbCuqmIGod24sUtp6hPLsGm7Gg/HT0J7YmuTE/LRTnhDqAOKjRWImsdRXbeQGblOIZqqagIrIZ570UJJMC1PI18REeMInOlI+714sDwTH3gswGA0MqsXOmClnADZ8yaHLgWnYIoksSgd5jjRi4jrcf3LJUqBxKN6a3LsRsp94U5vL6b+0irWEyDYetV3evk8XLcYxU9bmzxoK+HrI+6Lrt0UmLziEOaiiJ64AWFvXyF2jBIOP5oBAypECNtcmLsns1aKAEcpyvMURIgNw28W58Ow2CCuQxN4UE6oC94ehZsH1AWDQBlR6xPu7iSRNnKJUA8ShDMYXa0A5MayH4P0Qn+T278GDbzz77BXfgLsPjFsDcQ+64uQA+FgwiOYBd9AIsHKfZUij+V/gCLL4qfZhK+GvEvyz5mMn7ZLfh1X792Qz5ewp9f+sXOW2VzAdICuNpj/+YHfKDaXxbYvs8hG934RytIGjbt55rb1+DPZz/mt7R5Y/c27+8pqS1ANk5IyR1nbYta7EIe4GBZYaskNMOOdtlCJgI5rLX0ImywVPHO4gxyrOzwaQeve6tiA03KHXkCeprZlMyK0oxjkR9XKgkSmxSXXjRWHndDdbUoJ66DyB3JnMdkfFFPIUy0CSHo8brnyeIo63hydBCyWKE8lQMMXhfrU3yW6IPh9YrOe6hQp1nehNuq9PaCpofUxVVhPSQ2YpzN5+1OYOgyXDcUrC7KfrQT+wLZI2hg5XltB+m6Wndb7cgejTMlWIa/KoGp8PnJlos1aA8tCgRSL6FryaE2K7nbtbxomjogB/ttIRQtCdrNGNQyctA3Z52RkGR91BKgSA+eBnMwAhYyeHE1zbEXQzAYWyT///LehLlVLFsT/SsnMvpFd78oXMxDRtx+LYQQCIFAQhKoboWCGcQkZqQb9d97I9nHki1nOqvsisjXJzNss4DNHtb+vrX2sDafdkeRqCbYiW8qA43ZkumB7Z4fN3SR75nmXJrhcSZRKGpWxW6LzgF4nVq3PllooU87aW7lRDrF240rRxNvvpBOm7hdayFwq2hYW292vq6LEEcxh2kJbyGPF/bzhR8322gyEps1tfTzEDsp4xnpH+bZiYKtmTdx0VVGlVZAPYWmP1pu99bIZnYVTUwjClu5C0k4+WHLp9Kqww3fnM4hnjC/BfVx8s+L+iSFae9chKvwMep/cBIZzWBf5yL4HoFQDvJmkdKtlHgoJR9Kb1yE+4Tv7Warux0i6e7h9S+DLX1pgCvE/+U39oe/zelvwfZffpT33/1nP0P+Hh+9+9LvlPDxZ95HnP+d3P7eZz/tj9zOUAzXl62Ll/Bh1XBgy/NhmW8nLJ73Jn5x5C3i646lFglppHDxKp57QaQjG9XZYQKqiZDL4ptwtYaJYHcWnHSqN5uzURXjiRuMKIaeQb6rQw3J73enw5zAfL3V5ke11ipho0sxP0umqaeCD6iL5Yjc25JBrLFJSqyyMe1i3VM/ipEs0XUnFPgRfBrbKuGek0MC2vOM2d2uOScTsqe3m5pelYcljLIrEd+QPVsolmp452JlTeMCNnUAwbhd+edDX/aSb89Wdt9FAs57IpsfKg479STEMp63Q5pq3/CyEBwY5TzbZOPQYLS2ozeM4LH7XVlWyfh0drFl02NpfSCQrEQOCocilJpzMrY0FpyQLnJ6v+0tAtZPSoSqs9TM+fVaIzrdWWh0R5OHFC9cMdA5fSlHSqZvzemkdzWBXGaSYBMWvtjT1sExcTY7tqq3EFUjgl2RTffRzDyexDraEHDNQza0351RZ99leIjjK4vcJ4TlYqtYqs0uWo+Sfg+qA1ek406Ot4v5MeoyI5jN00PDFuNlMrO8Qo3UTdnpUKfIMbA/8inRjTKNHU/bdfVkYPhhyx44+mQegW0wd8JtP0pqSGk0JyIWy/NmzykTsyzbrzoC7J603D/xuBbgp+U7V+Uq/IC0PtijDjNftYCKwVAftocAOXf7QO6kxEMp+VD6ug/kTcIPApZAP9f/PKMhBLC8f1m0+uM/nuN1/NwD8SZTD1N8j+R/KNW3oeifU71NAHp7YPRn0n00Ff6o/C+u1LtEP8k24436PfF8AXVgX3XiFpRq3O5ch4sthyhGfNyVPQxPOf1cqi51xikpDs/QkUNKuSPbPMn41RKuYXFpsBtLTNg5K++3QkTltT1ZjaEjdc512+LsXOA88YRg2NOOZOZcaUvUfAIV61hplZM6757EXD1D7EHxzwEClztUQo31Hor5wMDJkherRphKcEbNMI0P5oQ84lssg0JNotKEG02LBNuugdMzYtT9frQ0gvWk2CmT6tAxNhV4yS4fE0Y11TWBGBFsgFh6xhxxJNxoiGDa+Iqxq46TG1MiF3BbH+xyGSQzkT+OeMlYlIuSOo9l1KtN/zhbGtMTJkCbNj53ojbDIm+D4WebJfAp0ZibwvJgmWU5WmH0I7MzvH3r75P9qHJ1QLsyHNsJm69dSFcps7O9LLTagoYimdZFsut15hTq48ki9EUHjvCaKO2aP5/OvCOtRsRRRgqtOEzZqjyISSEYS7+ZYT3pxWNWk+bCWhuJwuisW9hyTI0WOqPOMr0Uw43pSeZxDOorxVeB7Cm7BmtPJj2WBSnYKdVBdKyn9FwK+2AkRnLrzHOzJNVql4QbxzAs7RxNVTytYN7JN24Tf8+ciP8n5g4hK987PBfhY+748MStL1weRRG4TWG4db886lZKPJSSD6U3y6PuE77DThL+f16XG91/6u454qPn3mA8/tFzbzAbHZ77DRh+DWd4PTXkAsiVd9lw/utr/MIfVX1KvP/4z19SqwyAP5F4fv0rDh/7//zlf6mXNcDD9EWTRTVA//+GEp97c3NPJLdJIJ9Mgr8jSfDaEInxJu7iFGhxdlOmIaLKK/HcMdmPC598Pf9gXxNX0aiXdb9UOCvAY9dFjydSQsh9j+eWcKpGq3W8NeVTtbZFFe8XtmLIIlt3ANVcipNG1Ebt+paCGBjzVTwZodU+rWtdX1qrlT5BvSkyfyJn3FqQ8CSukMSnwqVX6PNZ8HScI3bbLzsh75u8WVDiND8fW9xWV/KJx+g116BaSviWt7G3Z2cJLfRxLWDWSkcNVtl5m+243VGFJWqCu1E6qLG1CTpz4kmyHGOricGIqneAirCflNtzCzfBiTEVPNbmbCGMLbu1T10WF/woirX8sDWio0FlckHtyqzSjG14VlLU97sC5xJ41OvwwtQspMnKY+i0Cj9L/YpnxlnIlKvCMzSWdXN2FmEQRbJC0gEc5laVHNXbhsUR3GAEk8DkucPEixPd0/y53Jns+TROBbzwWM2Q3XRHN5sdz8wY2qEnqTgrmnmwqqLtIXLYqijN3QkWZ4RQMbS3dEYg3wYSZUiYHztlP1UVPmU0fsJMtKJpIabxFuflvIL3La8Auytdg6ZyTgWHErJB8pKCqavR6onmt8QxnI6Xy/Up4DBMtXmYFAuVBK7ZYauilazultI65ow/uPnDt5LqU4ejYH9qAqreOy8X4WMC+uB4LJohvyzAFga7FIyTNn3vvNxKiYdS8qH0xnm5T/jNulrv5ShH73UF0oB53qvxf5+FNxssntcxfeLVt4cyPu+F+Nx33xDYOgOVZ132zr97/ZPuRWLZXvIjuDLB9aBh4Gxk9TDz/xJVcZjC96o6GsbO3LcOzXWj+WVz+uszPzd1fEscrgtzfM38/CbOpKSBz5p4Xp1jheSJjButLPgET7fxdr1vz/i8bFR2xpOYEfHIrAqFg5vOUW6db0tRVJvZxCfj037aulUzKepc8oqoyEdwYvB9OX86KHIlyILDJhniNnXizgsED54WNN8Z0p5dxPulbB1kDKPWnRtvM52tt0uqQdGVMj1Rh+VYmxHq3BW6PZxULF313BESF+eRcp7Ti40HYWuPwPTJwlzZalmzIsRjHlzCRCisgvn2pHIryMuCHRo4K5SfLg+x2K3dzBU54ywFjLE0ZMEKy2kS85vO3+ilfkzODBvvgrV1jCPGR5TYceW9Od/TqmkIUTRr4jl14mQlR1fkJIBnvL6ZLVFoUsz5dt83Lk8VKbYSTk2iLrOZFO1NNVazfFnCC+PUxqQF3BqRE/TyXERLXFBoDUm2ZNE5HWJqoiHNk+3U8hIlTJMi6GieNVoKozTdHRuEOpW35gizdmgGMYU9O4qwIPj5ijkw5fjM2AVRhAGOljXWINS+CNWCWMCdplm0idQLY+7ZOY5BPoQ+BYK0hwEKwRUqQcpoDzkb9UwyBj0PzJW/VUslQgiznlfq94Sbd/7MMzVrc/becbkIP+CND+bn8a/iDY+xUAzGMdi/Xcz1Rko8lJIPpT+PVXyb8NsoVFH17Bx4zyudhoNJXmYD7oetXiJbvcvW76X5cxXXdf82cAJyx2nK6oME34fe+jCTgZcBAkneBd96VxufTvHNSNpNwr9BSOIwxX/I7R+XVr1U3eXYlRPgxfTeK/m3LwYjX5YOfwHbpKMt5rSHJeseIpw/9bM5m5CZSpveeO6lcN4sUVJaBplwgkTR96ClpTFUEU26ecj11PhY4tN8ujG3zbHvlstOWjU7kvX5o7DgUnMsuk9UVrLmUcNnx3mbKocOjlI2657InGd9RBNi/lR4E2Szo+KdM+ckIYwDDaOkYkYwZDwiT5Eurbc7VJClvC9UzodHxta32wUUZlNMk9ipcER2Hmwojr4i981CGs/VUT6BJ1P6gNICKBewhJr1vG6i+dyi3XQzy0s63JstpY89eOvpATGJUPIQnceVdp7VeDg79eU2Zai8C5rV6LxwFxrWJlObYRcb2V9vRLkcSw5Vy6m5mG4cE49DL6ydHCn5jiCV4QypRbKKk9nZWJ33gqCHSdjs2wUlRePzugHEuifrrUFSji479aaxvaAtNx5Wcd2SitZ4upQCrGB0Wmacsumgk7ibYztP0TbRgrRDrhmr+7Ux2gmO4mgHiFf3Iuy0M7WDjuFsTnmeEk7GuX82e34076fYpIHS0p9FeDYqtsy6ogQxeQK2glFrdbsjJsXIRfpgatGzDtKsLLROnLTzjgm7th3DVb5n6bDzZ/ZS1qb03ku5CB+zzUfHXmHIF02xDOhIEaiLkt4btrmREg+l5EPpLdvcJXxv7dfXBbl2lCSXsFLACr/uoR7McWC1AzQuqx92EyXu626Pd9m6XwTwsvIqtYbT07PLEt9hYnxI6Tn+7jCHPaxR/u2EyUcJD9j88jrIYHL1Ki4bx4fgjEdvuFU9TvDdauIhzlX2M7kyt/M6cl7DFV8WioH/oxKgfObdTL8Pp219am/79ZSs5yCS38QkSP80/teZBDX5EQDzXXHE+EVeC34XSp6qFytUhjYbAWqb/QYdleJCh2PHqclJUXGo1RbnyjvCmaOPBNxObd/V4f5Ij8SJbk9RRzxl2pr1cuq8eXL4bgJJadIyDVJLq3BJ1+a0exIwkcq2zBwakd4Wrxs6QK2StNl1IRv9DtEkri9yLUILmgksnVv3qLaBuSOSnA8YFowK5xQ6TRNs8lAC7k/FL0ZnJhsdI4qO3OOOD4w+9Y4KlfoYaUBRjhE2KW/WNU85i3hCVX4oZ+N5YZF7uzSVRZoswiWDzquuVXBti7WqflYPysqPoTNTjPlDOk8huZoUKBo6mYlFaYbO2gJ2EOTEkHpTu8aGxBKyIgFCHGMtJjUurBNHFFfFdD5tjc6kt0bFZXucVPdzt2MZfxuWdoVw8w2rrVBni9KJP6sy2D8SR3R95ol9rU2oI9nPT1roLMSA9o8FnefOOBu7+TnzwkmKQrZGThEYPViEZ60awvFSzA3OxGKTeVQ4w3eiOc6NEb+cwJBTLRaaNPVV4KGy7BMRr6YVvvNwgcYCJOQNaF7VMu8k5LKQttISPmx5oQpQEv2eaCfEn/gwYNIX4vd+y0X4AZN8dEwWQn8dk7gUYxHOW7/lRko8lJIPpbdMcpfwHZaOsh8jdvxsX/+wkiQfjiysXod27Eu8xiFy7XMTvwzkRPc+wl0u732E4dTCoYkuYabuvlcOkF2Cz4GvnX4ATqiH9AFenqqo+rmo6gLzz1FErm3zZuTpg3y89X4+kY/LmY/WD8cqL3F8HSsBUP96wtTlsJPbjYo/wvyN93XXAr9R1cOIWuJdtud4Q9/MLtUOGuB92T4irCtbvcbEv5yY1QDSBioIinTh1EuAy+eRN+jali8+1f8Aufmfz9mp/r+vpTbsS5wkIVQUlQqZFBCDtrEsPFog+gRn4cNu1GEoiSjqmS/pVIHlWjYMteXCMmoL/2S0i/yA5bFPB+dzMPNbdV22FWes4lxa2H3QC9O0sKknj0F4mfZICOnGTs4vRIFvgu6JMbV5heluS3A1RKf0ucygONT3+imPteoIjWLPVGqxGG0asTr2RIKeq1CKiqPuAIfBXXIxQfFdkNNONaOTFg7m8sqaJ/RyhlOH9iCjSC8oHbSksN4eJQssbtdkhViBSaQ6HQfpOmKl7qjYvYPvAiOwlXZGGo7tJxuBXqWiiyJHTcp9qRKP7bFaj6ZSrImHrNfn2GYXnjtJ5PJCjyNpK3bdIfBWS4dpnYnl4Sy1ComtsY+50amoWJuiNuw50+cHsqGWKOzQ4wblOUPLjDWzwvcTFooyxp7pTJigiBx0I3S+nYqRxp9DwudYveNHRT1HuSDZT1Skygj5TJlcPl+qUtKMzoZJIvRy6ndVLRCjdKtBdu8XdMr5HFnFelWhmSTzosvt1r4Oi5ukxaS+558sTXG3zComkGS+cuFVmzlBxOeTiNPbZG5RZOApznG1rvFvWjz9J47wCFgsfe8kXYSPqQ35YC0B+nVDckDPfAb3KfyO2u6kxEMp+VD6Sm1vEr7H22fYu8yCvNBXdJ2fyJrUHuL9Pg/OuQA2wOVwQFb96oO8yd9d4uwlHsntHMj9B4bRLme4//ql97zx+Etvl6k16dUre16tfA3of0nkkvePCjYsEfjgC2+I6bIu+5gDR+yPVNLvbOiJbmyIF7PCfXbMXmnw672qLzqlKzXTtkFQTZyGyRiy+BG+TDeZuFRld9EPgZ+cXd6v8BK1QFdJpnZHllRFqh3XnA00mujVrM9yw4QZwZKdKu1zaGLgZDtfimfH2eLxk0qzG2m5Su1xEjks1qRL7jgePS2gQwFbSu6Jy7VpKAiULY14Pw16YFssERXq4pg4iHk8h3RrYzPtMQzIGVkd045N8NBYljC3W20hB+PrvSOMBalKhbBbrSRyrwo7p4t6y+0715KKdW8sV1NtfLTCmW0anHXmN/swELKFNVvM9udQSOTgjM2QRs5OK64WzNjb0zCxgrpofZjYmb1YQzLwCkmb0xaL1X7bmXh4PrC7cDw90c7SHLkzM8ca77gmEw1Skn0wjjI/PEXhzLR34H17nS6PiLhCgnFQbnaI0caETVsWn5Zqh2UdtbYCX1VPIxNrFc0WaKVIl0rJGlXiH04ZTamjoJe5EysVwoJ1xOXKknhsF3EIu6BqbmWPIFghalbjzb3HZ1hZ9Zg3TRezeN7qnVI6ezEjHJkOYThdoPk+rcsnWg/OR3NjF61THuAg9yR4Zks0aitQw4vjllt1Atkui1H0Pbs1HetPTD0lNn7vVV2EH1DPB0ugMYz4KuphfBxUMWPfj8/dSYmHUvKh9JV63iT8HlGvePkTgd988jECP3760T6aK34+fv4RvqdeXYIK/L25l1twfjlWK7OGA1Sq16UB1kANgI2Ae/QzajBwmJJBC4FjUd8E4/cvcerB94FO5U50IYGLf3KdJxow3yrvXZ7vWSlw9UuoLyGHBWYpp4SplhZhFWOAv9C0arxFdEpEddNYVjPVp6iubGYcJGesAZDc3wADrB+PaLUudisaSkJyym72DmyEi4pYrXzhJIYpopBncRthTzK7JzArGI+3QuVJ6uLQ6ZCkPVURsnbbYjR181GVjVh5tYPx2VKaZq0lROE6QcfKZHGSXAeJsxHfFDm40eKqm5aGPDGM9Qhd7g47Y+xMdX00X1vIXtSX9ZzY7oCLhY629dJKJtZI7sowMbugWO10dQ/cr7NVYARprRGB5+Dz3pkLlVYFtjMru4V5JCbFqeb3PUIkExw/nRYGInCk0I7lMAnnq13C2Qd9J6cctyVtOesb9GSw20rDo524L7zxeeFbZyi0UsY/+zDEajuG3B5sRhwLi+Jomh3nHpzlpi2dolYX51MkL/EluzhPOAQ9MvlInXMbXh+PFFN1kxHv4YYUEUFZsiYnTGLimAgVXJOw3qNsIWqakSZ7tN/qmhHUIVvphD3bWLwksVwutw7rYgAuDWlRqyiRbipsC2dZz7jtgVKfxrMNty+PEwXOsLpMSsLpdWZUonWfWNwuLrHlarvl9ZUpfo9fQtF/anLg3vslF+FjcvjoxC4Y/bIhN5tyXNdnXPKNX3IjJR5KyYfSW7/kLuF3cHwNnWs5TpMO40tXe/tl1/wlyi9ARCt49i8uw0LP09oV8ARc74d73Ur4HJ89ym+WFLzJ/kffrqooyK5HpQwjRcNZi8PE++V4lH/uWw9o6v23rge4181AHQ8DDfw8fuSzn33Adu8/a/2orhEU/vKy0uEvz9GUHy1S+M08fCKSwWvQy5etoFf9vkYweGnn+8UN3+AKfU38St6ZQ2lfayPTzZTWZcaalLJxP7O8lp15JrNtWbLz/JmNpia3S4OZ0VSyV6LUlCfRg7PoadbbKgudyTVnGTv2TNSZzSzaU5NwkiiR+1QtzrnoTc+ets5W6kpcA0aYa0+nqVisRvkC2axzW4ksNN9ImpQVMYIGOSotd6ytE17RttuQJtQDlsQTEQoXKRxv90VYrLU+3WqoOMPOe/O0g0/9nvMPu73A5mGGH5RJ1RkowXaTnFxgmR7TtVtvMHsb7/dQTEkbhAnnSjqBzTJgleDo9jbK+NNkayi9ACl7BGbUXVl05qYY57BjUgeTP0yO1QGeG/MKRyF7p/c2O8ZSZuXFzrzHAi5MKr/j2vF833r8kfIjaSYtYL9QbGONSbtgtuw7DjgYVc5vNecctHwrzd3lOJFXfLp0sn62aUqT7nhLVKYTtlz3GWz6U65UR4JeSHN6st1qqUOMIkyOVqk3cxfoagn3CTwqR54z661jtqoSwVlqtrkuhOwgQ8AxtPidOlthoZ9uY+88jz17f8rQ+GmVG3vkiOJZehj19CmZHGTC2ShU5CnylHMrgoBL/hgLjfs9x9eTf2JXiEIz750rdBU+ZDv4o1PBEAb/KrbzKZtAcZS07tjuTko8lJIPpa9s9ybhNwuq78DuJ4S/+ez9yB1wQX7z+TdMM3u7XuzxW9S7nA0gDQFW8F5f/N3VAW9HtS6nOnp1mLs3B600w0TLdTnaz6CYz1Hwqwq60sNwVidQhNgf4t87Hvgz+QYOoL5kJiaxzypzMNx2tF6eRkpwOOKBytRpZRj7FNNVyzxU0hnnjKxYrZgN6+RLwbGW88OaWKQLOjqfyV3Ek9y2pmyLRzSx6OwWWO/iIbZkjtSf3NnhzADlPjbYcUWtRy4PFXT3FMz6zcqtvaMkb4QJwKdOmCGJhotk2Oy60JoIsFq0p9zesNsFRPWZYuvnTgyPi+4wnhcb3UdJnWX4dR61ELtUxazD9RHr5sdYmcsACbpVivBoqR96iVJllTu3x6iiNnjowqxkjEm4nDjjo6yT+KKlahxbKfV+Nw8PezTeO1iIkyWDjbGiYhStdQQ6nMVCNppOw9KvA07vTjIlRbXPL8yOXxMybyC77Swy+lPN8LpiFkSCyss2mTiMzhzW2umgzufRdBZI5HSeWHm9CmzU20yVNDux9KlKm106X3A8fKwUGG4hCqVLpja7YswrQm0XcaRkMU94h2OaokmekyfxQMCYKxXbstBmRUKlpexJfmxAEy6eNKF4lA7SMt8RqsQoKnD4VlYQuPwCxVNxOt2en2IBhiyOmhRSs1cc2jMwNg7GoNnW/IiFZ9Vic9rFkDhBjt8TEcD5Ex+pAuDef+fxXIUfcMDjxdE0Q3wZBzCO6wHfynLuh8NupcRDKflQejMcdp/wPdJ6wzIvrxkm2oeALsOJKIn181j5d99/M9NyXWt2ObwKaM1tTPp3ebxfJ5ZfRpR+7623By5a/Yv5D7J4AfEOQHMdAgfNy4H6/YGAyC+bRp2Lxgys8H5t89dj/tds5B/Te8xR7RUOmeVIGzFBscAUI1lGPca3B6hPtWy1RFPmHHbnQ2UsSR1fRaGWVHnSjqfiljAic7lTcLFaGDnPJRGHLOKgEcxkGlYCzjyF65r2XYpbwSfFOZ9qqk2my+5p5OmhG+n4GolsbSrv6MgQsy2JN0zmy4URH/zRYsob8RQ2l+eskDWPX9maTDcdBKNL2HE6zBdmp6k1L8aZr9sZxdKzZjxZYn05PffT5YLYjZTTlGjHJ1tPA0Bnc1cmp9tQ3q5kpMdOigsf8m5G7k7d2ezFjbGRtwuNGCmCUjQz+mB5Z3m8wPSdn6Sm1h9OUpkKVuRYkwmjj7PiRBY7SpP8vEl3OtFjLPAJUFWFNg25xM4sLK2iTcztYcS3XHbb8kYr0Ud33B9gRecQZHecQwZ02JVdBZuLnIL6pIGkfruO8wBhzofNOltAVb+H8wRah/QMILJ5HvcnS6qRlbND+p2ETFIOP6hsZBN54mM7bFp2Cn62Z96ONRG58TfKvKzoiZAsZMGuysMiPgGXrOsXxPppVAU4EaRnPmFZx1QpMhfkLcWKU7PRbVQIoVmhZuI2Pqy/ZwbEov7EkM+Z5Huz/yJ8DPn048hlDPyF+2EQFCNI34XvIP9OSjyUkg+lN+vK7hN+GOvLSpo0ygDyR5ezz5+XXr2szH1dN3Wfm4dJVUCTjtaw5eM1rS4HZrfflNnlDKzHyX0QhayyuutQW2il6fMa51eyuJyICMz56oNEH02xgEQfLkV+KXdT52luR5ejWT6xJ/Oy2ccaVondrB74uQzg62njawJepiovN7NYsknygFLFGe2Zo5FOg1bC1YQ+TYIRxux8OYlIAznloRCtd0o02hJsaMvUwhd9EkMTd+J4uzKEzks4xjKbm62XczVGQrI+P63mC6vZbjhjQtZCFC3P+ngnaE/JDkEUTIZPW0lEPJto0nJvd6zTM/MVqk7q3SQI1NOYyNP1ITA2CguAC12j8/W0250ht2VoebLQqSjTC3Xiz+dZatnutBREdKda3FiFvHO70+2qbzlZ7bCNGHh1vWbA42bFHMdS2se0JXCS3tnsHPNkdB27xui0xihuN1vaquL2vc2c+X0fYBtJtNYIu52sS0tMCq7kyq3o4cJ+VR+dzEpbqx+ba3my5wSGs6SptjnpymyzQZgFIhJ0rmNBny7JgHIS2sVLhesyEcGLiGYyG1tHtTDxDbxaNMZJnBjm2NXiIehyT0OGrZLAnAqoloFcpp9m/LyU+X2E9rq+XC1i87jk9BHtyZRne1LFeJ1y0DXscC4XJ6RkqaM3rqJNX9Yx3q41b8QWppYx/kJijaejG4q6WGpRwsnmIXSwHScYc+uwBWR6UD325G6mUepW2uZ7NrYQf+I1W4AhqPeewkX4AW18MHGOU18U5hjYyC7pUjaM3tPGnZR4KCUfSm88hfuE/1Wsf5Ojh8kBCajF2rtFY4DVP6MavyvBv8Jlb4r9MCm7jJy4usvO656aP8wNjydSvp4hyC/ZsGJlwYQc+7JWrc+xn5rKMe2Skp/hyjoX5itGZJekr8OjGm7aZZhl9iS18v0qXAeqOKsxAj0xUchJY52EUGo0W+0kHosP6Noi1dp19t4TPkSln2YrPEg120GkiaNv5O5pUebneOOWBBzu8RRmxpN1T8+O0szgXA1OUJfjPNw4BzazwtYx3M5HpLxvWMmV9uXK6s2xvCasSbnc8+OSJIlkd55lmJKcE9xSCnOtHlJCxMjFKTxu8Rg7WphtTDdcstyNm0xY7cPD+FThZiI6XepS4nhWi12a0tSu3PW7IpasVK5NeS1n8j60YF4HBn5zcjtVLrSzWpkkNukrR5LHFmKsasFFZ42hqpmDGfjCwPGZbarxXvDW82pMGv0mj6DWq+WsJZt6XijWqZOKIiLqxDiiJxX2G0MXm+OUPoRnBqW3jaBTIXDqvMZDuvp8bNfidibkR4VzFWu+3nk7SlxEdEsI49xr6P1or4tmXmoY3nUbn9jFQSBKwWFZEzzfcrC4VKtAWybnOulcdYO1QXxOn/iFIwQ5PdlbnpHjGkLR0ejYVft8UzutmGamiyEIm22n1vcckuX+iQ/JojTBfO9YXISPGeKjQ7KQP8YQj3DoAaZ8AkGwS1T1L7ExYXce23R2wHeOtWyc7tD3BKoFFhGSOZbvZsmpSmmBzDJPdnHrbKAJlAVkfcBn5p6GzSntxCO3LNmg38lhcooRfrcyTOSEC2ZYQWb7NN84aLer2wluht2GoDUsUzfdUz21/YaH2WNtBgflgNfHTl1XRYqw/Eai2nKaS7m5LqFF7Qv4Xty2hmd0S0MzFWg5zxbVUzAj/FmT7puO9gNigbkCA0ETvyYOyX7mT5i2VXL0EHWbufzLpfmaZKgjwCQwQQ4bd4/PSjr6f3/9z+zHDzeP6l9/DO3zy8Nugn1mhNV57RVWnVgV+kd7g+dBlxfB/eaYDKz66y866JL/jg4ydJGiGcLNDLl67R48gkTh2cDnD7sH86Hfjf+xcyK+rnugX9c9VnI7lQoUQ9tzG+mNNIm2S9Y1/YWCcWQZGLPeLPLluEFVEZ5plt5uyEQUTVTc7gCghvxqqSXk3jaF0EKkKA7lwChgFR5n9aHfI+z8CVI0vdglR5jzVx4UC6wZr+ngCc66dj8qRvIGprLdVg7tsw1rqMFlW5NrxqnYxJtyEYkUuW8NVvbxFbKO0Vg++CQRYPn2aSY1U13nUxiW/ACYUDoNzzr3pO/ICa7sDnCGLA1emcKyMXnXPQjqj3cP4jOjUeh3dA9+iCn27yGQl0nK4ebRCrzI7X/5FWh/de0qbwpwuQu0tHjUkYrL3SHY/mBEXi+ov/wSe6fnp2uKiEzcn+cxdPsqhJAIzQCbCacJcpjQeff4L7cFu2TLzgNl7bGKN9yrnPxSlSKd6f5S1WuNPQziunGfn7+mhZnleLAdqsZOo6q6NsWb71zSAr3Vj4LLzXi1knk3HM3coYEqr7y5V5W1Jumbkas933uVqtjYHRb5Xfp9/5JnXca3rT++zGxUzXEIi/Kz4bKq88rnRvM9z7UtYH0PKHO58TPO3PPptz+vX5T1+fL6seeLJMril1sDHNX9qKnDIdGhLkHxLxXdZRlgvAwvcOKUw9TJC3C3bDOrIOIwarpw6BxDxLPLGz81EXQItcyHiF7loErA4AI+xenF2LLAd4atlM4VWa/Caw39BOH7evoJwkAXYIYhKYKC7zfVXpUEZygcvQFh0HPqfWI12dDhbp5BgOZdxfvLZM0vvw5BUQdtv4DCpcdftvxfL6q6jAYdAt5YU9V5OuT0GcWHcG/V3nIc73jJIQxkXjocffnrL3mYdxZC/e8uaJ48txmQeVgFvR/WRIPbiyRqo2GZim+lUXJ6EQvgpXLQpyStXtTpZ7XEdWd4qwOwf68PXMQu7mMu7DIQ4cMehDMOA9m+z0A07NEAkgjaQobR9pdKuT1gE7wtnyZuA5oiL3+sBkD7x1tYuABBWg0NdM0FRRr01AyPO30wfqOh+MMCuJeWdIYweKB5h+OoL43/2jH2lVcPgwR3veMdDoFX9vnxJyq9zc0/7rvavcq8dLhHKoPhH6gMfjtF6gxLTqLrqXWDYOg0+zrfV0fPG9TopS9Zsbe39pdVGK+9yDoegd7fIO7xeC3DDUD91y8Xdx3kuaoHtB1qPHoeO87Lx/dfzJTq8e2he3kPXx16tpUA7b3c9TL3BRL+C6gdKEFTJvsMAMre9XwLGB1D64x+ZnYy7NcCtfkqEWsvfZFOBzvj5UIeTgx8udhEXvfy9+qKJtfLv//jrrCDPgzj5dc6SpK82/ugz4YO6AHVVZ8G5ftDvfh31BtUVn5huL/9pACggHVUX3o+hzDkD7WMMmdw8C7byPnrmYNWchnwl60M8OAwiv5j9DN41AWxf48aHsLaTUcBZlveHN9m7A5c//b3YZzo8tgeMH395tl3vegGQd5ix292sCsdyLlrJRc+qC9s87e/v3Q9UN1JXj4bof/1S+j1F0sKR5mBQL3e8cB7CIzADI7Dw0uDuQP7KElYKMmQmE+Ttk9RKEG4qIU4ls/gFuZiPoKgDmyB/kiiHgkqFeDtL78yIMUBLY/esBxXt6qBiOsXRaAYeljuDfrvkJMHZl0NXngxTIa/f6JsGZ0B/Q7t+BIzAIX/u/HfmQsvJ4l1rIZu/NKxhxLgiIv6LuxYHsrYNoMyHviE41AYgQKjz0Zdi6IxAnYoBwOoC7svJUCvJVhaWeD9mLjRgEs3RaBhjEEux09fKvtyMOavv0ilV1epVQ5d6CLbX2Duv4gxzHOTMQLxHMtCOEYwEMPhFERRGDKhJyyMU8Q/BpPIdcvhOJpff5kM1eDn5bBafFCiv/3yHzz11zH1y9+BzrRW0lx6w9/gJ+rvf38uKeZ5lu+6JGgo1Edwx0NgGrQN5vsoaC3X9jwfs2AUNKltYYhlf7qkOAPD2PeVlP51ghDvS0v/dUyDDjL8yfx1zDz/icB/HSPwywUCLpCXCxRcoC8XGLjAXi5wcIG/XBDggnhfjaAjoARQCqDOJEWCZ+EnEpSeIBAKxZFhi9pVdvePusho8BO53sVRmqCQ55/XN3ASITD65Sf6/MZLoyGOw5AeQZEuTGA26Ek+jtuMQ9ko4js+irguwmCU41KI72EURX+60QgKJfFvazThvXqK1F/59+p5Ux3Dz5/ldpEhxApJojZBeb5n4yRAHpR0QQ1gvkWRKEKBSvBtwnY9y3PRT5ebBA4d/H3lpn8VHiirSP+Vf1ZWkfkr/6ysIlBW/kVZRaCs/IuyikBZ+RdlFYGy8i/KKgJl5V+UVQTKyj9QVvqqnzRx+UUNv5AnlHhWQ+SJuP1HXkXXnzR28+9nY3g4QHgM9X0P4CNmD4fAYjZjIYANLBj2YQCWlEsRjuXQCElZxKcbg2HoIdjANzUG914Jxw+UEHl60ytfik05Fm3ZGDDAcdxyQX9zGY/CYNqCaQqxEJiwEdh3aZcCSgm7FvnZYg+4i32fDr4v9psCD9cvnEBiDmIBxgMYYzEIQDTAdIwL8of5NsAcH6A7CogdQ1zQc2zk00VEaAKm/50t+3vsZyE4CbQWoCWO2i5N+ihgdAx2XaC2wEixbQRDacaGfYQgEcT+NKAAOqAp9Bt5/hH7Xbr/p368bfhPv/dcbSSNMj4JmGnoG76DeSSGIIBzUJRBfAaFAQxYoKltB3dcDEU+3fURDMEY6hv55xEO//uqzfNdjKBdlLE8ymF8YBwPx3vRJOESBOrbjgWUjCJAXTioBarw01YlAhxe7Ptom6N/5f7vtbVsC1gZFs04jg0sLsT2aZvBUWAT0xaK2hRu27hDeh7t+jjJEBb1xpkZJ3n1wJkBlEij5Pc5M8/+9FAAh3FBPSEA2jzCY4AnwzDDQBHpWagFSJrCQNF8AIQM4cK0jduf88ZAARiUwj9RAORzBaA/9sYYy8eBi4LiBEpTvmP7wEigKQdcgYr3EYuxPZLwHYfwEMSHUe/T/YaiSOL74Gb6r5q7uA2jKA47uIcjNGKTsE0gwNu0QIkBaVk4cLEohgT+mc/ANIF+2jdDaApowPeVm/51+v8/c5cgLJ9AANAQrmXDOGkhoO8AAwkAD0k7wIAgMBT1fMIjYMp2CeSzOEAzFIl9Wze6wQGATxTj0AwzeEgY8BlRDHcIH3Qt1EJInHYthsYR1yYwn2B8n/gsDgDdo5FPFAC9K8DGG8J6/JExGdtyMNKCUcsiHBe4HihwMXwUeH0WbOMI6AYosKEJ4GmQCGkBsPhsbwBuCoUj/84xGeBvjP/bO4fjp6bRGIzZBPDhYdjybZ/AgZK5PkmhiI37OEVRKE3bto8OdOjj2KfhDgP+Mf19jtUHQzJj+lrYoa+OmZu/B0Ph9QK5vUBvL7DbC/z2gnhQjaCrX5keZa6/8Msv+AoDAE+ff9PX3wj2/Jv4Wf0o4HKc9gCpUzSOD2YZaaG4Nwxm2hTDkKTtOQhNW4B5fGC6OZ+ufopB0O8b+3swuAK8H/439AywCgYcWJugEeCw+giGAyMBIXDXowgLIxyfxD0fVARKgKogvM/rGY0h8Dda8Y9HU4A5yr+oBrBHX/8eCOb1Arm9QG8vsNsL/PaCeFCNg57d2ZJXbbuj8isDoXdC5lkd79++CrEHKcLoG+PgIoTfmgxXJX6T6M8hC9LGPYtxB2+DIW0Gc3CSHvAexSjU8UgLR2zaxkjwp007yKeHLDCGQZjv0+jZQ/tJ/A2NBo47bcMOKBzsIIyPAqUFLikgaBLY6cQwZgpbFIY6Pujcvk1/euACB01Df5+DNaN/nT02mMQXJQQW0+vfQKNvLpDbC/T2Aru9wG8viAfVOGj0e9cJvbOGrmj5jKH3d56BFHvgfgFr6YEQIV60/v7mz7EZANYIcIl9QOio7QL3zCNQYAy7DDXAEeHjjg/MJxtGEA/w2ttZpI8MLhxhMAb9Jnvlxtwa5lBsFwWMDYwuFziLIK8WRcHAQME9GlQ1MF9w3MVtDyU94KB90tzCUVDv1Ceyj30m+7/hdDmO51GMjQyzr8DMJUgbxmjEJUgUdQnMwjDQCrBtMRYNM4ALrc9WPwr++4zf+8/k/6b6gXc7hHSgUYciEQzwN0zAGAZ++hjm4hSwJXHQqy3K9WHLYz47BwmyT6AY+Yns45/JPvUb1Q/yxAz7+xgXRQaVBVnFSRs4ITSBETbwQmAPRhzHoj2PBMj/6eoHJsxnrPV/Jv831U9aPuXAMLCeEIqxAOpSuO8PYUpsEgWaP7gZFOo5hA3K49Gk/8nqJxkSpR57S5eFrx+MmoytKvwxaq0osa6rPX6Mwytwf1D7CEAsz2EAw8GEDeiCAu4RDfCGYIDf5MG4hbhD/6VszBvo5O0E2yX1HyPXfcMjFEyT1NtJ0W2YJ54aZTfnJIzzpEmzcdJUtVde0rgc2gvSh5Gf+uGDPGHApmd8jBpgAQMGKUMThAcsVhsexrF92iUB+9k4TvifzCGNAB/hrTP0z+WQ8WwbRXAAz4iLYz7lkjDmojQFdNnHcc/GUJt2QVZdDFQjQ9Of1OBhyO8Df/NfVoEbBaZRH8WBV2w5oAw2anmkhwDLyfOAK0ajGOEjtu8iwyQrsJIp3/2kAtMMTcKfUeB7d1+/HClwKcOiqf0k76rfU2GgIJbt2C4DnEegsZ6HILDHEKA1YNcCDYHgw3AGg9AeZTMEBX+y+hkYJZHH/PMFBbhpAGC1MYhNEp7l4UCJAfMD+gfWFIV7DowTNoqC4tEEbfkMcNeot+rzUQMww9QV/Yn839O/4tXX3P9OrTO2hxCoP7jaNoJaDoBV34ERGnROm/J9iwKK5Fg+gQJz1AaW9ye7JbDUX42Wf61bArMJBh0Rc0mUBsaHg9kESfmUBdw/2AEGtIN5CAUUHKNwlAQGymf1gqYo5jN68fl6vVEGnAG45riADHHHQYCrars0YQHsdfFhYo6hEQbwIe64FjArgcb88o+//+P/AF0slV0f2AEA</properties>
</file>

<file path=customXml/item7.xml><?xml version="1.0" encoding="utf-8"?>
<properties xmlns="http://schemas.myeducator.com/symphony/msoffice/properties/officeprops">[obf3]M2fVXeQbHSzXgSfFaFQrZSqAZ1BV5mnXJeERDFqitFGbX7dbieEciSBFaeGjJe6yr</properties>
</file>

<file path=customXml/itemProps1.xml><?xml version="1.0" encoding="utf-8"?>
<ds:datastoreItem xmlns:ds="http://schemas.openxmlformats.org/officeDocument/2006/customXml" ds:itemID="{24A02BDE-3A65-41F9-B8F1-9BEC89EFB4DB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033FA2D3-6A80-4774-88A8-1D69C4FAEBD0}">
  <ds:schemaRefs>
    <ds:schemaRef ds:uri="http://schemas.myeducator.com/properties/myeducator/atlas_meta_I8hF11ihzX4L"/>
  </ds:schemaRefs>
</ds:datastoreItem>
</file>

<file path=customXml/itemProps3.xml><?xml version="1.0" encoding="utf-8"?>
<ds:datastoreItem xmlns:ds="http://schemas.openxmlformats.org/officeDocument/2006/customXml" ds:itemID="{74593D93-54AE-47C0-A670-227BC189BDA3}">
  <ds:schemaRefs>
    <ds:schemaRef ds:uri="http://schemas.myeducator.com/properties/myeducator/atlas_meta_I8hGEWi7QHYc"/>
  </ds:schemaRefs>
</ds:datastoreItem>
</file>

<file path=customXml/itemProps4.xml><?xml version="1.0" encoding="utf-8"?>
<ds:datastoreItem xmlns:ds="http://schemas.openxmlformats.org/officeDocument/2006/customXml" ds:itemID="{9E9DF29E-5ED3-49E3-B818-69C38DB23174}">
  <ds:schemaRefs>
    <ds:schemaRef ds:uri="http://schemas.myeducator.com/properties/myeducator/atlas_integrity"/>
  </ds:schemaRefs>
</ds:datastoreItem>
</file>

<file path=customXml/itemProps5.xml><?xml version="1.0" encoding="utf-8"?>
<ds:datastoreItem xmlns:ds="http://schemas.openxmlformats.org/officeDocument/2006/customXml" ds:itemID="{2EA3C5A3-EAA0-4886-9A76-2D84471CAF0A}">
  <ds:schemaRefs>
    <ds:schemaRef ds:uri="http://schemas.myeducator.com/symphony/msoffice/properties/submission"/>
  </ds:schemaRefs>
</ds:datastoreItem>
</file>

<file path=customXml/itemProps6.xml><?xml version="1.0" encoding="utf-8"?>
<ds:datastoreItem xmlns:ds="http://schemas.openxmlformats.org/officeDocument/2006/customXml" ds:itemID="{C762EDCB-16A4-4EDD-868D-F38C7A848790}">
  <ds:schemaRefs>
    <ds:schemaRef ds:uri="http://schemas.myeducator.com/properties/myeducator/atlas_log_common"/>
  </ds:schemaRefs>
</ds:datastoreItem>
</file>

<file path=customXml/itemProps7.xml><?xml version="1.0" encoding="utf-8"?>
<ds:datastoreItem xmlns:ds="http://schemas.openxmlformats.org/officeDocument/2006/customXml" ds:itemID="{A8E6D00F-D389-43CE-A492-78B14FA713BB}">
  <ds:schemaRefs>
    <ds:schemaRef ds:uri="http://schemas.myeducator.com/symphony/msoffice/properties/officeprop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WholePine</vt:lpstr>
      <vt:lpstr>Kretsmart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Howard</dc:creator>
  <cp:lastModifiedBy>14043</cp:lastModifiedBy>
  <cp:lastPrinted>2021-08-27T20:08:57Z</cp:lastPrinted>
  <dcterms:created xsi:type="dcterms:W3CDTF">2021-04-21T00:55:13Z</dcterms:created>
  <dcterms:modified xsi:type="dcterms:W3CDTF">2023-03-22T18:41:53Z</dcterms:modified>
</cp:coreProperties>
</file>