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ExcelFiles\InputForScheduleTemplate\"/>
    </mc:Choice>
  </mc:AlternateContent>
  <xr:revisionPtr revIDLastSave="0" documentId="13_ncr:1_{2546F4B9-B1C2-408A-B221-8D2678352E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<sst xmlns="http://schemas.openxmlformats.org/spreadsheetml/2006/main" count="181" uniqueCount="102">
  <si>
    <t>Particulars</t>
  </si>
  <si>
    <t>Dr/Cr</t>
  </si>
  <si>
    <t>Reserves &amp; Surplus</t>
  </si>
  <si>
    <t>Cr.</t>
  </si>
  <si>
    <t>Reserve &amp; Surplus</t>
  </si>
  <si>
    <t>In Fed IIM N</t>
  </si>
  <si>
    <t>Trade Receivable/Payable</t>
  </si>
  <si>
    <t>Other Payables (Specify Nature)</t>
  </si>
  <si>
    <t>Kalindi Dhakulkar (Capital A/c)</t>
  </si>
  <si>
    <t>Share Capital</t>
  </si>
  <si>
    <t>ISSUED, SUBSCRIBED &amp; PAID UP CAPITAL</t>
  </si>
  <si>
    <t>Shrutika Bagul (Capital A/c)</t>
  </si>
  <si>
    <t>4% Optionally Convertible Unsecured Debentures</t>
  </si>
  <si>
    <t>Long-Term Borrowings</t>
  </si>
  <si>
    <t>Bonds and Debentures</t>
  </si>
  <si>
    <t>Loan From Director ( Kalindi)</t>
  </si>
  <si>
    <t>Loans And Advances From Related Parties</t>
  </si>
  <si>
    <t>Loan From Director (Shrutika)</t>
  </si>
  <si>
    <t>Duties &amp; Taxes</t>
  </si>
  <si>
    <t>Dr.</t>
  </si>
  <si>
    <t>Rates And Taxes</t>
  </si>
  <si>
    <t>Provisions</t>
  </si>
  <si>
    <t>Short Term Provisions</t>
  </si>
  <si>
    <t>Atul Enterprises</t>
  </si>
  <si>
    <t>Trade Payables</t>
  </si>
  <si>
    <t>Sundry Creditors</t>
  </si>
  <si>
    <t>Salary Payable</t>
  </si>
  <si>
    <t>Employees Remuneration &amp; Benefits</t>
  </si>
  <si>
    <t>Salary &amp; Wages</t>
  </si>
  <si>
    <t>Interest Payble</t>
  </si>
  <si>
    <t>Finance Cost</t>
  </si>
  <si>
    <t>Interest Paid During The Year</t>
  </si>
  <si>
    <t>Capital WIP</t>
  </si>
  <si>
    <t>Non-Current Assets</t>
  </si>
  <si>
    <t>Sundry Debtors</t>
  </si>
  <si>
    <t>Cash-in-Hand</t>
  </si>
  <si>
    <t>Cash and Cash Equivalents</t>
  </si>
  <si>
    <t>Cash On Hand</t>
  </si>
  <si>
    <t>Bank Accounts</t>
  </si>
  <si>
    <t>Cash At Bank</t>
  </si>
  <si>
    <t>Advance To Bhojraj Kamdi</t>
  </si>
  <si>
    <t>Sale@5%</t>
  </si>
  <si>
    <t>Revenue From Operations</t>
  </si>
  <si>
    <t>Sale Of Product</t>
  </si>
  <si>
    <t>Purchase</t>
  </si>
  <si>
    <t>Purchases</t>
  </si>
  <si>
    <t>Purchase 18%</t>
  </si>
  <si>
    <t>Carriage In</t>
  </si>
  <si>
    <t>Cost of Materials Consumed</t>
  </si>
  <si>
    <t>Operating Expenses</t>
  </si>
  <si>
    <t>Fooder</t>
  </si>
  <si>
    <t>Raw Material Consumed</t>
  </si>
  <si>
    <t>Instruments</t>
  </si>
  <si>
    <t>Weighing Machine</t>
  </si>
  <si>
    <t>Reimbursement of Testing Expenses</t>
  </si>
  <si>
    <t>Other Expenses</t>
  </si>
  <si>
    <t>Misc. Expenses</t>
  </si>
  <si>
    <t>BANK CHARGES</t>
  </si>
  <si>
    <t>Carriage out</t>
  </si>
  <si>
    <t>Interest</t>
  </si>
  <si>
    <t>Legal Expenses</t>
  </si>
  <si>
    <t>Marketing Expense</t>
  </si>
  <si>
    <t>Packing Expenses</t>
  </si>
  <si>
    <t>Printing &amp; Stationery</t>
  </si>
  <si>
    <t>Printing Expenses</t>
  </si>
  <si>
    <t>Audit Fee</t>
  </si>
  <si>
    <t>Statutory Audit</t>
  </si>
  <si>
    <t>Professional Fee</t>
  </si>
  <si>
    <t>Repair and Maintanance</t>
  </si>
  <si>
    <t>Salary</t>
  </si>
  <si>
    <t>Salary to Director</t>
  </si>
  <si>
    <t>Director Remuneration</t>
  </si>
  <si>
    <t>SMS ALERT CHARGES</t>
  </si>
  <si>
    <t>Rent Expenses</t>
  </si>
  <si>
    <t>Office Expenses</t>
  </si>
  <si>
    <t>Travelling Expense</t>
  </si>
  <si>
    <t>Travelling  Expenses</t>
  </si>
  <si>
    <t>Wages</t>
  </si>
  <si>
    <t>Major Head</t>
  </si>
  <si>
    <t xml:space="preserve">Sub Head </t>
  </si>
  <si>
    <t>Sub to sub head</t>
  </si>
  <si>
    <t>Nature</t>
  </si>
  <si>
    <t>Surplus Opening balance</t>
  </si>
  <si>
    <t>Capital Reserves</t>
  </si>
  <si>
    <t>Unsecured</t>
  </si>
  <si>
    <t>Short Term Borrowing</t>
  </si>
  <si>
    <t>Other Current Assets</t>
  </si>
  <si>
    <t>Other Current Assets 1</t>
  </si>
  <si>
    <t>Other Short Term Provision (Specify Nature)</t>
  </si>
  <si>
    <t>Other Current Liabilites</t>
  </si>
  <si>
    <t>Unpaid Matured Deposits And Interest Accrued Thereon</t>
  </si>
  <si>
    <t>Interest Accrued But Not Due On Borrowings</t>
  </si>
  <si>
    <t>Capital Work in Progress</t>
  </si>
  <si>
    <t>Trade Receivables</t>
  </si>
  <si>
    <t>Other Current Assets 2</t>
  </si>
  <si>
    <t>Other Income</t>
  </si>
  <si>
    <t>Interest Income (If the company is other than a fincance company)</t>
  </si>
  <si>
    <t xml:space="preserve">Factory Rent </t>
  </si>
  <si>
    <t>Labour Contract Charges</t>
  </si>
  <si>
    <t>Insurance</t>
  </si>
  <si>
    <t>Power And Fuel</t>
  </si>
  <si>
    <t>Repair To Machinery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</si>
</sst>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5" fontId="3" fillId="2" borderId="1" xfId="1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Normal 2" xfId="1" xr:uid="{4A6C7FF4-5016-4325-AB56-6C6867317019}"/>
  </cellStyles>
  <dxfs count="7"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dit\OneDrive\Desktop\BalanceSheetProject\ExcelFiles\backup.xlsx" TargetMode="External"/><Relationship Id="rId1" Type="http://schemas.openxmlformats.org/officeDocument/2006/relationships/externalLinkPath" Target="file:///C:\Users\jadit\OneDrive\Desktop\BalanceSheetProject\ExcelFiles\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ssary"/>
      <sheetName val="Validation"/>
      <sheetName val="Control Sheet"/>
      <sheetName val="Share Capital and WIP info"/>
      <sheetName val="Debtor&amp;Creditor Ageing Schedule"/>
      <sheetName val="PPE Data"/>
      <sheetName val="Intangible Asset Data"/>
      <sheetName val="Trial Balance"/>
      <sheetName val="Related Party Transaction"/>
      <sheetName val="Pivot Sheet"/>
      <sheetName val="Output&gt;&gt;&gt;&gt;"/>
      <sheetName val="BS"/>
      <sheetName val="PL"/>
      <sheetName val="CashFlow Statement"/>
      <sheetName val="Share Capital"/>
      <sheetName val="Promotors Listing"/>
      <sheetName val="PPE &amp; Intangibles "/>
      <sheetName val="BS Notes"/>
      <sheetName val="Support Sheet"/>
      <sheetName val="BS Notes "/>
      <sheetName val="PL Notes"/>
      <sheetName val="Additional Notes"/>
      <sheetName val="Ratio Analysis"/>
      <sheetName val="Related Party Transaction "/>
      <sheetName val="Sheet1"/>
      <sheetName val="Rough."/>
      <sheetName val="Rough"/>
      <sheetName val="Depreciation Schedule"/>
    </sheetNames>
    <sheetDataSet>
      <sheetData sheetId="0"/>
      <sheetData sheetId="1"/>
      <sheetData sheetId="2">
        <row r="7">
          <cell r="B7" t="str">
            <v>&lt;CY Balance Sheet Date&gt;</v>
          </cell>
          <cell r="C7">
            <v>45016</v>
          </cell>
        </row>
        <row r="8">
          <cell r="B8" t="str">
            <v>&lt;PY Balance Sheet Date&gt;</v>
          </cell>
          <cell r="C8">
            <v>44651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G1" sqref="G1"/>
    </sheetView>
  </sheetViews>
  <sheetFormatPr defaultRowHeight="14.4" x14ac:dyDescent="0.3"/>
  <cols>
    <col min="3" max="3" width="12" customWidth="1"/>
    <col min="4" max="4" width="12.21875" customWidth="1"/>
    <col min="5" max="5" width="23.6640625" customWidth="1"/>
    <col min="6" max="6" width="26.33203125" customWidth="1"/>
  </cols>
  <sheetData>
    <row r="1" spans="1:8" ht="15" thickBot="1" x14ac:dyDescent="0.35">
      <c r="A1" s="1" t="s">
        <v>0</v>
      </c>
      <c r="B1" s="2" t="s">
        <v>1</v>
      </c>
      <c r="C1" s="3">
        <f>IF('[1]Control Sheet'!$C$7&gt;0,'[1]Control Sheet'!$C$7,TEXT('[1]Control Sheet'!$B$7,"DD-MM-YYYY"))</f>
        <v>45016</v>
      </c>
      <c r="D1" s="3">
        <f>IF('[1]Control Sheet'!$C$8&gt;0,'[1]Control Sheet'!$C$8,TEXT('[1]Control Sheet'!$B$8,"DD-MM-YYYY"))</f>
        <v>44651</v>
      </c>
      <c r="E1" s="4" t="s">
        <v>78</v>
      </c>
      <c r="F1" s="5" t="s">
        <v>79</v>
      </c>
      <c r="G1" s="6" t="s">
        <v>80</v>
      </c>
      <c r="H1" s="5" t="s">
        <v>81</v>
      </c>
    </row>
    <row r="2" spans="1:8" x14ac:dyDescent="0.3">
      <c r="A2" t="s">
        <v>2</v>
      </c>
      <c r="B2" t="s">
        <v>3</v>
      </c>
      <c r="C2">
        <v>-2274</v>
      </c>
      <c r="E2" t="s">
        <v>4</v>
      </c>
      <c r="F2" t="s">
        <v>82</v>
      </c>
      <c r="G2">
        <v>0</v>
      </c>
      <c r="H2">
        <v>0</v>
      </c>
    </row>
    <row r="3" spans="1:8" x14ac:dyDescent="0.3">
      <c r="A3" t="s">
        <v>5</v>
      </c>
      <c r="B3" t="s">
        <v>3</v>
      </c>
      <c r="C3">
        <v>200</v>
      </c>
      <c r="E3" t="s">
        <v>9</v>
      </c>
      <c r="F3" t="s">
        <v>83</v>
      </c>
      <c r="G3">
        <v>0</v>
      </c>
      <c r="H3">
        <v>0</v>
      </c>
    </row>
    <row r="4" spans="1:8" x14ac:dyDescent="0.3">
      <c r="A4" t="s">
        <v>8</v>
      </c>
      <c r="B4" t="s">
        <v>3</v>
      </c>
      <c r="C4">
        <v>2800</v>
      </c>
      <c r="D4">
        <v>3000</v>
      </c>
      <c r="E4" t="s">
        <v>9</v>
      </c>
      <c r="F4" t="s">
        <v>10</v>
      </c>
      <c r="G4">
        <v>0</v>
      </c>
      <c r="H4">
        <v>0</v>
      </c>
    </row>
    <row r="5" spans="1:8" x14ac:dyDescent="0.3">
      <c r="A5" t="s">
        <v>11</v>
      </c>
      <c r="B5" t="s">
        <v>3</v>
      </c>
      <c r="C5">
        <v>7000</v>
      </c>
      <c r="D5">
        <v>7000</v>
      </c>
      <c r="E5" t="s">
        <v>9</v>
      </c>
      <c r="F5" t="s">
        <v>10</v>
      </c>
      <c r="G5">
        <v>0</v>
      </c>
      <c r="H5">
        <v>0</v>
      </c>
    </row>
    <row r="6" spans="1:8" x14ac:dyDescent="0.3">
      <c r="A6" t="s">
        <v>12</v>
      </c>
      <c r="B6" t="s">
        <v>3</v>
      </c>
      <c r="C6">
        <v>1008000</v>
      </c>
      <c r="E6" t="s">
        <v>13</v>
      </c>
      <c r="F6" t="s">
        <v>14</v>
      </c>
      <c r="G6">
        <v>0</v>
      </c>
      <c r="H6" t="s">
        <v>84</v>
      </c>
    </row>
    <row r="7" spans="1:8" x14ac:dyDescent="0.3">
      <c r="A7" t="s">
        <v>15</v>
      </c>
      <c r="B7" t="s">
        <v>3</v>
      </c>
      <c r="C7">
        <v>3000</v>
      </c>
      <c r="E7" t="s">
        <v>85</v>
      </c>
      <c r="F7" t="s">
        <v>16</v>
      </c>
      <c r="G7">
        <v>0</v>
      </c>
      <c r="H7">
        <v>0</v>
      </c>
    </row>
    <row r="8" spans="1:8" x14ac:dyDescent="0.3">
      <c r="A8" t="s">
        <v>17</v>
      </c>
      <c r="B8" t="s">
        <v>3</v>
      </c>
      <c r="C8">
        <v>14900</v>
      </c>
      <c r="E8" t="s">
        <v>85</v>
      </c>
      <c r="F8" t="s">
        <v>16</v>
      </c>
      <c r="G8">
        <v>0</v>
      </c>
      <c r="H8">
        <v>0</v>
      </c>
    </row>
    <row r="9" spans="1:8" x14ac:dyDescent="0.3">
      <c r="A9" t="s">
        <v>18</v>
      </c>
      <c r="B9" t="s">
        <v>19</v>
      </c>
      <c r="C9">
        <v>2091.38</v>
      </c>
      <c r="E9" t="s">
        <v>86</v>
      </c>
      <c r="F9" t="s">
        <v>87</v>
      </c>
      <c r="G9">
        <v>0</v>
      </c>
      <c r="H9">
        <v>0</v>
      </c>
    </row>
    <row r="10" spans="1:8" x14ac:dyDescent="0.3">
      <c r="A10" t="s">
        <v>21</v>
      </c>
      <c r="B10" t="s">
        <v>3</v>
      </c>
      <c r="C10">
        <v>17700</v>
      </c>
      <c r="E10" t="s">
        <v>22</v>
      </c>
      <c r="F10" t="s">
        <v>88</v>
      </c>
      <c r="G10">
        <v>0</v>
      </c>
      <c r="H10">
        <v>0</v>
      </c>
    </row>
    <row r="11" spans="1:8" x14ac:dyDescent="0.3">
      <c r="A11" t="s">
        <v>23</v>
      </c>
      <c r="B11" t="s">
        <v>3</v>
      </c>
      <c r="C11">
        <v>3844.98</v>
      </c>
      <c r="E11" t="s">
        <v>89</v>
      </c>
      <c r="F11" t="s">
        <v>90</v>
      </c>
      <c r="G11">
        <v>0</v>
      </c>
      <c r="H11">
        <v>0</v>
      </c>
    </row>
    <row r="12" spans="1:8" x14ac:dyDescent="0.3">
      <c r="A12" t="s">
        <v>25</v>
      </c>
      <c r="B12" t="s">
        <v>3</v>
      </c>
      <c r="C12">
        <v>5886.31</v>
      </c>
      <c r="D12">
        <v>9500</v>
      </c>
      <c r="E12" t="s">
        <v>6</v>
      </c>
      <c r="F12" t="s">
        <v>24</v>
      </c>
      <c r="G12">
        <v>0</v>
      </c>
      <c r="H12">
        <v>0</v>
      </c>
    </row>
    <row r="13" spans="1:8" x14ac:dyDescent="0.3">
      <c r="A13" t="s">
        <v>26</v>
      </c>
      <c r="B13" t="s">
        <v>3</v>
      </c>
      <c r="C13">
        <v>240000</v>
      </c>
      <c r="E13" t="s">
        <v>89</v>
      </c>
      <c r="F13" t="s">
        <v>7</v>
      </c>
      <c r="G13">
        <v>0</v>
      </c>
      <c r="H13">
        <v>0</v>
      </c>
    </row>
    <row r="14" spans="1:8" x14ac:dyDescent="0.3">
      <c r="A14" t="s">
        <v>29</v>
      </c>
      <c r="B14" t="s">
        <v>3</v>
      </c>
      <c r="C14">
        <v>5744.22</v>
      </c>
      <c r="E14" t="s">
        <v>89</v>
      </c>
      <c r="F14" t="s">
        <v>91</v>
      </c>
      <c r="G14">
        <v>0</v>
      </c>
      <c r="H14">
        <v>0</v>
      </c>
    </row>
    <row r="15" spans="1:8" x14ac:dyDescent="0.3">
      <c r="A15" t="s">
        <v>32</v>
      </c>
      <c r="B15" t="s">
        <v>19</v>
      </c>
      <c r="C15">
        <v>13998.46</v>
      </c>
      <c r="E15" t="s">
        <v>33</v>
      </c>
      <c r="F15" t="s">
        <v>92</v>
      </c>
      <c r="G15">
        <v>0</v>
      </c>
      <c r="H15">
        <v>0</v>
      </c>
    </row>
    <row r="16" spans="1:8" x14ac:dyDescent="0.3">
      <c r="A16" t="s">
        <v>34</v>
      </c>
      <c r="B16" t="s">
        <v>19</v>
      </c>
      <c r="E16" t="s">
        <v>6</v>
      </c>
      <c r="F16" t="s">
        <v>93</v>
      </c>
      <c r="G16">
        <v>0</v>
      </c>
      <c r="H16">
        <v>0</v>
      </c>
    </row>
    <row r="17" spans="1:8" x14ac:dyDescent="0.3">
      <c r="A17" t="s">
        <v>35</v>
      </c>
      <c r="B17" t="s">
        <v>19</v>
      </c>
      <c r="C17">
        <v>743.68</v>
      </c>
      <c r="D17">
        <v>12000</v>
      </c>
      <c r="E17" t="s">
        <v>36</v>
      </c>
      <c r="F17" t="s">
        <v>37</v>
      </c>
      <c r="G17">
        <v>0</v>
      </c>
      <c r="H17">
        <v>0</v>
      </c>
    </row>
    <row r="18" spans="1:8" x14ac:dyDescent="0.3">
      <c r="A18" t="s">
        <v>38</v>
      </c>
      <c r="B18" t="s">
        <v>19</v>
      </c>
      <c r="C18">
        <v>699823.38</v>
      </c>
      <c r="D18">
        <v>5226</v>
      </c>
      <c r="E18" t="s">
        <v>36</v>
      </c>
      <c r="F18" t="s">
        <v>39</v>
      </c>
      <c r="G18">
        <v>0</v>
      </c>
      <c r="H18">
        <v>0</v>
      </c>
    </row>
    <row r="19" spans="1:8" x14ac:dyDescent="0.3">
      <c r="A19" t="s">
        <v>40</v>
      </c>
      <c r="B19" t="s">
        <v>19</v>
      </c>
      <c r="C19">
        <v>50000</v>
      </c>
      <c r="E19" t="s">
        <v>86</v>
      </c>
      <c r="F19" t="s">
        <v>94</v>
      </c>
      <c r="G19">
        <v>0</v>
      </c>
      <c r="H19">
        <v>0</v>
      </c>
    </row>
    <row r="20" spans="1:8" x14ac:dyDescent="0.3">
      <c r="A20" t="s">
        <v>41</v>
      </c>
      <c r="B20" t="s">
        <v>3</v>
      </c>
      <c r="C20">
        <v>372514.48</v>
      </c>
      <c r="D20">
        <v>12000</v>
      </c>
      <c r="E20" t="s">
        <v>42</v>
      </c>
      <c r="F20" t="s">
        <v>43</v>
      </c>
      <c r="G20">
        <v>0</v>
      </c>
      <c r="H20">
        <v>0</v>
      </c>
    </row>
    <row r="21" spans="1:8" x14ac:dyDescent="0.3">
      <c r="A21" t="s">
        <v>44</v>
      </c>
      <c r="B21" t="s">
        <v>19</v>
      </c>
      <c r="C21">
        <v>109650</v>
      </c>
      <c r="D21">
        <v>9500</v>
      </c>
      <c r="E21" t="s">
        <v>48</v>
      </c>
      <c r="F21" t="s">
        <v>51</v>
      </c>
      <c r="G21" t="s">
        <v>45</v>
      </c>
      <c r="H21">
        <v>0</v>
      </c>
    </row>
    <row r="22" spans="1:8" x14ac:dyDescent="0.3">
      <c r="A22" t="s">
        <v>46</v>
      </c>
      <c r="B22" t="s">
        <v>19</v>
      </c>
      <c r="C22">
        <v>3285</v>
      </c>
      <c r="E22" t="s">
        <v>48</v>
      </c>
      <c r="F22" t="s">
        <v>51</v>
      </c>
      <c r="G22" t="s">
        <v>45</v>
      </c>
      <c r="H22">
        <v>0</v>
      </c>
    </row>
    <row r="23" spans="1:8" x14ac:dyDescent="0.3">
      <c r="A23" t="s">
        <v>47</v>
      </c>
      <c r="B23" t="s">
        <v>19</v>
      </c>
      <c r="C23">
        <v>2413</v>
      </c>
      <c r="E23" t="s">
        <v>48</v>
      </c>
      <c r="F23" t="s">
        <v>51</v>
      </c>
      <c r="G23" t="s">
        <v>45</v>
      </c>
      <c r="H23">
        <v>0</v>
      </c>
    </row>
    <row r="24" spans="1:8" x14ac:dyDescent="0.3">
      <c r="A24" t="s">
        <v>50</v>
      </c>
      <c r="B24" t="s">
        <v>19</v>
      </c>
      <c r="C24">
        <v>45000</v>
      </c>
      <c r="E24" t="s">
        <v>48</v>
      </c>
      <c r="F24" t="s">
        <v>51</v>
      </c>
      <c r="G24" t="s">
        <v>45</v>
      </c>
      <c r="H24">
        <v>0</v>
      </c>
    </row>
    <row r="25" spans="1:8" x14ac:dyDescent="0.3">
      <c r="A25" t="s">
        <v>52</v>
      </c>
      <c r="B25" t="s">
        <v>19</v>
      </c>
      <c r="C25">
        <v>13243</v>
      </c>
      <c r="E25" t="s">
        <v>48</v>
      </c>
      <c r="F25" t="s">
        <v>51</v>
      </c>
      <c r="G25" t="s">
        <v>45</v>
      </c>
      <c r="H25">
        <v>0</v>
      </c>
    </row>
    <row r="26" spans="1:8" x14ac:dyDescent="0.3">
      <c r="A26" t="s">
        <v>53</v>
      </c>
      <c r="B26" t="s">
        <v>19</v>
      </c>
      <c r="C26">
        <v>3050.85</v>
      </c>
      <c r="E26" t="s">
        <v>48</v>
      </c>
      <c r="F26" t="s">
        <v>51</v>
      </c>
      <c r="G26" t="s">
        <v>45</v>
      </c>
      <c r="H26">
        <v>0</v>
      </c>
    </row>
    <row r="27" spans="1:8" x14ac:dyDescent="0.3">
      <c r="A27" t="s">
        <v>54</v>
      </c>
      <c r="B27" t="s">
        <v>3</v>
      </c>
      <c r="C27">
        <v>14400</v>
      </c>
      <c r="E27" t="s">
        <v>95</v>
      </c>
      <c r="F27" t="s">
        <v>96</v>
      </c>
      <c r="G27">
        <v>0</v>
      </c>
      <c r="H27">
        <v>0</v>
      </c>
    </row>
    <row r="28" spans="1:8" x14ac:dyDescent="0.3">
      <c r="A28" t="s">
        <v>57</v>
      </c>
      <c r="B28" t="s">
        <v>19</v>
      </c>
      <c r="C28">
        <v>746.62</v>
      </c>
      <c r="D28">
        <v>774</v>
      </c>
      <c r="E28" t="s">
        <v>55</v>
      </c>
      <c r="F28" t="s">
        <v>97</v>
      </c>
      <c r="G28">
        <v>0</v>
      </c>
      <c r="H28">
        <v>0</v>
      </c>
    </row>
    <row r="29" spans="1:8" x14ac:dyDescent="0.3">
      <c r="A29" t="s">
        <v>58</v>
      </c>
      <c r="B29" t="s">
        <v>19</v>
      </c>
      <c r="C29">
        <v>3690</v>
      </c>
      <c r="E29" t="s">
        <v>55</v>
      </c>
      <c r="F29" t="s">
        <v>49</v>
      </c>
      <c r="G29">
        <v>0</v>
      </c>
      <c r="H29">
        <v>0</v>
      </c>
    </row>
    <row r="30" spans="1:8" x14ac:dyDescent="0.3">
      <c r="A30" t="s">
        <v>59</v>
      </c>
      <c r="B30" t="s">
        <v>19</v>
      </c>
      <c r="C30">
        <v>5744.22</v>
      </c>
      <c r="E30" t="s">
        <v>30</v>
      </c>
      <c r="F30" t="s">
        <v>31</v>
      </c>
      <c r="G30">
        <v>0</v>
      </c>
      <c r="H30">
        <v>0</v>
      </c>
    </row>
    <row r="31" spans="1:8" x14ac:dyDescent="0.3">
      <c r="A31" t="s">
        <v>60</v>
      </c>
      <c r="B31" t="s">
        <v>19</v>
      </c>
      <c r="C31">
        <v>900</v>
      </c>
      <c r="E31" t="s">
        <v>55</v>
      </c>
      <c r="F31" t="s">
        <v>98</v>
      </c>
      <c r="G31">
        <v>0</v>
      </c>
      <c r="H31">
        <v>0</v>
      </c>
    </row>
    <row r="32" spans="1:8" x14ac:dyDescent="0.3">
      <c r="A32" t="s">
        <v>61</v>
      </c>
      <c r="B32" t="s">
        <v>19</v>
      </c>
      <c r="C32">
        <v>48240</v>
      </c>
      <c r="E32" t="s">
        <v>55</v>
      </c>
      <c r="F32" t="s">
        <v>99</v>
      </c>
      <c r="G32">
        <v>0</v>
      </c>
      <c r="H32">
        <v>0</v>
      </c>
    </row>
    <row r="33" spans="1:8" x14ac:dyDescent="0.3">
      <c r="A33" t="s">
        <v>62</v>
      </c>
      <c r="B33" t="s">
        <v>19</v>
      </c>
      <c r="C33">
        <v>2195</v>
      </c>
      <c r="E33" t="s">
        <v>55</v>
      </c>
      <c r="F33" t="s">
        <v>64</v>
      </c>
      <c r="G33">
        <v>0</v>
      </c>
      <c r="H33">
        <v>0</v>
      </c>
    </row>
    <row r="34" spans="1:8" x14ac:dyDescent="0.3">
      <c r="A34" t="s">
        <v>63</v>
      </c>
      <c r="B34" t="s">
        <v>19</v>
      </c>
      <c r="C34">
        <v>4017.4</v>
      </c>
      <c r="E34" t="s">
        <v>55</v>
      </c>
      <c r="F34" t="s">
        <v>20</v>
      </c>
      <c r="G34">
        <v>0</v>
      </c>
      <c r="H34">
        <v>0</v>
      </c>
    </row>
    <row r="35" spans="1:8" x14ac:dyDescent="0.3">
      <c r="A35" t="s">
        <v>65</v>
      </c>
      <c r="B35" t="s">
        <v>19</v>
      </c>
      <c r="C35">
        <v>15000</v>
      </c>
      <c r="E35" t="s">
        <v>55</v>
      </c>
      <c r="F35" t="s">
        <v>66</v>
      </c>
      <c r="G35">
        <v>0</v>
      </c>
      <c r="H35">
        <v>0</v>
      </c>
    </row>
    <row r="36" spans="1:8" x14ac:dyDescent="0.3">
      <c r="A36" t="s">
        <v>67</v>
      </c>
      <c r="B36" t="s">
        <v>19</v>
      </c>
      <c r="C36">
        <v>129900</v>
      </c>
      <c r="D36">
        <v>4000</v>
      </c>
      <c r="E36" t="s">
        <v>55</v>
      </c>
      <c r="F36" t="s">
        <v>100</v>
      </c>
      <c r="G36">
        <v>0</v>
      </c>
      <c r="H36">
        <v>0</v>
      </c>
    </row>
    <row r="37" spans="1:8" x14ac:dyDescent="0.3">
      <c r="A37" t="s">
        <v>68</v>
      </c>
      <c r="B37" t="s">
        <v>19</v>
      </c>
      <c r="C37">
        <v>8000</v>
      </c>
      <c r="E37" t="s">
        <v>55</v>
      </c>
      <c r="F37" t="s">
        <v>101</v>
      </c>
      <c r="G37">
        <v>0</v>
      </c>
      <c r="H37">
        <v>0</v>
      </c>
    </row>
    <row r="38" spans="1:8" x14ac:dyDescent="0.3">
      <c r="A38" t="s">
        <v>69</v>
      </c>
      <c r="B38" t="s">
        <v>19</v>
      </c>
      <c r="C38">
        <v>30000</v>
      </c>
      <c r="E38" t="s">
        <v>27</v>
      </c>
      <c r="F38" t="s">
        <v>28</v>
      </c>
      <c r="G38">
        <v>0</v>
      </c>
      <c r="H38">
        <v>0</v>
      </c>
    </row>
    <row r="39" spans="1:8" x14ac:dyDescent="0.3">
      <c r="A39" t="s">
        <v>70</v>
      </c>
      <c r="B39" t="s">
        <v>19</v>
      </c>
      <c r="C39">
        <v>240000</v>
      </c>
      <c r="E39" t="s">
        <v>27</v>
      </c>
      <c r="F39" t="s">
        <v>71</v>
      </c>
      <c r="G39">
        <v>0</v>
      </c>
      <c r="H39">
        <v>0</v>
      </c>
    </row>
    <row r="40" spans="1:8" x14ac:dyDescent="0.3">
      <c r="A40" t="s">
        <v>72</v>
      </c>
      <c r="B40" t="s">
        <v>19</v>
      </c>
      <c r="C40">
        <v>64</v>
      </c>
      <c r="E40" t="s">
        <v>55</v>
      </c>
      <c r="F40" t="s">
        <v>56</v>
      </c>
      <c r="G40">
        <v>0</v>
      </c>
      <c r="H40">
        <v>0</v>
      </c>
    </row>
    <row r="41" spans="1:8" x14ac:dyDescent="0.3">
      <c r="A41" t="s">
        <v>73</v>
      </c>
      <c r="B41" t="s">
        <v>19</v>
      </c>
      <c r="C41">
        <v>56500</v>
      </c>
      <c r="E41" t="s">
        <v>55</v>
      </c>
      <c r="F41" t="s">
        <v>74</v>
      </c>
      <c r="G41">
        <v>0</v>
      </c>
      <c r="H41">
        <v>0</v>
      </c>
    </row>
    <row r="42" spans="1:8" x14ac:dyDescent="0.3">
      <c r="A42" t="s">
        <v>75</v>
      </c>
      <c r="B42" t="s">
        <v>19</v>
      </c>
      <c r="C42">
        <v>300</v>
      </c>
      <c r="E42" t="s">
        <v>55</v>
      </c>
      <c r="F42" t="s">
        <v>76</v>
      </c>
      <c r="G42">
        <v>0</v>
      </c>
      <c r="H42">
        <v>0</v>
      </c>
    </row>
    <row r="43" spans="1:8" x14ac:dyDescent="0.3">
      <c r="A43" t="s">
        <v>77</v>
      </c>
      <c r="B43" t="s">
        <v>19</v>
      </c>
      <c r="C43">
        <v>205120</v>
      </c>
      <c r="E43" t="s">
        <v>27</v>
      </c>
      <c r="F43" t="s">
        <v>28</v>
      </c>
      <c r="G43">
        <v>0</v>
      </c>
      <c r="H43">
        <v>0</v>
      </c>
    </row>
  </sheetData>
  <conditionalFormatting sqref="A2:A43">
    <cfRule type="cellIs" dxfId="6" priority="3" operator="greaterThan">
      <formula>0</formula>
    </cfRule>
  </conditionalFormatting>
  <conditionalFormatting sqref="B2:B43">
    <cfRule type="cellIs" dxfId="5" priority="2" operator="notEqual">
      <formula>0</formula>
    </cfRule>
  </conditionalFormatting>
  <conditionalFormatting sqref="C2:D43">
    <cfRule type="cellIs" dxfId="4" priority="1" operator="greaterThan">
      <formula>0</formula>
    </cfRule>
  </conditionalFormatting>
  <conditionalFormatting sqref="E2:E43">
    <cfRule type="expression" dxfId="3" priority="4">
      <formula>$F2&gt;0</formula>
    </cfRule>
  </conditionalFormatting>
  <conditionalFormatting sqref="F2:F43">
    <cfRule type="notContainsBlanks" dxfId="2" priority="7">
      <formula>LEN(TRIM(F2))&gt;0</formula>
    </cfRule>
  </conditionalFormatting>
  <conditionalFormatting sqref="G2:G43">
    <cfRule type="notContainsBlanks" dxfId="1" priority="5">
      <formula>LEN(TRIM(G2))&gt;0</formula>
    </cfRule>
  </conditionalFormatting>
  <conditionalFormatting sqref="H2:H43">
    <cfRule type="notContainsBlanks" dxfId="0" priority="6">
      <formula>LEN(TRIM(H2))&gt;0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Joshi</cp:lastModifiedBy>
  <dcterms:created xsi:type="dcterms:W3CDTF">2024-06-02T10:51:24Z</dcterms:created>
  <dcterms:modified xsi:type="dcterms:W3CDTF">2024-06-05T07:38:44Z</dcterms:modified>
</cp:coreProperties>
</file>