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adit\OneDrive\Desktop\BalanceSheetProject\GeneratedOutput\"/>
    </mc:Choice>
  </mc:AlternateContent>
  <xr:revisionPtr revIDLastSave="0" documentId="13_ncr:1_{784A3D84-79C5-411F-A0A0-AE153C0E72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D34" i="1"/>
  <c r="E21" i="1"/>
  <c r="E24" i="1" s="1"/>
  <c r="E26" i="1" s="1"/>
  <c r="E30" i="1" s="1"/>
  <c r="D21" i="1"/>
  <c r="D24" i="1" s="1"/>
  <c r="D26" i="1" s="1"/>
  <c r="D30" i="1" s="1"/>
  <c r="E20" i="1"/>
  <c r="D20" i="1"/>
  <c r="E8" i="1"/>
  <c r="D8" i="1"/>
</calcChain>
</file>

<file path=xl/sharedStrings.xml><?xml version="1.0" encoding="utf-8"?>
<sst xmlns="http://schemas.openxmlformats.org/spreadsheetml/2006/main" count="107" uniqueCount="70">
  <si>
    <t>Saptaranga Research and Organic Private Limited</t>
  </si>
  <si>
    <t>Plot No 45,
Ravindra Nagar P.M.G. Society
Nagpur MH 440022 IN</t>
  </si>
  <si>
    <t>PROFIT AND LOSS STATEMENT AS ON 31-Mar-2023</t>
  </si>
  <si>
    <t>#</t>
  </si>
  <si>
    <t>Particulars</t>
  </si>
  <si>
    <t>Notes</t>
  </si>
  <si>
    <t>As on 31-Mar-23</t>
  </si>
  <si>
    <t>As on 31-Mar-22</t>
  </si>
  <si>
    <t>I.</t>
  </si>
  <si>
    <t>Revenue From Operations</t>
  </si>
  <si>
    <t>26</t>
  </si>
  <si>
    <t>II.</t>
  </si>
  <si>
    <t>Other Income</t>
  </si>
  <si>
    <t>27</t>
  </si>
  <si>
    <t>III.</t>
  </si>
  <si>
    <t>Total Revenue</t>
  </si>
  <si>
    <t>IV.</t>
  </si>
  <si>
    <t>Expenses:</t>
  </si>
  <si>
    <t>-</t>
  </si>
  <si>
    <t>Cost of Materials Consumed</t>
  </si>
  <si>
    <t>28</t>
  </si>
  <si>
    <t>Purchase Of Stock in Trade</t>
  </si>
  <si>
    <t>29</t>
  </si>
  <si>
    <t>Changes in Inventory of</t>
  </si>
  <si>
    <t>30</t>
  </si>
  <si>
    <t xml:space="preserve">       Finished Goods</t>
  </si>
  <si>
    <t xml:space="preserve">       Work In Progress</t>
  </si>
  <si>
    <t xml:space="preserve">       Stock in Trade</t>
  </si>
  <si>
    <t>Employee Benefit Expense</t>
  </si>
  <si>
    <t>31</t>
  </si>
  <si>
    <t>Finance Costs</t>
  </si>
  <si>
    <t>32</t>
  </si>
  <si>
    <t>Depreciation and Amortization Expense</t>
  </si>
  <si>
    <t>12</t>
  </si>
  <si>
    <t>Other Expenses</t>
  </si>
  <si>
    <t>33</t>
  </si>
  <si>
    <t>Total Expenses</t>
  </si>
  <si>
    <t>V.</t>
  </si>
  <si>
    <t>Profit Before Exceptional and Extraordinary Items and Tax</t>
  </si>
  <si>
    <t>VI.</t>
  </si>
  <si>
    <t>Exceptional Items</t>
  </si>
  <si>
    <t>34</t>
  </si>
  <si>
    <t>VII.</t>
  </si>
  <si>
    <t>Profit Before Extraordinary Items and Tax</t>
  </si>
  <si>
    <t>VIII.</t>
  </si>
  <si>
    <t>Extraordinary Items</t>
  </si>
  <si>
    <t>35</t>
  </si>
  <si>
    <t>IX.</t>
  </si>
  <si>
    <t>Profit Before Tax</t>
  </si>
  <si>
    <t>X.</t>
  </si>
  <si>
    <t>Tax Expenses:</t>
  </si>
  <si>
    <t>(1)</t>
  </si>
  <si>
    <t>Less Current Tax \ MAT</t>
  </si>
  <si>
    <t>(2)</t>
  </si>
  <si>
    <t>Less Deferred Tax Liability</t>
  </si>
  <si>
    <t>36</t>
  </si>
  <si>
    <t>XI.</t>
  </si>
  <si>
    <t>Profit/(Loss) for the Period from Continuing Operations</t>
  </si>
  <si>
    <t>XII.</t>
  </si>
  <si>
    <t>Profit/(Loss) from Discontinuing Operations</t>
  </si>
  <si>
    <t>XIII.</t>
  </si>
  <si>
    <t>Tax Expense of Discounting Operations</t>
  </si>
  <si>
    <t>XIV.</t>
  </si>
  <si>
    <t>XV.</t>
  </si>
  <si>
    <t>Profit/(Loss) for the Period</t>
  </si>
  <si>
    <t>XVI.</t>
  </si>
  <si>
    <t>Earning Per Equity Share:</t>
  </si>
  <si>
    <t xml:space="preserve">  Basic</t>
  </si>
  <si>
    <t xml:space="preserve">  Diluted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</si>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</sst>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/>
    <xf numFmtId="0" fontId="1" fillId="0" borderId="2" xfId="0" applyFont="1" applyBorder="1" applyAlignment="1">
      <alignment horizontal="center"/>
    </xf>
    <xf numFmtId="0" fontId="0" fillId="0" borderId="8" xfId="0" applyBorder="1"/>
    <xf numFmtId="0" fontId="1" fillId="0" borderId="4" xfId="0" applyFont="1" applyBorder="1" applyAlignment="1">
      <alignment horizontal="center"/>
    </xf>
    <xf numFmtId="0" fontId="0" fillId="0" borderId="0" xfId="0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showGridLines="0" tabSelected="1" workbookViewId="0">
      <selection activeCell="J19" sqref="J19"/>
    </sheetView>
  </sheetViews>
  <sheetFormatPr defaultRowHeight="14.4"/>
  <cols>
    <col min="1" max="1" width="5" customWidth="1"/>
    <col min="2" max="2" width="45" customWidth="1"/>
    <col min="3" max="3" width="10" customWidth="1"/>
    <col min="4" max="5" width="15" customWidth="1"/>
    <col min="6" max="6" width="5" customWidth="1"/>
  </cols>
  <sheetData>
    <row r="1" spans="1:6" ht="18">
      <c r="A1" s="12" t="s">
        <v>0</v>
      </c>
      <c r="B1" s="13"/>
      <c r="C1" s="13"/>
      <c r="D1" s="13"/>
      <c r="E1" s="13"/>
      <c r="F1" s="1"/>
    </row>
    <row r="2" spans="1:6" ht="18">
      <c r="A2" s="14" t="s">
        <v>1</v>
      </c>
      <c r="B2" s="15"/>
      <c r="C2" s="15"/>
      <c r="D2" s="15"/>
      <c r="E2" s="15"/>
      <c r="F2" s="3"/>
    </row>
    <row r="3" spans="1:6">
      <c r="A3" s="16" t="s">
        <v>2</v>
      </c>
      <c r="B3" s="15"/>
      <c r="C3" s="15"/>
      <c r="D3" s="15"/>
      <c r="E3" s="15"/>
      <c r="F3" s="3"/>
    </row>
    <row r="4" spans="1:6">
      <c r="A4" s="4"/>
      <c r="B4" s="2"/>
      <c r="C4" s="2"/>
      <c r="D4" s="2"/>
      <c r="E4" s="2"/>
      <c r="F4" s="3"/>
    </row>
    <row r="5" spans="1:6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6"/>
    </row>
    <row r="6" spans="1:6">
      <c r="A6" s="7" t="s">
        <v>8</v>
      </c>
      <c r="B6" s="8" t="s">
        <v>9</v>
      </c>
      <c r="C6" s="9" t="s">
        <v>10</v>
      </c>
      <c r="D6" s="9">
        <v>372514.48</v>
      </c>
      <c r="E6" s="9">
        <v>12000</v>
      </c>
      <c r="F6" s="3"/>
    </row>
    <row r="7" spans="1:6">
      <c r="A7" s="7" t="s">
        <v>11</v>
      </c>
      <c r="B7" s="8" t="s">
        <v>12</v>
      </c>
      <c r="C7" s="9" t="s">
        <v>13</v>
      </c>
      <c r="D7" s="9">
        <v>14400</v>
      </c>
      <c r="E7" s="9">
        <v>0</v>
      </c>
      <c r="F7" s="3"/>
    </row>
    <row r="8" spans="1:6">
      <c r="A8" s="7" t="s">
        <v>14</v>
      </c>
      <c r="B8" s="10" t="s">
        <v>15</v>
      </c>
      <c r="C8" s="9"/>
      <c r="D8" s="9">
        <f>SUM(D6:D7)</f>
        <v>386914.48</v>
      </c>
      <c r="E8" s="9">
        <f>SUM(E6:E7)</f>
        <v>12000</v>
      </c>
      <c r="F8" s="3"/>
    </row>
    <row r="9" spans="1:6">
      <c r="A9" s="7" t="s">
        <v>16</v>
      </c>
      <c r="B9" s="8" t="s">
        <v>17</v>
      </c>
      <c r="C9" s="9"/>
      <c r="D9" s="9" t="s">
        <v>18</v>
      </c>
      <c r="E9" s="9" t="s">
        <v>18</v>
      </c>
      <c r="F9" s="3"/>
    </row>
    <row r="10" spans="1:6">
      <c r="A10" s="7"/>
      <c r="B10" s="8" t="s">
        <v>19</v>
      </c>
      <c r="C10" s="9" t="s">
        <v>20</v>
      </c>
      <c r="D10" s="9">
        <v>176641.85</v>
      </c>
      <c r="E10" s="9">
        <v>9500</v>
      </c>
      <c r="F10" s="3"/>
    </row>
    <row r="11" spans="1:6">
      <c r="A11" s="7"/>
      <c r="B11" s="8" t="s">
        <v>21</v>
      </c>
      <c r="C11" s="9" t="s">
        <v>22</v>
      </c>
      <c r="D11" s="9">
        <v>0</v>
      </c>
      <c r="E11" s="9">
        <v>0</v>
      </c>
      <c r="F11" s="3"/>
    </row>
    <row r="12" spans="1:6">
      <c r="A12" s="7"/>
      <c r="B12" s="8" t="s">
        <v>23</v>
      </c>
      <c r="C12" s="9" t="s">
        <v>24</v>
      </c>
      <c r="D12" s="9" t="s">
        <v>18</v>
      </c>
      <c r="E12" s="9" t="s">
        <v>18</v>
      </c>
      <c r="F12" s="3"/>
    </row>
    <row r="13" spans="1:6">
      <c r="A13" s="7"/>
      <c r="B13" s="8" t="s">
        <v>25</v>
      </c>
      <c r="C13" s="9"/>
      <c r="D13" s="9" t="s">
        <v>18</v>
      </c>
      <c r="E13" s="9" t="s">
        <v>18</v>
      </c>
      <c r="F13" s="3"/>
    </row>
    <row r="14" spans="1:6">
      <c r="A14" s="7"/>
      <c r="B14" s="8" t="s">
        <v>26</v>
      </c>
      <c r="C14" s="9"/>
      <c r="D14" s="9" t="s">
        <v>18</v>
      </c>
      <c r="E14" s="9" t="s">
        <v>18</v>
      </c>
      <c r="F14" s="3"/>
    </row>
    <row r="15" spans="1:6">
      <c r="A15" s="7"/>
      <c r="B15" s="8" t="s">
        <v>27</v>
      </c>
      <c r="C15" s="9"/>
      <c r="D15" s="9" t="s">
        <v>18</v>
      </c>
      <c r="E15" s="9" t="s">
        <v>18</v>
      </c>
      <c r="F15" s="3"/>
    </row>
    <row r="16" spans="1:6">
      <c r="A16" s="7"/>
      <c r="B16" s="8" t="s">
        <v>28</v>
      </c>
      <c r="C16" s="9" t="s">
        <v>29</v>
      </c>
      <c r="D16" s="9" t="s">
        <v>18</v>
      </c>
      <c r="E16" s="9" t="s">
        <v>18</v>
      </c>
      <c r="F16" s="3"/>
    </row>
    <row r="17" spans="1:6">
      <c r="A17" s="7"/>
      <c r="B17" s="8" t="s">
        <v>30</v>
      </c>
      <c r="C17" s="9" t="s">
        <v>31</v>
      </c>
      <c r="D17" s="9"/>
      <c r="E17" s="9"/>
      <c r="F17" s="3"/>
    </row>
    <row r="18" spans="1:6">
      <c r="A18" s="7"/>
      <c r="B18" s="8" t="s">
        <v>32</v>
      </c>
      <c r="C18" s="9" t="s">
        <v>33</v>
      </c>
      <c r="D18" s="9" t="s">
        <v>18</v>
      </c>
      <c r="E18" s="9" t="s">
        <v>18</v>
      </c>
      <c r="F18" s="3"/>
    </row>
    <row r="19" spans="1:6">
      <c r="A19" s="7"/>
      <c r="B19" s="8" t="s">
        <v>34</v>
      </c>
      <c r="C19" s="9" t="s">
        <v>35</v>
      </c>
      <c r="D19" s="9">
        <v>269553.02</v>
      </c>
      <c r="E19" s="9">
        <v>4774</v>
      </c>
      <c r="F19" s="3"/>
    </row>
    <row r="20" spans="1:6">
      <c r="A20" s="7" t="s">
        <v>16</v>
      </c>
      <c r="B20" s="10" t="s">
        <v>36</v>
      </c>
      <c r="C20" s="9"/>
      <c r="D20" s="9">
        <f>SUM(D10:D19)</f>
        <v>446194.87</v>
      </c>
      <c r="E20" s="9">
        <f>SUM(E10:E19)</f>
        <v>14274</v>
      </c>
      <c r="F20" s="3"/>
    </row>
    <row r="21" spans="1:6">
      <c r="A21" s="7"/>
      <c r="B21" s="8"/>
      <c r="C21" s="9"/>
      <c r="D21" s="9">
        <f>D8-D20</f>
        <v>-59280.390000000014</v>
      </c>
      <c r="E21" s="9">
        <f>E8-E20</f>
        <v>-2274</v>
      </c>
      <c r="F21" s="3"/>
    </row>
    <row r="22" spans="1:6">
      <c r="A22" s="7" t="s">
        <v>37</v>
      </c>
      <c r="B22" s="8" t="s">
        <v>38</v>
      </c>
      <c r="C22" s="9"/>
      <c r="D22" s="9" t="s">
        <v>18</v>
      </c>
      <c r="E22" s="9" t="s">
        <v>18</v>
      </c>
      <c r="F22" s="3"/>
    </row>
    <row r="23" spans="1:6">
      <c r="A23" s="7" t="s">
        <v>39</v>
      </c>
      <c r="B23" s="8" t="s">
        <v>40</v>
      </c>
      <c r="C23" s="9" t="s">
        <v>41</v>
      </c>
      <c r="D23" s="9">
        <v>0</v>
      </c>
      <c r="E23" s="9">
        <v>0</v>
      </c>
      <c r="F23" s="3"/>
    </row>
    <row r="24" spans="1:6">
      <c r="A24" s="7" t="s">
        <v>42</v>
      </c>
      <c r="B24" s="8" t="s">
        <v>43</v>
      </c>
      <c r="C24" s="9"/>
      <c r="D24" s="9" t="e">
        <f>D21+D22</f>
        <v>#VALUE!</v>
      </c>
      <c r="E24" s="9" t="e">
        <f>E21+E22</f>
        <v>#VALUE!</v>
      </c>
      <c r="F24" s="3"/>
    </row>
    <row r="25" spans="1:6">
      <c r="A25" s="7" t="s">
        <v>44</v>
      </c>
      <c r="B25" s="8" t="s">
        <v>45</v>
      </c>
      <c r="C25" s="9" t="s">
        <v>46</v>
      </c>
      <c r="D25" s="9">
        <v>0</v>
      </c>
      <c r="E25" s="9">
        <v>0</v>
      </c>
      <c r="F25" s="3"/>
    </row>
    <row r="26" spans="1:6">
      <c r="A26" s="7" t="s">
        <v>47</v>
      </c>
      <c r="B26" s="8" t="s">
        <v>48</v>
      </c>
      <c r="C26" s="9"/>
      <c r="D26" s="9" t="e">
        <f>D24+D23</f>
        <v>#VALUE!</v>
      </c>
      <c r="E26" s="9" t="e">
        <f>E24+E23</f>
        <v>#VALUE!</v>
      </c>
      <c r="F26" s="3"/>
    </row>
    <row r="27" spans="1:6">
      <c r="A27" s="7" t="s">
        <v>49</v>
      </c>
      <c r="B27" s="8" t="s">
        <v>50</v>
      </c>
      <c r="C27" s="9"/>
      <c r="D27" s="9" t="s">
        <v>18</v>
      </c>
      <c r="E27" s="9" t="s">
        <v>18</v>
      </c>
      <c r="F27" s="3"/>
    </row>
    <row r="28" spans="1:6">
      <c r="A28" s="7" t="s">
        <v>51</v>
      </c>
      <c r="B28" s="8" t="s">
        <v>52</v>
      </c>
      <c r="C28" s="9"/>
      <c r="D28" s="9" t="s">
        <v>18</v>
      </c>
      <c r="E28" s="9" t="s">
        <v>18</v>
      </c>
      <c r="F28" s="3"/>
    </row>
    <row r="29" spans="1:6">
      <c r="A29" s="7" t="s">
        <v>53</v>
      </c>
      <c r="B29" s="8" t="s">
        <v>54</v>
      </c>
      <c r="C29" s="9" t="s">
        <v>55</v>
      </c>
      <c r="D29" s="9" t="s">
        <v>18</v>
      </c>
      <c r="E29" s="9" t="s">
        <v>18</v>
      </c>
      <c r="F29" s="3"/>
    </row>
    <row r="30" spans="1:6">
      <c r="A30" s="7" t="s">
        <v>56</v>
      </c>
      <c r="B30" s="8" t="s">
        <v>57</v>
      </c>
      <c r="C30" s="9"/>
      <c r="D30" s="9" t="e">
        <f>D25-D28-D26</f>
        <v>#VALUE!</v>
      </c>
      <c r="E30" s="9" t="e">
        <f>E25-E28-E26</f>
        <v>#VALUE!</v>
      </c>
      <c r="F30" s="3"/>
    </row>
    <row r="31" spans="1:6">
      <c r="A31" s="7" t="s">
        <v>58</v>
      </c>
      <c r="B31" s="8" t="s">
        <v>59</v>
      </c>
      <c r="C31" s="9"/>
      <c r="D31" s="9" t="s">
        <v>18</v>
      </c>
      <c r="E31" s="9" t="s">
        <v>18</v>
      </c>
      <c r="F31" s="3"/>
    </row>
    <row r="32" spans="1:6">
      <c r="A32" s="7" t="s">
        <v>60</v>
      </c>
      <c r="B32" s="8" t="s">
        <v>61</v>
      </c>
      <c r="C32" s="9"/>
      <c r="D32" s="9" t="s">
        <v>18</v>
      </c>
      <c r="E32" s="9" t="s">
        <v>18</v>
      </c>
      <c r="F32" s="3"/>
    </row>
    <row r="33" spans="1:6">
      <c r="A33" s="7" t="s">
        <v>62</v>
      </c>
      <c r="B33" s="8" t="s">
        <v>59</v>
      </c>
      <c r="C33" s="9"/>
      <c r="D33" s="9" t="s">
        <v>18</v>
      </c>
      <c r="E33" s="9" t="s">
        <v>18</v>
      </c>
      <c r="F33" s="3"/>
    </row>
    <row r="34" spans="1:6">
      <c r="A34" s="7" t="s">
        <v>63</v>
      </c>
      <c r="B34" s="8" t="s">
        <v>64</v>
      </c>
      <c r="C34" s="9"/>
      <c r="D34" s="9" t="e">
        <f>D29+D32</f>
        <v>#VALUE!</v>
      </c>
      <c r="E34" s="9" t="e">
        <f>E29+E32</f>
        <v>#VALUE!</v>
      </c>
      <c r="F34" s="3"/>
    </row>
    <row r="35" spans="1:6">
      <c r="A35" s="7" t="s">
        <v>65</v>
      </c>
      <c r="B35" s="8" t="s">
        <v>66</v>
      </c>
      <c r="C35" s="9"/>
      <c r="D35" s="9" t="s">
        <v>18</v>
      </c>
      <c r="E35" s="9" t="s">
        <v>18</v>
      </c>
      <c r="F35" s="3"/>
    </row>
    <row r="36" spans="1:6">
      <c r="A36" s="7" t="s">
        <v>51</v>
      </c>
      <c r="B36" s="8" t="s">
        <v>67</v>
      </c>
      <c r="C36" s="9"/>
      <c r="D36" s="9" t="s">
        <v>18</v>
      </c>
      <c r="E36" s="9" t="s">
        <v>18</v>
      </c>
      <c r="F36" s="3"/>
    </row>
    <row r="37" spans="1:6">
      <c r="A37" s="7" t="s">
        <v>53</v>
      </c>
      <c r="B37" s="8" t="s">
        <v>68</v>
      </c>
      <c r="C37" s="9"/>
      <c r="D37" s="9" t="s">
        <v>18</v>
      </c>
      <c r="E37" s="9" t="s">
        <v>18</v>
      </c>
      <c r="F37" s="3"/>
    </row>
    <row r="38" spans="1:6">
      <c r="A38" s="4"/>
      <c r="B38" s="2"/>
      <c r="C38" s="2"/>
      <c r="D38" s="2"/>
      <c r="E38" s="2"/>
      <c r="F38" s="3"/>
    </row>
    <row r="39" spans="1:6">
      <c r="A39" s="4" t="s">
        <v>69</v>
      </c>
      <c r="B39" s="2"/>
      <c r="C39" s="2"/>
      <c r="D39" s="2"/>
      <c r="E39" s="2"/>
      <c r="F39" s="3"/>
    </row>
    <row r="40" spans="1:6">
      <c r="A40" s="4"/>
      <c r="B40" s="2"/>
      <c r="C40" s="2"/>
      <c r="D40" s="2"/>
      <c r="E40" s="2"/>
      <c r="F40" s="3"/>
    </row>
    <row r="41" spans="1:6">
      <c r="A41" s="11"/>
      <c r="B41" s="6"/>
      <c r="C41" s="6"/>
      <c r="D41" s="6"/>
      <c r="E41" s="6"/>
      <c r="F41" s="6"/>
    </row>
  </sheetData>
  <mergeCells count="3">
    <mergeCell ref="A1:E1"/>
    <mergeCell ref="A2:E2"/>
    <mergeCell ref="A3: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Joshi</cp:lastModifiedBy>
  <dcterms:created xsi:type="dcterms:W3CDTF">2024-06-21T06:11:40Z</dcterms:created>
  <dcterms:modified xsi:type="dcterms:W3CDTF">2024-06-24T10:11:50Z</dcterms:modified>
</cp:coreProperties>
</file>