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delheidstr 13A\"/>
    </mc:Choice>
  </mc:AlternateContent>
  <bookViews>
    <workbookView xWindow="0" yWindow="0" windowWidth="23040" windowHeight="9108" activeTab="4"/>
  </bookViews>
  <sheets>
    <sheet name="GPS1" sheetId="1" r:id="rId1"/>
    <sheet name="GPS2" sheetId="2" r:id="rId2"/>
    <sheet name="GPS3" sheetId="3" r:id="rId3"/>
    <sheet name="GPS4" sheetId="4" r:id="rId4"/>
    <sheet name="all gps" sheetId="5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5" l="1"/>
  <c r="J29" i="5" s="1"/>
  <c r="O10" i="5"/>
  <c r="I29" i="5" s="1"/>
  <c r="K29" i="5" s="1"/>
  <c r="P9" i="5"/>
  <c r="J28" i="5" s="1"/>
  <c r="O9" i="5"/>
  <c r="I28" i="5" s="1"/>
  <c r="J30" i="5" l="1"/>
  <c r="H35" i="5"/>
  <c r="I30" i="5"/>
  <c r="M31" i="5"/>
  <c r="H34" i="5"/>
  <c r="K28" i="5"/>
  <c r="P11" i="5" l="1"/>
  <c r="N16" i="5"/>
  <c r="Q10" i="5"/>
  <c r="O11" i="5"/>
  <c r="G10" i="5"/>
  <c r="F10" i="5"/>
  <c r="G9" i="5"/>
  <c r="F9" i="5"/>
  <c r="E15" i="5" s="1"/>
  <c r="S12" i="5" l="1"/>
  <c r="N15" i="5"/>
  <c r="Q9" i="5"/>
  <c r="E16" i="5"/>
  <c r="F11" i="5"/>
  <c r="H10" i="5"/>
  <c r="H9" i="5"/>
  <c r="G11" i="5"/>
  <c r="P14" i="4"/>
  <c r="P15" i="4"/>
  <c r="O13" i="4"/>
  <c r="O15" i="4"/>
  <c r="P14" i="3"/>
  <c r="Q14" i="3" s="1"/>
  <c r="P13" i="3"/>
  <c r="O13" i="3"/>
  <c r="O15" i="3" s="1"/>
  <c r="O13" i="2"/>
  <c r="O14" i="2"/>
  <c r="P14" i="2"/>
  <c r="P13" i="2"/>
  <c r="Q14" i="2"/>
  <c r="S16" i="1"/>
  <c r="P14" i="1"/>
  <c r="O14" i="1"/>
  <c r="O15" i="1" s="1"/>
  <c r="O13" i="1"/>
  <c r="Q13" i="1" s="1"/>
  <c r="J12" i="5" l="1"/>
  <c r="N20" i="4"/>
  <c r="S16" i="4"/>
  <c r="Q14" i="4"/>
  <c r="N19" i="4"/>
  <c r="Q13" i="4"/>
  <c r="N20" i="3"/>
  <c r="P15" i="3"/>
  <c r="S16" i="3"/>
  <c r="N19" i="3"/>
  <c r="Q13" i="3"/>
  <c r="N20" i="2"/>
  <c r="P15" i="2"/>
  <c r="O15" i="2"/>
  <c r="S16" i="2" s="1"/>
  <c r="N19" i="2"/>
  <c r="Q13" i="2"/>
  <c r="N20" i="1"/>
  <c r="N19" i="1"/>
  <c r="P15" i="1"/>
  <c r="Q14" i="1"/>
</calcChain>
</file>

<file path=xl/sharedStrings.xml><?xml version="1.0" encoding="utf-8"?>
<sst xmlns="http://schemas.openxmlformats.org/spreadsheetml/2006/main" count="126" uniqueCount="24">
  <si>
    <t>Raw</t>
  </si>
  <si>
    <t>Flags</t>
  </si>
  <si>
    <t>Building name:</t>
  </si>
  <si>
    <t>Adelheid Str 13 A</t>
  </si>
  <si>
    <t>indoor</t>
  </si>
  <si>
    <t>outdoor</t>
  </si>
  <si>
    <t>SUM</t>
  </si>
  <si>
    <t>T</t>
  </si>
  <si>
    <t>F</t>
  </si>
  <si>
    <t>Accuracy indoor</t>
  </si>
  <si>
    <t>Accuracy outdoor</t>
  </si>
  <si>
    <t>GPS Eval.</t>
  </si>
  <si>
    <t>GPS 1</t>
  </si>
  <si>
    <t>n=367</t>
  </si>
  <si>
    <t>sum</t>
  </si>
  <si>
    <t>GPS 2</t>
  </si>
  <si>
    <t>n=432</t>
  </si>
  <si>
    <t>GPS 3</t>
  </si>
  <si>
    <t>n=251</t>
  </si>
  <si>
    <t>GPS 4</t>
  </si>
  <si>
    <t>n=302</t>
  </si>
  <si>
    <t>Building</t>
  </si>
  <si>
    <t>GPS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</si>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</sst>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0" fontId="3" fillId="0" borderId="0" xfId="0" applyFont="1"/>
    <xf numFmtId="0" fontId="0" fillId="6" borderId="0" xfId="0" applyFill="1"/>
    <xf numFmtId="0" fontId="0" fillId="0" borderId="2" xfId="0" applyBorder="1"/>
    <xf numFmtId="0" fontId="2" fillId="0" borderId="2" xfId="0" applyFont="1" applyBorder="1"/>
    <xf numFmtId="0" fontId="0" fillId="6" borderId="2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7" borderId="0" xfId="0" applyFill="1" applyBorder="1"/>
    <xf numFmtId="0" fontId="2" fillId="0" borderId="0" xfId="0" applyFont="1" applyBorder="1"/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Collected%20Data/4%20buildings/Agness%2033/Agness_33_GPS_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S1"/>
      <sheetName val="GPS2"/>
      <sheetName val="GPS3"/>
      <sheetName val="GPS4"/>
    </sheetNames>
    <sheetDataSet>
      <sheetData sheetId="0">
        <row r="14">
          <cell r="P14">
            <v>96</v>
          </cell>
          <cell r="Q14">
            <v>0</v>
          </cell>
        </row>
        <row r="15">
          <cell r="P15">
            <v>9</v>
          </cell>
          <cell r="Q15">
            <v>202</v>
          </cell>
        </row>
      </sheetData>
      <sheetData sheetId="1">
        <row r="14">
          <cell r="P14">
            <v>127</v>
          </cell>
          <cell r="Q14">
            <v>27</v>
          </cell>
        </row>
        <row r="15">
          <cell r="P15">
            <v>36</v>
          </cell>
          <cell r="Q15">
            <v>72</v>
          </cell>
        </row>
      </sheetData>
      <sheetData sheetId="2">
        <row r="14">
          <cell r="P14">
            <v>108</v>
          </cell>
          <cell r="Q14">
            <v>1</v>
          </cell>
        </row>
        <row r="15">
          <cell r="P15">
            <v>2</v>
          </cell>
          <cell r="Q15">
            <v>199</v>
          </cell>
        </row>
      </sheetData>
      <sheetData sheetId="3">
        <row r="14">
          <cell r="P14">
            <v>90</v>
          </cell>
          <cell r="Q14">
            <v>2</v>
          </cell>
        </row>
        <row r="15">
          <cell r="P15">
            <v>0</v>
          </cell>
          <cell r="Q15">
            <v>202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8"/>
  <sheetViews>
    <sheetView workbookViewId="0">
      <selection activeCell="G26" sqref="G26"/>
    </sheetView>
  </sheetViews>
  <sheetFormatPr defaultRowHeight="14.4" x14ac:dyDescent="0.3"/>
  <cols>
    <col min="13" max="13" width="21.33203125" customWidth="1"/>
  </cols>
  <sheetData>
    <row r="1" spans="1:19" x14ac:dyDescent="0.3">
      <c r="A1" s="1" t="s">
        <v>0</v>
      </c>
      <c r="B1" s="1" t="s">
        <v>1</v>
      </c>
    </row>
    <row r="2" spans="1:19" x14ac:dyDescent="0.3">
      <c r="A2">
        <v>12</v>
      </c>
      <c r="B2">
        <v>0</v>
      </c>
      <c r="K2" s="2" t="s">
        <v>11</v>
      </c>
      <c r="L2" s="3"/>
      <c r="M2" s="3" t="s">
        <v>2</v>
      </c>
      <c r="N2" s="4" t="s">
        <v>3</v>
      </c>
      <c r="O2" s="3"/>
    </row>
    <row r="3" spans="1:19" x14ac:dyDescent="0.3">
      <c r="A3">
        <v>12</v>
      </c>
      <c r="B3">
        <v>0</v>
      </c>
      <c r="E3" s="5"/>
      <c r="I3" s="6"/>
      <c r="M3" s="7" t="s">
        <v>12</v>
      </c>
    </row>
    <row r="4" spans="1:19" x14ac:dyDescent="0.3">
      <c r="A4">
        <v>12</v>
      </c>
      <c r="B4">
        <v>0</v>
      </c>
      <c r="E4" s="5"/>
      <c r="I4" s="6"/>
    </row>
    <row r="5" spans="1:19" x14ac:dyDescent="0.3">
      <c r="A5">
        <v>16</v>
      </c>
      <c r="B5">
        <v>0</v>
      </c>
    </row>
    <row r="6" spans="1:19" x14ac:dyDescent="0.3">
      <c r="A6">
        <v>16</v>
      </c>
      <c r="B6">
        <v>0</v>
      </c>
      <c r="E6" s="5"/>
      <c r="I6" s="8"/>
    </row>
    <row r="7" spans="1:19" x14ac:dyDescent="0.3">
      <c r="A7">
        <v>8</v>
      </c>
      <c r="B7">
        <v>0</v>
      </c>
      <c r="E7" s="5"/>
      <c r="I7" s="8"/>
    </row>
    <row r="8" spans="1:19" x14ac:dyDescent="0.3">
      <c r="A8">
        <v>12</v>
      </c>
      <c r="B8">
        <v>0</v>
      </c>
    </row>
    <row r="9" spans="1:19" x14ac:dyDescent="0.3">
      <c r="A9">
        <v>12</v>
      </c>
      <c r="B9">
        <v>0</v>
      </c>
      <c r="I9" s="9"/>
    </row>
    <row r="10" spans="1:19" x14ac:dyDescent="0.3">
      <c r="A10">
        <v>12</v>
      </c>
      <c r="B10">
        <v>0</v>
      </c>
      <c r="H10" s="9"/>
      <c r="I10" s="9"/>
      <c r="J10" s="9"/>
    </row>
    <row r="11" spans="1:19" x14ac:dyDescent="0.3">
      <c r="A11">
        <v>12</v>
      </c>
      <c r="B11">
        <v>0</v>
      </c>
      <c r="M11" s="10" t="s">
        <v>13</v>
      </c>
      <c r="N11" s="10"/>
      <c r="O11" s="11" t="s">
        <v>4</v>
      </c>
      <c r="P11" s="11" t="s">
        <v>5</v>
      </c>
      <c r="Q11" s="10" t="s">
        <v>6</v>
      </c>
    </row>
    <row r="12" spans="1:19" x14ac:dyDescent="0.3">
      <c r="A12">
        <v>16</v>
      </c>
      <c r="B12">
        <v>0</v>
      </c>
      <c r="M12" s="12"/>
      <c r="N12" s="13"/>
      <c r="O12" s="13" t="s">
        <v>7</v>
      </c>
      <c r="P12" s="13" t="s">
        <v>8</v>
      </c>
      <c r="Q12" s="10"/>
    </row>
    <row r="13" spans="1:19" x14ac:dyDescent="0.3">
      <c r="A13">
        <v>16</v>
      </c>
      <c r="B13">
        <v>0</v>
      </c>
      <c r="M13" s="11" t="s">
        <v>4</v>
      </c>
      <c r="N13" s="14" t="s">
        <v>7</v>
      </c>
      <c r="O13" s="15">
        <f>295-176</f>
        <v>119</v>
      </c>
      <c r="P13" s="15">
        <v>0</v>
      </c>
      <c r="Q13" s="10">
        <f>O13+P13</f>
        <v>119</v>
      </c>
    </row>
    <row r="14" spans="1:19" x14ac:dyDescent="0.3">
      <c r="A14">
        <v>8</v>
      </c>
      <c r="B14">
        <v>0</v>
      </c>
      <c r="M14" s="11" t="s">
        <v>5</v>
      </c>
      <c r="N14" s="14" t="s">
        <v>8</v>
      </c>
      <c r="O14" s="16">
        <f>121-109+176-173</f>
        <v>15</v>
      </c>
      <c r="P14" s="16">
        <f>109-0+173-121+367-295</f>
        <v>233</v>
      </c>
      <c r="Q14" s="10">
        <f>O14+P14</f>
        <v>248</v>
      </c>
    </row>
    <row r="15" spans="1:19" x14ac:dyDescent="0.3">
      <c r="A15">
        <v>12</v>
      </c>
      <c r="B15">
        <v>0</v>
      </c>
      <c r="M15" s="10" t="s">
        <v>6</v>
      </c>
      <c r="N15" s="10"/>
      <c r="O15" s="10">
        <f>O13+O14</f>
        <v>134</v>
      </c>
      <c r="P15" s="10">
        <f>P13+P14</f>
        <v>233</v>
      </c>
      <c r="Q15" s="10"/>
    </row>
    <row r="16" spans="1:19" x14ac:dyDescent="0.3">
      <c r="A16">
        <v>12</v>
      </c>
      <c r="B16">
        <v>0</v>
      </c>
      <c r="R16" t="s">
        <v>14</v>
      </c>
      <c r="S16">
        <f>O15+P15</f>
        <v>367</v>
      </c>
    </row>
    <row r="17" spans="1:14" x14ac:dyDescent="0.3">
      <c r="A17">
        <v>12</v>
      </c>
      <c r="B17">
        <v>0</v>
      </c>
    </row>
    <row r="18" spans="1:14" x14ac:dyDescent="0.3">
      <c r="A18">
        <v>12</v>
      </c>
      <c r="B18">
        <v>0</v>
      </c>
    </row>
    <row r="19" spans="1:14" x14ac:dyDescent="0.3">
      <c r="A19">
        <v>12</v>
      </c>
      <c r="B19">
        <v>0</v>
      </c>
      <c r="M19" s="17" t="s">
        <v>9</v>
      </c>
      <c r="N19">
        <f>O13/(O13+P13)*100</f>
        <v>100</v>
      </c>
    </row>
    <row r="20" spans="1:14" x14ac:dyDescent="0.3">
      <c r="A20">
        <v>12</v>
      </c>
      <c r="B20">
        <v>0</v>
      </c>
      <c r="M20" s="17" t="s">
        <v>10</v>
      </c>
      <c r="N20">
        <f>P14/(O14+P14)*100</f>
        <v>93.951612903225808</v>
      </c>
    </row>
    <row r="21" spans="1:14" x14ac:dyDescent="0.3">
      <c r="A21">
        <v>8</v>
      </c>
      <c r="B21">
        <v>0</v>
      </c>
    </row>
    <row r="22" spans="1:14" x14ac:dyDescent="0.3">
      <c r="A22">
        <v>8</v>
      </c>
      <c r="B22">
        <v>0</v>
      </c>
    </row>
    <row r="23" spans="1:14" x14ac:dyDescent="0.3">
      <c r="A23">
        <v>8</v>
      </c>
      <c r="B23">
        <v>0</v>
      </c>
    </row>
    <row r="24" spans="1:14" x14ac:dyDescent="0.3">
      <c r="A24">
        <v>8</v>
      </c>
      <c r="B24">
        <v>0</v>
      </c>
    </row>
    <row r="25" spans="1:14" x14ac:dyDescent="0.3">
      <c r="A25">
        <v>12</v>
      </c>
      <c r="B25">
        <v>0</v>
      </c>
    </row>
    <row r="26" spans="1:14" x14ac:dyDescent="0.3">
      <c r="A26">
        <v>8</v>
      </c>
      <c r="B26">
        <v>0</v>
      </c>
    </row>
    <row r="27" spans="1:14" x14ac:dyDescent="0.3">
      <c r="A27">
        <v>8</v>
      </c>
      <c r="B27">
        <v>0</v>
      </c>
    </row>
    <row r="28" spans="1:14" x14ac:dyDescent="0.3">
      <c r="A28">
        <v>12</v>
      </c>
      <c r="B28">
        <v>0</v>
      </c>
    </row>
    <row r="29" spans="1:14" x14ac:dyDescent="0.3">
      <c r="A29">
        <v>12</v>
      </c>
      <c r="B29">
        <v>0</v>
      </c>
    </row>
    <row r="30" spans="1:14" x14ac:dyDescent="0.3">
      <c r="A30">
        <v>12</v>
      </c>
      <c r="B30">
        <v>0</v>
      </c>
    </row>
    <row r="31" spans="1:14" x14ac:dyDescent="0.3">
      <c r="A31">
        <v>12</v>
      </c>
      <c r="B31">
        <v>0</v>
      </c>
    </row>
    <row r="32" spans="1:14" x14ac:dyDescent="0.3">
      <c r="A32">
        <v>12</v>
      </c>
      <c r="B32">
        <v>0</v>
      </c>
    </row>
    <row r="33" spans="1:2" x14ac:dyDescent="0.3">
      <c r="A33">
        <v>12</v>
      </c>
      <c r="B33">
        <v>0</v>
      </c>
    </row>
    <row r="34" spans="1:2" x14ac:dyDescent="0.3">
      <c r="A34">
        <v>12</v>
      </c>
      <c r="B34">
        <v>0</v>
      </c>
    </row>
    <row r="35" spans="1:2" x14ac:dyDescent="0.3">
      <c r="A35">
        <v>16</v>
      </c>
      <c r="B35">
        <v>0</v>
      </c>
    </row>
    <row r="36" spans="1:2" x14ac:dyDescent="0.3">
      <c r="A36">
        <v>12</v>
      </c>
      <c r="B36">
        <v>0</v>
      </c>
    </row>
    <row r="37" spans="1:2" x14ac:dyDescent="0.3">
      <c r="A37">
        <v>12</v>
      </c>
      <c r="B37">
        <v>0</v>
      </c>
    </row>
    <row r="38" spans="1:2" x14ac:dyDescent="0.3">
      <c r="A38">
        <v>12</v>
      </c>
      <c r="B38">
        <v>0</v>
      </c>
    </row>
    <row r="39" spans="1:2" x14ac:dyDescent="0.3">
      <c r="A39">
        <v>16</v>
      </c>
      <c r="B39">
        <v>0</v>
      </c>
    </row>
    <row r="40" spans="1:2" x14ac:dyDescent="0.3">
      <c r="A40">
        <v>16</v>
      </c>
      <c r="B40">
        <v>0</v>
      </c>
    </row>
    <row r="41" spans="1:2" x14ac:dyDescent="0.3">
      <c r="A41">
        <v>16</v>
      </c>
      <c r="B41">
        <v>0</v>
      </c>
    </row>
    <row r="42" spans="1:2" x14ac:dyDescent="0.3">
      <c r="A42">
        <v>16</v>
      </c>
      <c r="B42">
        <v>0</v>
      </c>
    </row>
    <row r="43" spans="1:2" x14ac:dyDescent="0.3">
      <c r="A43">
        <v>6</v>
      </c>
      <c r="B43">
        <v>0</v>
      </c>
    </row>
    <row r="44" spans="1:2" x14ac:dyDescent="0.3">
      <c r="A44">
        <v>16</v>
      </c>
      <c r="B44">
        <v>0</v>
      </c>
    </row>
    <row r="45" spans="1:2" x14ac:dyDescent="0.3">
      <c r="A45">
        <v>12</v>
      </c>
      <c r="B45">
        <v>0</v>
      </c>
    </row>
    <row r="46" spans="1:2" x14ac:dyDescent="0.3">
      <c r="A46">
        <v>8</v>
      </c>
      <c r="B46">
        <v>0</v>
      </c>
    </row>
    <row r="47" spans="1:2" x14ac:dyDescent="0.3">
      <c r="A47">
        <v>8</v>
      </c>
      <c r="B47">
        <v>0</v>
      </c>
    </row>
    <row r="48" spans="1:2" x14ac:dyDescent="0.3">
      <c r="A48">
        <v>8</v>
      </c>
      <c r="B48">
        <v>0</v>
      </c>
    </row>
    <row r="49" spans="1:2" x14ac:dyDescent="0.3">
      <c r="A49">
        <v>8</v>
      </c>
      <c r="B49">
        <v>0</v>
      </c>
    </row>
    <row r="50" spans="1:2" x14ac:dyDescent="0.3">
      <c r="A50">
        <v>8</v>
      </c>
      <c r="B50">
        <v>0</v>
      </c>
    </row>
    <row r="51" spans="1:2" x14ac:dyDescent="0.3">
      <c r="A51">
        <v>16</v>
      </c>
      <c r="B51">
        <v>0</v>
      </c>
    </row>
    <row r="52" spans="1:2" x14ac:dyDescent="0.3">
      <c r="A52">
        <v>16</v>
      </c>
      <c r="B52">
        <v>0</v>
      </c>
    </row>
    <row r="53" spans="1:2" x14ac:dyDescent="0.3">
      <c r="A53">
        <v>12</v>
      </c>
      <c r="B53">
        <v>0</v>
      </c>
    </row>
    <row r="54" spans="1:2" x14ac:dyDescent="0.3">
      <c r="A54">
        <v>12</v>
      </c>
      <c r="B54">
        <v>0</v>
      </c>
    </row>
    <row r="55" spans="1:2" x14ac:dyDescent="0.3">
      <c r="A55">
        <v>12</v>
      </c>
      <c r="B55">
        <v>0</v>
      </c>
    </row>
    <row r="56" spans="1:2" x14ac:dyDescent="0.3">
      <c r="A56">
        <v>8</v>
      </c>
      <c r="B56">
        <v>0</v>
      </c>
    </row>
    <row r="57" spans="1:2" x14ac:dyDescent="0.3">
      <c r="A57">
        <v>16</v>
      </c>
      <c r="B57">
        <v>0</v>
      </c>
    </row>
    <row r="58" spans="1:2" x14ac:dyDescent="0.3">
      <c r="A58">
        <v>8</v>
      </c>
      <c r="B58">
        <v>0</v>
      </c>
    </row>
    <row r="59" spans="1:2" x14ac:dyDescent="0.3">
      <c r="A59">
        <v>4</v>
      </c>
      <c r="B59">
        <v>0</v>
      </c>
    </row>
    <row r="60" spans="1:2" x14ac:dyDescent="0.3">
      <c r="A60">
        <v>6</v>
      </c>
      <c r="B60">
        <v>0</v>
      </c>
    </row>
    <row r="61" spans="1:2" x14ac:dyDescent="0.3">
      <c r="A61">
        <v>12</v>
      </c>
      <c r="B61">
        <v>0</v>
      </c>
    </row>
    <row r="62" spans="1:2" x14ac:dyDescent="0.3">
      <c r="A62">
        <v>12</v>
      </c>
      <c r="B62">
        <v>0</v>
      </c>
    </row>
    <row r="63" spans="1:2" x14ac:dyDescent="0.3">
      <c r="A63">
        <v>12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8</v>
      </c>
      <c r="B65">
        <v>0</v>
      </c>
    </row>
    <row r="66" spans="1:2" x14ac:dyDescent="0.3">
      <c r="A66">
        <v>8</v>
      </c>
      <c r="B66">
        <v>0</v>
      </c>
    </row>
    <row r="67" spans="1:2" x14ac:dyDescent="0.3">
      <c r="A67">
        <v>12</v>
      </c>
      <c r="B67">
        <v>0</v>
      </c>
    </row>
    <row r="68" spans="1:2" x14ac:dyDescent="0.3">
      <c r="A68">
        <v>12</v>
      </c>
      <c r="B68">
        <v>0</v>
      </c>
    </row>
    <row r="69" spans="1:2" x14ac:dyDescent="0.3">
      <c r="A69">
        <v>12</v>
      </c>
      <c r="B69">
        <v>0</v>
      </c>
    </row>
    <row r="70" spans="1:2" x14ac:dyDescent="0.3">
      <c r="A70">
        <v>12</v>
      </c>
      <c r="B70">
        <v>0</v>
      </c>
    </row>
    <row r="71" spans="1:2" x14ac:dyDescent="0.3">
      <c r="A71">
        <v>6</v>
      </c>
      <c r="B71">
        <v>0</v>
      </c>
    </row>
    <row r="72" spans="1:2" x14ac:dyDescent="0.3">
      <c r="A72">
        <v>12</v>
      </c>
      <c r="B72">
        <v>0</v>
      </c>
    </row>
    <row r="73" spans="1:2" x14ac:dyDescent="0.3">
      <c r="A73">
        <v>6</v>
      </c>
      <c r="B73">
        <v>0</v>
      </c>
    </row>
    <row r="74" spans="1:2" x14ac:dyDescent="0.3">
      <c r="A74">
        <v>6</v>
      </c>
      <c r="B74">
        <v>0</v>
      </c>
    </row>
    <row r="75" spans="1:2" x14ac:dyDescent="0.3">
      <c r="A75">
        <v>6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6</v>
      </c>
      <c r="B78">
        <v>0</v>
      </c>
    </row>
    <row r="79" spans="1:2" x14ac:dyDescent="0.3">
      <c r="A79">
        <v>8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4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8</v>
      </c>
      <c r="B83">
        <v>0</v>
      </c>
    </row>
    <row r="84" spans="1:2" x14ac:dyDescent="0.3">
      <c r="A84">
        <v>16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12</v>
      </c>
      <c r="B86">
        <v>0</v>
      </c>
    </row>
    <row r="87" spans="1:2" x14ac:dyDescent="0.3">
      <c r="A87">
        <v>16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8</v>
      </c>
      <c r="B89">
        <v>0</v>
      </c>
    </row>
    <row r="90" spans="1:2" x14ac:dyDescent="0.3">
      <c r="A90">
        <v>8</v>
      </c>
      <c r="B90">
        <v>0</v>
      </c>
    </row>
    <row r="91" spans="1:2" x14ac:dyDescent="0.3">
      <c r="A91">
        <v>12</v>
      </c>
      <c r="B91">
        <v>0</v>
      </c>
    </row>
    <row r="92" spans="1:2" x14ac:dyDescent="0.3">
      <c r="A92">
        <v>12</v>
      </c>
      <c r="B92">
        <v>0</v>
      </c>
    </row>
    <row r="93" spans="1:2" x14ac:dyDescent="0.3">
      <c r="A93">
        <v>12</v>
      </c>
      <c r="B93">
        <v>0</v>
      </c>
    </row>
    <row r="94" spans="1:2" x14ac:dyDescent="0.3">
      <c r="A94">
        <v>12</v>
      </c>
      <c r="B94">
        <v>0</v>
      </c>
    </row>
    <row r="95" spans="1:2" x14ac:dyDescent="0.3">
      <c r="A95">
        <v>12</v>
      </c>
      <c r="B95">
        <v>0</v>
      </c>
    </row>
    <row r="96" spans="1:2" x14ac:dyDescent="0.3">
      <c r="A96">
        <v>12</v>
      </c>
      <c r="B96">
        <v>0</v>
      </c>
    </row>
    <row r="97" spans="1:2" x14ac:dyDescent="0.3">
      <c r="A97">
        <v>12</v>
      </c>
      <c r="B97">
        <v>0</v>
      </c>
    </row>
    <row r="98" spans="1:2" x14ac:dyDescent="0.3">
      <c r="A98">
        <v>12</v>
      </c>
      <c r="B98">
        <v>0</v>
      </c>
    </row>
    <row r="99" spans="1:2" x14ac:dyDescent="0.3">
      <c r="A99">
        <v>8</v>
      </c>
      <c r="B99">
        <v>0</v>
      </c>
    </row>
    <row r="100" spans="1:2" x14ac:dyDescent="0.3">
      <c r="A100">
        <v>12</v>
      </c>
      <c r="B100">
        <v>0</v>
      </c>
    </row>
    <row r="101" spans="1:2" x14ac:dyDescent="0.3">
      <c r="A101">
        <v>8</v>
      </c>
      <c r="B101">
        <v>0</v>
      </c>
    </row>
    <row r="102" spans="1:2" x14ac:dyDescent="0.3">
      <c r="A102">
        <v>8</v>
      </c>
      <c r="B102">
        <v>0</v>
      </c>
    </row>
    <row r="103" spans="1:2" x14ac:dyDescent="0.3">
      <c r="A103">
        <v>8</v>
      </c>
      <c r="B103">
        <v>0</v>
      </c>
    </row>
    <row r="104" spans="1:2" x14ac:dyDescent="0.3">
      <c r="A104">
        <v>8</v>
      </c>
      <c r="B104">
        <v>0</v>
      </c>
    </row>
    <row r="105" spans="1:2" x14ac:dyDescent="0.3">
      <c r="A105">
        <v>12</v>
      </c>
      <c r="B105">
        <v>0</v>
      </c>
    </row>
    <row r="106" spans="1:2" x14ac:dyDescent="0.3">
      <c r="A106">
        <v>12</v>
      </c>
      <c r="B106">
        <v>0</v>
      </c>
    </row>
    <row r="107" spans="1:2" x14ac:dyDescent="0.3">
      <c r="A107">
        <v>12</v>
      </c>
      <c r="B107">
        <v>0</v>
      </c>
    </row>
    <row r="108" spans="1:2" x14ac:dyDescent="0.3">
      <c r="A108">
        <v>16</v>
      </c>
      <c r="B108">
        <v>0</v>
      </c>
    </row>
    <row r="109" spans="1:2" x14ac:dyDescent="0.3">
      <c r="A109">
        <v>16</v>
      </c>
      <c r="B109">
        <v>0</v>
      </c>
    </row>
    <row r="110" spans="1:2" x14ac:dyDescent="0.3">
      <c r="A110">
        <v>12</v>
      </c>
      <c r="B110">
        <v>0</v>
      </c>
    </row>
    <row r="111" spans="1:2" x14ac:dyDescent="0.3">
      <c r="A111">
        <v>24</v>
      </c>
      <c r="B111">
        <v>1</v>
      </c>
    </row>
    <row r="112" spans="1:2" x14ac:dyDescent="0.3">
      <c r="A112">
        <v>24</v>
      </c>
      <c r="B112">
        <v>1</v>
      </c>
    </row>
    <row r="113" spans="1:2" x14ac:dyDescent="0.3">
      <c r="A113">
        <v>24</v>
      </c>
      <c r="B113">
        <v>1</v>
      </c>
    </row>
    <row r="114" spans="1:2" x14ac:dyDescent="0.3">
      <c r="A114">
        <v>24</v>
      </c>
      <c r="B114">
        <v>1</v>
      </c>
    </row>
    <row r="115" spans="1:2" x14ac:dyDescent="0.3">
      <c r="A115">
        <v>32</v>
      </c>
      <c r="B115">
        <v>1</v>
      </c>
    </row>
    <row r="116" spans="1:2" x14ac:dyDescent="0.3">
      <c r="A116">
        <v>32</v>
      </c>
      <c r="B116">
        <v>1</v>
      </c>
    </row>
    <row r="117" spans="1:2" x14ac:dyDescent="0.3">
      <c r="A117">
        <v>16</v>
      </c>
      <c r="B117">
        <v>1</v>
      </c>
    </row>
    <row r="118" spans="1:2" x14ac:dyDescent="0.3">
      <c r="A118">
        <v>16</v>
      </c>
      <c r="B118">
        <v>1</v>
      </c>
    </row>
    <row r="119" spans="1:2" x14ac:dyDescent="0.3">
      <c r="A119">
        <v>16</v>
      </c>
      <c r="B119">
        <v>1</v>
      </c>
    </row>
    <row r="120" spans="1:2" x14ac:dyDescent="0.3">
      <c r="A120">
        <v>16</v>
      </c>
      <c r="B120">
        <v>1</v>
      </c>
    </row>
    <row r="121" spans="1:2" x14ac:dyDescent="0.3">
      <c r="A121">
        <v>16</v>
      </c>
      <c r="B121">
        <v>1</v>
      </c>
    </row>
    <row r="122" spans="1:2" x14ac:dyDescent="0.3">
      <c r="A122">
        <v>24</v>
      </c>
      <c r="B122">
        <v>1</v>
      </c>
    </row>
    <row r="123" spans="1:2" x14ac:dyDescent="0.3">
      <c r="A123">
        <v>24</v>
      </c>
      <c r="B123">
        <v>0</v>
      </c>
    </row>
    <row r="124" spans="1:2" x14ac:dyDescent="0.3">
      <c r="A124">
        <v>16</v>
      </c>
      <c r="B124">
        <v>0</v>
      </c>
    </row>
    <row r="125" spans="1:2" x14ac:dyDescent="0.3">
      <c r="A125">
        <v>16</v>
      </c>
      <c r="B125">
        <v>0</v>
      </c>
    </row>
    <row r="126" spans="1:2" x14ac:dyDescent="0.3">
      <c r="A126">
        <v>12</v>
      </c>
      <c r="B126">
        <v>0</v>
      </c>
    </row>
    <row r="127" spans="1:2" x14ac:dyDescent="0.3">
      <c r="A127">
        <v>12</v>
      </c>
      <c r="B127">
        <v>0</v>
      </c>
    </row>
    <row r="128" spans="1:2" x14ac:dyDescent="0.3">
      <c r="A128">
        <v>12</v>
      </c>
      <c r="B128">
        <v>0</v>
      </c>
    </row>
    <row r="129" spans="1:2" x14ac:dyDescent="0.3">
      <c r="A129">
        <v>12</v>
      </c>
      <c r="B129">
        <v>0</v>
      </c>
    </row>
    <row r="130" spans="1:2" x14ac:dyDescent="0.3">
      <c r="A130">
        <v>12</v>
      </c>
      <c r="B130">
        <v>0</v>
      </c>
    </row>
    <row r="131" spans="1:2" x14ac:dyDescent="0.3">
      <c r="A131">
        <v>12</v>
      </c>
      <c r="B131">
        <v>0</v>
      </c>
    </row>
    <row r="132" spans="1:2" x14ac:dyDescent="0.3">
      <c r="A132">
        <v>6</v>
      </c>
      <c r="B132">
        <v>0</v>
      </c>
    </row>
    <row r="133" spans="1:2" x14ac:dyDescent="0.3">
      <c r="A133">
        <v>8</v>
      </c>
      <c r="B133">
        <v>0</v>
      </c>
    </row>
    <row r="134" spans="1:2" x14ac:dyDescent="0.3">
      <c r="A134">
        <v>8</v>
      </c>
      <c r="B134">
        <v>0</v>
      </c>
    </row>
    <row r="135" spans="1:2" x14ac:dyDescent="0.3">
      <c r="A135">
        <v>8</v>
      </c>
      <c r="B135">
        <v>0</v>
      </c>
    </row>
    <row r="136" spans="1:2" x14ac:dyDescent="0.3">
      <c r="A136">
        <v>8</v>
      </c>
      <c r="B136">
        <v>0</v>
      </c>
    </row>
    <row r="137" spans="1:2" x14ac:dyDescent="0.3">
      <c r="A137">
        <v>12</v>
      </c>
      <c r="B137">
        <v>0</v>
      </c>
    </row>
    <row r="138" spans="1:2" x14ac:dyDescent="0.3">
      <c r="A138">
        <v>12</v>
      </c>
      <c r="B138">
        <v>0</v>
      </c>
    </row>
    <row r="139" spans="1:2" x14ac:dyDescent="0.3">
      <c r="A139">
        <v>12</v>
      </c>
      <c r="B139">
        <v>0</v>
      </c>
    </row>
    <row r="140" spans="1:2" x14ac:dyDescent="0.3">
      <c r="A140">
        <v>12</v>
      </c>
      <c r="B140">
        <v>0</v>
      </c>
    </row>
    <row r="141" spans="1:2" x14ac:dyDescent="0.3">
      <c r="A141">
        <v>12</v>
      </c>
      <c r="B141">
        <v>0</v>
      </c>
    </row>
    <row r="142" spans="1:2" x14ac:dyDescent="0.3">
      <c r="A142">
        <v>12</v>
      </c>
      <c r="B142">
        <v>0</v>
      </c>
    </row>
    <row r="143" spans="1:2" x14ac:dyDescent="0.3">
      <c r="A143">
        <v>12</v>
      </c>
      <c r="B143">
        <v>0</v>
      </c>
    </row>
    <row r="144" spans="1:2" x14ac:dyDescent="0.3">
      <c r="A144">
        <v>12</v>
      </c>
      <c r="B144">
        <v>0</v>
      </c>
    </row>
    <row r="145" spans="1:2" x14ac:dyDescent="0.3">
      <c r="A145">
        <v>16</v>
      </c>
      <c r="B145">
        <v>0</v>
      </c>
    </row>
    <row r="146" spans="1:2" x14ac:dyDescent="0.3">
      <c r="A146">
        <v>16</v>
      </c>
      <c r="B146">
        <v>0</v>
      </c>
    </row>
    <row r="147" spans="1:2" x14ac:dyDescent="0.3">
      <c r="A147">
        <v>16</v>
      </c>
      <c r="B147">
        <v>0</v>
      </c>
    </row>
    <row r="148" spans="1:2" x14ac:dyDescent="0.3">
      <c r="A148">
        <v>16</v>
      </c>
      <c r="B148">
        <v>0</v>
      </c>
    </row>
    <row r="149" spans="1:2" x14ac:dyDescent="0.3">
      <c r="A149">
        <v>16</v>
      </c>
      <c r="B149">
        <v>0</v>
      </c>
    </row>
    <row r="150" spans="1:2" x14ac:dyDescent="0.3">
      <c r="A150">
        <v>16</v>
      </c>
      <c r="B150">
        <v>0</v>
      </c>
    </row>
    <row r="151" spans="1:2" x14ac:dyDescent="0.3">
      <c r="A151">
        <v>12</v>
      </c>
      <c r="B151">
        <v>0</v>
      </c>
    </row>
    <row r="152" spans="1:2" x14ac:dyDescent="0.3">
      <c r="A152">
        <v>12</v>
      </c>
      <c r="B152">
        <v>0</v>
      </c>
    </row>
    <row r="153" spans="1:2" x14ac:dyDescent="0.3">
      <c r="A153">
        <v>16</v>
      </c>
      <c r="B153">
        <v>0</v>
      </c>
    </row>
    <row r="154" spans="1:2" x14ac:dyDescent="0.3">
      <c r="A154">
        <v>16</v>
      </c>
      <c r="B154">
        <v>0</v>
      </c>
    </row>
    <row r="155" spans="1:2" x14ac:dyDescent="0.3">
      <c r="A155">
        <v>12</v>
      </c>
      <c r="B155">
        <v>0</v>
      </c>
    </row>
    <row r="156" spans="1:2" x14ac:dyDescent="0.3">
      <c r="A156">
        <v>12</v>
      </c>
      <c r="B156">
        <v>0</v>
      </c>
    </row>
    <row r="157" spans="1:2" x14ac:dyDescent="0.3">
      <c r="A157">
        <v>12</v>
      </c>
      <c r="B157">
        <v>0</v>
      </c>
    </row>
    <row r="158" spans="1:2" x14ac:dyDescent="0.3">
      <c r="A158">
        <v>12</v>
      </c>
      <c r="B158">
        <v>0</v>
      </c>
    </row>
    <row r="159" spans="1:2" x14ac:dyDescent="0.3">
      <c r="A159">
        <v>12</v>
      </c>
      <c r="B159">
        <v>0</v>
      </c>
    </row>
    <row r="160" spans="1:2" x14ac:dyDescent="0.3">
      <c r="A160">
        <v>12</v>
      </c>
      <c r="B160">
        <v>0</v>
      </c>
    </row>
    <row r="161" spans="1:2" x14ac:dyDescent="0.3">
      <c r="A161">
        <v>8</v>
      </c>
      <c r="B161">
        <v>0</v>
      </c>
    </row>
    <row r="162" spans="1:2" x14ac:dyDescent="0.3">
      <c r="A162">
        <v>12</v>
      </c>
      <c r="B162">
        <v>0</v>
      </c>
    </row>
    <row r="163" spans="1:2" x14ac:dyDescent="0.3">
      <c r="A163">
        <v>12</v>
      </c>
      <c r="B163">
        <v>0</v>
      </c>
    </row>
    <row r="164" spans="1:2" x14ac:dyDescent="0.3">
      <c r="A164">
        <v>12</v>
      </c>
      <c r="B164">
        <v>0</v>
      </c>
    </row>
    <row r="165" spans="1:2" x14ac:dyDescent="0.3">
      <c r="A165">
        <v>8</v>
      </c>
      <c r="B165">
        <v>0</v>
      </c>
    </row>
    <row r="166" spans="1:2" x14ac:dyDescent="0.3">
      <c r="A166">
        <v>6</v>
      </c>
      <c r="B166">
        <v>0</v>
      </c>
    </row>
    <row r="167" spans="1:2" x14ac:dyDescent="0.3">
      <c r="A167">
        <v>12</v>
      </c>
      <c r="B167">
        <v>0</v>
      </c>
    </row>
    <row r="168" spans="1:2" x14ac:dyDescent="0.3">
      <c r="A168">
        <v>12</v>
      </c>
      <c r="B168">
        <v>0</v>
      </c>
    </row>
    <row r="169" spans="1:2" x14ac:dyDescent="0.3">
      <c r="A169">
        <v>8</v>
      </c>
      <c r="B169">
        <v>0</v>
      </c>
    </row>
    <row r="170" spans="1:2" x14ac:dyDescent="0.3">
      <c r="A170">
        <v>8</v>
      </c>
      <c r="B170">
        <v>0</v>
      </c>
    </row>
    <row r="171" spans="1:2" x14ac:dyDescent="0.3">
      <c r="A171">
        <v>8</v>
      </c>
      <c r="B171">
        <v>0</v>
      </c>
    </row>
    <row r="172" spans="1:2" x14ac:dyDescent="0.3">
      <c r="A172">
        <v>8</v>
      </c>
      <c r="B172">
        <v>1</v>
      </c>
    </row>
    <row r="173" spans="1:2" x14ac:dyDescent="0.3">
      <c r="A173">
        <v>12</v>
      </c>
      <c r="B173">
        <v>1</v>
      </c>
    </row>
    <row r="174" spans="1:2" x14ac:dyDescent="0.3">
      <c r="A174">
        <v>12</v>
      </c>
      <c r="B174">
        <v>1</v>
      </c>
    </row>
    <row r="175" spans="1:2" x14ac:dyDescent="0.3">
      <c r="A175">
        <v>16</v>
      </c>
      <c r="B175">
        <v>1</v>
      </c>
    </row>
    <row r="176" spans="1:2" x14ac:dyDescent="0.3">
      <c r="A176">
        <v>16</v>
      </c>
      <c r="B176">
        <v>1</v>
      </c>
    </row>
    <row r="177" spans="1:2" x14ac:dyDescent="0.3">
      <c r="A177">
        <v>12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40</v>
      </c>
      <c r="B179">
        <v>1</v>
      </c>
    </row>
    <row r="180" spans="1:2" x14ac:dyDescent="0.3">
      <c r="A180">
        <v>40</v>
      </c>
      <c r="B180">
        <v>1</v>
      </c>
    </row>
    <row r="181" spans="1:2" x14ac:dyDescent="0.3">
      <c r="A181">
        <v>40</v>
      </c>
      <c r="B181">
        <v>1</v>
      </c>
    </row>
    <row r="182" spans="1:2" x14ac:dyDescent="0.3">
      <c r="A182">
        <v>40</v>
      </c>
      <c r="B182">
        <v>1</v>
      </c>
    </row>
    <row r="183" spans="1:2" x14ac:dyDescent="0.3">
      <c r="A183">
        <v>40</v>
      </c>
      <c r="B183">
        <v>1</v>
      </c>
    </row>
    <row r="184" spans="1:2" x14ac:dyDescent="0.3">
      <c r="A184">
        <v>40</v>
      </c>
      <c r="B184">
        <v>1</v>
      </c>
    </row>
    <row r="185" spans="1:2" x14ac:dyDescent="0.3">
      <c r="A185">
        <v>40</v>
      </c>
      <c r="B185">
        <v>1</v>
      </c>
    </row>
    <row r="186" spans="1:2" x14ac:dyDescent="0.3">
      <c r="A186">
        <v>40</v>
      </c>
      <c r="B186">
        <v>1</v>
      </c>
    </row>
    <row r="187" spans="1:2" x14ac:dyDescent="0.3">
      <c r="A187">
        <v>40</v>
      </c>
      <c r="B187">
        <v>1</v>
      </c>
    </row>
    <row r="188" spans="1:2" x14ac:dyDescent="0.3">
      <c r="A188">
        <v>40</v>
      </c>
      <c r="B188">
        <v>1</v>
      </c>
    </row>
    <row r="189" spans="1:2" x14ac:dyDescent="0.3">
      <c r="A189">
        <v>40</v>
      </c>
      <c r="B189">
        <v>1</v>
      </c>
    </row>
    <row r="190" spans="1:2" x14ac:dyDescent="0.3">
      <c r="A190">
        <v>40</v>
      </c>
      <c r="B190">
        <v>1</v>
      </c>
    </row>
    <row r="191" spans="1:2" x14ac:dyDescent="0.3">
      <c r="A191">
        <v>40</v>
      </c>
      <c r="B191">
        <v>1</v>
      </c>
    </row>
    <row r="192" spans="1:2" x14ac:dyDescent="0.3">
      <c r="A192">
        <v>40</v>
      </c>
      <c r="B192">
        <v>1</v>
      </c>
    </row>
    <row r="193" spans="1:2" x14ac:dyDescent="0.3">
      <c r="A193">
        <v>40</v>
      </c>
      <c r="B193">
        <v>1</v>
      </c>
    </row>
    <row r="194" spans="1:2" x14ac:dyDescent="0.3">
      <c r="A194">
        <v>40</v>
      </c>
      <c r="B194">
        <v>1</v>
      </c>
    </row>
    <row r="195" spans="1:2" x14ac:dyDescent="0.3">
      <c r="A195">
        <v>40</v>
      </c>
      <c r="B195">
        <v>1</v>
      </c>
    </row>
    <row r="196" spans="1:2" x14ac:dyDescent="0.3">
      <c r="A196">
        <v>40</v>
      </c>
      <c r="B196">
        <v>1</v>
      </c>
    </row>
    <row r="197" spans="1:2" x14ac:dyDescent="0.3">
      <c r="A197">
        <v>40</v>
      </c>
      <c r="B197">
        <v>1</v>
      </c>
    </row>
    <row r="198" spans="1:2" x14ac:dyDescent="0.3">
      <c r="A198">
        <v>40</v>
      </c>
      <c r="B198">
        <v>1</v>
      </c>
    </row>
    <row r="199" spans="1:2" x14ac:dyDescent="0.3">
      <c r="A199">
        <v>40</v>
      </c>
      <c r="B199">
        <v>1</v>
      </c>
    </row>
    <row r="200" spans="1:2" x14ac:dyDescent="0.3">
      <c r="A200">
        <v>40</v>
      </c>
      <c r="B200">
        <v>1</v>
      </c>
    </row>
    <row r="201" spans="1:2" x14ac:dyDescent="0.3">
      <c r="A201">
        <v>40</v>
      </c>
      <c r="B201">
        <v>1</v>
      </c>
    </row>
    <row r="202" spans="1:2" x14ac:dyDescent="0.3">
      <c r="A202">
        <v>40</v>
      </c>
      <c r="B202">
        <v>1</v>
      </c>
    </row>
    <row r="203" spans="1:2" x14ac:dyDescent="0.3">
      <c r="A203">
        <v>40</v>
      </c>
      <c r="B203">
        <v>1</v>
      </c>
    </row>
    <row r="204" spans="1:2" x14ac:dyDescent="0.3">
      <c r="A204">
        <v>32</v>
      </c>
      <c r="B204">
        <v>1</v>
      </c>
    </row>
    <row r="205" spans="1:2" x14ac:dyDescent="0.3">
      <c r="A205">
        <v>16</v>
      </c>
      <c r="B205">
        <v>1</v>
      </c>
    </row>
    <row r="206" spans="1:2" x14ac:dyDescent="0.3">
      <c r="A206">
        <v>16</v>
      </c>
      <c r="B206">
        <v>1</v>
      </c>
    </row>
    <row r="207" spans="1:2" x14ac:dyDescent="0.3">
      <c r="A207">
        <v>16</v>
      </c>
      <c r="B207">
        <v>1</v>
      </c>
    </row>
    <row r="208" spans="1:2" x14ac:dyDescent="0.3">
      <c r="A208">
        <v>16</v>
      </c>
      <c r="B208">
        <v>1</v>
      </c>
    </row>
    <row r="209" spans="1:2" x14ac:dyDescent="0.3">
      <c r="A209">
        <v>40</v>
      </c>
      <c r="B209">
        <v>1</v>
      </c>
    </row>
    <row r="210" spans="1:2" x14ac:dyDescent="0.3">
      <c r="A210">
        <v>40</v>
      </c>
      <c r="B210">
        <v>1</v>
      </c>
    </row>
    <row r="211" spans="1:2" x14ac:dyDescent="0.3">
      <c r="A211">
        <v>40</v>
      </c>
      <c r="B211">
        <v>1</v>
      </c>
    </row>
    <row r="212" spans="1:2" x14ac:dyDescent="0.3">
      <c r="A212">
        <v>40</v>
      </c>
      <c r="B212">
        <v>1</v>
      </c>
    </row>
    <row r="213" spans="1:2" x14ac:dyDescent="0.3">
      <c r="A213">
        <v>40</v>
      </c>
      <c r="B213">
        <v>1</v>
      </c>
    </row>
    <row r="214" spans="1:2" x14ac:dyDescent="0.3">
      <c r="A214">
        <v>16</v>
      </c>
      <c r="B214">
        <v>1</v>
      </c>
    </row>
    <row r="215" spans="1:2" x14ac:dyDescent="0.3">
      <c r="A215">
        <v>32</v>
      </c>
      <c r="B215">
        <v>1</v>
      </c>
    </row>
    <row r="216" spans="1:2" x14ac:dyDescent="0.3">
      <c r="A216">
        <v>24</v>
      </c>
      <c r="B216">
        <v>1</v>
      </c>
    </row>
    <row r="217" spans="1:2" x14ac:dyDescent="0.3">
      <c r="A217">
        <v>24</v>
      </c>
      <c r="B217">
        <v>1</v>
      </c>
    </row>
    <row r="218" spans="1:2" x14ac:dyDescent="0.3">
      <c r="A218">
        <v>16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24</v>
      </c>
      <c r="B220">
        <v>1</v>
      </c>
    </row>
    <row r="221" spans="1:2" x14ac:dyDescent="0.3">
      <c r="A221">
        <v>40</v>
      </c>
      <c r="B221">
        <v>1</v>
      </c>
    </row>
    <row r="222" spans="1:2" x14ac:dyDescent="0.3">
      <c r="A222">
        <v>24</v>
      </c>
      <c r="B222">
        <v>1</v>
      </c>
    </row>
    <row r="223" spans="1:2" x14ac:dyDescent="0.3">
      <c r="A223">
        <v>16</v>
      </c>
      <c r="B223">
        <v>1</v>
      </c>
    </row>
    <row r="224" spans="1:2" x14ac:dyDescent="0.3">
      <c r="A224">
        <v>32</v>
      </c>
      <c r="B224">
        <v>1</v>
      </c>
    </row>
    <row r="225" spans="1:2" x14ac:dyDescent="0.3">
      <c r="A225">
        <v>24</v>
      </c>
      <c r="B225">
        <v>1</v>
      </c>
    </row>
    <row r="226" spans="1:2" x14ac:dyDescent="0.3">
      <c r="A226">
        <v>16</v>
      </c>
      <c r="B226">
        <v>1</v>
      </c>
    </row>
    <row r="227" spans="1:2" x14ac:dyDescent="0.3">
      <c r="A227">
        <v>12</v>
      </c>
      <c r="B227">
        <v>1</v>
      </c>
    </row>
    <row r="228" spans="1:2" x14ac:dyDescent="0.3">
      <c r="A228">
        <v>24</v>
      </c>
      <c r="B228">
        <v>1</v>
      </c>
    </row>
    <row r="229" spans="1:2" x14ac:dyDescent="0.3">
      <c r="A229">
        <v>24</v>
      </c>
      <c r="B229">
        <v>1</v>
      </c>
    </row>
    <row r="230" spans="1:2" x14ac:dyDescent="0.3">
      <c r="A230">
        <v>16</v>
      </c>
      <c r="B230">
        <v>1</v>
      </c>
    </row>
    <row r="231" spans="1:2" x14ac:dyDescent="0.3">
      <c r="A231">
        <v>24</v>
      </c>
      <c r="B231">
        <v>1</v>
      </c>
    </row>
    <row r="232" spans="1:2" x14ac:dyDescent="0.3">
      <c r="A232">
        <v>24</v>
      </c>
      <c r="B232">
        <v>1</v>
      </c>
    </row>
    <row r="233" spans="1:2" x14ac:dyDescent="0.3">
      <c r="A233">
        <v>16</v>
      </c>
      <c r="B233">
        <v>1</v>
      </c>
    </row>
    <row r="234" spans="1:2" x14ac:dyDescent="0.3">
      <c r="A234">
        <v>16</v>
      </c>
      <c r="B234">
        <v>1</v>
      </c>
    </row>
    <row r="235" spans="1:2" x14ac:dyDescent="0.3">
      <c r="A235">
        <v>24</v>
      </c>
      <c r="B235">
        <v>1</v>
      </c>
    </row>
    <row r="236" spans="1:2" x14ac:dyDescent="0.3">
      <c r="A236">
        <v>12</v>
      </c>
      <c r="B236">
        <v>1</v>
      </c>
    </row>
    <row r="237" spans="1:2" x14ac:dyDescent="0.3">
      <c r="A237">
        <v>12</v>
      </c>
      <c r="B237">
        <v>1</v>
      </c>
    </row>
    <row r="238" spans="1:2" x14ac:dyDescent="0.3">
      <c r="A238">
        <v>24</v>
      </c>
      <c r="B238">
        <v>1</v>
      </c>
    </row>
    <row r="239" spans="1:2" x14ac:dyDescent="0.3">
      <c r="A239">
        <v>24</v>
      </c>
      <c r="B239">
        <v>1</v>
      </c>
    </row>
    <row r="240" spans="1:2" x14ac:dyDescent="0.3">
      <c r="A240">
        <v>24</v>
      </c>
      <c r="B240">
        <v>1</v>
      </c>
    </row>
    <row r="241" spans="1:2" x14ac:dyDescent="0.3">
      <c r="A241">
        <v>24</v>
      </c>
      <c r="B241">
        <v>1</v>
      </c>
    </row>
    <row r="242" spans="1:2" x14ac:dyDescent="0.3">
      <c r="A242">
        <v>16</v>
      </c>
      <c r="B242">
        <v>1</v>
      </c>
    </row>
    <row r="243" spans="1:2" x14ac:dyDescent="0.3">
      <c r="A243">
        <v>24</v>
      </c>
      <c r="B243">
        <v>1</v>
      </c>
    </row>
    <row r="244" spans="1:2" x14ac:dyDescent="0.3">
      <c r="A244">
        <v>24</v>
      </c>
      <c r="B244">
        <v>1</v>
      </c>
    </row>
    <row r="245" spans="1:2" x14ac:dyDescent="0.3">
      <c r="A245">
        <v>24</v>
      </c>
      <c r="B245">
        <v>1</v>
      </c>
    </row>
    <row r="246" spans="1:2" x14ac:dyDescent="0.3">
      <c r="A246">
        <v>16</v>
      </c>
      <c r="B246">
        <v>1</v>
      </c>
    </row>
    <row r="247" spans="1:2" x14ac:dyDescent="0.3">
      <c r="A247">
        <v>24</v>
      </c>
      <c r="B247">
        <v>1</v>
      </c>
    </row>
    <row r="248" spans="1:2" x14ac:dyDescent="0.3">
      <c r="A248">
        <v>24</v>
      </c>
      <c r="B248">
        <v>1</v>
      </c>
    </row>
    <row r="249" spans="1:2" x14ac:dyDescent="0.3">
      <c r="A249">
        <v>32</v>
      </c>
      <c r="B249">
        <v>1</v>
      </c>
    </row>
    <row r="250" spans="1:2" x14ac:dyDescent="0.3">
      <c r="A250">
        <v>32</v>
      </c>
      <c r="B250">
        <v>1</v>
      </c>
    </row>
    <row r="251" spans="1:2" x14ac:dyDescent="0.3">
      <c r="A251">
        <v>12</v>
      </c>
      <c r="B251">
        <v>1</v>
      </c>
    </row>
    <row r="252" spans="1:2" x14ac:dyDescent="0.3">
      <c r="A252">
        <v>16</v>
      </c>
      <c r="B252">
        <v>1</v>
      </c>
    </row>
    <row r="253" spans="1:2" x14ac:dyDescent="0.3">
      <c r="A253">
        <v>24</v>
      </c>
      <c r="B253">
        <v>1</v>
      </c>
    </row>
    <row r="254" spans="1:2" x14ac:dyDescent="0.3">
      <c r="A254">
        <v>24</v>
      </c>
      <c r="B254">
        <v>1</v>
      </c>
    </row>
    <row r="255" spans="1:2" x14ac:dyDescent="0.3">
      <c r="A255">
        <v>24</v>
      </c>
      <c r="B255">
        <v>1</v>
      </c>
    </row>
    <row r="256" spans="1:2" x14ac:dyDescent="0.3">
      <c r="A256">
        <v>24</v>
      </c>
      <c r="B256">
        <v>1</v>
      </c>
    </row>
    <row r="257" spans="1:2" x14ac:dyDescent="0.3">
      <c r="A257">
        <v>16</v>
      </c>
      <c r="B257">
        <v>1</v>
      </c>
    </row>
    <row r="258" spans="1:2" x14ac:dyDescent="0.3">
      <c r="A258">
        <v>24</v>
      </c>
      <c r="B258">
        <v>1</v>
      </c>
    </row>
    <row r="259" spans="1:2" x14ac:dyDescent="0.3">
      <c r="A259">
        <v>12</v>
      </c>
      <c r="B259">
        <v>1</v>
      </c>
    </row>
    <row r="260" spans="1:2" x14ac:dyDescent="0.3">
      <c r="A260">
        <v>16</v>
      </c>
      <c r="B260">
        <v>1</v>
      </c>
    </row>
    <row r="261" spans="1:2" x14ac:dyDescent="0.3">
      <c r="A261">
        <v>16</v>
      </c>
      <c r="B261">
        <v>1</v>
      </c>
    </row>
    <row r="262" spans="1:2" x14ac:dyDescent="0.3">
      <c r="A262">
        <v>16</v>
      </c>
      <c r="B262">
        <v>1</v>
      </c>
    </row>
    <row r="263" spans="1:2" x14ac:dyDescent="0.3">
      <c r="A263">
        <v>16</v>
      </c>
      <c r="B263">
        <v>1</v>
      </c>
    </row>
    <row r="264" spans="1:2" x14ac:dyDescent="0.3">
      <c r="A264">
        <v>24</v>
      </c>
      <c r="B264">
        <v>1</v>
      </c>
    </row>
    <row r="265" spans="1:2" x14ac:dyDescent="0.3">
      <c r="A265">
        <v>24</v>
      </c>
      <c r="B265">
        <v>1</v>
      </c>
    </row>
    <row r="266" spans="1:2" x14ac:dyDescent="0.3">
      <c r="A266">
        <v>32</v>
      </c>
      <c r="B266">
        <v>1</v>
      </c>
    </row>
    <row r="267" spans="1:2" x14ac:dyDescent="0.3">
      <c r="A267">
        <v>40</v>
      </c>
      <c r="B267">
        <v>1</v>
      </c>
    </row>
    <row r="268" spans="1:2" x14ac:dyDescent="0.3">
      <c r="A268">
        <v>24</v>
      </c>
      <c r="B268">
        <v>1</v>
      </c>
    </row>
    <row r="269" spans="1:2" x14ac:dyDescent="0.3">
      <c r="A269">
        <v>24</v>
      </c>
      <c r="B269">
        <v>1</v>
      </c>
    </row>
    <row r="270" spans="1:2" x14ac:dyDescent="0.3">
      <c r="A270">
        <v>12</v>
      </c>
      <c r="B270">
        <v>1</v>
      </c>
    </row>
    <row r="271" spans="1:2" x14ac:dyDescent="0.3">
      <c r="A271">
        <v>32</v>
      </c>
      <c r="B271">
        <v>1</v>
      </c>
    </row>
    <row r="272" spans="1:2" x14ac:dyDescent="0.3">
      <c r="A272">
        <v>32</v>
      </c>
      <c r="B272">
        <v>1</v>
      </c>
    </row>
    <row r="273" spans="1:2" x14ac:dyDescent="0.3">
      <c r="A273">
        <v>32</v>
      </c>
      <c r="B273">
        <v>1</v>
      </c>
    </row>
    <row r="274" spans="1:2" x14ac:dyDescent="0.3">
      <c r="A274">
        <v>16</v>
      </c>
      <c r="B274">
        <v>1</v>
      </c>
    </row>
    <row r="275" spans="1:2" x14ac:dyDescent="0.3">
      <c r="A275">
        <v>32</v>
      </c>
      <c r="B275">
        <v>1</v>
      </c>
    </row>
    <row r="276" spans="1:2" x14ac:dyDescent="0.3">
      <c r="A276">
        <v>24</v>
      </c>
      <c r="B276">
        <v>1</v>
      </c>
    </row>
    <row r="277" spans="1:2" x14ac:dyDescent="0.3">
      <c r="A277">
        <v>32</v>
      </c>
      <c r="B277">
        <v>1</v>
      </c>
    </row>
    <row r="278" spans="1:2" x14ac:dyDescent="0.3">
      <c r="A278">
        <v>32</v>
      </c>
      <c r="B278">
        <v>1</v>
      </c>
    </row>
    <row r="279" spans="1:2" x14ac:dyDescent="0.3">
      <c r="A279">
        <v>24</v>
      </c>
      <c r="B279">
        <v>1</v>
      </c>
    </row>
    <row r="280" spans="1:2" x14ac:dyDescent="0.3">
      <c r="A280">
        <v>24</v>
      </c>
      <c r="B280">
        <v>1</v>
      </c>
    </row>
    <row r="281" spans="1:2" x14ac:dyDescent="0.3">
      <c r="A281">
        <v>16</v>
      </c>
      <c r="B281">
        <v>1</v>
      </c>
    </row>
    <row r="282" spans="1:2" x14ac:dyDescent="0.3">
      <c r="A282">
        <v>16</v>
      </c>
      <c r="B282">
        <v>1</v>
      </c>
    </row>
    <row r="283" spans="1:2" x14ac:dyDescent="0.3">
      <c r="A283">
        <v>16</v>
      </c>
      <c r="B283">
        <v>1</v>
      </c>
    </row>
    <row r="284" spans="1:2" x14ac:dyDescent="0.3">
      <c r="A284">
        <v>24</v>
      </c>
      <c r="B284">
        <v>1</v>
      </c>
    </row>
    <row r="285" spans="1:2" x14ac:dyDescent="0.3">
      <c r="A285">
        <v>40</v>
      </c>
      <c r="B285">
        <v>1</v>
      </c>
    </row>
    <row r="286" spans="1:2" x14ac:dyDescent="0.3">
      <c r="A286">
        <v>40</v>
      </c>
      <c r="B286">
        <v>1</v>
      </c>
    </row>
    <row r="287" spans="1:2" x14ac:dyDescent="0.3">
      <c r="A287">
        <v>24</v>
      </c>
      <c r="B287">
        <v>1</v>
      </c>
    </row>
    <row r="288" spans="1:2" x14ac:dyDescent="0.3">
      <c r="A288">
        <v>24</v>
      </c>
      <c r="B288">
        <v>1</v>
      </c>
    </row>
    <row r="289" spans="1:2" x14ac:dyDescent="0.3">
      <c r="A289">
        <v>40</v>
      </c>
      <c r="B289">
        <v>1</v>
      </c>
    </row>
    <row r="290" spans="1:2" x14ac:dyDescent="0.3">
      <c r="A290">
        <v>40</v>
      </c>
      <c r="B290">
        <v>1</v>
      </c>
    </row>
    <row r="291" spans="1:2" x14ac:dyDescent="0.3">
      <c r="A291">
        <v>40</v>
      </c>
      <c r="B291">
        <v>1</v>
      </c>
    </row>
    <row r="292" spans="1:2" x14ac:dyDescent="0.3">
      <c r="A292">
        <v>32</v>
      </c>
      <c r="B292">
        <v>1</v>
      </c>
    </row>
    <row r="293" spans="1:2" x14ac:dyDescent="0.3">
      <c r="A293">
        <v>12</v>
      </c>
      <c r="B293">
        <v>1</v>
      </c>
    </row>
    <row r="294" spans="1:2" x14ac:dyDescent="0.3">
      <c r="A294">
        <v>12</v>
      </c>
      <c r="B294">
        <v>1</v>
      </c>
    </row>
    <row r="295" spans="1:2" x14ac:dyDescent="0.3">
      <c r="A295">
        <v>12</v>
      </c>
      <c r="B295">
        <v>1</v>
      </c>
    </row>
    <row r="296" spans="1:2" x14ac:dyDescent="0.3">
      <c r="A296">
        <v>12</v>
      </c>
      <c r="B296">
        <v>1</v>
      </c>
    </row>
    <row r="297" spans="1:2" x14ac:dyDescent="0.3">
      <c r="A297">
        <v>8</v>
      </c>
      <c r="B297">
        <v>1</v>
      </c>
    </row>
    <row r="298" spans="1:2" x14ac:dyDescent="0.3">
      <c r="A298">
        <v>8</v>
      </c>
      <c r="B298">
        <v>1</v>
      </c>
    </row>
    <row r="299" spans="1:2" x14ac:dyDescent="0.3">
      <c r="A299">
        <v>12</v>
      </c>
      <c r="B299">
        <v>0</v>
      </c>
    </row>
    <row r="300" spans="1:2" x14ac:dyDescent="0.3">
      <c r="A300">
        <v>12</v>
      </c>
      <c r="B300">
        <v>0</v>
      </c>
    </row>
    <row r="301" spans="1:2" x14ac:dyDescent="0.3">
      <c r="A301">
        <v>16</v>
      </c>
      <c r="B301">
        <v>0</v>
      </c>
    </row>
    <row r="302" spans="1:2" x14ac:dyDescent="0.3">
      <c r="A302">
        <v>16</v>
      </c>
      <c r="B302">
        <v>0</v>
      </c>
    </row>
    <row r="303" spans="1:2" x14ac:dyDescent="0.3">
      <c r="A303">
        <v>16</v>
      </c>
      <c r="B303">
        <v>0</v>
      </c>
    </row>
    <row r="304" spans="1:2" x14ac:dyDescent="0.3">
      <c r="A304">
        <v>16</v>
      </c>
      <c r="B304">
        <v>0</v>
      </c>
    </row>
    <row r="305" spans="1:2" x14ac:dyDescent="0.3">
      <c r="A305">
        <v>16</v>
      </c>
      <c r="B305">
        <v>0</v>
      </c>
    </row>
    <row r="306" spans="1:2" x14ac:dyDescent="0.3">
      <c r="A306">
        <v>8</v>
      </c>
      <c r="B306">
        <v>0</v>
      </c>
    </row>
    <row r="307" spans="1:2" x14ac:dyDescent="0.3">
      <c r="A307">
        <v>12</v>
      </c>
      <c r="B307">
        <v>0</v>
      </c>
    </row>
    <row r="308" spans="1:2" x14ac:dyDescent="0.3">
      <c r="A308">
        <v>12</v>
      </c>
      <c r="B308">
        <v>0</v>
      </c>
    </row>
    <row r="309" spans="1:2" x14ac:dyDescent="0.3">
      <c r="A309">
        <v>12</v>
      </c>
      <c r="B309">
        <v>0</v>
      </c>
    </row>
    <row r="310" spans="1:2" x14ac:dyDescent="0.3">
      <c r="A310">
        <v>12</v>
      </c>
      <c r="B310">
        <v>0</v>
      </c>
    </row>
    <row r="311" spans="1:2" x14ac:dyDescent="0.3">
      <c r="A311">
        <v>8</v>
      </c>
      <c r="B311">
        <v>0</v>
      </c>
    </row>
    <row r="312" spans="1:2" x14ac:dyDescent="0.3">
      <c r="A312">
        <v>6</v>
      </c>
      <c r="B312">
        <v>0</v>
      </c>
    </row>
    <row r="313" spans="1:2" x14ac:dyDescent="0.3">
      <c r="A313">
        <v>12</v>
      </c>
      <c r="B313">
        <v>0</v>
      </c>
    </row>
    <row r="314" spans="1:2" x14ac:dyDescent="0.3">
      <c r="A314">
        <v>12</v>
      </c>
      <c r="B314">
        <v>0</v>
      </c>
    </row>
    <row r="315" spans="1:2" x14ac:dyDescent="0.3">
      <c r="A315">
        <v>12</v>
      </c>
      <c r="B315">
        <v>0</v>
      </c>
    </row>
    <row r="316" spans="1:2" x14ac:dyDescent="0.3">
      <c r="A316">
        <v>12</v>
      </c>
      <c r="B316">
        <v>0</v>
      </c>
    </row>
    <row r="317" spans="1:2" x14ac:dyDescent="0.3">
      <c r="A317">
        <v>12</v>
      </c>
      <c r="B317">
        <v>0</v>
      </c>
    </row>
    <row r="318" spans="1:2" x14ac:dyDescent="0.3">
      <c r="A318">
        <v>12</v>
      </c>
      <c r="B318">
        <v>0</v>
      </c>
    </row>
    <row r="319" spans="1:2" x14ac:dyDescent="0.3">
      <c r="A319">
        <v>12</v>
      </c>
      <c r="B319">
        <v>0</v>
      </c>
    </row>
    <row r="320" spans="1:2" x14ac:dyDescent="0.3">
      <c r="A320">
        <v>12</v>
      </c>
      <c r="B320">
        <v>0</v>
      </c>
    </row>
    <row r="321" spans="1:2" x14ac:dyDescent="0.3">
      <c r="A321">
        <v>8</v>
      </c>
      <c r="B321">
        <v>0</v>
      </c>
    </row>
    <row r="322" spans="1:2" x14ac:dyDescent="0.3">
      <c r="A322">
        <v>12</v>
      </c>
      <c r="B322">
        <v>0</v>
      </c>
    </row>
    <row r="323" spans="1:2" x14ac:dyDescent="0.3">
      <c r="A323">
        <v>12</v>
      </c>
      <c r="B323">
        <v>0</v>
      </c>
    </row>
    <row r="324" spans="1:2" x14ac:dyDescent="0.3">
      <c r="A324">
        <v>12</v>
      </c>
      <c r="B324">
        <v>0</v>
      </c>
    </row>
    <row r="325" spans="1:2" x14ac:dyDescent="0.3">
      <c r="A325">
        <v>12</v>
      </c>
      <c r="B325">
        <v>0</v>
      </c>
    </row>
    <row r="326" spans="1:2" x14ac:dyDescent="0.3">
      <c r="A326">
        <v>12</v>
      </c>
      <c r="B326">
        <v>0</v>
      </c>
    </row>
    <row r="327" spans="1:2" x14ac:dyDescent="0.3">
      <c r="A327">
        <v>24</v>
      </c>
      <c r="B327">
        <v>0</v>
      </c>
    </row>
    <row r="328" spans="1:2" x14ac:dyDescent="0.3">
      <c r="A328">
        <v>12</v>
      </c>
      <c r="B328">
        <v>0</v>
      </c>
    </row>
    <row r="329" spans="1:2" x14ac:dyDescent="0.3">
      <c r="A329">
        <v>12</v>
      </c>
      <c r="B329">
        <v>0</v>
      </c>
    </row>
    <row r="330" spans="1:2" x14ac:dyDescent="0.3">
      <c r="A330">
        <v>12</v>
      </c>
      <c r="B330">
        <v>0</v>
      </c>
    </row>
    <row r="331" spans="1:2" x14ac:dyDescent="0.3">
      <c r="A331">
        <v>12</v>
      </c>
      <c r="B331">
        <v>0</v>
      </c>
    </row>
    <row r="332" spans="1:2" x14ac:dyDescent="0.3">
      <c r="A332">
        <v>12</v>
      </c>
      <c r="B332">
        <v>0</v>
      </c>
    </row>
    <row r="333" spans="1:2" x14ac:dyDescent="0.3">
      <c r="A333">
        <v>12</v>
      </c>
      <c r="B333">
        <v>0</v>
      </c>
    </row>
    <row r="334" spans="1:2" x14ac:dyDescent="0.3">
      <c r="A334">
        <v>16</v>
      </c>
      <c r="B334">
        <v>0</v>
      </c>
    </row>
    <row r="335" spans="1:2" x14ac:dyDescent="0.3">
      <c r="A335">
        <v>16</v>
      </c>
      <c r="B335">
        <v>0</v>
      </c>
    </row>
    <row r="336" spans="1:2" x14ac:dyDescent="0.3">
      <c r="A336">
        <v>16</v>
      </c>
      <c r="B336">
        <v>0</v>
      </c>
    </row>
    <row r="337" spans="1:2" x14ac:dyDescent="0.3">
      <c r="A337">
        <v>12</v>
      </c>
      <c r="B337">
        <v>0</v>
      </c>
    </row>
    <row r="338" spans="1:2" x14ac:dyDescent="0.3">
      <c r="A338">
        <v>12</v>
      </c>
      <c r="B338">
        <v>0</v>
      </c>
    </row>
    <row r="339" spans="1:2" x14ac:dyDescent="0.3">
      <c r="A339">
        <v>12</v>
      </c>
      <c r="B339">
        <v>0</v>
      </c>
    </row>
    <row r="340" spans="1:2" x14ac:dyDescent="0.3">
      <c r="A340">
        <v>12</v>
      </c>
      <c r="B340">
        <v>0</v>
      </c>
    </row>
    <row r="341" spans="1:2" x14ac:dyDescent="0.3">
      <c r="A341">
        <v>8</v>
      </c>
      <c r="B341">
        <v>0</v>
      </c>
    </row>
    <row r="342" spans="1:2" x14ac:dyDescent="0.3">
      <c r="A342">
        <v>12</v>
      </c>
      <c r="B342">
        <v>0</v>
      </c>
    </row>
    <row r="343" spans="1:2" x14ac:dyDescent="0.3">
      <c r="A343">
        <v>8</v>
      </c>
      <c r="B343">
        <v>0</v>
      </c>
    </row>
    <row r="344" spans="1:2" x14ac:dyDescent="0.3">
      <c r="A344">
        <v>8</v>
      </c>
      <c r="B344">
        <v>0</v>
      </c>
    </row>
    <row r="345" spans="1:2" x14ac:dyDescent="0.3">
      <c r="A345">
        <v>8</v>
      </c>
      <c r="B345">
        <v>0</v>
      </c>
    </row>
    <row r="346" spans="1:2" x14ac:dyDescent="0.3">
      <c r="A346">
        <v>8</v>
      </c>
      <c r="B346">
        <v>0</v>
      </c>
    </row>
    <row r="347" spans="1:2" x14ac:dyDescent="0.3">
      <c r="A347">
        <v>8</v>
      </c>
      <c r="B347">
        <v>0</v>
      </c>
    </row>
    <row r="348" spans="1:2" x14ac:dyDescent="0.3">
      <c r="A348">
        <v>8</v>
      </c>
      <c r="B348">
        <v>0</v>
      </c>
    </row>
    <row r="349" spans="1:2" x14ac:dyDescent="0.3">
      <c r="A349">
        <v>8</v>
      </c>
      <c r="B349">
        <v>0</v>
      </c>
    </row>
    <row r="350" spans="1:2" x14ac:dyDescent="0.3">
      <c r="A350">
        <v>8</v>
      </c>
      <c r="B350">
        <v>0</v>
      </c>
    </row>
    <row r="351" spans="1:2" x14ac:dyDescent="0.3">
      <c r="A351">
        <v>12</v>
      </c>
      <c r="B351">
        <v>0</v>
      </c>
    </row>
    <row r="352" spans="1:2" x14ac:dyDescent="0.3">
      <c r="A352">
        <v>8</v>
      </c>
      <c r="B352">
        <v>0</v>
      </c>
    </row>
    <row r="353" spans="1:2" x14ac:dyDescent="0.3">
      <c r="A353">
        <v>8</v>
      </c>
      <c r="B353">
        <v>0</v>
      </c>
    </row>
    <row r="354" spans="1:2" x14ac:dyDescent="0.3">
      <c r="A354">
        <v>8</v>
      </c>
      <c r="B354">
        <v>0</v>
      </c>
    </row>
    <row r="355" spans="1:2" x14ac:dyDescent="0.3">
      <c r="A355">
        <v>16</v>
      </c>
      <c r="B355">
        <v>0</v>
      </c>
    </row>
    <row r="356" spans="1:2" x14ac:dyDescent="0.3">
      <c r="A356">
        <v>16</v>
      </c>
      <c r="B356">
        <v>0</v>
      </c>
    </row>
    <row r="357" spans="1:2" x14ac:dyDescent="0.3">
      <c r="A357">
        <v>12</v>
      </c>
      <c r="B357">
        <v>0</v>
      </c>
    </row>
    <row r="358" spans="1:2" x14ac:dyDescent="0.3">
      <c r="A358">
        <v>12</v>
      </c>
      <c r="B358">
        <v>0</v>
      </c>
    </row>
    <row r="359" spans="1:2" x14ac:dyDescent="0.3">
      <c r="A359">
        <v>16</v>
      </c>
      <c r="B359">
        <v>0</v>
      </c>
    </row>
    <row r="360" spans="1:2" x14ac:dyDescent="0.3">
      <c r="A360">
        <v>16</v>
      </c>
      <c r="B360">
        <v>0</v>
      </c>
    </row>
    <row r="361" spans="1:2" x14ac:dyDescent="0.3">
      <c r="A361">
        <v>12</v>
      </c>
      <c r="B361">
        <v>0</v>
      </c>
    </row>
    <row r="362" spans="1:2" x14ac:dyDescent="0.3">
      <c r="A362">
        <v>6</v>
      </c>
      <c r="B362">
        <v>0</v>
      </c>
    </row>
    <row r="363" spans="1:2" x14ac:dyDescent="0.3">
      <c r="A363">
        <v>8</v>
      </c>
      <c r="B363">
        <v>0</v>
      </c>
    </row>
    <row r="364" spans="1:2" x14ac:dyDescent="0.3">
      <c r="A364">
        <v>8</v>
      </c>
      <c r="B364">
        <v>0</v>
      </c>
    </row>
    <row r="365" spans="1:2" x14ac:dyDescent="0.3">
      <c r="A365">
        <v>8</v>
      </c>
      <c r="B365">
        <v>0</v>
      </c>
    </row>
    <row r="366" spans="1:2" x14ac:dyDescent="0.3">
      <c r="A366">
        <v>8</v>
      </c>
      <c r="B366">
        <v>0</v>
      </c>
    </row>
    <row r="367" spans="1:2" x14ac:dyDescent="0.3">
      <c r="A367">
        <v>12</v>
      </c>
      <c r="B367">
        <v>0</v>
      </c>
    </row>
    <row r="368" spans="1:2" x14ac:dyDescent="0.3">
      <c r="A368">
        <v>12</v>
      </c>
      <c r="B3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3"/>
  <sheetViews>
    <sheetView topLeftCell="A13" workbookViewId="0">
      <selection activeCell="E3" sqref="E3:H7"/>
    </sheetView>
  </sheetViews>
  <sheetFormatPr defaultRowHeight="14.4" x14ac:dyDescent="0.3"/>
  <cols>
    <col min="13" max="13" width="15.6640625" customWidth="1"/>
  </cols>
  <sheetData>
    <row r="1" spans="1:19" x14ac:dyDescent="0.3">
      <c r="A1" s="1" t="s">
        <v>0</v>
      </c>
      <c r="B1" s="1" t="s">
        <v>1</v>
      </c>
    </row>
    <row r="2" spans="1:19" x14ac:dyDescent="0.3">
      <c r="A2">
        <v>8</v>
      </c>
      <c r="B2">
        <v>0</v>
      </c>
      <c r="K2" s="2" t="s">
        <v>11</v>
      </c>
      <c r="L2" s="3"/>
      <c r="M2" s="3" t="s">
        <v>2</v>
      </c>
      <c r="N2" s="4" t="s">
        <v>3</v>
      </c>
      <c r="O2" s="3"/>
    </row>
    <row r="3" spans="1:19" x14ac:dyDescent="0.3">
      <c r="A3">
        <v>30</v>
      </c>
      <c r="B3">
        <v>0</v>
      </c>
      <c r="E3" s="5"/>
      <c r="I3" s="6"/>
      <c r="M3" s="7" t="s">
        <v>15</v>
      </c>
    </row>
    <row r="4" spans="1:19" x14ac:dyDescent="0.3">
      <c r="A4">
        <v>12</v>
      </c>
      <c r="B4">
        <v>0</v>
      </c>
      <c r="E4" s="5"/>
      <c r="I4" s="6"/>
    </row>
    <row r="5" spans="1:19" x14ac:dyDescent="0.3">
      <c r="A5">
        <v>24</v>
      </c>
      <c r="B5">
        <v>0</v>
      </c>
    </row>
    <row r="6" spans="1:19" x14ac:dyDescent="0.3">
      <c r="A6">
        <v>24</v>
      </c>
      <c r="B6">
        <v>0</v>
      </c>
      <c r="E6" s="5"/>
      <c r="I6" s="8"/>
    </row>
    <row r="7" spans="1:19" x14ac:dyDescent="0.3">
      <c r="A7">
        <v>16</v>
      </c>
      <c r="B7">
        <v>0</v>
      </c>
      <c r="E7" s="5"/>
      <c r="I7" s="8"/>
    </row>
    <row r="8" spans="1:19" x14ac:dyDescent="0.3">
      <c r="A8">
        <v>24</v>
      </c>
      <c r="B8">
        <v>0</v>
      </c>
    </row>
    <row r="9" spans="1:19" x14ac:dyDescent="0.3">
      <c r="A9">
        <v>16</v>
      </c>
      <c r="B9">
        <v>0</v>
      </c>
      <c r="I9" s="9"/>
    </row>
    <row r="10" spans="1:19" x14ac:dyDescent="0.3">
      <c r="A10">
        <v>16</v>
      </c>
      <c r="B10">
        <v>0</v>
      </c>
      <c r="H10" s="9"/>
      <c r="I10" s="9"/>
      <c r="J10" s="9"/>
    </row>
    <row r="11" spans="1:19" x14ac:dyDescent="0.3">
      <c r="A11">
        <v>16</v>
      </c>
      <c r="B11">
        <v>0</v>
      </c>
      <c r="M11" s="10" t="s">
        <v>16</v>
      </c>
      <c r="N11" s="10"/>
      <c r="O11" s="11" t="s">
        <v>4</v>
      </c>
      <c r="P11" s="11" t="s">
        <v>5</v>
      </c>
      <c r="Q11" s="10" t="s">
        <v>6</v>
      </c>
    </row>
    <row r="12" spans="1:19" x14ac:dyDescent="0.3">
      <c r="A12">
        <v>16</v>
      </c>
      <c r="B12">
        <v>0</v>
      </c>
      <c r="M12" s="12"/>
      <c r="N12" s="13"/>
      <c r="O12" s="13" t="s">
        <v>7</v>
      </c>
      <c r="P12" s="13" t="s">
        <v>8</v>
      </c>
      <c r="Q12" s="10"/>
    </row>
    <row r="13" spans="1:19" x14ac:dyDescent="0.3">
      <c r="A13">
        <v>16</v>
      </c>
      <c r="B13">
        <v>0</v>
      </c>
      <c r="M13" s="11" t="s">
        <v>4</v>
      </c>
      <c r="N13" s="14" t="s">
        <v>7</v>
      </c>
      <c r="O13" s="15">
        <f>280-90+338-291</f>
        <v>237</v>
      </c>
      <c r="P13" s="15">
        <f>291-280</f>
        <v>11</v>
      </c>
      <c r="Q13" s="10">
        <f>O13+P13</f>
        <v>248</v>
      </c>
    </row>
    <row r="14" spans="1:19" x14ac:dyDescent="0.3">
      <c r="A14">
        <v>8</v>
      </c>
      <c r="B14">
        <v>0</v>
      </c>
      <c r="M14" s="11" t="s">
        <v>5</v>
      </c>
      <c r="N14" s="14" t="s">
        <v>8</v>
      </c>
      <c r="O14" s="16">
        <f>91-86</f>
        <v>5</v>
      </c>
      <c r="P14" s="16">
        <f>86-1+432-338</f>
        <v>179</v>
      </c>
      <c r="Q14" s="10">
        <f>O14+P14</f>
        <v>184</v>
      </c>
    </row>
    <row r="15" spans="1:19" x14ac:dyDescent="0.3">
      <c r="A15">
        <v>8</v>
      </c>
      <c r="B15">
        <v>0</v>
      </c>
      <c r="M15" s="10" t="s">
        <v>6</v>
      </c>
      <c r="N15" s="10"/>
      <c r="O15" s="10">
        <f>O13+O14</f>
        <v>242</v>
      </c>
      <c r="P15" s="10">
        <f>P13+P14</f>
        <v>190</v>
      </c>
      <c r="Q15" s="10"/>
    </row>
    <row r="16" spans="1:19" x14ac:dyDescent="0.3">
      <c r="A16">
        <v>8</v>
      </c>
      <c r="B16">
        <v>0</v>
      </c>
      <c r="R16" t="s">
        <v>14</v>
      </c>
      <c r="S16">
        <f>O15+P15</f>
        <v>432</v>
      </c>
    </row>
    <row r="17" spans="1:14" x14ac:dyDescent="0.3">
      <c r="A17">
        <v>8</v>
      </c>
      <c r="B17">
        <v>0</v>
      </c>
    </row>
    <row r="18" spans="1:14" x14ac:dyDescent="0.3">
      <c r="A18">
        <v>8</v>
      </c>
      <c r="B18">
        <v>0</v>
      </c>
    </row>
    <row r="19" spans="1:14" x14ac:dyDescent="0.3">
      <c r="A19">
        <v>6</v>
      </c>
      <c r="B19">
        <v>0</v>
      </c>
      <c r="M19" s="17" t="s">
        <v>9</v>
      </c>
      <c r="N19">
        <f>O13/(O13+P13)*100</f>
        <v>95.564516129032256</v>
      </c>
    </row>
    <row r="20" spans="1:14" x14ac:dyDescent="0.3">
      <c r="A20">
        <v>8</v>
      </c>
      <c r="B20">
        <v>0</v>
      </c>
      <c r="M20" s="17" t="s">
        <v>10</v>
      </c>
      <c r="N20">
        <f>P14/(O14+P14)*100</f>
        <v>97.282608695652172</v>
      </c>
    </row>
    <row r="21" spans="1:14" x14ac:dyDescent="0.3">
      <c r="A21">
        <v>8</v>
      </c>
      <c r="B21">
        <v>0</v>
      </c>
    </row>
    <row r="22" spans="1:14" x14ac:dyDescent="0.3">
      <c r="A22">
        <v>8</v>
      </c>
      <c r="B22">
        <v>0</v>
      </c>
    </row>
    <row r="23" spans="1:14" x14ac:dyDescent="0.3">
      <c r="A23">
        <v>8</v>
      </c>
      <c r="B23">
        <v>0</v>
      </c>
    </row>
    <row r="24" spans="1:14" x14ac:dyDescent="0.3">
      <c r="A24">
        <v>8</v>
      </c>
      <c r="B24">
        <v>0</v>
      </c>
    </row>
    <row r="25" spans="1:14" x14ac:dyDescent="0.3">
      <c r="A25">
        <v>8</v>
      </c>
      <c r="B25">
        <v>0</v>
      </c>
    </row>
    <row r="26" spans="1:14" x14ac:dyDescent="0.3">
      <c r="A26">
        <v>6</v>
      </c>
      <c r="B26">
        <v>0</v>
      </c>
    </row>
    <row r="27" spans="1:14" x14ac:dyDescent="0.3">
      <c r="A27">
        <v>6</v>
      </c>
      <c r="B27">
        <v>0</v>
      </c>
    </row>
    <row r="28" spans="1:14" x14ac:dyDescent="0.3">
      <c r="A28">
        <v>6</v>
      </c>
      <c r="B28">
        <v>0</v>
      </c>
    </row>
    <row r="29" spans="1:14" x14ac:dyDescent="0.3">
      <c r="A29">
        <v>6</v>
      </c>
      <c r="B29">
        <v>0</v>
      </c>
    </row>
    <row r="30" spans="1:14" x14ac:dyDescent="0.3">
      <c r="A30">
        <v>6</v>
      </c>
      <c r="B30">
        <v>0</v>
      </c>
    </row>
    <row r="31" spans="1:14" x14ac:dyDescent="0.3">
      <c r="A31">
        <v>6</v>
      </c>
      <c r="B31">
        <v>0</v>
      </c>
    </row>
    <row r="32" spans="1:14" x14ac:dyDescent="0.3">
      <c r="A32">
        <v>6</v>
      </c>
      <c r="B32">
        <v>0</v>
      </c>
    </row>
    <row r="33" spans="1:2" x14ac:dyDescent="0.3">
      <c r="A33">
        <v>6</v>
      </c>
      <c r="B33">
        <v>0</v>
      </c>
    </row>
    <row r="34" spans="1:2" x14ac:dyDescent="0.3">
      <c r="A34">
        <v>6</v>
      </c>
      <c r="B34">
        <v>0</v>
      </c>
    </row>
    <row r="35" spans="1:2" x14ac:dyDescent="0.3">
      <c r="A35">
        <v>6</v>
      </c>
      <c r="B35">
        <v>0</v>
      </c>
    </row>
    <row r="36" spans="1:2" x14ac:dyDescent="0.3">
      <c r="A36">
        <v>6</v>
      </c>
      <c r="B36">
        <v>0</v>
      </c>
    </row>
    <row r="37" spans="1:2" x14ac:dyDescent="0.3">
      <c r="A37">
        <v>8</v>
      </c>
      <c r="B37">
        <v>0</v>
      </c>
    </row>
    <row r="38" spans="1:2" x14ac:dyDescent="0.3">
      <c r="A38">
        <v>6</v>
      </c>
      <c r="B38">
        <v>0</v>
      </c>
    </row>
    <row r="39" spans="1:2" x14ac:dyDescent="0.3">
      <c r="A39">
        <v>12</v>
      </c>
      <c r="B39">
        <v>0</v>
      </c>
    </row>
    <row r="40" spans="1:2" x14ac:dyDescent="0.3">
      <c r="A40">
        <v>8</v>
      </c>
      <c r="B40">
        <v>0</v>
      </c>
    </row>
    <row r="41" spans="1:2" x14ac:dyDescent="0.3">
      <c r="A41">
        <v>8</v>
      </c>
      <c r="B41">
        <v>0</v>
      </c>
    </row>
    <row r="42" spans="1:2" x14ac:dyDescent="0.3">
      <c r="A42">
        <v>16</v>
      </c>
      <c r="B42">
        <v>0</v>
      </c>
    </row>
    <row r="43" spans="1:2" x14ac:dyDescent="0.3">
      <c r="A43">
        <v>16</v>
      </c>
      <c r="B43">
        <v>0</v>
      </c>
    </row>
    <row r="44" spans="1:2" x14ac:dyDescent="0.3">
      <c r="A44">
        <v>12</v>
      </c>
      <c r="B44">
        <v>0</v>
      </c>
    </row>
    <row r="45" spans="1:2" x14ac:dyDescent="0.3">
      <c r="A45">
        <v>16</v>
      </c>
      <c r="B45">
        <v>0</v>
      </c>
    </row>
    <row r="46" spans="1:2" x14ac:dyDescent="0.3">
      <c r="A46">
        <v>16</v>
      </c>
      <c r="B46">
        <v>0</v>
      </c>
    </row>
    <row r="47" spans="1:2" x14ac:dyDescent="0.3">
      <c r="A47">
        <v>16</v>
      </c>
      <c r="B47">
        <v>0</v>
      </c>
    </row>
    <row r="48" spans="1:2" x14ac:dyDescent="0.3">
      <c r="A48">
        <v>8</v>
      </c>
      <c r="B48">
        <v>0</v>
      </c>
    </row>
    <row r="49" spans="1:2" x14ac:dyDescent="0.3">
      <c r="A49">
        <v>12</v>
      </c>
      <c r="B49">
        <v>0</v>
      </c>
    </row>
    <row r="50" spans="1:2" x14ac:dyDescent="0.3">
      <c r="A50">
        <v>8</v>
      </c>
      <c r="B50">
        <v>0</v>
      </c>
    </row>
    <row r="51" spans="1:2" x14ac:dyDescent="0.3">
      <c r="A51">
        <v>8</v>
      </c>
      <c r="B51">
        <v>0</v>
      </c>
    </row>
    <row r="52" spans="1:2" x14ac:dyDescent="0.3">
      <c r="A52">
        <v>8</v>
      </c>
      <c r="B52">
        <v>0</v>
      </c>
    </row>
    <row r="53" spans="1:2" x14ac:dyDescent="0.3">
      <c r="A53">
        <v>8</v>
      </c>
      <c r="B53">
        <v>0</v>
      </c>
    </row>
    <row r="54" spans="1:2" x14ac:dyDescent="0.3">
      <c r="A54">
        <v>6</v>
      </c>
      <c r="B54">
        <v>0</v>
      </c>
    </row>
    <row r="55" spans="1:2" x14ac:dyDescent="0.3">
      <c r="A55">
        <v>8</v>
      </c>
      <c r="B55">
        <v>0</v>
      </c>
    </row>
    <row r="56" spans="1:2" x14ac:dyDescent="0.3">
      <c r="A56">
        <v>8</v>
      </c>
      <c r="B56">
        <v>0</v>
      </c>
    </row>
    <row r="57" spans="1:2" x14ac:dyDescent="0.3">
      <c r="A57">
        <v>8</v>
      </c>
      <c r="B57">
        <v>0</v>
      </c>
    </row>
    <row r="58" spans="1:2" x14ac:dyDescent="0.3">
      <c r="A58">
        <v>8</v>
      </c>
      <c r="B58">
        <v>0</v>
      </c>
    </row>
    <row r="59" spans="1:2" x14ac:dyDescent="0.3">
      <c r="A59">
        <v>8</v>
      </c>
      <c r="B59">
        <v>0</v>
      </c>
    </row>
    <row r="60" spans="1:2" x14ac:dyDescent="0.3">
      <c r="A60">
        <v>8</v>
      </c>
      <c r="B60">
        <v>0</v>
      </c>
    </row>
    <row r="61" spans="1:2" x14ac:dyDescent="0.3">
      <c r="A61">
        <v>8</v>
      </c>
      <c r="B61">
        <v>0</v>
      </c>
    </row>
    <row r="62" spans="1:2" x14ac:dyDescent="0.3">
      <c r="A62">
        <v>12</v>
      </c>
      <c r="B62">
        <v>0</v>
      </c>
    </row>
    <row r="63" spans="1:2" x14ac:dyDescent="0.3">
      <c r="A63">
        <v>12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12</v>
      </c>
      <c r="B65">
        <v>0</v>
      </c>
    </row>
    <row r="66" spans="1:2" x14ac:dyDescent="0.3">
      <c r="A66">
        <v>6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16</v>
      </c>
      <c r="B68">
        <v>0</v>
      </c>
    </row>
    <row r="69" spans="1:2" x14ac:dyDescent="0.3">
      <c r="A69">
        <v>16</v>
      </c>
      <c r="B69">
        <v>0</v>
      </c>
    </row>
    <row r="70" spans="1:2" x14ac:dyDescent="0.3">
      <c r="A70">
        <v>16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12</v>
      </c>
      <c r="B74">
        <v>0</v>
      </c>
    </row>
    <row r="75" spans="1:2" x14ac:dyDescent="0.3">
      <c r="A75">
        <v>16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8</v>
      </c>
      <c r="B78">
        <v>0</v>
      </c>
    </row>
    <row r="79" spans="1:2" x14ac:dyDescent="0.3">
      <c r="A79">
        <v>8</v>
      </c>
      <c r="B79">
        <v>0</v>
      </c>
    </row>
    <row r="80" spans="1:2" x14ac:dyDescent="0.3">
      <c r="A80">
        <v>16</v>
      </c>
      <c r="B80">
        <v>0</v>
      </c>
    </row>
    <row r="81" spans="1:2" x14ac:dyDescent="0.3">
      <c r="A81">
        <v>16</v>
      </c>
      <c r="B81">
        <v>0</v>
      </c>
    </row>
    <row r="82" spans="1:2" x14ac:dyDescent="0.3">
      <c r="A82">
        <v>16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16</v>
      </c>
      <c r="B86">
        <v>0</v>
      </c>
    </row>
    <row r="87" spans="1:2" x14ac:dyDescent="0.3">
      <c r="A87">
        <v>16</v>
      </c>
      <c r="B87">
        <v>0</v>
      </c>
    </row>
    <row r="88" spans="1:2" x14ac:dyDescent="0.3">
      <c r="A88">
        <v>16</v>
      </c>
      <c r="B88">
        <v>1</v>
      </c>
    </row>
    <row r="89" spans="1:2" x14ac:dyDescent="0.3">
      <c r="A89">
        <v>16</v>
      </c>
      <c r="B89">
        <v>1</v>
      </c>
    </row>
    <row r="90" spans="1:2" x14ac:dyDescent="0.3">
      <c r="A90">
        <v>16</v>
      </c>
      <c r="B90">
        <v>1</v>
      </c>
    </row>
    <row r="91" spans="1:2" x14ac:dyDescent="0.3">
      <c r="A91">
        <v>12</v>
      </c>
      <c r="B91">
        <v>1</v>
      </c>
    </row>
    <row r="92" spans="1:2" x14ac:dyDescent="0.3">
      <c r="A92">
        <v>12</v>
      </c>
      <c r="B92">
        <v>1</v>
      </c>
    </row>
    <row r="93" spans="1:2" x14ac:dyDescent="0.3">
      <c r="A93">
        <v>30</v>
      </c>
      <c r="B93">
        <v>1</v>
      </c>
    </row>
    <row r="94" spans="1:2" x14ac:dyDescent="0.3">
      <c r="A94">
        <v>30</v>
      </c>
      <c r="B94">
        <v>1</v>
      </c>
    </row>
    <row r="95" spans="1:2" x14ac:dyDescent="0.3">
      <c r="A95">
        <v>12</v>
      </c>
      <c r="B95">
        <v>1</v>
      </c>
    </row>
    <row r="96" spans="1:2" x14ac:dyDescent="0.3">
      <c r="A96">
        <v>30</v>
      </c>
      <c r="B96">
        <v>1</v>
      </c>
    </row>
    <row r="97" spans="1:2" x14ac:dyDescent="0.3">
      <c r="A97">
        <v>30</v>
      </c>
      <c r="B97">
        <v>1</v>
      </c>
    </row>
    <row r="98" spans="1:2" x14ac:dyDescent="0.3">
      <c r="A98">
        <v>30</v>
      </c>
      <c r="B98">
        <v>1</v>
      </c>
    </row>
    <row r="99" spans="1:2" x14ac:dyDescent="0.3">
      <c r="A99">
        <v>30</v>
      </c>
      <c r="B99">
        <v>1</v>
      </c>
    </row>
    <row r="100" spans="1:2" x14ac:dyDescent="0.3">
      <c r="A100">
        <v>30</v>
      </c>
      <c r="B100">
        <v>1</v>
      </c>
    </row>
    <row r="101" spans="1:2" x14ac:dyDescent="0.3">
      <c r="A101">
        <v>24</v>
      </c>
      <c r="B101">
        <v>1</v>
      </c>
    </row>
    <row r="102" spans="1:2" x14ac:dyDescent="0.3">
      <c r="A102">
        <v>30</v>
      </c>
      <c r="B102">
        <v>1</v>
      </c>
    </row>
    <row r="103" spans="1:2" x14ac:dyDescent="0.3">
      <c r="A103">
        <v>30</v>
      </c>
      <c r="B103">
        <v>1</v>
      </c>
    </row>
    <row r="104" spans="1:2" x14ac:dyDescent="0.3">
      <c r="A104">
        <v>30</v>
      </c>
      <c r="B104">
        <v>1</v>
      </c>
    </row>
    <row r="105" spans="1:2" x14ac:dyDescent="0.3">
      <c r="A105">
        <v>30</v>
      </c>
      <c r="B105">
        <v>1</v>
      </c>
    </row>
    <row r="106" spans="1:2" x14ac:dyDescent="0.3">
      <c r="A106">
        <v>30</v>
      </c>
      <c r="B106">
        <v>1</v>
      </c>
    </row>
    <row r="107" spans="1:2" x14ac:dyDescent="0.3">
      <c r="A107">
        <v>30</v>
      </c>
      <c r="B107">
        <v>1</v>
      </c>
    </row>
    <row r="108" spans="1:2" x14ac:dyDescent="0.3">
      <c r="A108">
        <v>16</v>
      </c>
      <c r="B108">
        <v>1</v>
      </c>
    </row>
    <row r="109" spans="1:2" x14ac:dyDescent="0.3">
      <c r="A109">
        <v>30</v>
      </c>
      <c r="B109">
        <v>1</v>
      </c>
    </row>
    <row r="110" spans="1:2" x14ac:dyDescent="0.3">
      <c r="A110">
        <v>30</v>
      </c>
      <c r="B110">
        <v>1</v>
      </c>
    </row>
    <row r="111" spans="1:2" x14ac:dyDescent="0.3">
      <c r="A111">
        <v>30</v>
      </c>
      <c r="B111">
        <v>1</v>
      </c>
    </row>
    <row r="112" spans="1:2" x14ac:dyDescent="0.3">
      <c r="A112">
        <v>30</v>
      </c>
      <c r="B112">
        <v>1</v>
      </c>
    </row>
    <row r="113" spans="1:2" x14ac:dyDescent="0.3">
      <c r="A113">
        <v>30</v>
      </c>
      <c r="B113">
        <v>1</v>
      </c>
    </row>
    <row r="114" spans="1:2" x14ac:dyDescent="0.3">
      <c r="A114">
        <v>30</v>
      </c>
      <c r="B114">
        <v>1</v>
      </c>
    </row>
    <row r="115" spans="1:2" x14ac:dyDescent="0.3">
      <c r="A115">
        <v>24</v>
      </c>
      <c r="B115">
        <v>1</v>
      </c>
    </row>
    <row r="116" spans="1:2" x14ac:dyDescent="0.3">
      <c r="A116">
        <v>24</v>
      </c>
      <c r="B116">
        <v>1</v>
      </c>
    </row>
    <row r="117" spans="1:2" x14ac:dyDescent="0.3">
      <c r="A117">
        <v>24</v>
      </c>
      <c r="B117">
        <v>1</v>
      </c>
    </row>
    <row r="118" spans="1:2" x14ac:dyDescent="0.3">
      <c r="A118">
        <v>30</v>
      </c>
      <c r="B118">
        <v>1</v>
      </c>
    </row>
    <row r="119" spans="1:2" x14ac:dyDescent="0.3">
      <c r="A119">
        <v>24</v>
      </c>
      <c r="B119">
        <v>1</v>
      </c>
    </row>
    <row r="120" spans="1:2" x14ac:dyDescent="0.3">
      <c r="A120">
        <v>24</v>
      </c>
      <c r="B120">
        <v>1</v>
      </c>
    </row>
    <row r="121" spans="1:2" x14ac:dyDescent="0.3">
      <c r="A121">
        <v>24</v>
      </c>
      <c r="B121">
        <v>1</v>
      </c>
    </row>
    <row r="122" spans="1:2" x14ac:dyDescent="0.3">
      <c r="A122">
        <v>24</v>
      </c>
      <c r="B122">
        <v>1</v>
      </c>
    </row>
    <row r="123" spans="1:2" x14ac:dyDescent="0.3">
      <c r="A123">
        <v>30</v>
      </c>
      <c r="B123">
        <v>1</v>
      </c>
    </row>
    <row r="124" spans="1:2" x14ac:dyDescent="0.3">
      <c r="A124">
        <v>30</v>
      </c>
      <c r="B124">
        <v>1</v>
      </c>
    </row>
    <row r="125" spans="1:2" x14ac:dyDescent="0.3">
      <c r="A125">
        <v>30</v>
      </c>
      <c r="B125">
        <v>1</v>
      </c>
    </row>
    <row r="126" spans="1:2" x14ac:dyDescent="0.3">
      <c r="A126">
        <v>30</v>
      </c>
      <c r="B126">
        <v>1</v>
      </c>
    </row>
    <row r="127" spans="1:2" x14ac:dyDescent="0.3">
      <c r="A127">
        <v>30</v>
      </c>
      <c r="B127">
        <v>1</v>
      </c>
    </row>
    <row r="128" spans="1:2" x14ac:dyDescent="0.3">
      <c r="A128">
        <v>24</v>
      </c>
      <c r="B128">
        <v>1</v>
      </c>
    </row>
    <row r="129" spans="1:2" x14ac:dyDescent="0.3">
      <c r="A129">
        <v>24</v>
      </c>
      <c r="B129">
        <v>1</v>
      </c>
    </row>
    <row r="130" spans="1:2" x14ac:dyDescent="0.3">
      <c r="A130">
        <v>30</v>
      </c>
      <c r="B130">
        <v>1</v>
      </c>
    </row>
    <row r="131" spans="1:2" x14ac:dyDescent="0.3">
      <c r="A131">
        <v>30</v>
      </c>
      <c r="B131">
        <v>1</v>
      </c>
    </row>
    <row r="132" spans="1:2" x14ac:dyDescent="0.3">
      <c r="A132">
        <v>30</v>
      </c>
      <c r="B132">
        <v>1</v>
      </c>
    </row>
    <row r="133" spans="1:2" x14ac:dyDescent="0.3">
      <c r="A133">
        <v>24</v>
      </c>
      <c r="B133">
        <v>1</v>
      </c>
    </row>
    <row r="134" spans="1:2" x14ac:dyDescent="0.3">
      <c r="A134">
        <v>24</v>
      </c>
      <c r="B134">
        <v>1</v>
      </c>
    </row>
    <row r="135" spans="1:2" x14ac:dyDescent="0.3">
      <c r="A135">
        <v>30</v>
      </c>
      <c r="B135">
        <v>1</v>
      </c>
    </row>
    <row r="136" spans="1:2" x14ac:dyDescent="0.3">
      <c r="A136">
        <v>30</v>
      </c>
      <c r="B136">
        <v>1</v>
      </c>
    </row>
    <row r="137" spans="1:2" x14ac:dyDescent="0.3">
      <c r="A137">
        <v>30</v>
      </c>
      <c r="B137">
        <v>1</v>
      </c>
    </row>
    <row r="138" spans="1:2" x14ac:dyDescent="0.3">
      <c r="A138">
        <v>24</v>
      </c>
      <c r="B138">
        <v>1</v>
      </c>
    </row>
    <row r="139" spans="1:2" x14ac:dyDescent="0.3">
      <c r="A139">
        <v>24</v>
      </c>
      <c r="B139">
        <v>1</v>
      </c>
    </row>
    <row r="140" spans="1:2" x14ac:dyDescent="0.3">
      <c r="A140">
        <v>16</v>
      </c>
      <c r="B140">
        <v>1</v>
      </c>
    </row>
    <row r="141" spans="1:2" x14ac:dyDescent="0.3">
      <c r="A141">
        <v>16</v>
      </c>
      <c r="B141">
        <v>1</v>
      </c>
    </row>
    <row r="142" spans="1:2" x14ac:dyDescent="0.3">
      <c r="A142">
        <v>16</v>
      </c>
      <c r="B142">
        <v>1</v>
      </c>
    </row>
    <row r="143" spans="1:2" x14ac:dyDescent="0.3">
      <c r="A143">
        <v>30</v>
      </c>
      <c r="B143">
        <v>1</v>
      </c>
    </row>
    <row r="144" spans="1:2" x14ac:dyDescent="0.3">
      <c r="A144">
        <v>30</v>
      </c>
      <c r="B144">
        <v>1</v>
      </c>
    </row>
    <row r="145" spans="1:2" x14ac:dyDescent="0.3">
      <c r="A145">
        <v>16</v>
      </c>
      <c r="B145">
        <v>1</v>
      </c>
    </row>
    <row r="146" spans="1:2" x14ac:dyDescent="0.3">
      <c r="A146">
        <v>16</v>
      </c>
      <c r="B146">
        <v>1</v>
      </c>
    </row>
    <row r="147" spans="1:2" x14ac:dyDescent="0.3">
      <c r="A147">
        <v>30</v>
      </c>
      <c r="B147">
        <v>1</v>
      </c>
    </row>
    <row r="148" spans="1:2" x14ac:dyDescent="0.3">
      <c r="A148">
        <v>24</v>
      </c>
      <c r="B148">
        <v>1</v>
      </c>
    </row>
    <row r="149" spans="1:2" x14ac:dyDescent="0.3">
      <c r="A149">
        <v>16</v>
      </c>
      <c r="B149">
        <v>1</v>
      </c>
    </row>
    <row r="150" spans="1:2" x14ac:dyDescent="0.3">
      <c r="A150">
        <v>16</v>
      </c>
      <c r="B150">
        <v>1</v>
      </c>
    </row>
    <row r="151" spans="1:2" x14ac:dyDescent="0.3">
      <c r="A151">
        <v>16</v>
      </c>
      <c r="B151">
        <v>1</v>
      </c>
    </row>
    <row r="152" spans="1:2" x14ac:dyDescent="0.3">
      <c r="A152">
        <v>30</v>
      </c>
      <c r="B152">
        <v>1</v>
      </c>
    </row>
    <row r="153" spans="1:2" x14ac:dyDescent="0.3">
      <c r="A153">
        <v>16</v>
      </c>
      <c r="B153">
        <v>1</v>
      </c>
    </row>
    <row r="154" spans="1:2" x14ac:dyDescent="0.3">
      <c r="A154">
        <v>16</v>
      </c>
      <c r="B154">
        <v>1</v>
      </c>
    </row>
    <row r="155" spans="1:2" x14ac:dyDescent="0.3">
      <c r="A155">
        <v>16</v>
      </c>
      <c r="B155">
        <v>1</v>
      </c>
    </row>
    <row r="156" spans="1:2" x14ac:dyDescent="0.3">
      <c r="A156">
        <v>16</v>
      </c>
      <c r="B156">
        <v>1</v>
      </c>
    </row>
    <row r="157" spans="1:2" x14ac:dyDescent="0.3">
      <c r="A157">
        <v>30</v>
      </c>
      <c r="B157">
        <v>1</v>
      </c>
    </row>
    <row r="158" spans="1:2" x14ac:dyDescent="0.3">
      <c r="A158">
        <v>30</v>
      </c>
      <c r="B158">
        <v>1</v>
      </c>
    </row>
    <row r="159" spans="1:2" x14ac:dyDescent="0.3">
      <c r="A159">
        <v>30</v>
      </c>
      <c r="B159">
        <v>1</v>
      </c>
    </row>
    <row r="160" spans="1:2" x14ac:dyDescent="0.3">
      <c r="A160">
        <v>24</v>
      </c>
      <c r="B160">
        <v>1</v>
      </c>
    </row>
    <row r="161" spans="1:2" x14ac:dyDescent="0.3">
      <c r="A161">
        <v>24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16</v>
      </c>
      <c r="B163">
        <v>1</v>
      </c>
    </row>
    <row r="164" spans="1:2" x14ac:dyDescent="0.3">
      <c r="A164">
        <v>16</v>
      </c>
      <c r="B164">
        <v>1</v>
      </c>
    </row>
    <row r="165" spans="1:2" x14ac:dyDescent="0.3">
      <c r="A165">
        <v>16</v>
      </c>
      <c r="B165">
        <v>1</v>
      </c>
    </row>
    <row r="166" spans="1:2" x14ac:dyDescent="0.3">
      <c r="A166">
        <v>16</v>
      </c>
      <c r="B166">
        <v>1</v>
      </c>
    </row>
    <row r="167" spans="1:2" x14ac:dyDescent="0.3">
      <c r="A167">
        <v>16</v>
      </c>
      <c r="B167">
        <v>1</v>
      </c>
    </row>
    <row r="168" spans="1:2" x14ac:dyDescent="0.3">
      <c r="A168">
        <v>30</v>
      </c>
      <c r="B168">
        <v>1</v>
      </c>
    </row>
    <row r="169" spans="1:2" x14ac:dyDescent="0.3">
      <c r="A169">
        <v>30</v>
      </c>
      <c r="B169">
        <v>1</v>
      </c>
    </row>
    <row r="170" spans="1:2" x14ac:dyDescent="0.3">
      <c r="A170">
        <v>30</v>
      </c>
      <c r="B170">
        <v>1</v>
      </c>
    </row>
    <row r="171" spans="1:2" x14ac:dyDescent="0.3">
      <c r="A171">
        <v>16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16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30</v>
      </c>
      <c r="B175">
        <v>1</v>
      </c>
    </row>
    <row r="176" spans="1:2" x14ac:dyDescent="0.3">
      <c r="A176">
        <v>30</v>
      </c>
      <c r="B176">
        <v>1</v>
      </c>
    </row>
    <row r="177" spans="1:2" x14ac:dyDescent="0.3">
      <c r="A177">
        <v>16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24</v>
      </c>
      <c r="B179">
        <v>1</v>
      </c>
    </row>
    <row r="180" spans="1:2" x14ac:dyDescent="0.3">
      <c r="A180">
        <v>24</v>
      </c>
      <c r="B180">
        <v>1</v>
      </c>
    </row>
    <row r="181" spans="1:2" x14ac:dyDescent="0.3">
      <c r="A181">
        <v>30</v>
      </c>
      <c r="B181">
        <v>1</v>
      </c>
    </row>
    <row r="182" spans="1:2" x14ac:dyDescent="0.3">
      <c r="A182">
        <v>30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24</v>
      </c>
      <c r="B184">
        <v>1</v>
      </c>
    </row>
    <row r="185" spans="1:2" x14ac:dyDescent="0.3">
      <c r="A185">
        <v>30</v>
      </c>
      <c r="B185">
        <v>1</v>
      </c>
    </row>
    <row r="186" spans="1:2" x14ac:dyDescent="0.3">
      <c r="A186">
        <v>30</v>
      </c>
      <c r="B186">
        <v>1</v>
      </c>
    </row>
    <row r="187" spans="1:2" x14ac:dyDescent="0.3">
      <c r="A187">
        <v>16</v>
      </c>
      <c r="B187">
        <v>1</v>
      </c>
    </row>
    <row r="188" spans="1:2" x14ac:dyDescent="0.3">
      <c r="A188">
        <v>24</v>
      </c>
      <c r="B188">
        <v>1</v>
      </c>
    </row>
    <row r="189" spans="1:2" x14ac:dyDescent="0.3">
      <c r="A189">
        <v>24</v>
      </c>
      <c r="B189">
        <v>1</v>
      </c>
    </row>
    <row r="190" spans="1:2" x14ac:dyDescent="0.3">
      <c r="A190">
        <v>24</v>
      </c>
      <c r="B190">
        <v>1</v>
      </c>
    </row>
    <row r="191" spans="1:2" x14ac:dyDescent="0.3">
      <c r="A191">
        <v>16</v>
      </c>
      <c r="B191">
        <v>1</v>
      </c>
    </row>
    <row r="192" spans="1:2" x14ac:dyDescent="0.3">
      <c r="A192">
        <v>16</v>
      </c>
      <c r="B192">
        <v>1</v>
      </c>
    </row>
    <row r="193" spans="1:2" x14ac:dyDescent="0.3">
      <c r="A193">
        <v>24</v>
      </c>
      <c r="B193">
        <v>1</v>
      </c>
    </row>
    <row r="194" spans="1:2" x14ac:dyDescent="0.3">
      <c r="A194">
        <v>24</v>
      </c>
      <c r="B194">
        <v>1</v>
      </c>
    </row>
    <row r="195" spans="1:2" x14ac:dyDescent="0.3">
      <c r="A195">
        <v>24</v>
      </c>
      <c r="B195">
        <v>1</v>
      </c>
    </row>
    <row r="196" spans="1:2" x14ac:dyDescent="0.3">
      <c r="A196">
        <v>16</v>
      </c>
      <c r="B196">
        <v>1</v>
      </c>
    </row>
    <row r="197" spans="1:2" x14ac:dyDescent="0.3">
      <c r="A197">
        <v>16</v>
      </c>
      <c r="B197">
        <v>1</v>
      </c>
    </row>
    <row r="198" spans="1:2" x14ac:dyDescent="0.3">
      <c r="A198">
        <v>12</v>
      </c>
      <c r="B198">
        <v>1</v>
      </c>
    </row>
    <row r="199" spans="1:2" x14ac:dyDescent="0.3">
      <c r="A199">
        <v>12</v>
      </c>
      <c r="B199">
        <v>1</v>
      </c>
    </row>
    <row r="200" spans="1:2" x14ac:dyDescent="0.3">
      <c r="A200">
        <v>16</v>
      </c>
      <c r="B200">
        <v>1</v>
      </c>
    </row>
    <row r="201" spans="1:2" x14ac:dyDescent="0.3">
      <c r="A201">
        <v>16</v>
      </c>
      <c r="B201">
        <v>1</v>
      </c>
    </row>
    <row r="202" spans="1:2" x14ac:dyDescent="0.3">
      <c r="A202">
        <v>16</v>
      </c>
      <c r="B202">
        <v>1</v>
      </c>
    </row>
    <row r="203" spans="1:2" x14ac:dyDescent="0.3">
      <c r="A203">
        <v>16</v>
      </c>
      <c r="B203">
        <v>1</v>
      </c>
    </row>
    <row r="204" spans="1:2" x14ac:dyDescent="0.3">
      <c r="A204">
        <v>16</v>
      </c>
      <c r="B204">
        <v>1</v>
      </c>
    </row>
    <row r="205" spans="1:2" x14ac:dyDescent="0.3">
      <c r="A205">
        <v>8</v>
      </c>
      <c r="B205">
        <v>1</v>
      </c>
    </row>
    <row r="206" spans="1:2" x14ac:dyDescent="0.3">
      <c r="A206">
        <v>24</v>
      </c>
      <c r="B206">
        <v>1</v>
      </c>
    </row>
    <row r="207" spans="1:2" x14ac:dyDescent="0.3">
      <c r="A207">
        <v>16</v>
      </c>
      <c r="B207">
        <v>1</v>
      </c>
    </row>
    <row r="208" spans="1:2" x14ac:dyDescent="0.3">
      <c r="A208">
        <v>24</v>
      </c>
      <c r="B208">
        <v>1</v>
      </c>
    </row>
    <row r="209" spans="1:2" x14ac:dyDescent="0.3">
      <c r="A209">
        <v>12</v>
      </c>
      <c r="B209">
        <v>1</v>
      </c>
    </row>
    <row r="210" spans="1:2" x14ac:dyDescent="0.3">
      <c r="A210">
        <v>12</v>
      </c>
      <c r="B210">
        <v>1</v>
      </c>
    </row>
    <row r="211" spans="1:2" x14ac:dyDescent="0.3">
      <c r="A211">
        <v>24</v>
      </c>
      <c r="B211">
        <v>1</v>
      </c>
    </row>
    <row r="212" spans="1:2" x14ac:dyDescent="0.3">
      <c r="A212">
        <v>24</v>
      </c>
      <c r="B212">
        <v>1</v>
      </c>
    </row>
    <row r="213" spans="1:2" x14ac:dyDescent="0.3">
      <c r="A213">
        <v>8</v>
      </c>
      <c r="B213">
        <v>1</v>
      </c>
    </row>
    <row r="214" spans="1:2" x14ac:dyDescent="0.3">
      <c r="A214">
        <v>24</v>
      </c>
      <c r="B214">
        <v>1</v>
      </c>
    </row>
    <row r="215" spans="1:2" x14ac:dyDescent="0.3">
      <c r="A215">
        <v>16</v>
      </c>
      <c r="B215">
        <v>1</v>
      </c>
    </row>
    <row r="216" spans="1:2" x14ac:dyDescent="0.3">
      <c r="A216">
        <v>16</v>
      </c>
      <c r="B216">
        <v>1</v>
      </c>
    </row>
    <row r="217" spans="1:2" x14ac:dyDescent="0.3">
      <c r="A217">
        <v>24</v>
      </c>
      <c r="B217">
        <v>1</v>
      </c>
    </row>
    <row r="218" spans="1:2" x14ac:dyDescent="0.3">
      <c r="A218">
        <v>12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16</v>
      </c>
      <c r="B220">
        <v>1</v>
      </c>
    </row>
    <row r="221" spans="1:2" x14ac:dyDescent="0.3">
      <c r="A221">
        <v>30</v>
      </c>
      <c r="B221">
        <v>1</v>
      </c>
    </row>
    <row r="222" spans="1:2" x14ac:dyDescent="0.3">
      <c r="A222">
        <v>30</v>
      </c>
      <c r="B222">
        <v>1</v>
      </c>
    </row>
    <row r="223" spans="1:2" x14ac:dyDescent="0.3">
      <c r="A223">
        <v>30</v>
      </c>
      <c r="B223">
        <v>1</v>
      </c>
    </row>
    <row r="224" spans="1:2" x14ac:dyDescent="0.3">
      <c r="A224">
        <v>30</v>
      </c>
      <c r="B224">
        <v>1</v>
      </c>
    </row>
    <row r="225" spans="1:2" x14ac:dyDescent="0.3">
      <c r="A225">
        <v>30</v>
      </c>
      <c r="B225">
        <v>1</v>
      </c>
    </row>
    <row r="226" spans="1:2" x14ac:dyDescent="0.3">
      <c r="A226">
        <v>30</v>
      </c>
      <c r="B226">
        <v>1</v>
      </c>
    </row>
    <row r="227" spans="1:2" x14ac:dyDescent="0.3">
      <c r="A227">
        <v>24</v>
      </c>
      <c r="B227">
        <v>1</v>
      </c>
    </row>
    <row r="228" spans="1:2" x14ac:dyDescent="0.3">
      <c r="A228">
        <v>24</v>
      </c>
      <c r="B228">
        <v>1</v>
      </c>
    </row>
    <row r="229" spans="1:2" x14ac:dyDescent="0.3">
      <c r="A229">
        <v>16</v>
      </c>
      <c r="B229">
        <v>1</v>
      </c>
    </row>
    <row r="230" spans="1:2" x14ac:dyDescent="0.3">
      <c r="A230">
        <v>16</v>
      </c>
      <c r="B230">
        <v>1</v>
      </c>
    </row>
    <row r="231" spans="1:2" x14ac:dyDescent="0.3">
      <c r="A231">
        <v>24</v>
      </c>
      <c r="B231">
        <v>1</v>
      </c>
    </row>
    <row r="232" spans="1:2" x14ac:dyDescent="0.3">
      <c r="A232">
        <v>30</v>
      </c>
      <c r="B232">
        <v>1</v>
      </c>
    </row>
    <row r="233" spans="1:2" x14ac:dyDescent="0.3">
      <c r="A233">
        <v>17.587999343871999</v>
      </c>
      <c r="B233">
        <v>1</v>
      </c>
    </row>
    <row r="234" spans="1:2" x14ac:dyDescent="0.3">
      <c r="A234">
        <v>16</v>
      </c>
      <c r="B234">
        <v>1</v>
      </c>
    </row>
    <row r="235" spans="1:2" x14ac:dyDescent="0.3">
      <c r="A235">
        <v>30</v>
      </c>
      <c r="B235">
        <v>1</v>
      </c>
    </row>
    <row r="236" spans="1:2" x14ac:dyDescent="0.3">
      <c r="A236">
        <v>16</v>
      </c>
      <c r="B236">
        <v>1</v>
      </c>
    </row>
    <row r="237" spans="1:2" x14ac:dyDescent="0.3">
      <c r="A237">
        <v>16</v>
      </c>
      <c r="B237">
        <v>1</v>
      </c>
    </row>
    <row r="238" spans="1:2" x14ac:dyDescent="0.3">
      <c r="A238">
        <v>16</v>
      </c>
      <c r="B238">
        <v>1</v>
      </c>
    </row>
    <row r="239" spans="1:2" x14ac:dyDescent="0.3">
      <c r="A239">
        <v>24</v>
      </c>
      <c r="B239">
        <v>1</v>
      </c>
    </row>
    <row r="240" spans="1:2" x14ac:dyDescent="0.3">
      <c r="A240">
        <v>16</v>
      </c>
      <c r="B240">
        <v>1</v>
      </c>
    </row>
    <row r="241" spans="1:2" x14ac:dyDescent="0.3">
      <c r="A241">
        <v>16</v>
      </c>
      <c r="B241">
        <v>1</v>
      </c>
    </row>
    <row r="242" spans="1:2" x14ac:dyDescent="0.3">
      <c r="A242">
        <v>24</v>
      </c>
      <c r="B242">
        <v>1</v>
      </c>
    </row>
    <row r="243" spans="1:2" x14ac:dyDescent="0.3">
      <c r="A243">
        <v>16</v>
      </c>
      <c r="B243">
        <v>1</v>
      </c>
    </row>
    <row r="244" spans="1:2" x14ac:dyDescent="0.3">
      <c r="A244">
        <v>24</v>
      </c>
      <c r="B244">
        <v>1</v>
      </c>
    </row>
    <row r="245" spans="1:2" x14ac:dyDescent="0.3">
      <c r="A245">
        <v>30</v>
      </c>
      <c r="B245">
        <v>1</v>
      </c>
    </row>
    <row r="246" spans="1:2" x14ac:dyDescent="0.3">
      <c r="A246">
        <v>30</v>
      </c>
      <c r="B246">
        <v>1</v>
      </c>
    </row>
    <row r="247" spans="1:2" x14ac:dyDescent="0.3">
      <c r="A247">
        <v>16</v>
      </c>
      <c r="B247">
        <v>1</v>
      </c>
    </row>
    <row r="248" spans="1:2" x14ac:dyDescent="0.3">
      <c r="A248">
        <v>24</v>
      </c>
      <c r="B248">
        <v>1</v>
      </c>
    </row>
    <row r="249" spans="1:2" x14ac:dyDescent="0.3">
      <c r="A249">
        <v>24</v>
      </c>
      <c r="B249">
        <v>1</v>
      </c>
    </row>
    <row r="250" spans="1:2" x14ac:dyDescent="0.3">
      <c r="A250">
        <v>24</v>
      </c>
      <c r="B250">
        <v>1</v>
      </c>
    </row>
    <row r="251" spans="1:2" x14ac:dyDescent="0.3">
      <c r="A251">
        <v>24</v>
      </c>
      <c r="B251">
        <v>1</v>
      </c>
    </row>
    <row r="252" spans="1:2" x14ac:dyDescent="0.3">
      <c r="A252">
        <v>24</v>
      </c>
      <c r="B252">
        <v>1</v>
      </c>
    </row>
    <row r="253" spans="1:2" x14ac:dyDescent="0.3">
      <c r="A253">
        <v>12</v>
      </c>
      <c r="B253">
        <v>1</v>
      </c>
    </row>
    <row r="254" spans="1:2" x14ac:dyDescent="0.3">
      <c r="A254">
        <v>12</v>
      </c>
      <c r="B254">
        <v>1</v>
      </c>
    </row>
    <row r="255" spans="1:2" x14ac:dyDescent="0.3">
      <c r="A255">
        <v>16</v>
      </c>
      <c r="B255">
        <v>1</v>
      </c>
    </row>
    <row r="256" spans="1:2" x14ac:dyDescent="0.3">
      <c r="A256">
        <v>16</v>
      </c>
      <c r="B256">
        <v>1</v>
      </c>
    </row>
    <row r="257" spans="1:2" x14ac:dyDescent="0.3">
      <c r="A257">
        <v>16</v>
      </c>
      <c r="B257">
        <v>1</v>
      </c>
    </row>
    <row r="258" spans="1:2" x14ac:dyDescent="0.3">
      <c r="A258">
        <v>16</v>
      </c>
      <c r="B258">
        <v>1</v>
      </c>
    </row>
    <row r="259" spans="1:2" x14ac:dyDescent="0.3">
      <c r="A259">
        <v>12</v>
      </c>
      <c r="B259">
        <v>1</v>
      </c>
    </row>
    <row r="260" spans="1:2" x14ac:dyDescent="0.3">
      <c r="A260">
        <v>16</v>
      </c>
      <c r="B260">
        <v>1</v>
      </c>
    </row>
    <row r="261" spans="1:2" x14ac:dyDescent="0.3">
      <c r="A261">
        <v>16</v>
      </c>
      <c r="B261">
        <v>1</v>
      </c>
    </row>
    <row r="262" spans="1:2" x14ac:dyDescent="0.3">
      <c r="A262">
        <v>24</v>
      </c>
      <c r="B262">
        <v>1</v>
      </c>
    </row>
    <row r="263" spans="1:2" x14ac:dyDescent="0.3">
      <c r="A263">
        <v>24</v>
      </c>
      <c r="B263">
        <v>1</v>
      </c>
    </row>
    <row r="264" spans="1:2" x14ac:dyDescent="0.3">
      <c r="A264">
        <v>24</v>
      </c>
      <c r="B264">
        <v>1</v>
      </c>
    </row>
    <row r="265" spans="1:2" x14ac:dyDescent="0.3">
      <c r="A265">
        <v>24</v>
      </c>
      <c r="B265">
        <v>1</v>
      </c>
    </row>
    <row r="266" spans="1:2" x14ac:dyDescent="0.3">
      <c r="A266">
        <v>16</v>
      </c>
      <c r="B266">
        <v>1</v>
      </c>
    </row>
    <row r="267" spans="1:2" x14ac:dyDescent="0.3">
      <c r="A267">
        <v>16</v>
      </c>
      <c r="B267">
        <v>1</v>
      </c>
    </row>
    <row r="268" spans="1:2" x14ac:dyDescent="0.3">
      <c r="A268">
        <v>16</v>
      </c>
      <c r="B268">
        <v>1</v>
      </c>
    </row>
    <row r="269" spans="1:2" x14ac:dyDescent="0.3">
      <c r="A269">
        <v>8</v>
      </c>
      <c r="B269">
        <v>1</v>
      </c>
    </row>
    <row r="270" spans="1:2" x14ac:dyDescent="0.3">
      <c r="A270">
        <v>16</v>
      </c>
      <c r="B270">
        <v>1</v>
      </c>
    </row>
    <row r="271" spans="1:2" x14ac:dyDescent="0.3">
      <c r="A271">
        <v>16</v>
      </c>
      <c r="B271">
        <v>1</v>
      </c>
    </row>
    <row r="272" spans="1:2" x14ac:dyDescent="0.3">
      <c r="A272">
        <v>16</v>
      </c>
      <c r="B272">
        <v>1</v>
      </c>
    </row>
    <row r="273" spans="1:2" x14ac:dyDescent="0.3">
      <c r="A273">
        <v>12</v>
      </c>
      <c r="B273">
        <v>1</v>
      </c>
    </row>
    <row r="274" spans="1:2" x14ac:dyDescent="0.3">
      <c r="A274">
        <v>24</v>
      </c>
      <c r="B274">
        <v>1</v>
      </c>
    </row>
    <row r="275" spans="1:2" x14ac:dyDescent="0.3">
      <c r="A275">
        <v>24</v>
      </c>
      <c r="B275">
        <v>1</v>
      </c>
    </row>
    <row r="276" spans="1:2" x14ac:dyDescent="0.3">
      <c r="A276">
        <v>12</v>
      </c>
      <c r="B276">
        <v>1</v>
      </c>
    </row>
    <row r="277" spans="1:2" x14ac:dyDescent="0.3">
      <c r="A277">
        <v>24</v>
      </c>
      <c r="B277">
        <v>1</v>
      </c>
    </row>
    <row r="278" spans="1:2" x14ac:dyDescent="0.3">
      <c r="A278">
        <v>24</v>
      </c>
      <c r="B278">
        <v>1</v>
      </c>
    </row>
    <row r="279" spans="1:2" x14ac:dyDescent="0.3">
      <c r="A279">
        <v>30</v>
      </c>
      <c r="B279">
        <v>1</v>
      </c>
    </row>
    <row r="280" spans="1:2" x14ac:dyDescent="0.3">
      <c r="A280">
        <v>16</v>
      </c>
      <c r="B280">
        <v>1</v>
      </c>
    </row>
    <row r="281" spans="1:2" x14ac:dyDescent="0.3">
      <c r="A281">
        <v>8</v>
      </c>
      <c r="B281">
        <v>0</v>
      </c>
    </row>
    <row r="282" spans="1:2" x14ac:dyDescent="0.3">
      <c r="A282">
        <v>12</v>
      </c>
      <c r="B282">
        <v>0</v>
      </c>
    </row>
    <row r="283" spans="1:2" x14ac:dyDescent="0.3">
      <c r="A283">
        <v>12</v>
      </c>
      <c r="B283">
        <v>0</v>
      </c>
    </row>
    <row r="284" spans="1:2" x14ac:dyDescent="0.3">
      <c r="A284">
        <v>24</v>
      </c>
      <c r="B284">
        <v>0</v>
      </c>
    </row>
    <row r="285" spans="1:2" x14ac:dyDescent="0.3">
      <c r="A285">
        <v>16</v>
      </c>
      <c r="B285">
        <v>0</v>
      </c>
    </row>
    <row r="286" spans="1:2" x14ac:dyDescent="0.3">
      <c r="A286">
        <v>16</v>
      </c>
      <c r="B286">
        <v>0</v>
      </c>
    </row>
    <row r="287" spans="1:2" x14ac:dyDescent="0.3">
      <c r="A287">
        <v>16</v>
      </c>
      <c r="B287">
        <v>0</v>
      </c>
    </row>
    <row r="288" spans="1:2" x14ac:dyDescent="0.3">
      <c r="A288">
        <v>8</v>
      </c>
      <c r="B288">
        <v>0</v>
      </c>
    </row>
    <row r="289" spans="1:2" x14ac:dyDescent="0.3">
      <c r="A289">
        <v>16</v>
      </c>
      <c r="B289">
        <v>0</v>
      </c>
    </row>
    <row r="290" spans="1:2" x14ac:dyDescent="0.3">
      <c r="A290">
        <v>24</v>
      </c>
      <c r="B290">
        <v>0</v>
      </c>
    </row>
    <row r="291" spans="1:2" x14ac:dyDescent="0.3">
      <c r="A291">
        <v>8</v>
      </c>
      <c r="B291">
        <v>0</v>
      </c>
    </row>
    <row r="292" spans="1:2" x14ac:dyDescent="0.3">
      <c r="A292">
        <v>16</v>
      </c>
      <c r="B292">
        <v>0</v>
      </c>
    </row>
    <row r="293" spans="1:2" x14ac:dyDescent="0.3">
      <c r="A293">
        <v>16</v>
      </c>
      <c r="B293">
        <v>1</v>
      </c>
    </row>
    <row r="294" spans="1:2" x14ac:dyDescent="0.3">
      <c r="A294">
        <v>16</v>
      </c>
      <c r="B294">
        <v>1</v>
      </c>
    </row>
    <row r="295" spans="1:2" x14ac:dyDescent="0.3">
      <c r="A295">
        <v>12</v>
      </c>
      <c r="B295">
        <v>1</v>
      </c>
    </row>
    <row r="296" spans="1:2" x14ac:dyDescent="0.3">
      <c r="A296">
        <v>12</v>
      </c>
      <c r="B296">
        <v>1</v>
      </c>
    </row>
    <row r="297" spans="1:2" x14ac:dyDescent="0.3">
      <c r="A297">
        <v>12</v>
      </c>
      <c r="B297">
        <v>1</v>
      </c>
    </row>
    <row r="298" spans="1:2" x14ac:dyDescent="0.3">
      <c r="A298">
        <v>12</v>
      </c>
      <c r="B298">
        <v>1</v>
      </c>
    </row>
    <row r="299" spans="1:2" x14ac:dyDescent="0.3">
      <c r="A299">
        <v>16</v>
      </c>
      <c r="B299">
        <v>1</v>
      </c>
    </row>
    <row r="300" spans="1:2" x14ac:dyDescent="0.3">
      <c r="A300">
        <v>24</v>
      </c>
      <c r="B300">
        <v>1</v>
      </c>
    </row>
    <row r="301" spans="1:2" x14ac:dyDescent="0.3">
      <c r="A301">
        <v>30</v>
      </c>
      <c r="B301">
        <v>1</v>
      </c>
    </row>
    <row r="302" spans="1:2" x14ac:dyDescent="0.3">
      <c r="A302">
        <v>30</v>
      </c>
      <c r="B302">
        <v>1</v>
      </c>
    </row>
    <row r="303" spans="1:2" x14ac:dyDescent="0.3">
      <c r="A303">
        <v>30</v>
      </c>
      <c r="B303">
        <v>1</v>
      </c>
    </row>
    <row r="304" spans="1:2" x14ac:dyDescent="0.3">
      <c r="A304">
        <v>30</v>
      </c>
      <c r="B304">
        <v>1</v>
      </c>
    </row>
    <row r="305" spans="1:2" x14ac:dyDescent="0.3">
      <c r="A305">
        <v>30</v>
      </c>
      <c r="B305">
        <v>1</v>
      </c>
    </row>
    <row r="306" spans="1:2" x14ac:dyDescent="0.3">
      <c r="A306">
        <v>24</v>
      </c>
      <c r="B306">
        <v>1</v>
      </c>
    </row>
    <row r="307" spans="1:2" x14ac:dyDescent="0.3">
      <c r="A307">
        <v>16</v>
      </c>
      <c r="B307">
        <v>1</v>
      </c>
    </row>
    <row r="308" spans="1:2" x14ac:dyDescent="0.3">
      <c r="A308">
        <v>24</v>
      </c>
      <c r="B308">
        <v>1</v>
      </c>
    </row>
    <row r="309" spans="1:2" x14ac:dyDescent="0.3">
      <c r="A309">
        <v>24</v>
      </c>
      <c r="B309">
        <v>1</v>
      </c>
    </row>
    <row r="310" spans="1:2" x14ac:dyDescent="0.3">
      <c r="A310">
        <v>24</v>
      </c>
      <c r="B310">
        <v>1</v>
      </c>
    </row>
    <row r="311" spans="1:2" x14ac:dyDescent="0.3">
      <c r="A311">
        <v>12</v>
      </c>
      <c r="B311">
        <v>1</v>
      </c>
    </row>
    <row r="312" spans="1:2" x14ac:dyDescent="0.3">
      <c r="A312">
        <v>16</v>
      </c>
      <c r="B312">
        <v>1</v>
      </c>
    </row>
    <row r="313" spans="1:2" x14ac:dyDescent="0.3">
      <c r="A313">
        <v>16</v>
      </c>
      <c r="B313">
        <v>1</v>
      </c>
    </row>
    <row r="314" spans="1:2" x14ac:dyDescent="0.3">
      <c r="A314">
        <v>24</v>
      </c>
      <c r="B314">
        <v>1</v>
      </c>
    </row>
    <row r="315" spans="1:2" x14ac:dyDescent="0.3">
      <c r="A315">
        <v>24</v>
      </c>
      <c r="B315">
        <v>1</v>
      </c>
    </row>
    <row r="316" spans="1:2" x14ac:dyDescent="0.3">
      <c r="A316">
        <v>16</v>
      </c>
      <c r="B316">
        <v>1</v>
      </c>
    </row>
    <row r="317" spans="1:2" x14ac:dyDescent="0.3">
      <c r="A317">
        <v>24</v>
      </c>
      <c r="B317">
        <v>1</v>
      </c>
    </row>
    <row r="318" spans="1:2" x14ac:dyDescent="0.3">
      <c r="A318">
        <v>12</v>
      </c>
      <c r="B318">
        <v>1</v>
      </c>
    </row>
    <row r="319" spans="1:2" x14ac:dyDescent="0.3">
      <c r="A319">
        <v>12</v>
      </c>
      <c r="B319">
        <v>1</v>
      </c>
    </row>
    <row r="320" spans="1:2" x14ac:dyDescent="0.3">
      <c r="A320">
        <v>12</v>
      </c>
      <c r="B320">
        <v>1</v>
      </c>
    </row>
    <row r="321" spans="1:2" x14ac:dyDescent="0.3">
      <c r="A321">
        <v>16</v>
      </c>
      <c r="B321">
        <v>1</v>
      </c>
    </row>
    <row r="322" spans="1:2" x14ac:dyDescent="0.3">
      <c r="A322">
        <v>16</v>
      </c>
      <c r="B322">
        <v>1</v>
      </c>
    </row>
    <row r="323" spans="1:2" x14ac:dyDescent="0.3">
      <c r="A323">
        <v>30</v>
      </c>
      <c r="B323">
        <v>1</v>
      </c>
    </row>
    <row r="324" spans="1:2" x14ac:dyDescent="0.3">
      <c r="A324">
        <v>24</v>
      </c>
      <c r="B324">
        <v>1</v>
      </c>
    </row>
    <row r="325" spans="1:2" x14ac:dyDescent="0.3">
      <c r="A325">
        <v>16</v>
      </c>
      <c r="B325">
        <v>1</v>
      </c>
    </row>
    <row r="326" spans="1:2" x14ac:dyDescent="0.3">
      <c r="A326">
        <v>16</v>
      </c>
      <c r="B326">
        <v>1</v>
      </c>
    </row>
    <row r="327" spans="1:2" x14ac:dyDescent="0.3">
      <c r="A327">
        <v>16</v>
      </c>
      <c r="B327">
        <v>1</v>
      </c>
    </row>
    <row r="328" spans="1:2" x14ac:dyDescent="0.3">
      <c r="A328">
        <v>16</v>
      </c>
      <c r="B328">
        <v>1</v>
      </c>
    </row>
    <row r="329" spans="1:2" x14ac:dyDescent="0.3">
      <c r="A329">
        <v>16</v>
      </c>
      <c r="B329">
        <v>1</v>
      </c>
    </row>
    <row r="330" spans="1:2" x14ac:dyDescent="0.3">
      <c r="A330">
        <v>24</v>
      </c>
      <c r="B330">
        <v>1</v>
      </c>
    </row>
    <row r="331" spans="1:2" x14ac:dyDescent="0.3">
      <c r="A331">
        <v>24</v>
      </c>
      <c r="B331">
        <v>1</v>
      </c>
    </row>
    <row r="332" spans="1:2" x14ac:dyDescent="0.3">
      <c r="A332">
        <v>24</v>
      </c>
      <c r="B332">
        <v>1</v>
      </c>
    </row>
    <row r="333" spans="1:2" x14ac:dyDescent="0.3">
      <c r="A333">
        <v>24</v>
      </c>
      <c r="B333">
        <v>1</v>
      </c>
    </row>
    <row r="334" spans="1:2" x14ac:dyDescent="0.3">
      <c r="A334">
        <v>30</v>
      </c>
      <c r="B334">
        <v>1</v>
      </c>
    </row>
    <row r="335" spans="1:2" x14ac:dyDescent="0.3">
      <c r="A335">
        <v>30</v>
      </c>
      <c r="B335">
        <v>1</v>
      </c>
    </row>
    <row r="336" spans="1:2" x14ac:dyDescent="0.3">
      <c r="A336">
        <v>30</v>
      </c>
      <c r="B336">
        <v>1</v>
      </c>
    </row>
    <row r="337" spans="1:2" x14ac:dyDescent="0.3">
      <c r="A337">
        <v>30</v>
      </c>
      <c r="B337">
        <v>1</v>
      </c>
    </row>
    <row r="338" spans="1:2" x14ac:dyDescent="0.3">
      <c r="A338">
        <v>30</v>
      </c>
      <c r="B338">
        <v>1</v>
      </c>
    </row>
    <row r="339" spans="1:2" x14ac:dyDescent="0.3">
      <c r="A339">
        <v>12</v>
      </c>
      <c r="B339">
        <v>0</v>
      </c>
    </row>
    <row r="340" spans="1:2" x14ac:dyDescent="0.3">
      <c r="A340">
        <v>8</v>
      </c>
      <c r="B340">
        <v>0</v>
      </c>
    </row>
    <row r="341" spans="1:2" x14ac:dyDescent="0.3">
      <c r="A341">
        <v>8</v>
      </c>
      <c r="B341">
        <v>0</v>
      </c>
    </row>
    <row r="342" spans="1:2" x14ac:dyDescent="0.3">
      <c r="A342">
        <v>8</v>
      </c>
      <c r="B342">
        <v>0</v>
      </c>
    </row>
    <row r="343" spans="1:2" x14ac:dyDescent="0.3">
      <c r="A343">
        <v>8</v>
      </c>
      <c r="B343">
        <v>0</v>
      </c>
    </row>
    <row r="344" spans="1:2" x14ac:dyDescent="0.3">
      <c r="A344">
        <v>8</v>
      </c>
      <c r="B344">
        <v>0</v>
      </c>
    </row>
    <row r="345" spans="1:2" x14ac:dyDescent="0.3">
      <c r="A345">
        <v>8</v>
      </c>
      <c r="B345">
        <v>0</v>
      </c>
    </row>
    <row r="346" spans="1:2" x14ac:dyDescent="0.3">
      <c r="A346">
        <v>8</v>
      </c>
      <c r="B346">
        <v>0</v>
      </c>
    </row>
    <row r="347" spans="1:2" x14ac:dyDescent="0.3">
      <c r="A347">
        <v>8</v>
      </c>
      <c r="B347">
        <v>0</v>
      </c>
    </row>
    <row r="348" spans="1:2" x14ac:dyDescent="0.3">
      <c r="A348">
        <v>8</v>
      </c>
      <c r="B348">
        <v>0</v>
      </c>
    </row>
    <row r="349" spans="1:2" x14ac:dyDescent="0.3">
      <c r="A349">
        <v>8</v>
      </c>
      <c r="B349">
        <v>0</v>
      </c>
    </row>
    <row r="350" spans="1:2" x14ac:dyDescent="0.3">
      <c r="A350">
        <v>8</v>
      </c>
      <c r="B350">
        <v>0</v>
      </c>
    </row>
    <row r="351" spans="1:2" x14ac:dyDescent="0.3">
      <c r="A351">
        <v>8</v>
      </c>
      <c r="B351">
        <v>0</v>
      </c>
    </row>
    <row r="352" spans="1:2" x14ac:dyDescent="0.3">
      <c r="A352">
        <v>8</v>
      </c>
      <c r="B352">
        <v>0</v>
      </c>
    </row>
    <row r="353" spans="1:2" x14ac:dyDescent="0.3">
      <c r="A353">
        <v>8</v>
      </c>
      <c r="B353">
        <v>0</v>
      </c>
    </row>
    <row r="354" spans="1:2" x14ac:dyDescent="0.3">
      <c r="A354">
        <v>8</v>
      </c>
      <c r="B354">
        <v>0</v>
      </c>
    </row>
    <row r="355" spans="1:2" x14ac:dyDescent="0.3">
      <c r="A355">
        <v>8</v>
      </c>
      <c r="B355">
        <v>0</v>
      </c>
    </row>
    <row r="356" spans="1:2" x14ac:dyDescent="0.3">
      <c r="A356">
        <v>12</v>
      </c>
      <c r="B356">
        <v>0</v>
      </c>
    </row>
    <row r="357" spans="1:2" x14ac:dyDescent="0.3">
      <c r="A357">
        <v>8</v>
      </c>
      <c r="B357">
        <v>0</v>
      </c>
    </row>
    <row r="358" spans="1:2" x14ac:dyDescent="0.3">
      <c r="A358">
        <v>8</v>
      </c>
      <c r="B358">
        <v>0</v>
      </c>
    </row>
    <row r="359" spans="1:2" x14ac:dyDescent="0.3">
      <c r="A359">
        <v>8</v>
      </c>
      <c r="B359">
        <v>0</v>
      </c>
    </row>
    <row r="360" spans="1:2" x14ac:dyDescent="0.3">
      <c r="A360">
        <v>8</v>
      </c>
      <c r="B360">
        <v>0</v>
      </c>
    </row>
    <row r="361" spans="1:2" x14ac:dyDescent="0.3">
      <c r="A361">
        <v>12</v>
      </c>
      <c r="B361">
        <v>0</v>
      </c>
    </row>
    <row r="362" spans="1:2" x14ac:dyDescent="0.3">
      <c r="A362">
        <v>12</v>
      </c>
      <c r="B362">
        <v>0</v>
      </c>
    </row>
    <row r="363" spans="1:2" x14ac:dyDescent="0.3">
      <c r="A363">
        <v>12</v>
      </c>
      <c r="B363">
        <v>0</v>
      </c>
    </row>
    <row r="364" spans="1:2" x14ac:dyDescent="0.3">
      <c r="A364">
        <v>12</v>
      </c>
      <c r="B364">
        <v>0</v>
      </c>
    </row>
    <row r="365" spans="1:2" x14ac:dyDescent="0.3">
      <c r="A365">
        <v>16</v>
      </c>
      <c r="B365">
        <v>0</v>
      </c>
    </row>
    <row r="366" spans="1:2" x14ac:dyDescent="0.3">
      <c r="A366">
        <v>12</v>
      </c>
      <c r="B366">
        <v>0</v>
      </c>
    </row>
    <row r="367" spans="1:2" x14ac:dyDescent="0.3">
      <c r="A367">
        <v>12</v>
      </c>
      <c r="B367">
        <v>0</v>
      </c>
    </row>
    <row r="368" spans="1:2" x14ac:dyDescent="0.3">
      <c r="A368">
        <v>12</v>
      </c>
      <c r="B368">
        <v>0</v>
      </c>
    </row>
    <row r="369" spans="1:2" x14ac:dyDescent="0.3">
      <c r="A369">
        <v>12</v>
      </c>
      <c r="B369">
        <v>0</v>
      </c>
    </row>
    <row r="370" spans="1:2" x14ac:dyDescent="0.3">
      <c r="A370">
        <v>12</v>
      </c>
      <c r="B370">
        <v>0</v>
      </c>
    </row>
    <row r="371" spans="1:2" x14ac:dyDescent="0.3">
      <c r="A371">
        <v>12</v>
      </c>
      <c r="B371">
        <v>0</v>
      </c>
    </row>
    <row r="372" spans="1:2" x14ac:dyDescent="0.3">
      <c r="A372">
        <v>12</v>
      </c>
      <c r="B372">
        <v>0</v>
      </c>
    </row>
    <row r="373" spans="1:2" x14ac:dyDescent="0.3">
      <c r="A373">
        <v>16</v>
      </c>
      <c r="B373">
        <v>0</v>
      </c>
    </row>
    <row r="374" spans="1:2" x14ac:dyDescent="0.3">
      <c r="A374">
        <v>16</v>
      </c>
      <c r="B374">
        <v>0</v>
      </c>
    </row>
    <row r="375" spans="1:2" x14ac:dyDescent="0.3">
      <c r="A375">
        <v>16</v>
      </c>
      <c r="B375">
        <v>0</v>
      </c>
    </row>
    <row r="376" spans="1:2" x14ac:dyDescent="0.3">
      <c r="A376">
        <v>16</v>
      </c>
      <c r="B376">
        <v>0</v>
      </c>
    </row>
    <row r="377" spans="1:2" x14ac:dyDescent="0.3">
      <c r="A377">
        <v>8</v>
      </c>
      <c r="B377">
        <v>0</v>
      </c>
    </row>
    <row r="378" spans="1:2" x14ac:dyDescent="0.3">
      <c r="A378">
        <v>8</v>
      </c>
      <c r="B378">
        <v>0</v>
      </c>
    </row>
    <row r="379" spans="1:2" x14ac:dyDescent="0.3">
      <c r="A379">
        <v>8</v>
      </c>
      <c r="B379">
        <v>0</v>
      </c>
    </row>
    <row r="380" spans="1:2" x14ac:dyDescent="0.3">
      <c r="A380">
        <v>8</v>
      </c>
      <c r="B380">
        <v>0</v>
      </c>
    </row>
    <row r="381" spans="1:2" x14ac:dyDescent="0.3">
      <c r="A381">
        <v>8</v>
      </c>
      <c r="B381">
        <v>0</v>
      </c>
    </row>
    <row r="382" spans="1:2" x14ac:dyDescent="0.3">
      <c r="A382">
        <v>16</v>
      </c>
      <c r="B382">
        <v>0</v>
      </c>
    </row>
    <row r="383" spans="1:2" x14ac:dyDescent="0.3">
      <c r="A383">
        <v>12</v>
      </c>
      <c r="B383">
        <v>0</v>
      </c>
    </row>
    <row r="384" spans="1:2" x14ac:dyDescent="0.3">
      <c r="A384">
        <v>12</v>
      </c>
      <c r="B384">
        <v>0</v>
      </c>
    </row>
    <row r="385" spans="1:2" x14ac:dyDescent="0.3">
      <c r="A385">
        <v>12</v>
      </c>
      <c r="B385">
        <v>0</v>
      </c>
    </row>
    <row r="386" spans="1:2" x14ac:dyDescent="0.3">
      <c r="A386">
        <v>12</v>
      </c>
      <c r="B386">
        <v>0</v>
      </c>
    </row>
    <row r="387" spans="1:2" x14ac:dyDescent="0.3">
      <c r="A387">
        <v>6</v>
      </c>
      <c r="B387">
        <v>0</v>
      </c>
    </row>
    <row r="388" spans="1:2" x14ac:dyDescent="0.3">
      <c r="A388">
        <v>12</v>
      </c>
      <c r="B388">
        <v>0</v>
      </c>
    </row>
    <row r="389" spans="1:2" x14ac:dyDescent="0.3">
      <c r="A389">
        <v>12</v>
      </c>
      <c r="B389">
        <v>0</v>
      </c>
    </row>
    <row r="390" spans="1:2" x14ac:dyDescent="0.3">
      <c r="A390">
        <v>8</v>
      </c>
      <c r="B390">
        <v>0</v>
      </c>
    </row>
    <row r="391" spans="1:2" x14ac:dyDescent="0.3">
      <c r="A391">
        <v>12</v>
      </c>
      <c r="B391">
        <v>0</v>
      </c>
    </row>
    <row r="392" spans="1:2" x14ac:dyDescent="0.3">
      <c r="A392">
        <v>12</v>
      </c>
      <c r="B392">
        <v>0</v>
      </c>
    </row>
    <row r="393" spans="1:2" x14ac:dyDescent="0.3">
      <c r="A393">
        <v>12</v>
      </c>
      <c r="B393">
        <v>0</v>
      </c>
    </row>
    <row r="394" spans="1:2" x14ac:dyDescent="0.3">
      <c r="A394">
        <v>12</v>
      </c>
      <c r="B394">
        <v>0</v>
      </c>
    </row>
    <row r="395" spans="1:2" x14ac:dyDescent="0.3">
      <c r="A395">
        <v>12</v>
      </c>
      <c r="B395">
        <v>0</v>
      </c>
    </row>
    <row r="396" spans="1:2" x14ac:dyDescent="0.3">
      <c r="A396">
        <v>12</v>
      </c>
      <c r="B396">
        <v>0</v>
      </c>
    </row>
    <row r="397" spans="1:2" x14ac:dyDescent="0.3">
      <c r="A397">
        <v>12</v>
      </c>
      <c r="B397">
        <v>0</v>
      </c>
    </row>
    <row r="398" spans="1:2" x14ac:dyDescent="0.3">
      <c r="A398">
        <v>12</v>
      </c>
      <c r="B398">
        <v>0</v>
      </c>
    </row>
    <row r="399" spans="1:2" x14ac:dyDescent="0.3">
      <c r="A399">
        <v>8</v>
      </c>
      <c r="B399">
        <v>0</v>
      </c>
    </row>
    <row r="400" spans="1:2" x14ac:dyDescent="0.3">
      <c r="A400">
        <v>8</v>
      </c>
      <c r="B400">
        <v>0</v>
      </c>
    </row>
    <row r="401" spans="1:2" x14ac:dyDescent="0.3">
      <c r="A401">
        <v>8</v>
      </c>
      <c r="B401">
        <v>0</v>
      </c>
    </row>
    <row r="402" spans="1:2" x14ac:dyDescent="0.3">
      <c r="A402">
        <v>8</v>
      </c>
      <c r="B402">
        <v>0</v>
      </c>
    </row>
    <row r="403" spans="1:2" x14ac:dyDescent="0.3">
      <c r="A403">
        <v>8</v>
      </c>
      <c r="B403">
        <v>0</v>
      </c>
    </row>
    <row r="404" spans="1:2" x14ac:dyDescent="0.3">
      <c r="A404">
        <v>8</v>
      </c>
      <c r="B404">
        <v>0</v>
      </c>
    </row>
    <row r="405" spans="1:2" x14ac:dyDescent="0.3">
      <c r="A405">
        <v>8</v>
      </c>
      <c r="B405">
        <v>0</v>
      </c>
    </row>
    <row r="406" spans="1:2" x14ac:dyDescent="0.3">
      <c r="A406">
        <v>8</v>
      </c>
      <c r="B406">
        <v>0</v>
      </c>
    </row>
    <row r="407" spans="1:2" x14ac:dyDescent="0.3">
      <c r="A407">
        <v>8</v>
      </c>
      <c r="B407">
        <v>0</v>
      </c>
    </row>
    <row r="408" spans="1:2" x14ac:dyDescent="0.3">
      <c r="A408">
        <v>6</v>
      </c>
      <c r="B408">
        <v>0</v>
      </c>
    </row>
    <row r="409" spans="1:2" x14ac:dyDescent="0.3">
      <c r="A409">
        <v>8</v>
      </c>
      <c r="B409">
        <v>0</v>
      </c>
    </row>
    <row r="410" spans="1:2" x14ac:dyDescent="0.3">
      <c r="A410">
        <v>8</v>
      </c>
      <c r="B410">
        <v>0</v>
      </c>
    </row>
    <row r="411" spans="1:2" x14ac:dyDescent="0.3">
      <c r="A411">
        <v>8</v>
      </c>
      <c r="B411">
        <v>0</v>
      </c>
    </row>
    <row r="412" spans="1:2" x14ac:dyDescent="0.3">
      <c r="A412">
        <v>8</v>
      </c>
      <c r="B412">
        <v>0</v>
      </c>
    </row>
    <row r="413" spans="1:2" x14ac:dyDescent="0.3">
      <c r="A413">
        <v>8</v>
      </c>
      <c r="B413">
        <v>0</v>
      </c>
    </row>
    <row r="414" spans="1:2" x14ac:dyDescent="0.3">
      <c r="A414">
        <v>8</v>
      </c>
      <c r="B414">
        <v>0</v>
      </c>
    </row>
    <row r="415" spans="1:2" x14ac:dyDescent="0.3">
      <c r="A415">
        <v>8</v>
      </c>
      <c r="B415">
        <v>0</v>
      </c>
    </row>
    <row r="416" spans="1:2" x14ac:dyDescent="0.3">
      <c r="A416">
        <v>8</v>
      </c>
      <c r="B416">
        <v>0</v>
      </c>
    </row>
    <row r="417" spans="1:2" x14ac:dyDescent="0.3">
      <c r="A417">
        <v>16</v>
      </c>
      <c r="B417">
        <v>0</v>
      </c>
    </row>
    <row r="418" spans="1:2" x14ac:dyDescent="0.3">
      <c r="A418">
        <v>12</v>
      </c>
      <c r="B418">
        <v>0</v>
      </c>
    </row>
    <row r="419" spans="1:2" x14ac:dyDescent="0.3">
      <c r="A419">
        <v>12</v>
      </c>
      <c r="B419">
        <v>0</v>
      </c>
    </row>
    <row r="420" spans="1:2" x14ac:dyDescent="0.3">
      <c r="A420">
        <v>12</v>
      </c>
      <c r="B420">
        <v>0</v>
      </c>
    </row>
    <row r="421" spans="1:2" x14ac:dyDescent="0.3">
      <c r="A421">
        <v>16</v>
      </c>
      <c r="B421">
        <v>0</v>
      </c>
    </row>
    <row r="422" spans="1:2" x14ac:dyDescent="0.3">
      <c r="A422">
        <v>8</v>
      </c>
      <c r="B422">
        <v>0</v>
      </c>
    </row>
    <row r="423" spans="1:2" x14ac:dyDescent="0.3">
      <c r="A423">
        <v>16</v>
      </c>
      <c r="B423">
        <v>0</v>
      </c>
    </row>
    <row r="424" spans="1:2" x14ac:dyDescent="0.3">
      <c r="A424">
        <v>8</v>
      </c>
      <c r="B424">
        <v>0</v>
      </c>
    </row>
    <row r="425" spans="1:2" x14ac:dyDescent="0.3">
      <c r="A425">
        <v>8</v>
      </c>
      <c r="B425">
        <v>0</v>
      </c>
    </row>
    <row r="426" spans="1:2" x14ac:dyDescent="0.3">
      <c r="A426">
        <v>12</v>
      </c>
      <c r="B426">
        <v>0</v>
      </c>
    </row>
    <row r="427" spans="1:2" x14ac:dyDescent="0.3">
      <c r="A427">
        <v>12</v>
      </c>
      <c r="B427">
        <v>0</v>
      </c>
    </row>
    <row r="428" spans="1:2" x14ac:dyDescent="0.3">
      <c r="A428">
        <v>12</v>
      </c>
      <c r="B428">
        <v>0</v>
      </c>
    </row>
    <row r="429" spans="1:2" x14ac:dyDescent="0.3">
      <c r="A429">
        <v>8</v>
      </c>
      <c r="B429">
        <v>0</v>
      </c>
    </row>
    <row r="430" spans="1:2" x14ac:dyDescent="0.3">
      <c r="A430">
        <v>8</v>
      </c>
      <c r="B430">
        <v>0</v>
      </c>
    </row>
    <row r="431" spans="1:2" x14ac:dyDescent="0.3">
      <c r="A431">
        <v>8</v>
      </c>
      <c r="B431">
        <v>0</v>
      </c>
    </row>
    <row r="432" spans="1:2" x14ac:dyDescent="0.3">
      <c r="A432">
        <v>8</v>
      </c>
      <c r="B432">
        <v>0</v>
      </c>
    </row>
    <row r="433" spans="1:2" x14ac:dyDescent="0.3">
      <c r="A433">
        <v>12</v>
      </c>
      <c r="B4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A23" workbookViewId="0">
      <selection activeCell="U14" sqref="U14"/>
    </sheetView>
  </sheetViews>
  <sheetFormatPr defaultRowHeight="14.4" x14ac:dyDescent="0.3"/>
  <cols>
    <col min="13" max="13" width="15.6640625" customWidth="1"/>
  </cols>
  <sheetData>
    <row r="1" spans="1:19" x14ac:dyDescent="0.3">
      <c r="A1" s="1" t="s">
        <v>0</v>
      </c>
      <c r="B1" s="1" t="s">
        <v>1</v>
      </c>
    </row>
    <row r="2" spans="1:19" x14ac:dyDescent="0.3">
      <c r="A2">
        <v>8</v>
      </c>
      <c r="B2">
        <v>0</v>
      </c>
      <c r="K2" s="2" t="s">
        <v>11</v>
      </c>
      <c r="L2" s="3"/>
      <c r="M2" s="3" t="s">
        <v>2</v>
      </c>
      <c r="N2" s="4" t="s">
        <v>3</v>
      </c>
      <c r="O2" s="3"/>
    </row>
    <row r="3" spans="1:19" x14ac:dyDescent="0.3">
      <c r="A3">
        <v>8</v>
      </c>
      <c r="B3">
        <v>0</v>
      </c>
      <c r="E3" s="5"/>
      <c r="I3" s="6"/>
      <c r="M3" s="7" t="s">
        <v>17</v>
      </c>
    </row>
    <row r="4" spans="1:19" x14ac:dyDescent="0.3">
      <c r="A4">
        <v>16</v>
      </c>
      <c r="B4">
        <v>0</v>
      </c>
      <c r="E4" s="5"/>
      <c r="I4" s="6"/>
    </row>
    <row r="5" spans="1:19" x14ac:dyDescent="0.3">
      <c r="A5">
        <v>12</v>
      </c>
      <c r="B5">
        <v>0</v>
      </c>
    </row>
    <row r="6" spans="1:19" x14ac:dyDescent="0.3">
      <c r="A6">
        <v>12</v>
      </c>
      <c r="B6">
        <v>0</v>
      </c>
      <c r="E6" s="5"/>
      <c r="I6" s="8"/>
    </row>
    <row r="7" spans="1:19" x14ac:dyDescent="0.3">
      <c r="A7">
        <v>8</v>
      </c>
      <c r="B7">
        <v>0</v>
      </c>
      <c r="E7" s="5"/>
      <c r="I7" s="8"/>
    </row>
    <row r="8" spans="1:19" x14ac:dyDescent="0.3">
      <c r="A8">
        <v>8</v>
      </c>
      <c r="B8">
        <v>0</v>
      </c>
    </row>
    <row r="9" spans="1:19" x14ac:dyDescent="0.3">
      <c r="A9">
        <v>8</v>
      </c>
      <c r="B9">
        <v>0</v>
      </c>
      <c r="I9" s="9"/>
    </row>
    <row r="10" spans="1:19" x14ac:dyDescent="0.3">
      <c r="A10">
        <v>6</v>
      </c>
      <c r="B10">
        <v>0</v>
      </c>
      <c r="H10" s="9"/>
      <c r="I10" s="9"/>
      <c r="J10" s="9"/>
    </row>
    <row r="11" spans="1:19" x14ac:dyDescent="0.3">
      <c r="A11">
        <v>6</v>
      </c>
      <c r="B11">
        <v>0</v>
      </c>
      <c r="M11" s="10" t="s">
        <v>18</v>
      </c>
      <c r="N11" s="10"/>
      <c r="O11" s="11" t="s">
        <v>4</v>
      </c>
      <c r="P11" s="11" t="s">
        <v>5</v>
      </c>
      <c r="Q11" s="10" t="s">
        <v>6</v>
      </c>
    </row>
    <row r="12" spans="1:19" x14ac:dyDescent="0.3">
      <c r="A12">
        <v>6</v>
      </c>
      <c r="B12">
        <v>0</v>
      </c>
      <c r="M12" s="12"/>
      <c r="N12" s="13"/>
      <c r="O12" s="13" t="s">
        <v>7</v>
      </c>
      <c r="P12" s="13" t="s">
        <v>8</v>
      </c>
      <c r="Q12" s="10"/>
    </row>
    <row r="13" spans="1:19" x14ac:dyDescent="0.3">
      <c r="A13">
        <v>6</v>
      </c>
      <c r="B13">
        <v>0</v>
      </c>
      <c r="M13" s="11" t="s">
        <v>4</v>
      </c>
      <c r="N13" s="14" t="s">
        <v>7</v>
      </c>
      <c r="O13" s="15">
        <f>198-86</f>
        <v>112</v>
      </c>
      <c r="P13" s="15">
        <f>86-79+200-198</f>
        <v>9</v>
      </c>
      <c r="Q13" s="10">
        <f>O13+P13</f>
        <v>121</v>
      </c>
    </row>
    <row r="14" spans="1:19" x14ac:dyDescent="0.3">
      <c r="A14">
        <v>8</v>
      </c>
      <c r="B14">
        <v>0</v>
      </c>
      <c r="M14" s="11" t="s">
        <v>5</v>
      </c>
      <c r="N14" s="14" t="s">
        <v>8</v>
      </c>
      <c r="O14" s="16">
        <v>0</v>
      </c>
      <c r="P14" s="16">
        <f>79+251-200</f>
        <v>130</v>
      </c>
      <c r="Q14" s="10">
        <f>O14+P14</f>
        <v>130</v>
      </c>
    </row>
    <row r="15" spans="1:19" x14ac:dyDescent="0.3">
      <c r="A15">
        <v>8</v>
      </c>
      <c r="B15">
        <v>0</v>
      </c>
      <c r="M15" s="10" t="s">
        <v>6</v>
      </c>
      <c r="N15" s="10"/>
      <c r="O15" s="10">
        <f>O13+O14</f>
        <v>112</v>
      </c>
      <c r="P15" s="10">
        <f>P13+P14</f>
        <v>139</v>
      </c>
      <c r="Q15" s="10"/>
    </row>
    <row r="16" spans="1:19" x14ac:dyDescent="0.3">
      <c r="A16">
        <v>8</v>
      </c>
      <c r="B16">
        <v>0</v>
      </c>
      <c r="R16" t="s">
        <v>14</v>
      </c>
      <c r="S16">
        <f>O15+P15</f>
        <v>251</v>
      </c>
    </row>
    <row r="17" spans="1:14" x14ac:dyDescent="0.3">
      <c r="A17">
        <v>8</v>
      </c>
      <c r="B17">
        <v>0</v>
      </c>
    </row>
    <row r="18" spans="1:14" x14ac:dyDescent="0.3">
      <c r="A18">
        <v>8</v>
      </c>
      <c r="B18">
        <v>0</v>
      </c>
    </row>
    <row r="19" spans="1:14" x14ac:dyDescent="0.3">
      <c r="A19">
        <v>8</v>
      </c>
      <c r="B19">
        <v>0</v>
      </c>
      <c r="M19" s="17" t="s">
        <v>9</v>
      </c>
      <c r="N19">
        <f>O13/(O13+P13)*100</f>
        <v>92.561983471074385</v>
      </c>
    </row>
    <row r="20" spans="1:14" x14ac:dyDescent="0.3">
      <c r="A20">
        <v>8</v>
      </c>
      <c r="B20">
        <v>0</v>
      </c>
      <c r="M20" s="17" t="s">
        <v>10</v>
      </c>
      <c r="N20">
        <f>P14/(O14+P14)*100</f>
        <v>100</v>
      </c>
    </row>
    <row r="21" spans="1:14" x14ac:dyDescent="0.3">
      <c r="A21">
        <v>8</v>
      </c>
      <c r="B21">
        <v>0</v>
      </c>
    </row>
    <row r="22" spans="1:14" x14ac:dyDescent="0.3">
      <c r="A22">
        <v>8</v>
      </c>
      <c r="B22">
        <v>0</v>
      </c>
    </row>
    <row r="23" spans="1:14" x14ac:dyDescent="0.3">
      <c r="A23">
        <v>8</v>
      </c>
      <c r="B23">
        <v>0</v>
      </c>
    </row>
    <row r="24" spans="1:14" x14ac:dyDescent="0.3">
      <c r="A24">
        <v>8</v>
      </c>
      <c r="B24">
        <v>0</v>
      </c>
    </row>
    <row r="25" spans="1:14" x14ac:dyDescent="0.3">
      <c r="A25">
        <v>6</v>
      </c>
      <c r="B25">
        <v>0</v>
      </c>
    </row>
    <row r="26" spans="1:14" x14ac:dyDescent="0.3">
      <c r="A26">
        <v>6</v>
      </c>
      <c r="B26">
        <v>0</v>
      </c>
    </row>
    <row r="27" spans="1:14" x14ac:dyDescent="0.3">
      <c r="A27">
        <v>6</v>
      </c>
      <c r="B27">
        <v>0</v>
      </c>
    </row>
    <row r="28" spans="1:14" x14ac:dyDescent="0.3">
      <c r="A28">
        <v>6</v>
      </c>
      <c r="B28">
        <v>0</v>
      </c>
    </row>
    <row r="29" spans="1:14" x14ac:dyDescent="0.3">
      <c r="A29">
        <v>6</v>
      </c>
      <c r="B29">
        <v>0</v>
      </c>
    </row>
    <row r="30" spans="1:14" x14ac:dyDescent="0.3">
      <c r="A30">
        <v>6</v>
      </c>
      <c r="B30">
        <v>0</v>
      </c>
    </row>
    <row r="31" spans="1:14" x14ac:dyDescent="0.3">
      <c r="A31">
        <v>6</v>
      </c>
      <c r="B31">
        <v>0</v>
      </c>
    </row>
    <row r="32" spans="1:14" x14ac:dyDescent="0.3">
      <c r="A32">
        <v>6</v>
      </c>
      <c r="B32">
        <v>0</v>
      </c>
    </row>
    <row r="33" spans="1:2" x14ac:dyDescent="0.3">
      <c r="A33">
        <v>6</v>
      </c>
      <c r="B33">
        <v>0</v>
      </c>
    </row>
    <row r="34" spans="1:2" x14ac:dyDescent="0.3">
      <c r="A34">
        <v>8</v>
      </c>
      <c r="B34">
        <v>0</v>
      </c>
    </row>
    <row r="35" spans="1:2" x14ac:dyDescent="0.3">
      <c r="A35">
        <v>12</v>
      </c>
      <c r="B35">
        <v>0</v>
      </c>
    </row>
    <row r="36" spans="1:2" x14ac:dyDescent="0.3">
      <c r="A36">
        <v>8</v>
      </c>
      <c r="B36">
        <v>0</v>
      </c>
    </row>
    <row r="37" spans="1:2" x14ac:dyDescent="0.3">
      <c r="A37">
        <v>13.244000434875399</v>
      </c>
      <c r="B37">
        <v>0</v>
      </c>
    </row>
    <row r="38" spans="1:2" x14ac:dyDescent="0.3">
      <c r="A38">
        <v>8</v>
      </c>
      <c r="B38">
        <v>0</v>
      </c>
    </row>
    <row r="39" spans="1:2" x14ac:dyDescent="0.3">
      <c r="A39">
        <v>8</v>
      </c>
      <c r="B39">
        <v>0</v>
      </c>
    </row>
    <row r="40" spans="1:2" x14ac:dyDescent="0.3">
      <c r="A40">
        <v>8</v>
      </c>
      <c r="B40">
        <v>0</v>
      </c>
    </row>
    <row r="41" spans="1:2" x14ac:dyDescent="0.3">
      <c r="A41">
        <v>8</v>
      </c>
      <c r="B41">
        <v>0</v>
      </c>
    </row>
    <row r="42" spans="1:2" x14ac:dyDescent="0.3">
      <c r="A42">
        <v>8</v>
      </c>
      <c r="B42">
        <v>0</v>
      </c>
    </row>
    <row r="43" spans="1:2" x14ac:dyDescent="0.3">
      <c r="A43">
        <v>8</v>
      </c>
      <c r="B43">
        <v>0</v>
      </c>
    </row>
    <row r="44" spans="1:2" x14ac:dyDescent="0.3">
      <c r="A44">
        <v>8</v>
      </c>
      <c r="B44">
        <v>0</v>
      </c>
    </row>
    <row r="45" spans="1:2" x14ac:dyDescent="0.3">
      <c r="A45">
        <v>16</v>
      </c>
      <c r="B45">
        <v>0</v>
      </c>
    </row>
    <row r="46" spans="1:2" x14ac:dyDescent="0.3">
      <c r="A46">
        <v>8</v>
      </c>
      <c r="B46">
        <v>0</v>
      </c>
    </row>
    <row r="47" spans="1:2" x14ac:dyDescent="0.3">
      <c r="A47">
        <v>12</v>
      </c>
      <c r="B47">
        <v>0</v>
      </c>
    </row>
    <row r="48" spans="1:2" x14ac:dyDescent="0.3">
      <c r="A48">
        <v>12</v>
      </c>
      <c r="B48">
        <v>0</v>
      </c>
    </row>
    <row r="49" spans="1:2" x14ac:dyDescent="0.3">
      <c r="A49">
        <v>8</v>
      </c>
      <c r="B49">
        <v>0</v>
      </c>
    </row>
    <row r="50" spans="1:2" x14ac:dyDescent="0.3">
      <c r="A50">
        <v>12</v>
      </c>
      <c r="B50">
        <v>0</v>
      </c>
    </row>
    <row r="51" spans="1:2" x14ac:dyDescent="0.3">
      <c r="A51">
        <v>12</v>
      </c>
      <c r="B51">
        <v>0</v>
      </c>
    </row>
    <row r="52" spans="1:2" x14ac:dyDescent="0.3">
      <c r="A52">
        <v>12</v>
      </c>
      <c r="B52">
        <v>0</v>
      </c>
    </row>
    <row r="53" spans="1:2" x14ac:dyDescent="0.3">
      <c r="A53">
        <v>12</v>
      </c>
      <c r="B53">
        <v>0</v>
      </c>
    </row>
    <row r="54" spans="1:2" x14ac:dyDescent="0.3">
      <c r="A54">
        <v>8</v>
      </c>
      <c r="B54">
        <v>0</v>
      </c>
    </row>
    <row r="55" spans="1:2" x14ac:dyDescent="0.3">
      <c r="A55">
        <v>12</v>
      </c>
      <c r="B55">
        <v>0</v>
      </c>
    </row>
    <row r="56" spans="1:2" x14ac:dyDescent="0.3">
      <c r="A56">
        <v>12</v>
      </c>
      <c r="B56">
        <v>0</v>
      </c>
    </row>
    <row r="57" spans="1:2" x14ac:dyDescent="0.3">
      <c r="A57">
        <v>12</v>
      </c>
      <c r="B57">
        <v>0</v>
      </c>
    </row>
    <row r="58" spans="1:2" x14ac:dyDescent="0.3">
      <c r="A58">
        <v>12</v>
      </c>
      <c r="B58">
        <v>0</v>
      </c>
    </row>
    <row r="59" spans="1:2" x14ac:dyDescent="0.3">
      <c r="A59">
        <v>12</v>
      </c>
      <c r="B59">
        <v>0</v>
      </c>
    </row>
    <row r="60" spans="1:2" x14ac:dyDescent="0.3">
      <c r="A60">
        <v>12</v>
      </c>
      <c r="B60">
        <v>0</v>
      </c>
    </row>
    <row r="61" spans="1:2" x14ac:dyDescent="0.3">
      <c r="A61">
        <v>6</v>
      </c>
      <c r="B61">
        <v>0</v>
      </c>
    </row>
    <row r="62" spans="1:2" x14ac:dyDescent="0.3">
      <c r="A62">
        <v>8</v>
      </c>
      <c r="B62">
        <v>0</v>
      </c>
    </row>
    <row r="63" spans="1:2" x14ac:dyDescent="0.3">
      <c r="A63">
        <v>8</v>
      </c>
      <c r="B63">
        <v>0</v>
      </c>
    </row>
    <row r="64" spans="1:2" x14ac:dyDescent="0.3">
      <c r="A64">
        <v>8</v>
      </c>
      <c r="B64">
        <v>0</v>
      </c>
    </row>
    <row r="65" spans="1:2" x14ac:dyDescent="0.3">
      <c r="A65">
        <v>8</v>
      </c>
      <c r="B65">
        <v>0</v>
      </c>
    </row>
    <row r="66" spans="1:2" x14ac:dyDescent="0.3">
      <c r="A66">
        <v>12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12</v>
      </c>
      <c r="B68">
        <v>0</v>
      </c>
    </row>
    <row r="69" spans="1:2" x14ac:dyDescent="0.3">
      <c r="A69">
        <v>12</v>
      </c>
      <c r="B69">
        <v>0</v>
      </c>
    </row>
    <row r="70" spans="1:2" x14ac:dyDescent="0.3">
      <c r="A70">
        <v>8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12</v>
      </c>
      <c r="B74">
        <v>0</v>
      </c>
    </row>
    <row r="75" spans="1:2" x14ac:dyDescent="0.3">
      <c r="A75">
        <v>8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12</v>
      </c>
      <c r="B77">
        <v>0</v>
      </c>
    </row>
    <row r="78" spans="1:2" x14ac:dyDescent="0.3">
      <c r="A78">
        <v>12</v>
      </c>
      <c r="B78">
        <v>0</v>
      </c>
    </row>
    <row r="79" spans="1:2" x14ac:dyDescent="0.3">
      <c r="A79">
        <v>12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12</v>
      </c>
      <c r="B81">
        <v>0</v>
      </c>
    </row>
    <row r="82" spans="1:2" x14ac:dyDescent="0.3">
      <c r="A82">
        <v>16</v>
      </c>
      <c r="B82">
        <v>0</v>
      </c>
    </row>
    <row r="83" spans="1:2" x14ac:dyDescent="0.3">
      <c r="A83">
        <v>16</v>
      </c>
      <c r="B83">
        <v>0</v>
      </c>
    </row>
    <row r="84" spans="1:2" x14ac:dyDescent="0.3">
      <c r="A84">
        <v>16</v>
      </c>
      <c r="B84">
        <v>0</v>
      </c>
    </row>
    <row r="85" spans="1:2" x14ac:dyDescent="0.3">
      <c r="A85">
        <v>16</v>
      </c>
      <c r="B85">
        <v>0</v>
      </c>
    </row>
    <row r="86" spans="1:2" x14ac:dyDescent="0.3">
      <c r="A86">
        <v>20.326000213623001</v>
      </c>
      <c r="B86">
        <v>0</v>
      </c>
    </row>
    <row r="87" spans="1:2" x14ac:dyDescent="0.3">
      <c r="A87">
        <v>19.611000061035099</v>
      </c>
      <c r="B87">
        <v>0</v>
      </c>
    </row>
    <row r="88" spans="1:2" x14ac:dyDescent="0.3">
      <c r="A88">
        <v>19.625999450683501</v>
      </c>
      <c r="B88">
        <v>1</v>
      </c>
    </row>
    <row r="89" spans="1:2" x14ac:dyDescent="0.3">
      <c r="A89">
        <v>19.639999389648398</v>
      </c>
      <c r="B89">
        <v>1</v>
      </c>
    </row>
    <row r="90" spans="1:2" x14ac:dyDescent="0.3">
      <c r="A90">
        <v>19.639999389648398</v>
      </c>
      <c r="B90">
        <v>1</v>
      </c>
    </row>
    <row r="91" spans="1:2" x14ac:dyDescent="0.3">
      <c r="A91">
        <v>21.472999572753899</v>
      </c>
      <c r="B91">
        <v>1</v>
      </c>
    </row>
    <row r="92" spans="1:2" x14ac:dyDescent="0.3">
      <c r="A92">
        <v>21.4930000305175</v>
      </c>
      <c r="B92">
        <v>1</v>
      </c>
    </row>
    <row r="93" spans="1:2" x14ac:dyDescent="0.3">
      <c r="A93">
        <v>19.576000213623001</v>
      </c>
      <c r="B93">
        <v>1</v>
      </c>
    </row>
    <row r="94" spans="1:2" x14ac:dyDescent="0.3">
      <c r="A94">
        <v>19.517999649047798</v>
      </c>
      <c r="B94">
        <v>1</v>
      </c>
    </row>
    <row r="95" spans="1:2" x14ac:dyDescent="0.3">
      <c r="A95">
        <v>19.691999435424801</v>
      </c>
      <c r="B95">
        <v>1</v>
      </c>
    </row>
    <row r="96" spans="1:2" x14ac:dyDescent="0.3">
      <c r="A96">
        <v>19.746999740600501</v>
      </c>
      <c r="B96">
        <v>1</v>
      </c>
    </row>
    <row r="97" spans="1:2" x14ac:dyDescent="0.3">
      <c r="A97">
        <v>19.760999679565401</v>
      </c>
      <c r="B97">
        <v>1</v>
      </c>
    </row>
    <row r="98" spans="1:2" x14ac:dyDescent="0.3">
      <c r="A98">
        <v>19.745000839233398</v>
      </c>
      <c r="B98">
        <v>1</v>
      </c>
    </row>
    <row r="99" spans="1:2" x14ac:dyDescent="0.3">
      <c r="A99">
        <v>19.770000457763601</v>
      </c>
      <c r="B99">
        <v>1</v>
      </c>
    </row>
    <row r="100" spans="1:2" x14ac:dyDescent="0.3">
      <c r="A100">
        <v>20.604000091552699</v>
      </c>
      <c r="B100">
        <v>1</v>
      </c>
    </row>
    <row r="101" spans="1:2" x14ac:dyDescent="0.3">
      <c r="A101">
        <v>20.607000350952099</v>
      </c>
      <c r="B101">
        <v>1</v>
      </c>
    </row>
    <row r="102" spans="1:2" x14ac:dyDescent="0.3">
      <c r="A102">
        <v>19.7600002288818</v>
      </c>
      <c r="B102">
        <v>1</v>
      </c>
    </row>
    <row r="103" spans="1:2" x14ac:dyDescent="0.3">
      <c r="A103">
        <v>19.586999893188398</v>
      </c>
      <c r="B103">
        <v>1</v>
      </c>
    </row>
    <row r="104" spans="1:2" x14ac:dyDescent="0.3">
      <c r="A104">
        <v>20.246999740600501</v>
      </c>
      <c r="B104">
        <v>1</v>
      </c>
    </row>
    <row r="105" spans="1:2" x14ac:dyDescent="0.3">
      <c r="A105">
        <v>19.593000411987301</v>
      </c>
      <c r="B105">
        <v>1</v>
      </c>
    </row>
    <row r="106" spans="1:2" x14ac:dyDescent="0.3">
      <c r="A106">
        <v>19.593999862670898</v>
      </c>
      <c r="B106">
        <v>1</v>
      </c>
    </row>
    <row r="107" spans="1:2" x14ac:dyDescent="0.3">
      <c r="A107">
        <v>19.6909999847412</v>
      </c>
      <c r="B107">
        <v>1</v>
      </c>
    </row>
    <row r="108" spans="1:2" x14ac:dyDescent="0.3">
      <c r="A108">
        <v>19.454999923706001</v>
      </c>
      <c r="B108">
        <v>1</v>
      </c>
    </row>
    <row r="109" spans="1:2" x14ac:dyDescent="0.3">
      <c r="A109">
        <v>19.468999862670898</v>
      </c>
      <c r="B109">
        <v>1</v>
      </c>
    </row>
    <row r="110" spans="1:2" x14ac:dyDescent="0.3">
      <c r="A110">
        <v>19.606000900268501</v>
      </c>
      <c r="B110">
        <v>1</v>
      </c>
    </row>
    <row r="111" spans="1:2" x14ac:dyDescent="0.3">
      <c r="A111">
        <v>19.6940002441406</v>
      </c>
      <c r="B111">
        <v>1</v>
      </c>
    </row>
    <row r="112" spans="1:2" x14ac:dyDescent="0.3">
      <c r="A112">
        <v>30</v>
      </c>
      <c r="B112">
        <v>1</v>
      </c>
    </row>
    <row r="113" spans="1:2" x14ac:dyDescent="0.3">
      <c r="A113">
        <v>24</v>
      </c>
      <c r="B113">
        <v>1</v>
      </c>
    </row>
    <row r="114" spans="1:2" x14ac:dyDescent="0.3">
      <c r="A114">
        <v>16</v>
      </c>
      <c r="B114">
        <v>1</v>
      </c>
    </row>
    <row r="115" spans="1:2" x14ac:dyDescent="0.3">
      <c r="A115">
        <v>24</v>
      </c>
      <c r="B115">
        <v>1</v>
      </c>
    </row>
    <row r="116" spans="1:2" x14ac:dyDescent="0.3">
      <c r="A116">
        <v>24</v>
      </c>
      <c r="B116">
        <v>1</v>
      </c>
    </row>
    <row r="117" spans="1:2" x14ac:dyDescent="0.3">
      <c r="A117">
        <v>16</v>
      </c>
      <c r="B117">
        <v>1</v>
      </c>
    </row>
    <row r="118" spans="1:2" x14ac:dyDescent="0.3">
      <c r="A118">
        <v>19.4839992523193</v>
      </c>
      <c r="B118">
        <v>1</v>
      </c>
    </row>
    <row r="119" spans="1:2" x14ac:dyDescent="0.3">
      <c r="A119">
        <v>19.517000198364201</v>
      </c>
      <c r="B119">
        <v>1</v>
      </c>
    </row>
    <row r="120" spans="1:2" x14ac:dyDescent="0.3">
      <c r="A120">
        <v>30</v>
      </c>
      <c r="B120">
        <v>1</v>
      </c>
    </row>
    <row r="121" spans="1:2" x14ac:dyDescent="0.3">
      <c r="A121">
        <v>24</v>
      </c>
      <c r="B121">
        <v>1</v>
      </c>
    </row>
    <row r="122" spans="1:2" x14ac:dyDescent="0.3">
      <c r="A122">
        <v>24</v>
      </c>
      <c r="B122">
        <v>1</v>
      </c>
    </row>
    <row r="123" spans="1:2" x14ac:dyDescent="0.3">
      <c r="A123">
        <v>24</v>
      </c>
      <c r="B123">
        <v>1</v>
      </c>
    </row>
    <row r="124" spans="1:2" x14ac:dyDescent="0.3">
      <c r="A124">
        <v>12</v>
      </c>
      <c r="B124">
        <v>1</v>
      </c>
    </row>
    <row r="125" spans="1:2" x14ac:dyDescent="0.3">
      <c r="A125">
        <v>16</v>
      </c>
      <c r="B125">
        <v>1</v>
      </c>
    </row>
    <row r="126" spans="1:2" x14ac:dyDescent="0.3">
      <c r="A126">
        <v>24</v>
      </c>
      <c r="B126">
        <v>1</v>
      </c>
    </row>
    <row r="127" spans="1:2" x14ac:dyDescent="0.3">
      <c r="A127">
        <v>24</v>
      </c>
      <c r="B127">
        <v>1</v>
      </c>
    </row>
    <row r="128" spans="1:2" x14ac:dyDescent="0.3">
      <c r="A128">
        <v>24</v>
      </c>
      <c r="B128">
        <v>1</v>
      </c>
    </row>
    <row r="129" spans="1:2" x14ac:dyDescent="0.3">
      <c r="A129">
        <v>24</v>
      </c>
      <c r="B129">
        <v>1</v>
      </c>
    </row>
    <row r="130" spans="1:2" x14ac:dyDescent="0.3">
      <c r="A130">
        <v>16</v>
      </c>
      <c r="B130">
        <v>1</v>
      </c>
    </row>
    <row r="131" spans="1:2" x14ac:dyDescent="0.3">
      <c r="A131">
        <v>16</v>
      </c>
      <c r="B131">
        <v>1</v>
      </c>
    </row>
    <row r="132" spans="1:2" x14ac:dyDescent="0.3">
      <c r="A132">
        <v>16</v>
      </c>
      <c r="B132">
        <v>1</v>
      </c>
    </row>
    <row r="133" spans="1:2" x14ac:dyDescent="0.3">
      <c r="A133">
        <v>16</v>
      </c>
      <c r="B133">
        <v>1</v>
      </c>
    </row>
    <row r="134" spans="1:2" x14ac:dyDescent="0.3">
      <c r="A134">
        <v>16</v>
      </c>
      <c r="B134">
        <v>1</v>
      </c>
    </row>
    <row r="135" spans="1:2" x14ac:dyDescent="0.3">
      <c r="A135">
        <v>8</v>
      </c>
      <c r="B135">
        <v>1</v>
      </c>
    </row>
    <row r="136" spans="1:2" x14ac:dyDescent="0.3">
      <c r="A136">
        <v>16</v>
      </c>
      <c r="B136">
        <v>1</v>
      </c>
    </row>
    <row r="137" spans="1:2" x14ac:dyDescent="0.3">
      <c r="A137">
        <v>16</v>
      </c>
      <c r="B137">
        <v>1</v>
      </c>
    </row>
    <row r="138" spans="1:2" x14ac:dyDescent="0.3">
      <c r="A138">
        <v>24</v>
      </c>
      <c r="B138">
        <v>1</v>
      </c>
    </row>
    <row r="139" spans="1:2" x14ac:dyDescent="0.3">
      <c r="A139">
        <v>16</v>
      </c>
      <c r="B139">
        <v>1</v>
      </c>
    </row>
    <row r="140" spans="1:2" x14ac:dyDescent="0.3">
      <c r="A140">
        <v>16</v>
      </c>
      <c r="B140">
        <v>1</v>
      </c>
    </row>
    <row r="141" spans="1:2" x14ac:dyDescent="0.3">
      <c r="A141">
        <v>16</v>
      </c>
      <c r="B141">
        <v>1</v>
      </c>
    </row>
    <row r="142" spans="1:2" x14ac:dyDescent="0.3">
      <c r="A142">
        <v>16</v>
      </c>
      <c r="B142">
        <v>1</v>
      </c>
    </row>
    <row r="143" spans="1:2" x14ac:dyDescent="0.3">
      <c r="A143">
        <v>24</v>
      </c>
      <c r="B143">
        <v>1</v>
      </c>
    </row>
    <row r="144" spans="1:2" x14ac:dyDescent="0.3">
      <c r="A144">
        <v>12</v>
      </c>
      <c r="B144">
        <v>1</v>
      </c>
    </row>
    <row r="145" spans="1:2" x14ac:dyDescent="0.3">
      <c r="A145">
        <v>16</v>
      </c>
      <c r="B145">
        <v>1</v>
      </c>
    </row>
    <row r="146" spans="1:2" x14ac:dyDescent="0.3">
      <c r="A146">
        <v>24</v>
      </c>
      <c r="B146">
        <v>1</v>
      </c>
    </row>
    <row r="147" spans="1:2" x14ac:dyDescent="0.3">
      <c r="A147">
        <v>24</v>
      </c>
      <c r="B147">
        <v>1</v>
      </c>
    </row>
    <row r="148" spans="1:2" x14ac:dyDescent="0.3">
      <c r="A148">
        <v>16</v>
      </c>
      <c r="B148">
        <v>1</v>
      </c>
    </row>
    <row r="149" spans="1:2" x14ac:dyDescent="0.3">
      <c r="A149">
        <v>24</v>
      </c>
      <c r="B149">
        <v>1</v>
      </c>
    </row>
    <row r="150" spans="1:2" x14ac:dyDescent="0.3">
      <c r="A150">
        <v>24</v>
      </c>
      <c r="B150">
        <v>1</v>
      </c>
    </row>
    <row r="151" spans="1:2" x14ac:dyDescent="0.3">
      <c r="A151">
        <v>24</v>
      </c>
      <c r="B151">
        <v>1</v>
      </c>
    </row>
    <row r="152" spans="1:2" x14ac:dyDescent="0.3">
      <c r="A152">
        <v>24</v>
      </c>
      <c r="B152">
        <v>1</v>
      </c>
    </row>
    <row r="153" spans="1:2" x14ac:dyDescent="0.3">
      <c r="A153">
        <v>24</v>
      </c>
      <c r="B153">
        <v>1</v>
      </c>
    </row>
    <row r="154" spans="1:2" x14ac:dyDescent="0.3">
      <c r="A154">
        <v>24</v>
      </c>
      <c r="B154">
        <v>1</v>
      </c>
    </row>
    <row r="155" spans="1:2" x14ac:dyDescent="0.3">
      <c r="A155">
        <v>24</v>
      </c>
      <c r="B155">
        <v>1</v>
      </c>
    </row>
    <row r="156" spans="1:2" x14ac:dyDescent="0.3">
      <c r="A156">
        <v>30</v>
      </c>
      <c r="B156">
        <v>1</v>
      </c>
    </row>
    <row r="157" spans="1:2" x14ac:dyDescent="0.3">
      <c r="A157">
        <v>30</v>
      </c>
      <c r="B157">
        <v>1</v>
      </c>
    </row>
    <row r="158" spans="1:2" x14ac:dyDescent="0.3">
      <c r="A158">
        <v>30</v>
      </c>
      <c r="B158">
        <v>1</v>
      </c>
    </row>
    <row r="159" spans="1:2" x14ac:dyDescent="0.3">
      <c r="A159">
        <v>24</v>
      </c>
      <c r="B159">
        <v>1</v>
      </c>
    </row>
    <row r="160" spans="1:2" x14ac:dyDescent="0.3">
      <c r="A160">
        <v>16</v>
      </c>
      <c r="B160">
        <v>1</v>
      </c>
    </row>
    <row r="161" spans="1:2" x14ac:dyDescent="0.3">
      <c r="A161">
        <v>16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30</v>
      </c>
      <c r="B163">
        <v>1</v>
      </c>
    </row>
    <row r="164" spans="1:2" x14ac:dyDescent="0.3">
      <c r="A164">
        <v>30</v>
      </c>
      <c r="B164">
        <v>1</v>
      </c>
    </row>
    <row r="165" spans="1:2" x14ac:dyDescent="0.3">
      <c r="A165">
        <v>24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24</v>
      </c>
      <c r="B167">
        <v>1</v>
      </c>
    </row>
    <row r="168" spans="1:2" x14ac:dyDescent="0.3">
      <c r="A168">
        <v>30</v>
      </c>
      <c r="B168">
        <v>1</v>
      </c>
    </row>
    <row r="169" spans="1:2" x14ac:dyDescent="0.3">
      <c r="A169">
        <v>30</v>
      </c>
      <c r="B169">
        <v>1</v>
      </c>
    </row>
    <row r="170" spans="1:2" x14ac:dyDescent="0.3">
      <c r="A170">
        <v>30</v>
      </c>
      <c r="B170">
        <v>1</v>
      </c>
    </row>
    <row r="171" spans="1:2" x14ac:dyDescent="0.3">
      <c r="A171">
        <v>30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16</v>
      </c>
      <c r="B173">
        <v>1</v>
      </c>
    </row>
    <row r="174" spans="1:2" x14ac:dyDescent="0.3">
      <c r="A174">
        <v>28.617000579833899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30</v>
      </c>
      <c r="B176">
        <v>1</v>
      </c>
    </row>
    <row r="177" spans="1:2" x14ac:dyDescent="0.3">
      <c r="A177">
        <v>24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12</v>
      </c>
      <c r="B179">
        <v>1</v>
      </c>
    </row>
    <row r="180" spans="1:2" x14ac:dyDescent="0.3">
      <c r="A180">
        <v>24</v>
      </c>
      <c r="B180">
        <v>1</v>
      </c>
    </row>
    <row r="181" spans="1:2" x14ac:dyDescent="0.3">
      <c r="A181">
        <v>24</v>
      </c>
      <c r="B181">
        <v>1</v>
      </c>
    </row>
    <row r="182" spans="1:2" x14ac:dyDescent="0.3">
      <c r="A182">
        <v>24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24</v>
      </c>
      <c r="B184">
        <v>1</v>
      </c>
    </row>
    <row r="185" spans="1:2" x14ac:dyDescent="0.3">
      <c r="A185">
        <v>24</v>
      </c>
      <c r="B185">
        <v>1</v>
      </c>
    </row>
    <row r="186" spans="1:2" x14ac:dyDescent="0.3">
      <c r="A186">
        <v>30</v>
      </c>
      <c r="B186">
        <v>1</v>
      </c>
    </row>
    <row r="187" spans="1:2" x14ac:dyDescent="0.3">
      <c r="A187">
        <v>24</v>
      </c>
      <c r="B187">
        <v>1</v>
      </c>
    </row>
    <row r="188" spans="1:2" x14ac:dyDescent="0.3">
      <c r="A188">
        <v>24</v>
      </c>
      <c r="B188">
        <v>1</v>
      </c>
    </row>
    <row r="189" spans="1:2" x14ac:dyDescent="0.3">
      <c r="A189">
        <v>24</v>
      </c>
      <c r="B189">
        <v>1</v>
      </c>
    </row>
    <row r="190" spans="1:2" x14ac:dyDescent="0.3">
      <c r="A190">
        <v>20.621999740600501</v>
      </c>
      <c r="B190">
        <v>1</v>
      </c>
    </row>
    <row r="191" spans="1:2" x14ac:dyDescent="0.3">
      <c r="A191">
        <v>20.2339992523193</v>
      </c>
      <c r="B191">
        <v>1</v>
      </c>
    </row>
    <row r="192" spans="1:2" x14ac:dyDescent="0.3">
      <c r="A192">
        <v>20.44700050354</v>
      </c>
      <c r="B192">
        <v>1</v>
      </c>
    </row>
    <row r="193" spans="1:2" x14ac:dyDescent="0.3">
      <c r="A193">
        <v>20.799999237060501</v>
      </c>
      <c r="B193">
        <v>1</v>
      </c>
    </row>
    <row r="194" spans="1:2" x14ac:dyDescent="0.3">
      <c r="A194">
        <v>19.6509990692138</v>
      </c>
      <c r="B194">
        <v>1</v>
      </c>
    </row>
    <row r="195" spans="1:2" x14ac:dyDescent="0.3">
      <c r="A195">
        <v>19.656000137329102</v>
      </c>
      <c r="B195">
        <v>1</v>
      </c>
    </row>
    <row r="196" spans="1:2" x14ac:dyDescent="0.3">
      <c r="A196">
        <v>19.479000091552699</v>
      </c>
      <c r="B196">
        <v>1</v>
      </c>
    </row>
    <row r="197" spans="1:2" x14ac:dyDescent="0.3">
      <c r="A197">
        <v>19.490999221801701</v>
      </c>
      <c r="B197">
        <v>1</v>
      </c>
    </row>
    <row r="198" spans="1:2" x14ac:dyDescent="0.3">
      <c r="A198">
        <v>19.6280002593994</v>
      </c>
      <c r="B198">
        <v>1</v>
      </c>
    </row>
    <row r="199" spans="1:2" x14ac:dyDescent="0.3">
      <c r="A199">
        <v>23.143999099731399</v>
      </c>
      <c r="B199">
        <v>0</v>
      </c>
    </row>
    <row r="200" spans="1:2" x14ac:dyDescent="0.3">
      <c r="A200">
        <v>19.6180000305175</v>
      </c>
      <c r="B200">
        <v>0</v>
      </c>
    </row>
    <row r="201" spans="1:2" x14ac:dyDescent="0.3">
      <c r="A201">
        <v>12</v>
      </c>
      <c r="B201">
        <v>0</v>
      </c>
    </row>
    <row r="202" spans="1:2" x14ac:dyDescent="0.3">
      <c r="A202">
        <v>13.6049995422363</v>
      </c>
      <c r="B202">
        <v>0</v>
      </c>
    </row>
    <row r="203" spans="1:2" x14ac:dyDescent="0.3">
      <c r="A203">
        <v>12</v>
      </c>
      <c r="B203">
        <v>0</v>
      </c>
    </row>
    <row r="204" spans="1:2" x14ac:dyDescent="0.3">
      <c r="A204">
        <v>12</v>
      </c>
      <c r="B204">
        <v>0</v>
      </c>
    </row>
    <row r="205" spans="1:2" x14ac:dyDescent="0.3">
      <c r="A205">
        <v>12</v>
      </c>
      <c r="B205">
        <v>0</v>
      </c>
    </row>
    <row r="206" spans="1:2" x14ac:dyDescent="0.3">
      <c r="A206">
        <v>12</v>
      </c>
      <c r="B206">
        <v>0</v>
      </c>
    </row>
    <row r="207" spans="1:2" x14ac:dyDescent="0.3">
      <c r="A207">
        <v>8</v>
      </c>
      <c r="B207">
        <v>0</v>
      </c>
    </row>
    <row r="208" spans="1:2" x14ac:dyDescent="0.3">
      <c r="A208">
        <v>10.8190002441406</v>
      </c>
      <c r="B208">
        <v>0</v>
      </c>
    </row>
    <row r="209" spans="1:2" x14ac:dyDescent="0.3">
      <c r="A209">
        <v>8</v>
      </c>
      <c r="B209">
        <v>0</v>
      </c>
    </row>
    <row r="210" spans="1:2" x14ac:dyDescent="0.3">
      <c r="A210">
        <v>8</v>
      </c>
      <c r="B210">
        <v>0</v>
      </c>
    </row>
    <row r="211" spans="1:2" x14ac:dyDescent="0.3">
      <c r="A211">
        <v>12</v>
      </c>
      <c r="B211">
        <v>0</v>
      </c>
    </row>
    <row r="212" spans="1:2" x14ac:dyDescent="0.3">
      <c r="A212">
        <v>12</v>
      </c>
      <c r="B212">
        <v>0</v>
      </c>
    </row>
    <row r="213" spans="1:2" x14ac:dyDescent="0.3">
      <c r="A213">
        <v>12</v>
      </c>
      <c r="B213">
        <v>0</v>
      </c>
    </row>
    <row r="214" spans="1:2" x14ac:dyDescent="0.3">
      <c r="A214">
        <v>12</v>
      </c>
      <c r="B214">
        <v>0</v>
      </c>
    </row>
    <row r="215" spans="1:2" x14ac:dyDescent="0.3">
      <c r="A215">
        <v>8</v>
      </c>
      <c r="B215">
        <v>0</v>
      </c>
    </row>
    <row r="216" spans="1:2" x14ac:dyDescent="0.3">
      <c r="A216">
        <v>16</v>
      </c>
      <c r="B216">
        <v>0</v>
      </c>
    </row>
    <row r="217" spans="1:2" x14ac:dyDescent="0.3">
      <c r="A217">
        <v>8</v>
      </c>
      <c r="B217">
        <v>0</v>
      </c>
    </row>
    <row r="218" spans="1:2" x14ac:dyDescent="0.3">
      <c r="A218">
        <v>12</v>
      </c>
      <c r="B218">
        <v>0</v>
      </c>
    </row>
    <row r="219" spans="1:2" x14ac:dyDescent="0.3">
      <c r="A219">
        <v>12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12</v>
      </c>
      <c r="B221">
        <v>0</v>
      </c>
    </row>
    <row r="222" spans="1:2" x14ac:dyDescent="0.3">
      <c r="A222">
        <v>8</v>
      </c>
      <c r="B222">
        <v>0</v>
      </c>
    </row>
    <row r="223" spans="1:2" x14ac:dyDescent="0.3">
      <c r="A223">
        <v>16</v>
      </c>
      <c r="B223">
        <v>0</v>
      </c>
    </row>
    <row r="224" spans="1:2" x14ac:dyDescent="0.3">
      <c r="A224">
        <v>16</v>
      </c>
      <c r="B224">
        <v>0</v>
      </c>
    </row>
    <row r="225" spans="1:2" x14ac:dyDescent="0.3">
      <c r="A225">
        <v>16</v>
      </c>
      <c r="B225">
        <v>0</v>
      </c>
    </row>
    <row r="226" spans="1:2" x14ac:dyDescent="0.3">
      <c r="A226">
        <v>16</v>
      </c>
      <c r="B226">
        <v>0</v>
      </c>
    </row>
    <row r="227" spans="1:2" x14ac:dyDescent="0.3">
      <c r="A227">
        <v>16</v>
      </c>
      <c r="B227">
        <v>0</v>
      </c>
    </row>
    <row r="228" spans="1:2" x14ac:dyDescent="0.3">
      <c r="A228">
        <v>16</v>
      </c>
      <c r="B228">
        <v>0</v>
      </c>
    </row>
    <row r="229" spans="1:2" x14ac:dyDescent="0.3">
      <c r="A229">
        <v>16</v>
      </c>
      <c r="B229">
        <v>0</v>
      </c>
    </row>
    <row r="230" spans="1:2" x14ac:dyDescent="0.3">
      <c r="A230">
        <v>16</v>
      </c>
      <c r="B230">
        <v>0</v>
      </c>
    </row>
    <row r="231" spans="1:2" x14ac:dyDescent="0.3">
      <c r="A231">
        <v>16</v>
      </c>
      <c r="B231">
        <v>0</v>
      </c>
    </row>
    <row r="232" spans="1:2" x14ac:dyDescent="0.3">
      <c r="A232">
        <v>16</v>
      </c>
      <c r="B232">
        <v>0</v>
      </c>
    </row>
    <row r="233" spans="1:2" x14ac:dyDescent="0.3">
      <c r="A233">
        <v>16</v>
      </c>
      <c r="B233">
        <v>0</v>
      </c>
    </row>
    <row r="234" spans="1:2" x14ac:dyDescent="0.3">
      <c r="A234">
        <v>16</v>
      </c>
      <c r="B234">
        <v>0</v>
      </c>
    </row>
    <row r="235" spans="1:2" x14ac:dyDescent="0.3">
      <c r="A235">
        <v>12</v>
      </c>
      <c r="B235">
        <v>0</v>
      </c>
    </row>
    <row r="236" spans="1:2" x14ac:dyDescent="0.3">
      <c r="A236">
        <v>12</v>
      </c>
      <c r="B236">
        <v>0</v>
      </c>
    </row>
    <row r="237" spans="1:2" x14ac:dyDescent="0.3">
      <c r="A237">
        <v>12</v>
      </c>
      <c r="B237">
        <v>0</v>
      </c>
    </row>
    <row r="238" spans="1:2" x14ac:dyDescent="0.3">
      <c r="A238">
        <v>12</v>
      </c>
      <c r="B238">
        <v>0</v>
      </c>
    </row>
    <row r="239" spans="1:2" x14ac:dyDescent="0.3">
      <c r="A239">
        <v>16</v>
      </c>
      <c r="B239">
        <v>0</v>
      </c>
    </row>
    <row r="240" spans="1:2" x14ac:dyDescent="0.3">
      <c r="A240">
        <v>16</v>
      </c>
      <c r="B240">
        <v>0</v>
      </c>
    </row>
    <row r="241" spans="1:2" x14ac:dyDescent="0.3">
      <c r="A241">
        <v>16</v>
      </c>
      <c r="B241">
        <v>0</v>
      </c>
    </row>
    <row r="242" spans="1:2" x14ac:dyDescent="0.3">
      <c r="A242">
        <v>12</v>
      </c>
      <c r="B242">
        <v>0</v>
      </c>
    </row>
    <row r="243" spans="1:2" x14ac:dyDescent="0.3">
      <c r="A243">
        <v>6</v>
      </c>
      <c r="B243">
        <v>0</v>
      </c>
    </row>
    <row r="244" spans="1:2" x14ac:dyDescent="0.3">
      <c r="A244">
        <v>8</v>
      </c>
      <c r="B244">
        <v>0</v>
      </c>
    </row>
    <row r="245" spans="1:2" x14ac:dyDescent="0.3">
      <c r="A245">
        <v>8</v>
      </c>
      <c r="B245">
        <v>0</v>
      </c>
    </row>
    <row r="246" spans="1:2" x14ac:dyDescent="0.3">
      <c r="A246">
        <v>8</v>
      </c>
      <c r="B246">
        <v>0</v>
      </c>
    </row>
    <row r="247" spans="1:2" x14ac:dyDescent="0.3">
      <c r="A247">
        <v>8</v>
      </c>
      <c r="B247">
        <v>0</v>
      </c>
    </row>
    <row r="248" spans="1:2" x14ac:dyDescent="0.3">
      <c r="A248">
        <v>8</v>
      </c>
      <c r="B248">
        <v>0</v>
      </c>
    </row>
    <row r="249" spans="1:2" x14ac:dyDescent="0.3">
      <c r="A249">
        <v>8</v>
      </c>
      <c r="B249">
        <v>0</v>
      </c>
    </row>
    <row r="250" spans="1:2" x14ac:dyDescent="0.3">
      <c r="A250">
        <v>8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8</v>
      </c>
      <c r="B2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workbookViewId="0">
      <selection activeCell="L10" sqref="L10:S21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</row>
    <row r="2" spans="1:19" x14ac:dyDescent="0.3">
      <c r="A2">
        <v>8</v>
      </c>
      <c r="B2">
        <v>0</v>
      </c>
      <c r="K2" s="2" t="s">
        <v>11</v>
      </c>
      <c r="L2" s="3"/>
      <c r="M2" s="3" t="s">
        <v>2</v>
      </c>
      <c r="N2" s="4" t="s">
        <v>3</v>
      </c>
      <c r="O2" s="3"/>
    </row>
    <row r="3" spans="1:19" x14ac:dyDescent="0.3">
      <c r="A3">
        <v>30</v>
      </c>
      <c r="B3">
        <v>0</v>
      </c>
      <c r="E3" s="5"/>
      <c r="I3" s="6"/>
      <c r="M3" s="7" t="s">
        <v>19</v>
      </c>
    </row>
    <row r="4" spans="1:19" x14ac:dyDescent="0.3">
      <c r="A4">
        <v>16</v>
      </c>
      <c r="B4">
        <v>0</v>
      </c>
      <c r="E4" s="5"/>
      <c r="I4" s="6"/>
    </row>
    <row r="5" spans="1:19" x14ac:dyDescent="0.3">
      <c r="A5">
        <v>16</v>
      </c>
      <c r="B5">
        <v>0</v>
      </c>
    </row>
    <row r="6" spans="1:19" x14ac:dyDescent="0.3">
      <c r="A6">
        <v>16</v>
      </c>
      <c r="B6">
        <v>0</v>
      </c>
      <c r="E6" s="5"/>
      <c r="I6" s="8"/>
    </row>
    <row r="7" spans="1:19" x14ac:dyDescent="0.3">
      <c r="A7">
        <v>16</v>
      </c>
      <c r="B7">
        <v>0</v>
      </c>
      <c r="E7" s="5"/>
      <c r="I7" s="8"/>
    </row>
    <row r="8" spans="1:19" x14ac:dyDescent="0.3">
      <c r="A8">
        <v>16</v>
      </c>
      <c r="B8">
        <v>0</v>
      </c>
    </row>
    <row r="9" spans="1:19" x14ac:dyDescent="0.3">
      <c r="A9">
        <v>16</v>
      </c>
      <c r="B9">
        <v>0</v>
      </c>
      <c r="I9" s="9"/>
    </row>
    <row r="10" spans="1:19" x14ac:dyDescent="0.3">
      <c r="A10">
        <v>16</v>
      </c>
      <c r="B10">
        <v>0</v>
      </c>
      <c r="H10" s="9"/>
      <c r="I10" s="9"/>
      <c r="J10" s="9"/>
    </row>
    <row r="11" spans="1:19" x14ac:dyDescent="0.3">
      <c r="A11">
        <v>16</v>
      </c>
      <c r="B11">
        <v>0</v>
      </c>
      <c r="M11" s="10" t="s">
        <v>20</v>
      </c>
      <c r="N11" s="10"/>
      <c r="O11" s="11" t="s">
        <v>4</v>
      </c>
      <c r="P11" s="11" t="s">
        <v>5</v>
      </c>
      <c r="Q11" s="10" t="s">
        <v>6</v>
      </c>
    </row>
    <row r="12" spans="1:19" x14ac:dyDescent="0.3">
      <c r="A12">
        <v>16</v>
      </c>
      <c r="B12">
        <v>0</v>
      </c>
      <c r="M12" s="12"/>
      <c r="N12" s="13"/>
      <c r="O12" s="13" t="s">
        <v>7</v>
      </c>
      <c r="P12" s="13" t="s">
        <v>8</v>
      </c>
      <c r="Q12" s="10"/>
    </row>
    <row r="13" spans="1:19" x14ac:dyDescent="0.3">
      <c r="A13">
        <v>6</v>
      </c>
      <c r="B13">
        <v>0</v>
      </c>
      <c r="M13" s="11" t="s">
        <v>4</v>
      </c>
      <c r="N13" s="14" t="s">
        <v>7</v>
      </c>
      <c r="O13" s="15">
        <f>246-100</f>
        <v>146</v>
      </c>
      <c r="P13" s="15">
        <v>1</v>
      </c>
      <c r="Q13" s="10">
        <f>O13+P13</f>
        <v>147</v>
      </c>
    </row>
    <row r="14" spans="1:19" x14ac:dyDescent="0.3">
      <c r="A14">
        <v>6</v>
      </c>
      <c r="B14">
        <v>0</v>
      </c>
      <c r="M14" s="11" t="s">
        <v>5</v>
      </c>
      <c r="N14" s="14" t="s">
        <v>8</v>
      </c>
      <c r="O14" s="16">
        <v>1</v>
      </c>
      <c r="P14" s="16">
        <f>99+302-247</f>
        <v>154</v>
      </c>
      <c r="Q14" s="10">
        <f>O14+P14</f>
        <v>155</v>
      </c>
    </row>
    <row r="15" spans="1:19" x14ac:dyDescent="0.3">
      <c r="A15">
        <v>6</v>
      </c>
      <c r="B15">
        <v>0</v>
      </c>
      <c r="M15" s="10" t="s">
        <v>6</v>
      </c>
      <c r="N15" s="10"/>
      <c r="O15" s="10">
        <f>O13+O14</f>
        <v>147</v>
      </c>
      <c r="P15" s="10">
        <f>P13+P14</f>
        <v>155</v>
      </c>
      <c r="Q15" s="10"/>
    </row>
    <row r="16" spans="1:19" x14ac:dyDescent="0.3">
      <c r="A16">
        <v>6</v>
      </c>
      <c r="B16">
        <v>0</v>
      </c>
      <c r="R16" t="s">
        <v>14</v>
      </c>
      <c r="S16">
        <f>O15+P15</f>
        <v>302</v>
      </c>
    </row>
    <row r="17" spans="1:14" x14ac:dyDescent="0.3">
      <c r="A17">
        <v>6</v>
      </c>
      <c r="B17">
        <v>0</v>
      </c>
    </row>
    <row r="18" spans="1:14" x14ac:dyDescent="0.3">
      <c r="A18">
        <v>6</v>
      </c>
      <c r="B18">
        <v>0</v>
      </c>
    </row>
    <row r="19" spans="1:14" x14ac:dyDescent="0.3">
      <c r="A19">
        <v>8</v>
      </c>
      <c r="B19">
        <v>0</v>
      </c>
      <c r="M19" s="17" t="s">
        <v>9</v>
      </c>
      <c r="N19">
        <f>O13/(O13+P13)*100</f>
        <v>99.319727891156461</v>
      </c>
    </row>
    <row r="20" spans="1:14" x14ac:dyDescent="0.3">
      <c r="A20">
        <v>8</v>
      </c>
      <c r="B20">
        <v>0</v>
      </c>
      <c r="M20" s="17" t="s">
        <v>10</v>
      </c>
      <c r="N20">
        <f>P14/(O14+P14)*100</f>
        <v>99.354838709677423</v>
      </c>
    </row>
    <row r="21" spans="1:14" x14ac:dyDescent="0.3">
      <c r="A21">
        <v>8</v>
      </c>
      <c r="B21">
        <v>0</v>
      </c>
    </row>
    <row r="22" spans="1:14" x14ac:dyDescent="0.3">
      <c r="A22">
        <v>8</v>
      </c>
      <c r="B22">
        <v>0</v>
      </c>
    </row>
    <row r="23" spans="1:14" x14ac:dyDescent="0.3">
      <c r="A23">
        <v>6</v>
      </c>
      <c r="B23">
        <v>0</v>
      </c>
    </row>
    <row r="24" spans="1:14" x14ac:dyDescent="0.3">
      <c r="A24">
        <v>8</v>
      </c>
      <c r="B24">
        <v>0</v>
      </c>
    </row>
    <row r="25" spans="1:14" x14ac:dyDescent="0.3">
      <c r="A25">
        <v>8</v>
      </c>
      <c r="B25">
        <v>0</v>
      </c>
    </row>
    <row r="26" spans="1:14" x14ac:dyDescent="0.3">
      <c r="A26">
        <v>8</v>
      </c>
      <c r="B26">
        <v>0</v>
      </c>
    </row>
    <row r="27" spans="1:14" x14ac:dyDescent="0.3">
      <c r="A27">
        <v>8</v>
      </c>
      <c r="B27">
        <v>0</v>
      </c>
    </row>
    <row r="28" spans="1:14" x14ac:dyDescent="0.3">
      <c r="A28">
        <v>8</v>
      </c>
      <c r="B28">
        <v>0</v>
      </c>
    </row>
    <row r="29" spans="1:14" x14ac:dyDescent="0.3">
      <c r="A29">
        <v>8</v>
      </c>
      <c r="B29">
        <v>0</v>
      </c>
    </row>
    <row r="30" spans="1:14" x14ac:dyDescent="0.3">
      <c r="A30">
        <v>8</v>
      </c>
      <c r="B30">
        <v>0</v>
      </c>
    </row>
    <row r="31" spans="1:14" x14ac:dyDescent="0.3">
      <c r="A31">
        <v>8</v>
      </c>
      <c r="B31">
        <v>0</v>
      </c>
    </row>
    <row r="32" spans="1:14" x14ac:dyDescent="0.3">
      <c r="A32">
        <v>8</v>
      </c>
      <c r="B32">
        <v>0</v>
      </c>
    </row>
    <row r="33" spans="1:2" x14ac:dyDescent="0.3">
      <c r="A33">
        <v>8</v>
      </c>
      <c r="B33">
        <v>0</v>
      </c>
    </row>
    <row r="34" spans="1:2" x14ac:dyDescent="0.3">
      <c r="A34">
        <v>8</v>
      </c>
      <c r="B34">
        <v>0</v>
      </c>
    </row>
    <row r="35" spans="1:2" x14ac:dyDescent="0.3">
      <c r="A35">
        <v>8</v>
      </c>
      <c r="B35">
        <v>0</v>
      </c>
    </row>
    <row r="36" spans="1:2" x14ac:dyDescent="0.3">
      <c r="A36">
        <v>8</v>
      </c>
      <c r="B36">
        <v>0</v>
      </c>
    </row>
    <row r="37" spans="1:2" x14ac:dyDescent="0.3">
      <c r="A37">
        <v>8</v>
      </c>
      <c r="B37">
        <v>0</v>
      </c>
    </row>
    <row r="38" spans="1:2" x14ac:dyDescent="0.3">
      <c r="A38">
        <v>12</v>
      </c>
      <c r="B38">
        <v>0</v>
      </c>
    </row>
    <row r="39" spans="1:2" x14ac:dyDescent="0.3">
      <c r="A39">
        <v>8</v>
      </c>
      <c r="B39">
        <v>0</v>
      </c>
    </row>
    <row r="40" spans="1:2" x14ac:dyDescent="0.3">
      <c r="A40">
        <v>12</v>
      </c>
      <c r="B40">
        <v>0</v>
      </c>
    </row>
    <row r="41" spans="1:2" x14ac:dyDescent="0.3">
      <c r="A41">
        <v>12</v>
      </c>
      <c r="B41">
        <v>0</v>
      </c>
    </row>
    <row r="42" spans="1:2" x14ac:dyDescent="0.3">
      <c r="A42">
        <v>8</v>
      </c>
      <c r="B42">
        <v>0</v>
      </c>
    </row>
    <row r="43" spans="1:2" x14ac:dyDescent="0.3">
      <c r="A43">
        <v>8</v>
      </c>
      <c r="B43">
        <v>0</v>
      </c>
    </row>
    <row r="44" spans="1:2" x14ac:dyDescent="0.3">
      <c r="A44">
        <v>8</v>
      </c>
      <c r="B44">
        <v>0</v>
      </c>
    </row>
    <row r="45" spans="1:2" x14ac:dyDescent="0.3">
      <c r="A45">
        <v>8</v>
      </c>
      <c r="B45">
        <v>0</v>
      </c>
    </row>
    <row r="46" spans="1:2" x14ac:dyDescent="0.3">
      <c r="A46">
        <v>16</v>
      </c>
      <c r="B46">
        <v>0</v>
      </c>
    </row>
    <row r="47" spans="1:2" x14ac:dyDescent="0.3">
      <c r="A47">
        <v>16</v>
      </c>
      <c r="B47">
        <v>0</v>
      </c>
    </row>
    <row r="48" spans="1:2" x14ac:dyDescent="0.3">
      <c r="A48">
        <v>12</v>
      </c>
      <c r="B48">
        <v>0</v>
      </c>
    </row>
    <row r="49" spans="1:2" x14ac:dyDescent="0.3">
      <c r="A49">
        <v>12</v>
      </c>
      <c r="B49">
        <v>0</v>
      </c>
    </row>
    <row r="50" spans="1:2" x14ac:dyDescent="0.3">
      <c r="A50">
        <v>12</v>
      </c>
      <c r="B50">
        <v>0</v>
      </c>
    </row>
    <row r="51" spans="1:2" x14ac:dyDescent="0.3">
      <c r="A51">
        <v>12</v>
      </c>
      <c r="B51">
        <v>0</v>
      </c>
    </row>
    <row r="52" spans="1:2" x14ac:dyDescent="0.3">
      <c r="A52">
        <v>12</v>
      </c>
      <c r="B52">
        <v>0</v>
      </c>
    </row>
    <row r="53" spans="1:2" x14ac:dyDescent="0.3">
      <c r="A53">
        <v>8</v>
      </c>
      <c r="B53">
        <v>0</v>
      </c>
    </row>
    <row r="54" spans="1:2" x14ac:dyDescent="0.3">
      <c r="A54">
        <v>12</v>
      </c>
      <c r="B54">
        <v>0</v>
      </c>
    </row>
    <row r="55" spans="1:2" x14ac:dyDescent="0.3">
      <c r="A55">
        <v>6</v>
      </c>
      <c r="B55">
        <v>0</v>
      </c>
    </row>
    <row r="56" spans="1:2" x14ac:dyDescent="0.3">
      <c r="A56">
        <v>16</v>
      </c>
      <c r="B56">
        <v>0</v>
      </c>
    </row>
    <row r="57" spans="1:2" x14ac:dyDescent="0.3">
      <c r="A57">
        <v>16</v>
      </c>
      <c r="B57">
        <v>0</v>
      </c>
    </row>
    <row r="58" spans="1:2" x14ac:dyDescent="0.3">
      <c r="A58">
        <v>16</v>
      </c>
      <c r="B58">
        <v>0</v>
      </c>
    </row>
    <row r="59" spans="1:2" x14ac:dyDescent="0.3">
      <c r="A59">
        <v>16</v>
      </c>
      <c r="B59">
        <v>0</v>
      </c>
    </row>
    <row r="60" spans="1:2" x14ac:dyDescent="0.3">
      <c r="A60">
        <v>12</v>
      </c>
      <c r="B60">
        <v>0</v>
      </c>
    </row>
    <row r="61" spans="1:2" x14ac:dyDescent="0.3">
      <c r="A61">
        <v>8</v>
      </c>
      <c r="B61">
        <v>0</v>
      </c>
    </row>
    <row r="62" spans="1:2" x14ac:dyDescent="0.3">
      <c r="A62">
        <v>8</v>
      </c>
      <c r="B62">
        <v>0</v>
      </c>
    </row>
    <row r="63" spans="1:2" x14ac:dyDescent="0.3">
      <c r="A63">
        <v>8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12</v>
      </c>
      <c r="B65">
        <v>0</v>
      </c>
    </row>
    <row r="66" spans="1:2" x14ac:dyDescent="0.3">
      <c r="A66">
        <v>8</v>
      </c>
      <c r="B66">
        <v>0</v>
      </c>
    </row>
    <row r="67" spans="1:2" x14ac:dyDescent="0.3">
      <c r="A67">
        <v>16</v>
      </c>
      <c r="B67">
        <v>0</v>
      </c>
    </row>
    <row r="68" spans="1:2" x14ac:dyDescent="0.3">
      <c r="A68">
        <v>8</v>
      </c>
      <c r="B68">
        <v>0</v>
      </c>
    </row>
    <row r="69" spans="1:2" x14ac:dyDescent="0.3">
      <c r="A69">
        <v>8</v>
      </c>
      <c r="B69">
        <v>0</v>
      </c>
    </row>
    <row r="70" spans="1:2" x14ac:dyDescent="0.3">
      <c r="A70">
        <v>6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12</v>
      </c>
      <c r="B72">
        <v>0</v>
      </c>
    </row>
    <row r="73" spans="1:2" x14ac:dyDescent="0.3">
      <c r="A73">
        <v>12</v>
      </c>
      <c r="B73">
        <v>0</v>
      </c>
    </row>
    <row r="74" spans="1:2" x14ac:dyDescent="0.3">
      <c r="A74">
        <v>6</v>
      </c>
      <c r="B74">
        <v>0</v>
      </c>
    </row>
    <row r="75" spans="1:2" x14ac:dyDescent="0.3">
      <c r="A75">
        <v>12</v>
      </c>
      <c r="B75">
        <v>0</v>
      </c>
    </row>
    <row r="76" spans="1:2" x14ac:dyDescent="0.3">
      <c r="A76">
        <v>12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12</v>
      </c>
      <c r="B78">
        <v>0</v>
      </c>
    </row>
    <row r="79" spans="1:2" x14ac:dyDescent="0.3">
      <c r="A79">
        <v>12</v>
      </c>
      <c r="B79">
        <v>0</v>
      </c>
    </row>
    <row r="80" spans="1:2" x14ac:dyDescent="0.3">
      <c r="A80">
        <v>12</v>
      </c>
      <c r="B80">
        <v>0</v>
      </c>
    </row>
    <row r="81" spans="1:2" x14ac:dyDescent="0.3">
      <c r="A81">
        <v>16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12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8</v>
      </c>
      <c r="B86">
        <v>0</v>
      </c>
    </row>
    <row r="87" spans="1:2" x14ac:dyDescent="0.3">
      <c r="A87">
        <v>8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16</v>
      </c>
      <c r="B89">
        <v>0</v>
      </c>
    </row>
    <row r="90" spans="1:2" x14ac:dyDescent="0.3">
      <c r="A90">
        <v>12</v>
      </c>
      <c r="B90">
        <v>0</v>
      </c>
    </row>
    <row r="91" spans="1:2" x14ac:dyDescent="0.3">
      <c r="A91">
        <v>16</v>
      </c>
      <c r="B91">
        <v>0</v>
      </c>
    </row>
    <row r="92" spans="1:2" x14ac:dyDescent="0.3">
      <c r="A92">
        <v>16</v>
      </c>
      <c r="B92">
        <v>0</v>
      </c>
    </row>
    <row r="93" spans="1:2" x14ac:dyDescent="0.3">
      <c r="A93">
        <v>16</v>
      </c>
      <c r="B93">
        <v>0</v>
      </c>
    </row>
    <row r="94" spans="1:2" x14ac:dyDescent="0.3">
      <c r="A94">
        <v>12</v>
      </c>
      <c r="B94">
        <v>0</v>
      </c>
    </row>
    <row r="95" spans="1:2" x14ac:dyDescent="0.3">
      <c r="A95">
        <v>12</v>
      </c>
      <c r="B95">
        <v>0</v>
      </c>
    </row>
    <row r="96" spans="1:2" x14ac:dyDescent="0.3">
      <c r="A96">
        <v>12</v>
      </c>
      <c r="B96">
        <v>0</v>
      </c>
    </row>
    <row r="97" spans="1:2" x14ac:dyDescent="0.3">
      <c r="A97">
        <v>12</v>
      </c>
      <c r="B97">
        <v>0</v>
      </c>
    </row>
    <row r="98" spans="1:2" x14ac:dyDescent="0.3">
      <c r="A98">
        <v>8</v>
      </c>
      <c r="B98">
        <v>0</v>
      </c>
    </row>
    <row r="99" spans="1:2" x14ac:dyDescent="0.3">
      <c r="A99">
        <v>12</v>
      </c>
      <c r="B99">
        <v>0</v>
      </c>
    </row>
    <row r="100" spans="1:2" x14ac:dyDescent="0.3">
      <c r="A100">
        <v>12</v>
      </c>
      <c r="B100">
        <v>0</v>
      </c>
    </row>
    <row r="101" spans="1:2" x14ac:dyDescent="0.3">
      <c r="A101">
        <v>12</v>
      </c>
      <c r="B101">
        <v>1</v>
      </c>
    </row>
    <row r="102" spans="1:2" x14ac:dyDescent="0.3">
      <c r="A102">
        <v>16</v>
      </c>
      <c r="B102">
        <v>1</v>
      </c>
    </row>
    <row r="103" spans="1:2" x14ac:dyDescent="0.3">
      <c r="A103">
        <v>16</v>
      </c>
      <c r="B103">
        <v>1</v>
      </c>
    </row>
    <row r="104" spans="1:2" x14ac:dyDescent="0.3">
      <c r="A104">
        <v>24</v>
      </c>
      <c r="B104">
        <v>1</v>
      </c>
    </row>
    <row r="105" spans="1:2" x14ac:dyDescent="0.3">
      <c r="A105">
        <v>12</v>
      </c>
      <c r="B105">
        <v>1</v>
      </c>
    </row>
    <row r="106" spans="1:2" x14ac:dyDescent="0.3">
      <c r="A106">
        <v>30</v>
      </c>
      <c r="B106">
        <v>1</v>
      </c>
    </row>
    <row r="107" spans="1:2" x14ac:dyDescent="0.3">
      <c r="A107">
        <v>30</v>
      </c>
      <c r="B107">
        <v>1</v>
      </c>
    </row>
    <row r="108" spans="1:2" x14ac:dyDescent="0.3">
      <c r="A108">
        <v>30</v>
      </c>
      <c r="B108">
        <v>1</v>
      </c>
    </row>
    <row r="109" spans="1:2" x14ac:dyDescent="0.3">
      <c r="A109">
        <v>21.531999588012599</v>
      </c>
      <c r="B109">
        <v>1</v>
      </c>
    </row>
    <row r="110" spans="1:2" x14ac:dyDescent="0.3">
      <c r="A110">
        <v>25.2269992828369</v>
      </c>
      <c r="B110">
        <v>1</v>
      </c>
    </row>
    <row r="111" spans="1:2" x14ac:dyDescent="0.3">
      <c r="A111">
        <v>24.9039993286132</v>
      </c>
      <c r="B111">
        <v>1</v>
      </c>
    </row>
    <row r="112" spans="1:2" x14ac:dyDescent="0.3">
      <c r="A112">
        <v>22.9309997558593</v>
      </c>
      <c r="B112">
        <v>1</v>
      </c>
    </row>
    <row r="113" spans="1:2" x14ac:dyDescent="0.3">
      <c r="A113">
        <v>24.25</v>
      </c>
      <c r="B113">
        <v>1</v>
      </c>
    </row>
    <row r="114" spans="1:2" x14ac:dyDescent="0.3">
      <c r="A114">
        <v>20.666000366210898</v>
      </c>
      <c r="B114">
        <v>1</v>
      </c>
    </row>
    <row r="115" spans="1:2" x14ac:dyDescent="0.3">
      <c r="A115">
        <v>21.1180000305175</v>
      </c>
      <c r="B115">
        <v>1</v>
      </c>
    </row>
    <row r="116" spans="1:2" x14ac:dyDescent="0.3">
      <c r="A116">
        <v>24.5949993133544</v>
      </c>
      <c r="B116">
        <v>1</v>
      </c>
    </row>
    <row r="117" spans="1:2" x14ac:dyDescent="0.3">
      <c r="A117">
        <v>19.711000442504801</v>
      </c>
      <c r="B117">
        <v>1</v>
      </c>
    </row>
    <row r="118" spans="1:2" x14ac:dyDescent="0.3">
      <c r="A118">
        <v>22.933000564575099</v>
      </c>
      <c r="B118">
        <v>1</v>
      </c>
    </row>
    <row r="119" spans="1:2" x14ac:dyDescent="0.3">
      <c r="A119">
        <v>22.9340000152587</v>
      </c>
      <c r="B119">
        <v>1</v>
      </c>
    </row>
    <row r="120" spans="1:2" x14ac:dyDescent="0.3">
      <c r="A120">
        <v>24.372999191284102</v>
      </c>
      <c r="B120">
        <v>1</v>
      </c>
    </row>
    <row r="121" spans="1:2" x14ac:dyDescent="0.3">
      <c r="A121">
        <v>21.777999877929599</v>
      </c>
      <c r="B121">
        <v>1</v>
      </c>
    </row>
    <row r="122" spans="1:2" x14ac:dyDescent="0.3">
      <c r="A122">
        <v>19.631999969482401</v>
      </c>
      <c r="B122">
        <v>1</v>
      </c>
    </row>
    <row r="123" spans="1:2" x14ac:dyDescent="0.3">
      <c r="A123">
        <v>23.1350002288818</v>
      </c>
      <c r="B123">
        <v>1</v>
      </c>
    </row>
    <row r="124" spans="1:2" x14ac:dyDescent="0.3">
      <c r="A124">
        <v>23.25</v>
      </c>
      <c r="B124">
        <v>1</v>
      </c>
    </row>
    <row r="125" spans="1:2" x14ac:dyDescent="0.3">
      <c r="A125">
        <v>21.652999877929599</v>
      </c>
      <c r="B125">
        <v>1</v>
      </c>
    </row>
    <row r="126" spans="1:2" x14ac:dyDescent="0.3">
      <c r="A126">
        <v>19.492000579833899</v>
      </c>
      <c r="B126">
        <v>1</v>
      </c>
    </row>
    <row r="127" spans="1:2" x14ac:dyDescent="0.3">
      <c r="A127">
        <v>30</v>
      </c>
      <c r="B127">
        <v>1</v>
      </c>
    </row>
    <row r="128" spans="1:2" x14ac:dyDescent="0.3">
      <c r="A128">
        <v>30</v>
      </c>
      <c r="B128">
        <v>1</v>
      </c>
    </row>
    <row r="129" spans="1:2" x14ac:dyDescent="0.3">
      <c r="A129">
        <v>30</v>
      </c>
      <c r="B129">
        <v>1</v>
      </c>
    </row>
    <row r="130" spans="1:2" x14ac:dyDescent="0.3">
      <c r="A130">
        <v>22.319999694824201</v>
      </c>
      <c r="B130">
        <v>1</v>
      </c>
    </row>
    <row r="131" spans="1:2" x14ac:dyDescent="0.3">
      <c r="A131">
        <v>25.716999053955</v>
      </c>
      <c r="B131">
        <v>1</v>
      </c>
    </row>
    <row r="132" spans="1:2" x14ac:dyDescent="0.3">
      <c r="A132">
        <v>22.6350002288818</v>
      </c>
      <c r="B132">
        <v>1</v>
      </c>
    </row>
    <row r="133" spans="1:2" x14ac:dyDescent="0.3">
      <c r="A133">
        <v>19.709999084472599</v>
      </c>
      <c r="B133">
        <v>1</v>
      </c>
    </row>
    <row r="134" spans="1:2" x14ac:dyDescent="0.3">
      <c r="A134">
        <v>22.2600002288818</v>
      </c>
      <c r="B134">
        <v>1</v>
      </c>
    </row>
    <row r="135" spans="1:2" x14ac:dyDescent="0.3">
      <c r="A135">
        <v>21.846000671386701</v>
      </c>
      <c r="B135">
        <v>1</v>
      </c>
    </row>
    <row r="136" spans="1:2" x14ac:dyDescent="0.3">
      <c r="A136">
        <v>19.599000930786101</v>
      </c>
      <c r="B136">
        <v>1</v>
      </c>
    </row>
    <row r="137" spans="1:2" x14ac:dyDescent="0.3">
      <c r="A137">
        <v>19.561000823974599</v>
      </c>
      <c r="B137">
        <v>1</v>
      </c>
    </row>
    <row r="138" spans="1:2" x14ac:dyDescent="0.3">
      <c r="A138">
        <v>19.580999374389599</v>
      </c>
      <c r="B138">
        <v>1</v>
      </c>
    </row>
    <row r="139" spans="1:2" x14ac:dyDescent="0.3">
      <c r="A139">
        <v>19.607000350952099</v>
      </c>
      <c r="B139">
        <v>1</v>
      </c>
    </row>
    <row r="140" spans="1:2" x14ac:dyDescent="0.3">
      <c r="A140">
        <v>20.416000366210898</v>
      </c>
      <c r="B140">
        <v>1</v>
      </c>
    </row>
    <row r="141" spans="1:2" x14ac:dyDescent="0.3">
      <c r="A141">
        <v>19.982000350952099</v>
      </c>
      <c r="B141">
        <v>1</v>
      </c>
    </row>
    <row r="142" spans="1:2" x14ac:dyDescent="0.3">
      <c r="A142">
        <v>19.7070007324218</v>
      </c>
      <c r="B142">
        <v>1</v>
      </c>
    </row>
    <row r="143" spans="1:2" x14ac:dyDescent="0.3">
      <c r="A143">
        <v>30</v>
      </c>
      <c r="B143">
        <v>1</v>
      </c>
    </row>
    <row r="144" spans="1:2" x14ac:dyDescent="0.3">
      <c r="A144">
        <v>20.340000152587798</v>
      </c>
      <c r="B144">
        <v>1</v>
      </c>
    </row>
    <row r="145" spans="1:2" x14ac:dyDescent="0.3">
      <c r="A145">
        <v>19.652999877929599</v>
      </c>
      <c r="B145">
        <v>1</v>
      </c>
    </row>
    <row r="146" spans="1:2" x14ac:dyDescent="0.3">
      <c r="A146">
        <v>19.615999221801701</v>
      </c>
      <c r="B146">
        <v>1</v>
      </c>
    </row>
    <row r="147" spans="1:2" x14ac:dyDescent="0.3">
      <c r="A147">
        <v>19.645999908447202</v>
      </c>
      <c r="B147">
        <v>1</v>
      </c>
    </row>
    <row r="148" spans="1:2" x14ac:dyDescent="0.3">
      <c r="A148">
        <v>19.742000579833899</v>
      </c>
      <c r="B148">
        <v>1</v>
      </c>
    </row>
    <row r="149" spans="1:2" x14ac:dyDescent="0.3">
      <c r="A149">
        <v>19.708999633788999</v>
      </c>
      <c r="B149">
        <v>1</v>
      </c>
    </row>
    <row r="150" spans="1:2" x14ac:dyDescent="0.3">
      <c r="A150">
        <v>19.732000350952099</v>
      </c>
      <c r="B150">
        <v>1</v>
      </c>
    </row>
    <row r="151" spans="1:2" x14ac:dyDescent="0.3">
      <c r="A151">
        <v>20.610000610351499</v>
      </c>
      <c r="B151">
        <v>1</v>
      </c>
    </row>
    <row r="152" spans="1:2" x14ac:dyDescent="0.3">
      <c r="A152">
        <v>19.7600002288818</v>
      </c>
      <c r="B152">
        <v>1</v>
      </c>
    </row>
    <row r="153" spans="1:2" x14ac:dyDescent="0.3">
      <c r="A153">
        <v>19.732000350952099</v>
      </c>
      <c r="B153">
        <v>1</v>
      </c>
    </row>
    <row r="154" spans="1:2" x14ac:dyDescent="0.3">
      <c r="A154">
        <v>19.735000610351499</v>
      </c>
      <c r="B154">
        <v>1</v>
      </c>
    </row>
    <row r="155" spans="1:2" x14ac:dyDescent="0.3">
      <c r="A155">
        <v>19.749000549316399</v>
      </c>
      <c r="B155">
        <v>1</v>
      </c>
    </row>
    <row r="156" spans="1:2" x14ac:dyDescent="0.3">
      <c r="A156">
        <v>19.9829998016357</v>
      </c>
      <c r="B156">
        <v>1</v>
      </c>
    </row>
    <row r="157" spans="1:2" x14ac:dyDescent="0.3">
      <c r="A157">
        <v>19.7000007629394</v>
      </c>
      <c r="B157">
        <v>1</v>
      </c>
    </row>
    <row r="158" spans="1:2" x14ac:dyDescent="0.3">
      <c r="A158">
        <v>19.9769992828369</v>
      </c>
      <c r="B158">
        <v>1</v>
      </c>
    </row>
    <row r="159" spans="1:2" x14ac:dyDescent="0.3">
      <c r="A159">
        <v>19.704999923706001</v>
      </c>
      <c r="B159">
        <v>1</v>
      </c>
    </row>
    <row r="160" spans="1:2" x14ac:dyDescent="0.3">
      <c r="A160">
        <v>19.593999862670898</v>
      </c>
      <c r="B160">
        <v>1</v>
      </c>
    </row>
    <row r="161" spans="1:2" x14ac:dyDescent="0.3">
      <c r="A161">
        <v>19.738000869750898</v>
      </c>
      <c r="B161">
        <v>1</v>
      </c>
    </row>
    <row r="162" spans="1:2" x14ac:dyDescent="0.3">
      <c r="A162">
        <v>19.600000381469702</v>
      </c>
      <c r="B162">
        <v>1</v>
      </c>
    </row>
    <row r="163" spans="1:2" x14ac:dyDescent="0.3">
      <c r="A163">
        <v>19.593999862670898</v>
      </c>
      <c r="B163">
        <v>1</v>
      </c>
    </row>
    <row r="164" spans="1:2" x14ac:dyDescent="0.3">
      <c r="A164">
        <v>19.600999832153299</v>
      </c>
      <c r="B164">
        <v>1</v>
      </c>
    </row>
    <row r="165" spans="1:2" x14ac:dyDescent="0.3">
      <c r="A165">
        <v>19.6940002441406</v>
      </c>
      <c r="B165">
        <v>1</v>
      </c>
    </row>
    <row r="166" spans="1:2" x14ac:dyDescent="0.3">
      <c r="A166">
        <v>19.695999145507798</v>
      </c>
      <c r="B166">
        <v>1</v>
      </c>
    </row>
    <row r="167" spans="1:2" x14ac:dyDescent="0.3">
      <c r="A167">
        <v>19.6019992828369</v>
      </c>
      <c r="B167">
        <v>1</v>
      </c>
    </row>
    <row r="168" spans="1:2" x14ac:dyDescent="0.3">
      <c r="A168">
        <v>19.5429992675781</v>
      </c>
      <c r="B168">
        <v>1</v>
      </c>
    </row>
    <row r="169" spans="1:2" x14ac:dyDescent="0.3">
      <c r="A169">
        <v>19.5550003051757</v>
      </c>
      <c r="B169">
        <v>1</v>
      </c>
    </row>
    <row r="170" spans="1:2" x14ac:dyDescent="0.3">
      <c r="A170">
        <v>19.443000793456999</v>
      </c>
      <c r="B170">
        <v>1</v>
      </c>
    </row>
    <row r="171" spans="1:2" x14ac:dyDescent="0.3">
      <c r="A171">
        <v>19.586000442504801</v>
      </c>
      <c r="B171">
        <v>1</v>
      </c>
    </row>
    <row r="172" spans="1:2" x14ac:dyDescent="0.3">
      <c r="A172">
        <v>30</v>
      </c>
      <c r="B172">
        <v>1</v>
      </c>
    </row>
    <row r="173" spans="1:2" x14ac:dyDescent="0.3">
      <c r="A173">
        <v>30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30</v>
      </c>
      <c r="B176">
        <v>1</v>
      </c>
    </row>
    <row r="177" spans="1:2" x14ac:dyDescent="0.3">
      <c r="A177">
        <v>30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16</v>
      </c>
      <c r="B179">
        <v>1</v>
      </c>
    </row>
    <row r="180" spans="1:2" x14ac:dyDescent="0.3">
      <c r="A180">
        <v>16</v>
      </c>
      <c r="B180">
        <v>1</v>
      </c>
    </row>
    <row r="181" spans="1:2" x14ac:dyDescent="0.3">
      <c r="A181">
        <v>24</v>
      </c>
      <c r="B181">
        <v>1</v>
      </c>
    </row>
    <row r="182" spans="1:2" x14ac:dyDescent="0.3">
      <c r="A182">
        <v>24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16</v>
      </c>
      <c r="B184">
        <v>1</v>
      </c>
    </row>
    <row r="185" spans="1:2" x14ac:dyDescent="0.3">
      <c r="A185">
        <v>16</v>
      </c>
      <c r="B185">
        <v>1</v>
      </c>
    </row>
    <row r="186" spans="1:2" x14ac:dyDescent="0.3">
      <c r="A186">
        <v>16</v>
      </c>
      <c r="B186">
        <v>1</v>
      </c>
    </row>
    <row r="187" spans="1:2" x14ac:dyDescent="0.3">
      <c r="A187">
        <v>16</v>
      </c>
      <c r="B187">
        <v>1</v>
      </c>
    </row>
    <row r="188" spans="1:2" x14ac:dyDescent="0.3">
      <c r="A188">
        <v>16</v>
      </c>
      <c r="B188">
        <v>1</v>
      </c>
    </row>
    <row r="189" spans="1:2" x14ac:dyDescent="0.3">
      <c r="A189">
        <v>30</v>
      </c>
      <c r="B189">
        <v>1</v>
      </c>
    </row>
    <row r="190" spans="1:2" x14ac:dyDescent="0.3">
      <c r="A190">
        <v>30</v>
      </c>
      <c r="B190">
        <v>1</v>
      </c>
    </row>
    <row r="191" spans="1:2" x14ac:dyDescent="0.3">
      <c r="A191">
        <v>16</v>
      </c>
      <c r="B191">
        <v>1</v>
      </c>
    </row>
    <row r="192" spans="1:2" x14ac:dyDescent="0.3">
      <c r="A192">
        <v>16</v>
      </c>
      <c r="B192">
        <v>1</v>
      </c>
    </row>
    <row r="193" spans="1:2" x14ac:dyDescent="0.3">
      <c r="A193">
        <v>16</v>
      </c>
      <c r="B193">
        <v>1</v>
      </c>
    </row>
    <row r="194" spans="1:2" x14ac:dyDescent="0.3">
      <c r="A194">
        <v>16</v>
      </c>
      <c r="B194">
        <v>1</v>
      </c>
    </row>
    <row r="195" spans="1:2" x14ac:dyDescent="0.3">
      <c r="A195">
        <v>16</v>
      </c>
      <c r="B195">
        <v>1</v>
      </c>
    </row>
    <row r="196" spans="1:2" x14ac:dyDescent="0.3">
      <c r="A196">
        <v>16</v>
      </c>
      <c r="B196">
        <v>1</v>
      </c>
    </row>
    <row r="197" spans="1:2" x14ac:dyDescent="0.3">
      <c r="A197">
        <v>16</v>
      </c>
      <c r="B197">
        <v>1</v>
      </c>
    </row>
    <row r="198" spans="1:2" x14ac:dyDescent="0.3">
      <c r="A198">
        <v>16</v>
      </c>
      <c r="B198">
        <v>1</v>
      </c>
    </row>
    <row r="199" spans="1:2" x14ac:dyDescent="0.3">
      <c r="A199">
        <v>16</v>
      </c>
      <c r="B199">
        <v>1</v>
      </c>
    </row>
    <row r="200" spans="1:2" x14ac:dyDescent="0.3">
      <c r="A200">
        <v>24</v>
      </c>
      <c r="B200">
        <v>1</v>
      </c>
    </row>
    <row r="201" spans="1:2" x14ac:dyDescent="0.3">
      <c r="A201">
        <v>16</v>
      </c>
      <c r="B201">
        <v>1</v>
      </c>
    </row>
    <row r="202" spans="1:2" x14ac:dyDescent="0.3">
      <c r="A202">
        <v>16</v>
      </c>
      <c r="B202">
        <v>1</v>
      </c>
    </row>
    <row r="203" spans="1:2" x14ac:dyDescent="0.3">
      <c r="A203">
        <v>16</v>
      </c>
      <c r="B203">
        <v>1</v>
      </c>
    </row>
    <row r="204" spans="1:2" x14ac:dyDescent="0.3">
      <c r="A204">
        <v>24</v>
      </c>
      <c r="B204">
        <v>1</v>
      </c>
    </row>
    <row r="205" spans="1:2" x14ac:dyDescent="0.3">
      <c r="A205">
        <v>24</v>
      </c>
      <c r="B205">
        <v>1</v>
      </c>
    </row>
    <row r="206" spans="1:2" x14ac:dyDescent="0.3">
      <c r="A206">
        <v>24</v>
      </c>
      <c r="B206">
        <v>1</v>
      </c>
    </row>
    <row r="207" spans="1:2" x14ac:dyDescent="0.3">
      <c r="A207">
        <v>24</v>
      </c>
      <c r="B207">
        <v>1</v>
      </c>
    </row>
    <row r="208" spans="1:2" x14ac:dyDescent="0.3">
      <c r="A208">
        <v>30</v>
      </c>
      <c r="B208">
        <v>1</v>
      </c>
    </row>
    <row r="209" spans="1:2" x14ac:dyDescent="0.3">
      <c r="A209">
        <v>16</v>
      </c>
      <c r="B209">
        <v>1</v>
      </c>
    </row>
    <row r="210" spans="1:2" x14ac:dyDescent="0.3">
      <c r="A210">
        <v>16</v>
      </c>
      <c r="B210">
        <v>1</v>
      </c>
    </row>
    <row r="211" spans="1:2" x14ac:dyDescent="0.3">
      <c r="A211">
        <v>16</v>
      </c>
      <c r="B211">
        <v>1</v>
      </c>
    </row>
    <row r="212" spans="1:2" x14ac:dyDescent="0.3">
      <c r="A212">
        <v>16</v>
      </c>
      <c r="B212">
        <v>1</v>
      </c>
    </row>
    <row r="213" spans="1:2" x14ac:dyDescent="0.3">
      <c r="A213">
        <v>16</v>
      </c>
      <c r="B213">
        <v>1</v>
      </c>
    </row>
    <row r="214" spans="1:2" x14ac:dyDescent="0.3">
      <c r="A214">
        <v>24</v>
      </c>
      <c r="B214">
        <v>1</v>
      </c>
    </row>
    <row r="215" spans="1:2" x14ac:dyDescent="0.3">
      <c r="A215">
        <v>24</v>
      </c>
      <c r="B215">
        <v>1</v>
      </c>
    </row>
    <row r="216" spans="1:2" x14ac:dyDescent="0.3">
      <c r="A216">
        <v>24</v>
      </c>
      <c r="B216">
        <v>1</v>
      </c>
    </row>
    <row r="217" spans="1:2" x14ac:dyDescent="0.3">
      <c r="A217">
        <v>24</v>
      </c>
      <c r="B217">
        <v>1</v>
      </c>
    </row>
    <row r="218" spans="1:2" x14ac:dyDescent="0.3">
      <c r="A218">
        <v>24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16</v>
      </c>
      <c r="B220">
        <v>1</v>
      </c>
    </row>
    <row r="221" spans="1:2" x14ac:dyDescent="0.3">
      <c r="A221">
        <v>24</v>
      </c>
      <c r="B221">
        <v>1</v>
      </c>
    </row>
    <row r="222" spans="1:2" x14ac:dyDescent="0.3">
      <c r="A222">
        <v>24</v>
      </c>
      <c r="B222">
        <v>1</v>
      </c>
    </row>
    <row r="223" spans="1:2" x14ac:dyDescent="0.3">
      <c r="A223">
        <v>16</v>
      </c>
      <c r="B223">
        <v>1</v>
      </c>
    </row>
    <row r="224" spans="1:2" x14ac:dyDescent="0.3">
      <c r="A224">
        <v>12</v>
      </c>
      <c r="B224">
        <v>1</v>
      </c>
    </row>
    <row r="225" spans="1:2" x14ac:dyDescent="0.3">
      <c r="A225">
        <v>24</v>
      </c>
      <c r="B225">
        <v>1</v>
      </c>
    </row>
    <row r="226" spans="1:2" x14ac:dyDescent="0.3">
      <c r="A226">
        <v>30</v>
      </c>
      <c r="B226">
        <v>1</v>
      </c>
    </row>
    <row r="227" spans="1:2" x14ac:dyDescent="0.3">
      <c r="A227">
        <v>30</v>
      </c>
      <c r="B227">
        <v>1</v>
      </c>
    </row>
    <row r="228" spans="1:2" x14ac:dyDescent="0.3">
      <c r="A228">
        <v>30</v>
      </c>
      <c r="B228">
        <v>1</v>
      </c>
    </row>
    <row r="229" spans="1:2" x14ac:dyDescent="0.3">
      <c r="A229">
        <v>30</v>
      </c>
      <c r="B229">
        <v>1</v>
      </c>
    </row>
    <row r="230" spans="1:2" x14ac:dyDescent="0.3">
      <c r="A230">
        <v>30</v>
      </c>
      <c r="B230">
        <v>1</v>
      </c>
    </row>
    <row r="231" spans="1:2" x14ac:dyDescent="0.3">
      <c r="A231">
        <v>30</v>
      </c>
      <c r="B231">
        <v>1</v>
      </c>
    </row>
    <row r="232" spans="1:2" x14ac:dyDescent="0.3">
      <c r="A232">
        <v>19.649000167846602</v>
      </c>
      <c r="B232">
        <v>1</v>
      </c>
    </row>
    <row r="233" spans="1:2" x14ac:dyDescent="0.3">
      <c r="A233">
        <v>21.523000717163001</v>
      </c>
      <c r="B233">
        <v>1</v>
      </c>
    </row>
    <row r="234" spans="1:2" x14ac:dyDescent="0.3">
      <c r="A234">
        <v>20.459999084472599</v>
      </c>
      <c r="B234">
        <v>1</v>
      </c>
    </row>
    <row r="235" spans="1:2" x14ac:dyDescent="0.3">
      <c r="A235">
        <v>23.195999145507798</v>
      </c>
      <c r="B235">
        <v>1</v>
      </c>
    </row>
    <row r="236" spans="1:2" x14ac:dyDescent="0.3">
      <c r="A236">
        <v>19.837999343871999</v>
      </c>
      <c r="B236">
        <v>1</v>
      </c>
    </row>
    <row r="237" spans="1:2" x14ac:dyDescent="0.3">
      <c r="A237">
        <v>19.472999572753899</v>
      </c>
      <c r="B237">
        <v>1</v>
      </c>
    </row>
    <row r="238" spans="1:2" x14ac:dyDescent="0.3">
      <c r="A238">
        <v>19.600000381469702</v>
      </c>
      <c r="B238">
        <v>1</v>
      </c>
    </row>
    <row r="239" spans="1:2" x14ac:dyDescent="0.3">
      <c r="A239">
        <v>19.448999404907202</v>
      </c>
      <c r="B239">
        <v>1</v>
      </c>
    </row>
    <row r="240" spans="1:2" x14ac:dyDescent="0.3">
      <c r="A240">
        <v>19.9699993133544</v>
      </c>
      <c r="B240">
        <v>1</v>
      </c>
    </row>
    <row r="241" spans="1:2" x14ac:dyDescent="0.3">
      <c r="A241">
        <v>20.170000076293899</v>
      </c>
      <c r="B241">
        <v>1</v>
      </c>
    </row>
    <row r="242" spans="1:2" x14ac:dyDescent="0.3">
      <c r="A242">
        <v>30</v>
      </c>
      <c r="B242">
        <v>1</v>
      </c>
    </row>
    <row r="243" spans="1:2" x14ac:dyDescent="0.3">
      <c r="A243">
        <v>30</v>
      </c>
      <c r="B243">
        <v>1</v>
      </c>
    </row>
    <row r="244" spans="1:2" x14ac:dyDescent="0.3">
      <c r="A244">
        <v>30</v>
      </c>
      <c r="B244">
        <v>1</v>
      </c>
    </row>
    <row r="245" spans="1:2" x14ac:dyDescent="0.3">
      <c r="A245">
        <v>30</v>
      </c>
      <c r="B245">
        <v>1</v>
      </c>
    </row>
    <row r="246" spans="1:2" x14ac:dyDescent="0.3">
      <c r="A246">
        <v>16</v>
      </c>
      <c r="B246">
        <v>1</v>
      </c>
    </row>
    <row r="247" spans="1:2" x14ac:dyDescent="0.3">
      <c r="A247">
        <v>16</v>
      </c>
      <c r="B247">
        <v>1</v>
      </c>
    </row>
    <row r="248" spans="1:2" x14ac:dyDescent="0.3">
      <c r="A248">
        <v>12</v>
      </c>
      <c r="B248">
        <v>0</v>
      </c>
    </row>
    <row r="249" spans="1:2" x14ac:dyDescent="0.3">
      <c r="A249">
        <v>12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6</v>
      </c>
      <c r="B251">
        <v>0</v>
      </c>
    </row>
    <row r="252" spans="1:2" x14ac:dyDescent="0.3">
      <c r="A252">
        <v>12</v>
      </c>
      <c r="B252">
        <v>0</v>
      </c>
    </row>
    <row r="253" spans="1:2" x14ac:dyDescent="0.3">
      <c r="A253">
        <v>12</v>
      </c>
      <c r="B253">
        <v>0</v>
      </c>
    </row>
    <row r="254" spans="1:2" x14ac:dyDescent="0.3">
      <c r="A254">
        <v>6</v>
      </c>
      <c r="B254">
        <v>0</v>
      </c>
    </row>
    <row r="255" spans="1:2" x14ac:dyDescent="0.3">
      <c r="A255">
        <v>12</v>
      </c>
      <c r="B255">
        <v>0</v>
      </c>
    </row>
    <row r="256" spans="1:2" x14ac:dyDescent="0.3">
      <c r="A256">
        <v>6</v>
      </c>
      <c r="B256">
        <v>0</v>
      </c>
    </row>
    <row r="257" spans="1:2" x14ac:dyDescent="0.3">
      <c r="A257">
        <v>12</v>
      </c>
      <c r="B257">
        <v>0</v>
      </c>
    </row>
    <row r="258" spans="1:2" x14ac:dyDescent="0.3">
      <c r="A258">
        <v>12</v>
      </c>
      <c r="B258">
        <v>0</v>
      </c>
    </row>
    <row r="259" spans="1:2" x14ac:dyDescent="0.3">
      <c r="A259">
        <v>12</v>
      </c>
      <c r="B259">
        <v>0</v>
      </c>
    </row>
    <row r="260" spans="1:2" x14ac:dyDescent="0.3">
      <c r="A260">
        <v>12</v>
      </c>
      <c r="B260">
        <v>0</v>
      </c>
    </row>
    <row r="261" spans="1:2" x14ac:dyDescent="0.3">
      <c r="A261">
        <v>8</v>
      </c>
      <c r="B261">
        <v>0</v>
      </c>
    </row>
    <row r="262" spans="1:2" x14ac:dyDescent="0.3">
      <c r="A262">
        <v>8</v>
      </c>
      <c r="B262">
        <v>0</v>
      </c>
    </row>
    <row r="263" spans="1:2" x14ac:dyDescent="0.3">
      <c r="A263">
        <v>16</v>
      </c>
      <c r="B263">
        <v>0</v>
      </c>
    </row>
    <row r="264" spans="1:2" x14ac:dyDescent="0.3">
      <c r="A264">
        <v>16</v>
      </c>
      <c r="B264">
        <v>0</v>
      </c>
    </row>
    <row r="265" spans="1:2" x14ac:dyDescent="0.3">
      <c r="A265">
        <v>16</v>
      </c>
      <c r="B265">
        <v>0</v>
      </c>
    </row>
    <row r="266" spans="1:2" x14ac:dyDescent="0.3">
      <c r="A266">
        <v>12</v>
      </c>
      <c r="B266">
        <v>0</v>
      </c>
    </row>
    <row r="267" spans="1:2" x14ac:dyDescent="0.3">
      <c r="A267">
        <v>12</v>
      </c>
      <c r="B267">
        <v>0</v>
      </c>
    </row>
    <row r="268" spans="1:2" x14ac:dyDescent="0.3">
      <c r="A268">
        <v>12</v>
      </c>
      <c r="B268">
        <v>0</v>
      </c>
    </row>
    <row r="269" spans="1:2" x14ac:dyDescent="0.3">
      <c r="A269">
        <v>16</v>
      </c>
      <c r="B269">
        <v>0</v>
      </c>
    </row>
    <row r="270" spans="1:2" x14ac:dyDescent="0.3">
      <c r="A270">
        <v>16</v>
      </c>
      <c r="B270">
        <v>0</v>
      </c>
    </row>
    <row r="271" spans="1:2" x14ac:dyDescent="0.3">
      <c r="A271">
        <v>16</v>
      </c>
      <c r="B271">
        <v>0</v>
      </c>
    </row>
    <row r="272" spans="1:2" x14ac:dyDescent="0.3">
      <c r="A272">
        <v>16</v>
      </c>
      <c r="B272">
        <v>0</v>
      </c>
    </row>
    <row r="273" spans="1:2" x14ac:dyDescent="0.3">
      <c r="A273">
        <v>12</v>
      </c>
      <c r="B273">
        <v>0</v>
      </c>
    </row>
    <row r="274" spans="1:2" x14ac:dyDescent="0.3">
      <c r="A274">
        <v>6</v>
      </c>
      <c r="B274">
        <v>0</v>
      </c>
    </row>
    <row r="275" spans="1:2" x14ac:dyDescent="0.3">
      <c r="A275">
        <v>6</v>
      </c>
      <c r="B275">
        <v>0</v>
      </c>
    </row>
    <row r="276" spans="1:2" x14ac:dyDescent="0.3">
      <c r="A276">
        <v>6</v>
      </c>
      <c r="B276">
        <v>0</v>
      </c>
    </row>
    <row r="277" spans="1:2" x14ac:dyDescent="0.3">
      <c r="A277">
        <v>12</v>
      </c>
      <c r="B277">
        <v>0</v>
      </c>
    </row>
    <row r="278" spans="1:2" x14ac:dyDescent="0.3">
      <c r="A278">
        <v>16</v>
      </c>
      <c r="B278">
        <v>0</v>
      </c>
    </row>
    <row r="279" spans="1:2" x14ac:dyDescent="0.3">
      <c r="A279">
        <v>6</v>
      </c>
      <c r="B279">
        <v>0</v>
      </c>
    </row>
    <row r="280" spans="1:2" x14ac:dyDescent="0.3">
      <c r="A280">
        <v>12</v>
      </c>
      <c r="B280">
        <v>0</v>
      </c>
    </row>
    <row r="281" spans="1:2" x14ac:dyDescent="0.3">
      <c r="A281">
        <v>12</v>
      </c>
      <c r="B281">
        <v>0</v>
      </c>
    </row>
    <row r="282" spans="1:2" x14ac:dyDescent="0.3">
      <c r="A282">
        <v>16</v>
      </c>
      <c r="B282">
        <v>0</v>
      </c>
    </row>
    <row r="283" spans="1:2" x14ac:dyDescent="0.3">
      <c r="A283">
        <v>16</v>
      </c>
      <c r="B283">
        <v>0</v>
      </c>
    </row>
    <row r="284" spans="1:2" x14ac:dyDescent="0.3">
      <c r="A284">
        <v>8</v>
      </c>
      <c r="B284">
        <v>0</v>
      </c>
    </row>
    <row r="285" spans="1:2" x14ac:dyDescent="0.3">
      <c r="A285">
        <v>8</v>
      </c>
      <c r="B285">
        <v>0</v>
      </c>
    </row>
    <row r="286" spans="1:2" x14ac:dyDescent="0.3">
      <c r="A286">
        <v>8</v>
      </c>
      <c r="B286">
        <v>0</v>
      </c>
    </row>
    <row r="287" spans="1:2" x14ac:dyDescent="0.3">
      <c r="A287">
        <v>14.543999671936</v>
      </c>
      <c r="B287">
        <v>0</v>
      </c>
    </row>
    <row r="288" spans="1:2" x14ac:dyDescent="0.3">
      <c r="A288">
        <v>12</v>
      </c>
      <c r="B288">
        <v>0</v>
      </c>
    </row>
    <row r="289" spans="1:2" x14ac:dyDescent="0.3">
      <c r="A289">
        <v>12</v>
      </c>
      <c r="B289">
        <v>0</v>
      </c>
    </row>
    <row r="290" spans="1:2" x14ac:dyDescent="0.3">
      <c r="A290">
        <v>16</v>
      </c>
      <c r="B290">
        <v>0</v>
      </c>
    </row>
    <row r="291" spans="1:2" x14ac:dyDescent="0.3">
      <c r="A291">
        <v>16</v>
      </c>
      <c r="B291">
        <v>0</v>
      </c>
    </row>
    <row r="292" spans="1:2" x14ac:dyDescent="0.3">
      <c r="A292">
        <v>12</v>
      </c>
      <c r="B292">
        <v>0</v>
      </c>
    </row>
    <row r="293" spans="1:2" x14ac:dyDescent="0.3">
      <c r="A293">
        <v>8</v>
      </c>
      <c r="B293">
        <v>0</v>
      </c>
    </row>
    <row r="294" spans="1:2" x14ac:dyDescent="0.3">
      <c r="A294">
        <v>8</v>
      </c>
      <c r="B294">
        <v>0</v>
      </c>
    </row>
    <row r="295" spans="1:2" x14ac:dyDescent="0.3">
      <c r="A295">
        <v>8</v>
      </c>
      <c r="B295">
        <v>0</v>
      </c>
    </row>
    <row r="296" spans="1:2" x14ac:dyDescent="0.3">
      <c r="A296">
        <v>8</v>
      </c>
      <c r="B296">
        <v>0</v>
      </c>
    </row>
    <row r="297" spans="1:2" x14ac:dyDescent="0.3">
      <c r="A297">
        <v>8</v>
      </c>
      <c r="B297">
        <v>0</v>
      </c>
    </row>
    <row r="298" spans="1:2" x14ac:dyDescent="0.3">
      <c r="A298">
        <v>8</v>
      </c>
      <c r="B298">
        <v>0</v>
      </c>
    </row>
    <row r="299" spans="1:2" x14ac:dyDescent="0.3">
      <c r="A299">
        <v>12</v>
      </c>
      <c r="B299">
        <v>0</v>
      </c>
    </row>
    <row r="300" spans="1:2" x14ac:dyDescent="0.3">
      <c r="A300">
        <v>8</v>
      </c>
      <c r="B300">
        <v>0</v>
      </c>
    </row>
    <row r="301" spans="1:2" x14ac:dyDescent="0.3">
      <c r="A301">
        <v>6</v>
      </c>
      <c r="B301">
        <v>0</v>
      </c>
    </row>
    <row r="302" spans="1:2" x14ac:dyDescent="0.3">
      <c r="A302">
        <v>8</v>
      </c>
      <c r="B302">
        <v>0</v>
      </c>
    </row>
    <row r="303" spans="1:2" x14ac:dyDescent="0.3">
      <c r="A303">
        <v>8</v>
      </c>
      <c r="B3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5"/>
  <sheetViews>
    <sheetView tabSelected="1" zoomScale="80" zoomScaleNormal="80" workbookViewId="0">
      <selection activeCell="D20" sqref="D20"/>
    </sheetView>
  </sheetViews>
  <sheetFormatPr defaultRowHeight="14.4" x14ac:dyDescent="0.3"/>
  <cols>
    <col min="4" max="4" width="18.44140625" customWidth="1"/>
    <col min="5" max="5" width="9.77734375" customWidth="1"/>
    <col min="7" max="7" width="15.44140625" customWidth="1"/>
    <col min="10" max="10" width="10.5546875" customWidth="1"/>
    <col min="12" max="12" width="9.88671875" customWidth="1"/>
    <col min="13" max="13" width="15.21875" customWidth="1"/>
  </cols>
  <sheetData>
    <row r="1" spans="3:19" ht="15" thickBot="1" x14ac:dyDescent="0.35"/>
    <row r="2" spans="3:19" x14ac:dyDescent="0.3">
      <c r="C2" s="18"/>
      <c r="D2" s="19"/>
      <c r="E2" s="19"/>
      <c r="F2" s="19"/>
      <c r="G2" s="19"/>
      <c r="H2" s="19"/>
      <c r="I2" s="19" t="s">
        <v>22</v>
      </c>
      <c r="J2" s="20"/>
      <c r="L2" s="18"/>
      <c r="M2" s="19"/>
      <c r="N2" s="19"/>
      <c r="O2" s="19"/>
      <c r="P2" s="19"/>
      <c r="Q2" s="19"/>
      <c r="R2" s="19" t="s">
        <v>22</v>
      </c>
      <c r="S2" s="20"/>
    </row>
    <row r="3" spans="3:19" x14ac:dyDescent="0.3">
      <c r="C3" s="21"/>
      <c r="D3" s="22"/>
      <c r="E3" s="22"/>
      <c r="F3" s="22"/>
      <c r="G3" s="22"/>
      <c r="H3" s="22"/>
      <c r="I3" s="22"/>
      <c r="J3" s="23"/>
      <c r="L3" s="21"/>
      <c r="M3" s="22"/>
      <c r="N3" s="22"/>
      <c r="O3" s="22"/>
      <c r="P3" s="22"/>
      <c r="Q3" s="22"/>
      <c r="R3" s="22"/>
      <c r="S3" s="23"/>
    </row>
    <row r="4" spans="3:19" x14ac:dyDescent="0.3">
      <c r="C4" s="21"/>
      <c r="D4" s="22"/>
      <c r="E4" s="22"/>
      <c r="F4" s="22" t="s">
        <v>21</v>
      </c>
      <c r="G4" s="24">
        <v>2</v>
      </c>
      <c r="H4" s="22"/>
      <c r="I4" s="22"/>
      <c r="J4" s="23"/>
      <c r="L4" s="21"/>
      <c r="M4" s="22"/>
      <c r="N4" s="22"/>
      <c r="O4" s="22" t="s">
        <v>21</v>
      </c>
      <c r="P4" s="24">
        <v>1</v>
      </c>
      <c r="Q4" s="22"/>
      <c r="R4" s="22"/>
      <c r="S4" s="23"/>
    </row>
    <row r="5" spans="3:19" x14ac:dyDescent="0.3">
      <c r="C5" s="21"/>
      <c r="D5" s="22"/>
      <c r="E5" s="22"/>
      <c r="F5" s="22"/>
      <c r="G5" s="22"/>
      <c r="H5" s="22"/>
      <c r="I5" s="22"/>
      <c r="J5" s="23"/>
      <c r="L5" s="21"/>
      <c r="M5" s="22"/>
      <c r="N5" s="22"/>
      <c r="O5" s="22"/>
      <c r="P5" s="22"/>
      <c r="Q5" s="22"/>
      <c r="R5" s="22"/>
      <c r="S5" s="23"/>
    </row>
    <row r="6" spans="3:19" x14ac:dyDescent="0.3">
      <c r="C6" s="21"/>
      <c r="D6" s="22"/>
      <c r="E6" s="22"/>
      <c r="F6" s="22"/>
      <c r="G6" s="22"/>
      <c r="H6" s="22"/>
      <c r="I6" s="22"/>
      <c r="J6" s="23"/>
      <c r="L6" s="21"/>
      <c r="M6" s="22"/>
      <c r="N6" s="22"/>
      <c r="O6" s="22"/>
      <c r="P6" s="22"/>
      <c r="Q6" s="22"/>
      <c r="R6" s="22"/>
      <c r="S6" s="23"/>
    </row>
    <row r="7" spans="3:19" x14ac:dyDescent="0.3">
      <c r="C7" s="21"/>
      <c r="D7" s="10"/>
      <c r="E7" s="10"/>
      <c r="F7" s="11" t="s">
        <v>4</v>
      </c>
      <c r="G7" s="11" t="s">
        <v>5</v>
      </c>
      <c r="H7" s="10" t="s">
        <v>6</v>
      </c>
      <c r="I7" s="22"/>
      <c r="J7" s="23"/>
      <c r="L7" s="21"/>
      <c r="M7" s="10"/>
      <c r="N7" s="10"/>
      <c r="O7" s="11" t="s">
        <v>4</v>
      </c>
      <c r="P7" s="11" t="s">
        <v>5</v>
      </c>
      <c r="Q7" s="10" t="s">
        <v>6</v>
      </c>
      <c r="R7" s="22"/>
      <c r="S7" s="23"/>
    </row>
    <row r="8" spans="3:19" x14ac:dyDescent="0.3">
      <c r="C8" s="21"/>
      <c r="D8" s="12"/>
      <c r="E8" s="13"/>
      <c r="F8" s="13" t="s">
        <v>7</v>
      </c>
      <c r="G8" s="13" t="s">
        <v>8</v>
      </c>
      <c r="H8" s="10"/>
      <c r="I8" s="22"/>
      <c r="J8" s="23"/>
      <c r="L8" s="21"/>
      <c r="M8" s="12"/>
      <c r="N8" s="13"/>
      <c r="O8" s="13" t="s">
        <v>7</v>
      </c>
      <c r="P8" s="13" t="s">
        <v>8</v>
      </c>
      <c r="Q8" s="10"/>
      <c r="R8" s="22"/>
      <c r="S8" s="23"/>
    </row>
    <row r="9" spans="3:19" x14ac:dyDescent="0.3">
      <c r="C9" s="21"/>
      <c r="D9" s="11" t="s">
        <v>4</v>
      </c>
      <c r="E9" s="14" t="s">
        <v>7</v>
      </c>
      <c r="F9" s="15">
        <f>'GPS1'!O13+'GPS2'!O13+'GPS3'!O13+'GPS4'!O13</f>
        <v>614</v>
      </c>
      <c r="G9" s="15">
        <f>'GPS1'!P13+'GPS2'!P13+'GPS3'!P13+'GPS4'!P13</f>
        <v>21</v>
      </c>
      <c r="H9" s="10">
        <f>F9+G9</f>
        <v>635</v>
      </c>
      <c r="I9" s="22"/>
      <c r="J9" s="23"/>
      <c r="L9" s="21"/>
      <c r="M9" s="11" t="s">
        <v>4</v>
      </c>
      <c r="N9" s="14" t="s">
        <v>7</v>
      </c>
      <c r="O9" s="15">
        <f>[1]GPS1!$P$14+[1]GPS2!$P$14+[1]GPS3!$P$14+[1]GPS4!$P$14</f>
        <v>421</v>
      </c>
      <c r="P9" s="15">
        <f>[1]GPS1!$Q$14+[1]GPS2!$Q$14+[1]GPS3!$Q$14+[1]GPS4!$Q$14</f>
        <v>30</v>
      </c>
      <c r="Q9" s="10">
        <f>O9+P9</f>
        <v>451</v>
      </c>
      <c r="R9" s="22"/>
      <c r="S9" s="23"/>
    </row>
    <row r="10" spans="3:19" x14ac:dyDescent="0.3">
      <c r="C10" s="21"/>
      <c r="D10" s="11" t="s">
        <v>5</v>
      </c>
      <c r="E10" s="14" t="s">
        <v>8</v>
      </c>
      <c r="F10" s="16">
        <f>'GPS1'!O14+'GPS2'!O14+'GPS3'!O14+'GPS4'!O14</f>
        <v>21</v>
      </c>
      <c r="G10" s="16">
        <f>'GPS1'!P14+'GPS2'!P14+'GPS3'!P14+'GPS4'!P14</f>
        <v>696</v>
      </c>
      <c r="H10" s="10">
        <f>F10+G10</f>
        <v>717</v>
      </c>
      <c r="I10" s="22"/>
      <c r="J10" s="23"/>
      <c r="L10" s="21"/>
      <c r="M10" s="11" t="s">
        <v>5</v>
      </c>
      <c r="N10" s="14" t="s">
        <v>8</v>
      </c>
      <c r="O10" s="16">
        <f>[1]GPS1!$P$15+[1]GPS2!$P$15+[1]GPS3!$P$15+[1]GPS4!$P$15</f>
        <v>47</v>
      </c>
      <c r="P10" s="16">
        <f>[1]GPS1!$Q$15+[1]GPS2!$Q$15+[1]GPS3!$Q$15+[1]GPS4!$Q$15</f>
        <v>675</v>
      </c>
      <c r="Q10" s="10">
        <f>O10+P10</f>
        <v>722</v>
      </c>
      <c r="R10" s="22"/>
      <c r="S10" s="23"/>
    </row>
    <row r="11" spans="3:19" x14ac:dyDescent="0.3">
      <c r="C11" s="21"/>
      <c r="D11" s="10" t="s">
        <v>6</v>
      </c>
      <c r="E11" s="10"/>
      <c r="F11" s="10">
        <f>F9+F10</f>
        <v>635</v>
      </c>
      <c r="G11" s="10">
        <f>G9+G10</f>
        <v>717</v>
      </c>
      <c r="H11" s="10"/>
      <c r="I11" s="22"/>
      <c r="J11" s="23"/>
      <c r="L11" s="21"/>
      <c r="M11" s="10" t="s">
        <v>6</v>
      </c>
      <c r="N11" s="10"/>
      <c r="O11" s="10">
        <f>O9+O10</f>
        <v>468</v>
      </c>
      <c r="P11" s="10">
        <f>P9+P10</f>
        <v>705</v>
      </c>
      <c r="Q11" s="10"/>
      <c r="R11" s="22"/>
      <c r="S11" s="23"/>
    </row>
    <row r="12" spans="3:19" x14ac:dyDescent="0.3">
      <c r="C12" s="21"/>
      <c r="D12" s="22"/>
      <c r="E12" s="22"/>
      <c r="F12" s="22"/>
      <c r="G12" s="22"/>
      <c r="H12" s="22"/>
      <c r="I12" s="22" t="s">
        <v>14</v>
      </c>
      <c r="J12" s="23">
        <f>F11+G11</f>
        <v>1352</v>
      </c>
      <c r="L12" s="21"/>
      <c r="M12" s="22"/>
      <c r="N12" s="22"/>
      <c r="O12" s="22"/>
      <c r="P12" s="22"/>
      <c r="Q12" s="22"/>
      <c r="R12" s="22" t="s">
        <v>14</v>
      </c>
      <c r="S12" s="23">
        <f>O11+P11</f>
        <v>1173</v>
      </c>
    </row>
    <row r="13" spans="3:19" x14ac:dyDescent="0.3">
      <c r="C13" s="21"/>
      <c r="D13" s="22"/>
      <c r="E13" s="22"/>
      <c r="F13" s="22"/>
      <c r="G13" s="22"/>
      <c r="H13" s="22"/>
      <c r="I13" s="22"/>
      <c r="J13" s="23"/>
      <c r="L13" s="21"/>
      <c r="M13" s="22"/>
      <c r="N13" s="22"/>
      <c r="O13" s="22"/>
      <c r="P13" s="22"/>
      <c r="Q13" s="22"/>
      <c r="R13" s="22"/>
      <c r="S13" s="23"/>
    </row>
    <row r="14" spans="3:19" x14ac:dyDescent="0.3">
      <c r="C14" s="21"/>
      <c r="D14" s="22"/>
      <c r="E14" s="22"/>
      <c r="F14" s="22"/>
      <c r="G14" s="22"/>
      <c r="H14" s="22"/>
      <c r="I14" s="22"/>
      <c r="J14" s="23"/>
      <c r="L14" s="21"/>
      <c r="M14" s="22"/>
      <c r="N14" s="22"/>
      <c r="O14" s="22"/>
      <c r="P14" s="22"/>
      <c r="Q14" s="22"/>
      <c r="R14" s="22"/>
      <c r="S14" s="23"/>
    </row>
    <row r="15" spans="3:19" x14ac:dyDescent="0.3">
      <c r="C15" s="21"/>
      <c r="D15" s="25" t="s">
        <v>9</v>
      </c>
      <c r="E15" s="22">
        <f>F9/(F9+G9)*100</f>
        <v>96.69291338582677</v>
      </c>
      <c r="F15" s="22"/>
      <c r="G15" s="22"/>
      <c r="H15" s="22"/>
      <c r="I15" s="22"/>
      <c r="J15" s="23"/>
      <c r="L15" s="21"/>
      <c r="M15" s="25" t="s">
        <v>9</v>
      </c>
      <c r="N15" s="22">
        <f>O9/(O9+P9)*100</f>
        <v>93.348115299334808</v>
      </c>
      <c r="O15" s="22"/>
      <c r="P15" s="22"/>
      <c r="Q15" s="22"/>
      <c r="R15" s="22"/>
      <c r="S15" s="23"/>
    </row>
    <row r="16" spans="3:19" ht="15" thickBot="1" x14ac:dyDescent="0.35">
      <c r="C16" s="26"/>
      <c r="D16" s="27" t="s">
        <v>10</v>
      </c>
      <c r="E16" s="28">
        <f>G10/(F10+G10)*100</f>
        <v>97.071129707112974</v>
      </c>
      <c r="F16" s="28"/>
      <c r="G16" s="28"/>
      <c r="H16" s="28"/>
      <c r="I16" s="28"/>
      <c r="J16" s="29"/>
      <c r="L16" s="26"/>
      <c r="M16" s="27" t="s">
        <v>10</v>
      </c>
      <c r="N16" s="28">
        <f>P10/(O10+P10)*100</f>
        <v>93.49030470914127</v>
      </c>
      <c r="O16" s="28"/>
      <c r="P16" s="28"/>
      <c r="Q16" s="28"/>
      <c r="R16" s="28"/>
      <c r="S16" s="29"/>
    </row>
    <row r="20" spans="6:13" ht="15" thickBot="1" x14ac:dyDescent="0.35"/>
    <row r="21" spans="6:13" x14ac:dyDescent="0.3">
      <c r="F21" s="18"/>
      <c r="G21" s="19"/>
      <c r="H21" s="19"/>
      <c r="I21" s="19"/>
      <c r="J21" s="19"/>
      <c r="K21" s="19"/>
      <c r="L21" s="19" t="s">
        <v>22</v>
      </c>
      <c r="M21" s="20"/>
    </row>
    <row r="22" spans="6:13" x14ac:dyDescent="0.3">
      <c r="F22" s="21"/>
      <c r="G22" s="22"/>
      <c r="H22" s="22"/>
      <c r="I22" s="22"/>
      <c r="J22" s="22"/>
      <c r="K22" s="22"/>
      <c r="L22" s="22"/>
      <c r="M22" s="23"/>
    </row>
    <row r="23" spans="6:13" x14ac:dyDescent="0.3">
      <c r="F23" s="21"/>
      <c r="G23" s="22"/>
      <c r="H23" s="22"/>
      <c r="I23" s="22" t="s">
        <v>21</v>
      </c>
      <c r="J23" s="24" t="s">
        <v>23</v>
      </c>
      <c r="K23" s="22"/>
      <c r="L23" s="22"/>
      <c r="M23" s="23"/>
    </row>
    <row r="24" spans="6:13" x14ac:dyDescent="0.3">
      <c r="F24" s="21"/>
      <c r="G24" s="22"/>
      <c r="H24" s="22"/>
      <c r="I24" s="22"/>
      <c r="J24" s="22"/>
      <c r="K24" s="22"/>
      <c r="L24" s="22"/>
      <c r="M24" s="23"/>
    </row>
    <row r="25" spans="6:13" x14ac:dyDescent="0.3">
      <c r="F25" s="21"/>
      <c r="G25" s="22"/>
      <c r="H25" s="22"/>
      <c r="I25" s="22"/>
      <c r="J25" s="22"/>
      <c r="K25" s="22"/>
      <c r="L25" s="22"/>
      <c r="M25" s="23"/>
    </row>
    <row r="26" spans="6:13" x14ac:dyDescent="0.3">
      <c r="F26" s="21"/>
      <c r="G26" s="10"/>
      <c r="H26" s="10"/>
      <c r="I26" s="11" t="s">
        <v>4</v>
      </c>
      <c r="J26" s="11" t="s">
        <v>5</v>
      </c>
      <c r="K26" s="10" t="s">
        <v>6</v>
      </c>
      <c r="L26" s="22"/>
      <c r="M26" s="23"/>
    </row>
    <row r="27" spans="6:13" x14ac:dyDescent="0.3">
      <c r="F27" s="21"/>
      <c r="G27" s="12"/>
      <c r="H27" s="13"/>
      <c r="I27" s="13" t="s">
        <v>7</v>
      </c>
      <c r="J27" s="13" t="s">
        <v>8</v>
      </c>
      <c r="K27" s="10"/>
      <c r="L27" s="22"/>
      <c r="M27" s="23"/>
    </row>
    <row r="28" spans="6:13" x14ac:dyDescent="0.3">
      <c r="F28" s="21"/>
      <c r="G28" s="11" t="s">
        <v>4</v>
      </c>
      <c r="H28" s="14" t="s">
        <v>7</v>
      </c>
      <c r="I28" s="15">
        <f>F9+O9</f>
        <v>1035</v>
      </c>
      <c r="J28" s="15">
        <f>G9+P9</f>
        <v>51</v>
      </c>
      <c r="K28" s="10">
        <f>I28+J28</f>
        <v>1086</v>
      </c>
      <c r="L28" s="22"/>
      <c r="M28" s="23"/>
    </row>
    <row r="29" spans="6:13" x14ac:dyDescent="0.3">
      <c r="F29" s="21"/>
      <c r="G29" s="11" t="s">
        <v>5</v>
      </c>
      <c r="H29" s="14" t="s">
        <v>8</v>
      </c>
      <c r="I29" s="16">
        <f>F10+O10</f>
        <v>68</v>
      </c>
      <c r="J29" s="16">
        <f>G10+P10</f>
        <v>1371</v>
      </c>
      <c r="K29" s="10">
        <f>I29+J29</f>
        <v>1439</v>
      </c>
      <c r="L29" s="22"/>
      <c r="M29" s="23"/>
    </row>
    <row r="30" spans="6:13" x14ac:dyDescent="0.3">
      <c r="F30" s="21"/>
      <c r="G30" s="10" t="s">
        <v>6</v>
      </c>
      <c r="H30" s="10"/>
      <c r="I30" s="10">
        <f>I28+I29</f>
        <v>1103</v>
      </c>
      <c r="J30" s="10">
        <f>J28+J29</f>
        <v>1422</v>
      </c>
      <c r="K30" s="10"/>
      <c r="L30" s="22"/>
      <c r="M30" s="23"/>
    </row>
    <row r="31" spans="6:13" x14ac:dyDescent="0.3">
      <c r="F31" s="21"/>
      <c r="G31" s="22"/>
      <c r="H31" s="22"/>
      <c r="I31" s="22"/>
      <c r="J31" s="22"/>
      <c r="K31" s="22"/>
      <c r="L31" s="22" t="s">
        <v>14</v>
      </c>
      <c r="M31" s="23">
        <f>I30+J30</f>
        <v>2525</v>
      </c>
    </row>
    <row r="32" spans="6:13" x14ac:dyDescent="0.3">
      <c r="F32" s="21"/>
      <c r="G32" s="22"/>
      <c r="H32" s="22"/>
      <c r="I32" s="22"/>
      <c r="J32" s="22"/>
      <c r="K32" s="22"/>
      <c r="L32" s="22"/>
      <c r="M32" s="23"/>
    </row>
    <row r="33" spans="6:13" x14ac:dyDescent="0.3">
      <c r="F33" s="21"/>
      <c r="G33" s="22"/>
      <c r="H33" s="22"/>
      <c r="I33" s="22"/>
      <c r="J33" s="22"/>
      <c r="K33" s="22"/>
      <c r="L33" s="22"/>
      <c r="M33" s="23"/>
    </row>
    <row r="34" spans="6:13" x14ac:dyDescent="0.3">
      <c r="F34" s="21"/>
      <c r="G34" s="25" t="s">
        <v>9</v>
      </c>
      <c r="H34" s="22">
        <f>I28/(I28+J28)*100</f>
        <v>95.303867403314911</v>
      </c>
      <c r="I34" s="22"/>
      <c r="J34" s="22"/>
      <c r="K34" s="22"/>
      <c r="L34" s="22"/>
      <c r="M34" s="23"/>
    </row>
    <row r="35" spans="6:13" ht="15" thickBot="1" x14ac:dyDescent="0.35">
      <c r="F35" s="26"/>
      <c r="G35" s="27" t="s">
        <v>10</v>
      </c>
      <c r="H35" s="28">
        <f>J29/(I29+J29)*100</f>
        <v>95.274496177901327</v>
      </c>
      <c r="I35" s="28"/>
      <c r="J35" s="28"/>
      <c r="K35" s="28"/>
      <c r="L35" s="28"/>
      <c r="M3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all 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2017-05-12T01:08:10Z</dcterms:created>
  <dcterms:modified xsi:type="dcterms:W3CDTF">2017-11-22T22:59:49Z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a1f6d03b-7cd4-4bd6-91ef-013a465b4cfe</vt:lpwstr>
  </property>
</Properties>
</file>