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52" i="1" l="1"/>
  <c r="G51" i="1"/>
  <c r="G48" i="1"/>
  <c r="G43" i="1"/>
  <c r="G47" i="1"/>
  <c r="G44" i="1"/>
  <c r="O15" i="1"/>
  <c r="O8" i="1"/>
  <c r="O16" i="1"/>
  <c r="O12" i="1"/>
  <c r="O11" i="1"/>
  <c r="O7" i="1"/>
  <c r="G16" i="1"/>
  <c r="G15" i="1"/>
  <c r="G12" i="1"/>
  <c r="G11" i="1"/>
  <c r="G8" i="1"/>
  <c r="G7" i="1"/>
</calcChain>
</file>

<file path=xl/sharedStrings.xml><?xml version="1.0" encoding="utf-8"?>
<sst xmlns="http://schemas.openxmlformats.org/spreadsheetml/2006/main" count="105" uniqueCount="48">
  <si>
    <t>Дані пропозицій щодо продажу об`єктів торгівельного призначення у м.Луцьку</t>
  </si>
  <si>
    <t>Аналог №1</t>
  </si>
  <si>
    <t>Аналог №2</t>
  </si>
  <si>
    <t>Аналог №3</t>
  </si>
  <si>
    <t>Аналог №4</t>
  </si>
  <si>
    <t>Аналог №5</t>
  </si>
  <si>
    <t>Середнє значення ціни, за 1 кв.м</t>
  </si>
  <si>
    <t xml:space="preserve">Центральна зона міста </t>
  </si>
  <si>
    <t>вулиця</t>
  </si>
  <si>
    <t>ціна за 1 кв.м(грн)</t>
  </si>
  <si>
    <t>ціна за 1 кв.м(дол.США)</t>
  </si>
  <si>
    <t>Серединна зона міста</t>
  </si>
  <si>
    <t>Периферійна зона міста</t>
  </si>
  <si>
    <t>Рівненська</t>
  </si>
  <si>
    <t>Карпенка-Карого</t>
  </si>
  <si>
    <t>Конякіна</t>
  </si>
  <si>
    <t>Хмельниць-кого</t>
  </si>
  <si>
    <t>Волі</t>
  </si>
  <si>
    <t>Дубнівська</t>
  </si>
  <si>
    <t>Франка</t>
  </si>
  <si>
    <t>Бойка</t>
  </si>
  <si>
    <t>Липинсько-го</t>
  </si>
  <si>
    <t>Соборності</t>
  </si>
  <si>
    <t>Соборно-сті</t>
  </si>
  <si>
    <t>Кравчука</t>
  </si>
  <si>
    <t>Макарова</t>
  </si>
  <si>
    <t>Єршова</t>
  </si>
  <si>
    <t>Львівська</t>
  </si>
  <si>
    <t xml:space="preserve">                                                                                                                                                             Табл.1</t>
  </si>
  <si>
    <t>Дані пропозицій щодо продажу об`єктів офісного призначення у м.Луцьку</t>
  </si>
  <si>
    <t xml:space="preserve">                                                                                                                                                             Табл.2</t>
  </si>
  <si>
    <t>Відродже-ння</t>
  </si>
  <si>
    <t>Карбишева</t>
  </si>
  <si>
    <t>Рівненсь-ка</t>
  </si>
  <si>
    <t>Винни-ченка</t>
  </si>
  <si>
    <t>Молоді</t>
  </si>
  <si>
    <t>Львівіська</t>
  </si>
  <si>
    <t>Супутника</t>
  </si>
  <si>
    <t>Ківер-цівська</t>
  </si>
  <si>
    <t xml:space="preserve">                                                                                                                                                             Табл.3</t>
  </si>
  <si>
    <t>Дані пропозицій щодо продажу об`єктів виробничо-складського призначення у м.Луцьку</t>
  </si>
  <si>
    <t>Набереж-на</t>
  </si>
  <si>
    <t>Глушець</t>
  </si>
  <si>
    <t>Островсь-кого</t>
  </si>
  <si>
    <t>Арцеуло-ва</t>
  </si>
  <si>
    <t>Мамсурова</t>
  </si>
  <si>
    <t>Стуса</t>
  </si>
  <si>
    <t>Львіська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</si>
</sst>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view="pageLayout" topLeftCell="A46" zoomScaleNormal="100" workbookViewId="0">
      <selection activeCell="G53" sqref="G53"/>
    </sheetView>
  </sheetViews>
  <sheetFormatPr defaultRowHeight="15" x14ac:dyDescent="0.25"/>
  <cols>
    <col min="1" max="1" width="14.5703125" customWidth="1"/>
    <col min="2" max="2" width="11" customWidth="1"/>
    <col min="3" max="3" width="9.7109375" customWidth="1"/>
    <col min="4" max="4" width="10.7109375" customWidth="1"/>
    <col min="5" max="5" width="10.42578125" customWidth="1"/>
    <col min="6" max="6" width="10.140625" customWidth="1"/>
    <col min="9" max="9" width="15.5703125" customWidth="1"/>
    <col min="10" max="10" width="10.5703125" customWidth="1"/>
    <col min="13" max="13" width="10.5703125" customWidth="1"/>
  </cols>
  <sheetData>
    <row r="1" spans="1:15" x14ac:dyDescent="0.25">
      <c r="A1" s="2" t="s">
        <v>28</v>
      </c>
      <c r="B1" s="2"/>
      <c r="C1" s="2"/>
      <c r="D1" s="2"/>
      <c r="E1" s="2"/>
      <c r="F1" s="2"/>
      <c r="G1" s="2"/>
      <c r="I1" s="2" t="s">
        <v>30</v>
      </c>
      <c r="J1" s="2"/>
      <c r="K1" s="2"/>
      <c r="L1" s="2"/>
      <c r="M1" s="2"/>
      <c r="N1" s="2"/>
      <c r="O1" s="2"/>
    </row>
    <row r="2" spans="1:15" s="1" customFormat="1" ht="30.75" customHeight="1" x14ac:dyDescent="0.25">
      <c r="A2" s="3" t="s">
        <v>0</v>
      </c>
      <c r="B2" s="3"/>
      <c r="C2" s="3"/>
      <c r="D2" s="3"/>
      <c r="E2" s="3"/>
      <c r="F2" s="3"/>
      <c r="G2" s="3"/>
      <c r="I2" s="3" t="s">
        <v>29</v>
      </c>
      <c r="J2" s="3"/>
      <c r="K2" s="3"/>
      <c r="L2" s="3"/>
      <c r="M2" s="3"/>
      <c r="N2" s="3"/>
      <c r="O2" s="3"/>
    </row>
    <row r="3" spans="1:15" ht="58.5" customHeight="1" x14ac:dyDescent="0.25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I3" s="4"/>
      <c r="J3" s="5" t="s">
        <v>1</v>
      </c>
      <c r="K3" s="5" t="s">
        <v>2</v>
      </c>
      <c r="L3" s="5" t="s">
        <v>3</v>
      </c>
      <c r="M3" s="5" t="s">
        <v>4</v>
      </c>
      <c r="N3" s="5" t="s">
        <v>5</v>
      </c>
      <c r="O3" s="5" t="s">
        <v>6</v>
      </c>
    </row>
    <row r="4" spans="1:15" x14ac:dyDescent="0.25">
      <c r="A4" s="5">
        <v>1</v>
      </c>
      <c r="B4" s="6">
        <v>2</v>
      </c>
      <c r="C4" s="6">
        <v>3</v>
      </c>
      <c r="D4" s="6">
        <v>4</v>
      </c>
      <c r="E4" s="6">
        <v>5</v>
      </c>
      <c r="F4" s="6">
        <v>6</v>
      </c>
      <c r="G4" s="6">
        <v>7</v>
      </c>
      <c r="I4" s="5">
        <v>1</v>
      </c>
      <c r="J4" s="6">
        <v>2</v>
      </c>
      <c r="K4" s="6">
        <v>3</v>
      </c>
      <c r="L4" s="6">
        <v>4</v>
      </c>
      <c r="M4" s="6">
        <v>5</v>
      </c>
      <c r="N4" s="6">
        <v>6</v>
      </c>
      <c r="O4" s="6">
        <v>7</v>
      </c>
    </row>
    <row r="5" spans="1:15" x14ac:dyDescent="0.25">
      <c r="A5" s="2" t="s">
        <v>7</v>
      </c>
      <c r="B5" s="2"/>
      <c r="C5" s="2"/>
      <c r="D5" s="2"/>
      <c r="E5" s="2"/>
      <c r="F5" s="2"/>
      <c r="G5" s="2"/>
      <c r="I5" s="2" t="s">
        <v>7</v>
      </c>
      <c r="J5" s="2"/>
      <c r="K5" s="2"/>
      <c r="L5" s="2"/>
      <c r="M5" s="2"/>
      <c r="N5" s="2"/>
      <c r="O5" s="2"/>
    </row>
    <row r="6" spans="1:15" ht="30" x14ac:dyDescent="0.25">
      <c r="A6" s="6" t="s">
        <v>8</v>
      </c>
      <c r="B6" s="8" t="s">
        <v>16</v>
      </c>
      <c r="C6" s="6" t="s">
        <v>17</v>
      </c>
      <c r="D6" s="7" t="s">
        <v>18</v>
      </c>
      <c r="E6" s="7" t="s">
        <v>19</v>
      </c>
      <c r="F6" s="7" t="s">
        <v>20</v>
      </c>
      <c r="G6" s="7"/>
      <c r="I6" s="6" t="s">
        <v>8</v>
      </c>
      <c r="J6" s="8" t="s">
        <v>17</v>
      </c>
      <c r="K6" s="6" t="s">
        <v>20</v>
      </c>
      <c r="L6" s="8" t="s">
        <v>34</v>
      </c>
      <c r="M6" s="7" t="s">
        <v>13</v>
      </c>
      <c r="N6" s="7" t="s">
        <v>17</v>
      </c>
      <c r="O6" s="7"/>
    </row>
    <row r="7" spans="1:15" ht="30.75" customHeight="1" x14ac:dyDescent="0.25">
      <c r="A7" s="5" t="s">
        <v>9</v>
      </c>
      <c r="B7" s="7">
        <v>22097</v>
      </c>
      <c r="C7" s="7">
        <v>36870</v>
      </c>
      <c r="D7" s="7">
        <v>21876</v>
      </c>
      <c r="E7" s="7">
        <v>29496</v>
      </c>
      <c r="F7" s="7">
        <v>31807</v>
      </c>
      <c r="G7" s="7">
        <f>(B7+C7+D7+E7+F7)/5</f>
        <v>28429.200000000001</v>
      </c>
      <c r="I7" s="5" t="s">
        <v>9</v>
      </c>
      <c r="J7" s="7">
        <v>14870</v>
      </c>
      <c r="K7" s="7">
        <v>19664</v>
      </c>
      <c r="L7" s="7">
        <v>19418</v>
      </c>
      <c r="M7" s="7">
        <v>17206</v>
      </c>
      <c r="N7" s="7">
        <v>20155</v>
      </c>
      <c r="O7" s="7">
        <f>(J7+K7+L7+M7+N7)/5</f>
        <v>18262.599999999999</v>
      </c>
    </row>
    <row r="8" spans="1:15" ht="31.5" customHeight="1" x14ac:dyDescent="0.25">
      <c r="A8" s="5" t="s">
        <v>10</v>
      </c>
      <c r="B8" s="7">
        <v>899</v>
      </c>
      <c r="C8" s="7">
        <v>1500</v>
      </c>
      <c r="D8" s="7">
        <v>890</v>
      </c>
      <c r="E8" s="7">
        <v>1200</v>
      </c>
      <c r="F8" s="7">
        <v>1294</v>
      </c>
      <c r="G8" s="7">
        <f>(B8+C8+D8+E8+F8)/5</f>
        <v>1156.5999999999999</v>
      </c>
      <c r="I8" s="5" t="s">
        <v>10</v>
      </c>
      <c r="J8" s="7">
        <v>605</v>
      </c>
      <c r="K8" s="7">
        <v>800</v>
      </c>
      <c r="L8" s="7">
        <v>790</v>
      </c>
      <c r="M8" s="7">
        <v>700</v>
      </c>
      <c r="N8" s="7">
        <v>800</v>
      </c>
      <c r="O8" s="7">
        <f>(J8+K8+L8+M8+N8)/5</f>
        <v>739</v>
      </c>
    </row>
    <row r="9" spans="1:15" x14ac:dyDescent="0.25">
      <c r="A9" s="2" t="s">
        <v>11</v>
      </c>
      <c r="B9" s="2"/>
      <c r="C9" s="2"/>
      <c r="D9" s="2"/>
      <c r="E9" s="2"/>
      <c r="F9" s="2"/>
      <c r="G9" s="2"/>
      <c r="I9" s="2" t="s">
        <v>11</v>
      </c>
      <c r="J9" s="2"/>
      <c r="K9" s="2"/>
      <c r="L9" s="2"/>
      <c r="M9" s="2"/>
      <c r="N9" s="2"/>
      <c r="O9" s="2"/>
    </row>
    <row r="10" spans="1:15" ht="30" x14ac:dyDescent="0.25">
      <c r="A10" s="6" t="s">
        <v>8</v>
      </c>
      <c r="B10" s="5" t="s">
        <v>14</v>
      </c>
      <c r="C10" s="8" t="s">
        <v>14</v>
      </c>
      <c r="D10" s="8" t="s">
        <v>21</v>
      </c>
      <c r="E10" s="8" t="s">
        <v>23</v>
      </c>
      <c r="F10" s="6" t="s">
        <v>24</v>
      </c>
      <c r="G10" s="7"/>
      <c r="I10" s="6" t="s">
        <v>8</v>
      </c>
      <c r="J10" s="5" t="s">
        <v>31</v>
      </c>
      <c r="K10" s="8" t="s">
        <v>33</v>
      </c>
      <c r="L10" s="8" t="s">
        <v>22</v>
      </c>
      <c r="M10" s="8" t="s">
        <v>35</v>
      </c>
      <c r="N10" s="6" t="s">
        <v>24</v>
      </c>
      <c r="O10" s="7"/>
    </row>
    <row r="11" spans="1:15" ht="32.25" customHeight="1" x14ac:dyDescent="0.25">
      <c r="A11" s="5" t="s">
        <v>9</v>
      </c>
      <c r="B11" s="7">
        <v>23523</v>
      </c>
      <c r="C11" s="7">
        <v>18435</v>
      </c>
      <c r="D11" s="7">
        <v>19664</v>
      </c>
      <c r="E11" s="7">
        <v>19737</v>
      </c>
      <c r="F11" s="7">
        <v>12290</v>
      </c>
      <c r="G11" s="7">
        <f>(B11+C11+D11+E11+F11)/5</f>
        <v>18729.8</v>
      </c>
      <c r="I11" s="5" t="s">
        <v>9</v>
      </c>
      <c r="J11" s="7">
        <v>11552</v>
      </c>
      <c r="K11" s="7">
        <v>32222</v>
      </c>
      <c r="L11" s="7">
        <v>12290</v>
      </c>
      <c r="M11" s="7">
        <v>11798</v>
      </c>
      <c r="N11" s="7">
        <v>11061</v>
      </c>
      <c r="O11" s="7">
        <f>(J11+K11+L11+M11+N11)/5</f>
        <v>15784.6</v>
      </c>
    </row>
    <row r="12" spans="1:15" ht="34.5" customHeight="1" x14ac:dyDescent="0.25">
      <c r="A12" s="5" t="s">
        <v>10</v>
      </c>
      <c r="B12" s="7">
        <v>957</v>
      </c>
      <c r="C12" s="7">
        <v>750</v>
      </c>
      <c r="D12" s="7">
        <v>800</v>
      </c>
      <c r="E12" s="7">
        <v>803</v>
      </c>
      <c r="F12" s="7">
        <v>500</v>
      </c>
      <c r="G12" s="7">
        <f>(B12+C12+D12+E12+F12)/5</f>
        <v>762</v>
      </c>
      <c r="I12" s="5" t="s">
        <v>10</v>
      </c>
      <c r="J12" s="7">
        <v>470</v>
      </c>
      <c r="K12" s="7">
        <v>1296</v>
      </c>
      <c r="L12" s="7">
        <v>500</v>
      </c>
      <c r="M12" s="7">
        <v>480</v>
      </c>
      <c r="N12" s="7">
        <v>450</v>
      </c>
      <c r="O12" s="7">
        <f>(J12+K12+L12+M12+N12)/5</f>
        <v>639.20000000000005</v>
      </c>
    </row>
    <row r="13" spans="1:15" x14ac:dyDescent="0.25">
      <c r="A13" s="2" t="s">
        <v>12</v>
      </c>
      <c r="B13" s="2"/>
      <c r="C13" s="2"/>
      <c r="D13" s="2"/>
      <c r="E13" s="2"/>
      <c r="F13" s="2"/>
      <c r="G13" s="2"/>
      <c r="I13" s="2" t="s">
        <v>12</v>
      </c>
      <c r="J13" s="2"/>
      <c r="K13" s="2"/>
      <c r="L13" s="2"/>
      <c r="M13" s="2"/>
      <c r="N13" s="2"/>
      <c r="O13" s="2"/>
    </row>
    <row r="14" spans="1:15" ht="30" x14ac:dyDescent="0.25">
      <c r="A14" s="6" t="s">
        <v>8</v>
      </c>
      <c r="B14" s="7" t="s">
        <v>13</v>
      </c>
      <c r="C14" s="7" t="s">
        <v>15</v>
      </c>
      <c r="D14" s="7" t="s">
        <v>25</v>
      </c>
      <c r="E14" s="7" t="s">
        <v>26</v>
      </c>
      <c r="F14" s="7" t="s">
        <v>27</v>
      </c>
      <c r="G14" s="7"/>
      <c r="I14" s="6" t="s">
        <v>8</v>
      </c>
      <c r="J14" s="7" t="s">
        <v>32</v>
      </c>
      <c r="K14" s="7" t="s">
        <v>25</v>
      </c>
      <c r="L14" s="7" t="s">
        <v>36</v>
      </c>
      <c r="M14" s="7" t="s">
        <v>37</v>
      </c>
      <c r="N14" s="8" t="s">
        <v>38</v>
      </c>
      <c r="O14" s="7"/>
    </row>
    <row r="15" spans="1:15" ht="30" x14ac:dyDescent="0.25">
      <c r="A15" s="5" t="s">
        <v>9</v>
      </c>
      <c r="B15" s="7">
        <v>18189</v>
      </c>
      <c r="C15" s="7">
        <v>14748</v>
      </c>
      <c r="D15" s="7">
        <v>18238</v>
      </c>
      <c r="E15" s="7">
        <v>24580</v>
      </c>
      <c r="F15" s="7">
        <v>12781</v>
      </c>
      <c r="G15" s="7">
        <f>(B15+C15+D15+E15+F15)/5</f>
        <v>17707.2</v>
      </c>
      <c r="I15" s="5" t="s">
        <v>9</v>
      </c>
      <c r="J15" s="7">
        <v>6047</v>
      </c>
      <c r="K15" s="7">
        <v>7595</v>
      </c>
      <c r="L15" s="7">
        <v>7374</v>
      </c>
      <c r="M15" s="7">
        <v>9832</v>
      </c>
      <c r="N15" s="7">
        <v>10274</v>
      </c>
      <c r="O15" s="7">
        <f>(J15+K15+L15+M15+N15)/5</f>
        <v>8224.4</v>
      </c>
    </row>
    <row r="16" spans="1:15" ht="34.5" customHeight="1" x14ac:dyDescent="0.25">
      <c r="A16" s="5" t="s">
        <v>10</v>
      </c>
      <c r="B16" s="7">
        <v>740</v>
      </c>
      <c r="C16" s="7">
        <v>600</v>
      </c>
      <c r="D16" s="7">
        <v>742</v>
      </c>
      <c r="E16" s="7">
        <v>1000</v>
      </c>
      <c r="F16" s="7">
        <v>520</v>
      </c>
      <c r="G16" s="7">
        <f>(B16+C16+D16+E16++F16)/5</f>
        <v>720.4</v>
      </c>
      <c r="I16" s="5" t="s">
        <v>10</v>
      </c>
      <c r="J16" s="7">
        <v>246</v>
      </c>
      <c r="K16" s="7">
        <v>309</v>
      </c>
      <c r="L16" s="7">
        <v>300</v>
      </c>
      <c r="M16" s="7">
        <v>400</v>
      </c>
      <c r="N16" s="7">
        <v>418</v>
      </c>
      <c r="O16" s="7">
        <f>(J16+K16+L16+M16++N16)/5</f>
        <v>334.6</v>
      </c>
    </row>
    <row r="37" spans="1:7" x14ac:dyDescent="0.25">
      <c r="A37" s="2" t="s">
        <v>39</v>
      </c>
      <c r="B37" s="2"/>
      <c r="C37" s="2"/>
      <c r="D37" s="2"/>
      <c r="E37" s="2"/>
      <c r="F37" s="2"/>
      <c r="G37" s="2"/>
    </row>
    <row r="38" spans="1:7" ht="32.25" customHeight="1" x14ac:dyDescent="0.25">
      <c r="A38" s="3" t="s">
        <v>40</v>
      </c>
      <c r="B38" s="3"/>
      <c r="C38" s="3"/>
      <c r="D38" s="3"/>
      <c r="E38" s="3"/>
      <c r="F38" s="3"/>
      <c r="G38" s="3"/>
    </row>
    <row r="39" spans="1:7" ht="60" x14ac:dyDescent="0.25">
      <c r="A39" s="4"/>
      <c r="B39" s="5" t="s">
        <v>1</v>
      </c>
      <c r="C39" s="5" t="s">
        <v>2</v>
      </c>
      <c r="D39" s="5" t="s">
        <v>3</v>
      </c>
      <c r="E39" s="5" t="s">
        <v>4</v>
      </c>
      <c r="F39" s="5" t="s">
        <v>5</v>
      </c>
      <c r="G39" s="5" t="s">
        <v>6</v>
      </c>
    </row>
    <row r="40" spans="1:7" x14ac:dyDescent="0.25">
      <c r="A40" s="5">
        <v>1</v>
      </c>
      <c r="B40" s="6">
        <v>2</v>
      </c>
      <c r="C40" s="6">
        <v>3</v>
      </c>
      <c r="D40" s="6">
        <v>4</v>
      </c>
      <c r="E40" s="6">
        <v>5</v>
      </c>
      <c r="F40" s="6">
        <v>6</v>
      </c>
      <c r="G40" s="6">
        <v>7</v>
      </c>
    </row>
    <row r="41" spans="1:7" x14ac:dyDescent="0.25">
      <c r="A41" s="2" t="s">
        <v>7</v>
      </c>
      <c r="B41" s="2"/>
      <c r="C41" s="2"/>
      <c r="D41" s="2"/>
      <c r="E41" s="2"/>
      <c r="F41" s="2"/>
      <c r="G41" s="2"/>
    </row>
    <row r="42" spans="1:7" ht="30" x14ac:dyDescent="0.25">
      <c r="A42" s="6" t="s">
        <v>8</v>
      </c>
      <c r="B42" s="8" t="s">
        <v>41</v>
      </c>
      <c r="C42" s="6" t="s">
        <v>19</v>
      </c>
      <c r="D42" s="7" t="s">
        <v>42</v>
      </c>
      <c r="E42" s="7" t="s">
        <v>19</v>
      </c>
      <c r="F42" s="7" t="s">
        <v>19</v>
      </c>
      <c r="G42" s="7"/>
    </row>
    <row r="43" spans="1:7" ht="30" x14ac:dyDescent="0.25">
      <c r="A43" s="5" t="s">
        <v>9</v>
      </c>
      <c r="B43" s="7">
        <v>7796</v>
      </c>
      <c r="C43" s="7">
        <v>6227</v>
      </c>
      <c r="D43" s="7">
        <v>6476</v>
      </c>
      <c r="E43" s="7">
        <v>9141</v>
      </c>
      <c r="F43" s="7">
        <v>6227</v>
      </c>
      <c r="G43" s="7">
        <f>(B43+C43+D43+E43+F43)/5</f>
        <v>7173.4</v>
      </c>
    </row>
    <row r="44" spans="1:7" ht="45" x14ac:dyDescent="0.25">
      <c r="A44" s="5" t="s">
        <v>10</v>
      </c>
      <c r="B44" s="7">
        <v>317</v>
      </c>
      <c r="C44" s="7">
        <v>253</v>
      </c>
      <c r="D44" s="7">
        <v>263</v>
      </c>
      <c r="E44" s="7">
        <v>371</v>
      </c>
      <c r="F44" s="7">
        <v>253</v>
      </c>
      <c r="G44" s="7">
        <f>(B44+C44+D44+E44+F44)/5</f>
        <v>291.39999999999998</v>
      </c>
    </row>
    <row r="45" spans="1:7" x14ac:dyDescent="0.25">
      <c r="A45" s="2" t="s">
        <v>11</v>
      </c>
      <c r="B45" s="2"/>
      <c r="C45" s="2"/>
      <c r="D45" s="2"/>
      <c r="E45" s="2"/>
      <c r="F45" s="2"/>
      <c r="G45" s="2"/>
    </row>
    <row r="46" spans="1:7" ht="30" x14ac:dyDescent="0.25">
      <c r="A46" s="6" t="s">
        <v>8</v>
      </c>
      <c r="B46" s="5" t="s">
        <v>14</v>
      </c>
      <c r="C46" s="8" t="s">
        <v>44</v>
      </c>
      <c r="D46" s="8" t="s">
        <v>43</v>
      </c>
      <c r="E46" s="8" t="s">
        <v>14</v>
      </c>
      <c r="F46" s="6" t="s">
        <v>18</v>
      </c>
      <c r="G46" s="7"/>
    </row>
    <row r="47" spans="1:7" ht="30" x14ac:dyDescent="0.25">
      <c r="A47" s="5" t="s">
        <v>9</v>
      </c>
      <c r="B47" s="7">
        <v>8095</v>
      </c>
      <c r="C47" s="7">
        <v>5131</v>
      </c>
      <c r="D47" s="7">
        <v>5081</v>
      </c>
      <c r="E47" s="7">
        <v>11209</v>
      </c>
      <c r="F47" s="7">
        <v>5156</v>
      </c>
      <c r="G47" s="7">
        <f>(B47+C47+D47+E47+F47)/5</f>
        <v>6934.4</v>
      </c>
    </row>
    <row r="48" spans="1:7" ht="45" x14ac:dyDescent="0.25">
      <c r="A48" s="5" t="s">
        <v>10</v>
      </c>
      <c r="B48" s="7">
        <v>337</v>
      </c>
      <c r="C48" s="7">
        <v>208</v>
      </c>
      <c r="D48" s="7">
        <v>206</v>
      </c>
      <c r="E48" s="7">
        <v>456</v>
      </c>
      <c r="F48" s="7">
        <v>616</v>
      </c>
      <c r="G48" s="7">
        <f>(B48+C48+D48+E48+F48)/5</f>
        <v>364.6</v>
      </c>
    </row>
    <row r="49" spans="1:7" x14ac:dyDescent="0.25">
      <c r="A49" s="2" t="s">
        <v>12</v>
      </c>
      <c r="B49" s="2"/>
      <c r="C49" s="2"/>
      <c r="D49" s="2"/>
      <c r="E49" s="2"/>
      <c r="F49" s="2"/>
      <c r="G49" s="2"/>
    </row>
    <row r="50" spans="1:7" x14ac:dyDescent="0.25">
      <c r="A50" s="6" t="s">
        <v>8</v>
      </c>
      <c r="B50" s="7" t="s">
        <v>45</v>
      </c>
      <c r="C50" s="7" t="s">
        <v>15</v>
      </c>
      <c r="D50" s="7" t="s">
        <v>46</v>
      </c>
      <c r="E50" s="7" t="s">
        <v>47</v>
      </c>
      <c r="F50" s="7" t="s">
        <v>32</v>
      </c>
      <c r="G50" s="7"/>
    </row>
    <row r="51" spans="1:7" ht="30" x14ac:dyDescent="0.25">
      <c r="A51" s="5" t="s">
        <v>9</v>
      </c>
      <c r="B51" s="7">
        <v>5455</v>
      </c>
      <c r="C51" s="7">
        <v>6376</v>
      </c>
      <c r="D51" s="7">
        <v>9141</v>
      </c>
      <c r="E51" s="7">
        <v>7024</v>
      </c>
      <c r="F51" s="7">
        <v>7024</v>
      </c>
      <c r="G51" s="7">
        <f>(B51+C51+D51+E51+F51)/5</f>
        <v>7004</v>
      </c>
    </row>
    <row r="52" spans="1:7" ht="45" x14ac:dyDescent="0.25">
      <c r="A52" s="5" t="s">
        <v>10</v>
      </c>
      <c r="B52" s="7">
        <v>222</v>
      </c>
      <c r="C52" s="7">
        <v>259</v>
      </c>
      <c r="D52" s="7">
        <v>371</v>
      </c>
      <c r="E52" s="7">
        <v>286</v>
      </c>
      <c r="F52" s="7">
        <v>286</v>
      </c>
      <c r="G52" s="7">
        <f>(B52+C52+D52+E52+F52)/5</f>
        <v>284.8</v>
      </c>
    </row>
  </sheetData>
  <mergeCells count="15">
    <mergeCell ref="A37:G37"/>
    <mergeCell ref="A38:G38"/>
    <mergeCell ref="A41:G41"/>
    <mergeCell ref="A45:G45"/>
    <mergeCell ref="A49:G49"/>
    <mergeCell ref="A13:G13"/>
    <mergeCell ref="I1:O1"/>
    <mergeCell ref="I2:O2"/>
    <mergeCell ref="I5:O5"/>
    <mergeCell ref="I9:O9"/>
    <mergeCell ref="I13:O13"/>
    <mergeCell ref="A1:G1"/>
    <mergeCell ref="A2:G2"/>
    <mergeCell ref="A5:G5"/>
    <mergeCell ref="A9:G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2020-02-07T14:16:04Z</dcterms:modified>
</cp:coreProperties>
</file>