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ЭтаКнига" defaultThemeVersion="124226"/>
  <mc:AlternateContent>
    <mc:Choice Requires="x15">
      <x15ac:absPath xmlns:x15ac="http://schemas.microsoft.com/office/spreadsheetml/2010/11/ac" url="/Users/AMinee/Documents/disk/NTU/transformer 2/src/main/resources/excel_stubs/"/>
    </mc:Choice>
  </mc:AlternateContent>
  <xr:revisionPtr revIDLastSave="0" documentId="13_ncr:1_{0140169E-B642-AD4C-B36F-884DBC1CF7CD}" xr6:coauthVersionLast="47" xr6:coauthVersionMax="47" xr10:uidLastSave="{00000000-0000-0000-0000-000000000000}"/>
  <bookViews>
    <workbookView xWindow="33580" yWindow="500" windowWidth="38400" windowHeight="21100" tabRatio="713" activeTab="1" xr2:uid="{00000000-000D-0000-FFFF-FFFF00000000}"/>
  </bookViews>
  <sheets>
    <sheet name="титул" sheetId="5" r:id="rId1"/>
    <sheet name="1 семестр" sheetId="16" r:id="rId2"/>
    <sheet name="2 семестр" sheetId="15" r:id="rId3"/>
    <sheet name="1 семестр_old" sheetId="14" r:id="rId4"/>
    <sheet name="метод" sheetId="3" r:id="rId5"/>
    <sheet name="наук" sheetId="8" r:id="rId6"/>
    <sheet name="організ" sheetId="12" r:id="rId7"/>
    <sheet name="висновок" sheetId="10" r:id="rId8"/>
    <sheet name="зауваження" sheetId="6" r:id="rId9"/>
    <sheet name="Sheet3" sheetId="18" r:id="rId10"/>
  </sheets>
  <definedNames>
    <definedName name="_xlnm.Print_Area" localSheetId="1">'1 семестр'!$A$1:$BJ$138</definedName>
    <definedName name="_xlnm.Print_Area" localSheetId="3">'1 семестр_old'!$A$1:$BH$195</definedName>
    <definedName name="_xlnm.Print_Area" localSheetId="2">'2 семестр'!$A$1:$BJ$138</definedName>
    <definedName name="_xlnm.Print_Area" localSheetId="7">висновок!$A$1:$I$15</definedName>
    <definedName name="_xlnm.Print_Area" localSheetId="8">зауваження!$A$1:$I$32</definedName>
    <definedName name="_xlnm.Print_Area" localSheetId="4">метод!$A$1:$M$29</definedName>
    <definedName name="_xlnm.Print_Area" localSheetId="5">наук!$A$1:$K$30</definedName>
    <definedName name="_xlnm.Print_Area" localSheetId="6">організ!$A$1:$O$32</definedName>
    <definedName name="Академії">#REF!</definedName>
    <definedName name="види">#REF!</definedName>
    <definedName name="видид">#REF!</definedName>
    <definedName name="видиз">#REF!</definedName>
    <definedName name="ВченеЗвання">#REF!</definedName>
    <definedName name="год">#REF!</definedName>
    <definedName name="ГРФ">#REF!</definedName>
    <definedName name="ГФ">#REF!</definedName>
    <definedName name="ЕТФ">#REF!</definedName>
    <definedName name="Звання">#REF!</definedName>
    <definedName name="ка">'1 семестр_old'!$CE$188:$CE$228</definedName>
    <definedName name="Календар">#REF!</definedName>
    <definedName name="Метод">#REF!</definedName>
    <definedName name="мінус">#REF!</definedName>
    <definedName name="ММФ">#REF!</definedName>
    <definedName name="НАН">#REF!</definedName>
    <definedName name="наук">#REF!</definedName>
    <definedName name="неділь">#REF!</definedName>
    <definedName name="организ">#REF!</definedName>
    <definedName name="ПІБ">#REF!</definedName>
    <definedName name="Позначення">#REF!</definedName>
    <definedName name="Позначка">#REF!</definedName>
    <definedName name="Посади">#REF!</definedName>
    <definedName name="ПосадиМетодичні">#REF!</definedName>
    <definedName name="ПосадиНаукові">#REF!</definedName>
    <definedName name="Початок1сесії">#REF!</definedName>
    <definedName name="Початок1чверті">#REF!</definedName>
    <definedName name="Початок2сесії">#REF!</definedName>
    <definedName name="Початок3чверті">#REF!</definedName>
    <definedName name="Початок4чверті">#REF!</definedName>
    <definedName name="ПочатокЧверті">#REF!</definedName>
    <definedName name="Премії">#REF!</definedName>
    <definedName name="семестр1">#REF!</definedName>
    <definedName name="семестр1д">#REF!</definedName>
    <definedName name="семестр1з">#REF!</definedName>
    <definedName name="семестр1зф">#REF!</definedName>
    <definedName name="семестр2">#REF!</definedName>
    <definedName name="семестр2д">#REF!</definedName>
    <definedName name="семестр2з">#REF!</definedName>
    <definedName name="семестр2зф">#REF!</definedName>
    <definedName name="Стаж">#REF!</definedName>
    <definedName name="Ступінь">#REF!</definedName>
    <definedName name="так">#REF!</definedName>
    <definedName name="ТакНі">#REF!</definedName>
    <definedName name="Умова">#REF!</definedName>
    <definedName name="УмоваМетод">#REF!</definedName>
    <definedName name="УмоваНаук">#REF!</definedName>
    <definedName name="Факультет">#REF!</definedName>
    <definedName name="ФБ">#REF!</definedName>
    <definedName name="ФЕФ">#REF!</definedName>
    <definedName name="ФИО">титул!$Y$1:$Y$202</definedName>
    <definedName name="ФИОдол">титул!$X$1:$X$202</definedName>
    <definedName name="ФІТ">#REF!</definedName>
    <definedName name="ФМ">#REF!</definedName>
    <definedName name="частки">#REF!</definedName>
    <definedName name="чверть1">#REF!</definedName>
    <definedName name="чверть1д">#REF!</definedName>
    <definedName name="чверть2">#REF!</definedName>
    <definedName name="чверть2д">#REF!</definedName>
    <definedName name="чверть3">#REF!</definedName>
    <definedName name="чверть3д">#REF!</definedName>
    <definedName name="чверть4">#REF!</definedName>
    <definedName name="чверть4д">#REF!</definedName>
    <definedName name="чисзнам">#REF!</definedName>
    <definedName name="ЮФ">#REF!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H133" i="16" l="1"/>
  <c r="BJ130" i="16"/>
  <c r="BJ131" i="16" s="1"/>
  <c r="BI130" i="16"/>
  <c r="BE130" i="16"/>
  <c r="BD130" i="16"/>
  <c r="BC130" i="16"/>
  <c r="BB130" i="16"/>
  <c r="BA130" i="16"/>
  <c r="AZ130" i="16"/>
  <c r="AY130" i="16"/>
  <c r="AX130" i="16"/>
  <c r="AW130" i="16"/>
  <c r="AV130" i="16"/>
  <c r="AU130" i="16"/>
  <c r="AT130" i="16"/>
  <c r="AS130" i="16"/>
  <c r="AR130" i="16"/>
  <c r="AQ130" i="16"/>
  <c r="AP130" i="16"/>
  <c r="AO130" i="16"/>
  <c r="AN130" i="16"/>
  <c r="AM130" i="16"/>
  <c r="AL130" i="16"/>
  <c r="AK130" i="16"/>
  <c r="AJ130" i="16"/>
  <c r="AI130" i="16"/>
  <c r="AH130" i="16"/>
  <c r="AG130" i="16"/>
  <c r="AF130" i="16"/>
  <c r="AE130" i="16"/>
  <c r="AD130" i="16"/>
  <c r="AC130" i="16"/>
  <c r="AB130" i="16"/>
  <c r="AA130" i="16"/>
  <c r="Z130" i="16"/>
  <c r="Z131" i="16" s="1"/>
  <c r="Y130" i="16"/>
  <c r="X130" i="16"/>
  <c r="W130" i="16"/>
  <c r="V130" i="16"/>
  <c r="U130" i="16"/>
  <c r="T130" i="16"/>
  <c r="S130" i="16"/>
  <c r="R130" i="16"/>
  <c r="Q130" i="16"/>
  <c r="P130" i="16"/>
  <c r="O130" i="16"/>
  <c r="N130" i="16"/>
  <c r="M130" i="16"/>
  <c r="L130" i="16"/>
  <c r="BI116" i="16"/>
  <c r="BH116" i="16"/>
  <c r="BH131" i="16" s="1"/>
  <c r="BG116" i="16"/>
  <c r="BF116" i="16"/>
  <c r="BE116" i="16"/>
  <c r="BD116" i="16"/>
  <c r="BC116" i="16"/>
  <c r="BB116" i="16"/>
  <c r="BA116" i="16"/>
  <c r="AZ116" i="16"/>
  <c r="AY116" i="16"/>
  <c r="AX116" i="16"/>
  <c r="AW116" i="16"/>
  <c r="AV116" i="16"/>
  <c r="AU116" i="16"/>
  <c r="AT116" i="16"/>
  <c r="AS116" i="16"/>
  <c r="AR116" i="16"/>
  <c r="AQ116" i="16"/>
  <c r="AP116" i="16"/>
  <c r="AO116" i="16"/>
  <c r="AN116" i="16"/>
  <c r="AM116" i="16"/>
  <c r="AL116" i="16"/>
  <c r="AK116" i="16"/>
  <c r="AJ116" i="16"/>
  <c r="AI116" i="16"/>
  <c r="AH116" i="16"/>
  <c r="AG116" i="16"/>
  <c r="AF116" i="16"/>
  <c r="AE116" i="16"/>
  <c r="AD116" i="16"/>
  <c r="AC116" i="16"/>
  <c r="AB116" i="16"/>
  <c r="AA116" i="16"/>
  <c r="Z116" i="16"/>
  <c r="Y116" i="16"/>
  <c r="X116" i="16"/>
  <c r="W116" i="16"/>
  <c r="V116" i="16"/>
  <c r="U116" i="16"/>
  <c r="S116" i="16"/>
  <c r="R116" i="16"/>
  <c r="Q116" i="16"/>
  <c r="P116" i="16"/>
  <c r="O116" i="16"/>
  <c r="N116" i="16"/>
  <c r="M116" i="16"/>
  <c r="L116" i="16"/>
  <c r="X80" i="14"/>
  <c r="I29" i="12"/>
  <c r="J29" i="12"/>
  <c r="J27" i="8"/>
  <c r="I27" i="8"/>
  <c r="J26" i="3"/>
  <c r="BG116" i="15"/>
  <c r="M116" i="15"/>
  <c r="Q116" i="15"/>
  <c r="Q131" i="15" s="1"/>
  <c r="R116" i="15"/>
  <c r="R131" i="15" s="1"/>
  <c r="S116" i="15"/>
  <c r="T116" i="15"/>
  <c r="U116" i="15"/>
  <c r="V116" i="15"/>
  <c r="W116" i="15"/>
  <c r="X116" i="15"/>
  <c r="Y116" i="15"/>
  <c r="Z116" i="15"/>
  <c r="AA116" i="15"/>
  <c r="AB116" i="15"/>
  <c r="AB131" i="15" s="1"/>
  <c r="AC116" i="15"/>
  <c r="AC131" i="15" s="1"/>
  <c r="AD116" i="15"/>
  <c r="AD131" i="15" s="1"/>
  <c r="AE116" i="15"/>
  <c r="AF116" i="15"/>
  <c r="AG116" i="15"/>
  <c r="AH116" i="15"/>
  <c r="AI116" i="15"/>
  <c r="AJ116" i="15"/>
  <c r="AK116" i="15"/>
  <c r="AL116" i="15"/>
  <c r="AM116" i="15"/>
  <c r="AN116" i="15"/>
  <c r="AN131" i="15" s="1"/>
  <c r="AO116" i="15"/>
  <c r="AO131" i="15" s="1"/>
  <c r="AP116" i="15"/>
  <c r="AP131" i="15" s="1"/>
  <c r="AQ116" i="15"/>
  <c r="AR116" i="15"/>
  <c r="AS116" i="15"/>
  <c r="AT116" i="15"/>
  <c r="AU116" i="15"/>
  <c r="AV116" i="15"/>
  <c r="AW116" i="15"/>
  <c r="AX116" i="15"/>
  <c r="AY116" i="15"/>
  <c r="AZ116" i="15"/>
  <c r="AZ131" i="15" s="1"/>
  <c r="BA116" i="15"/>
  <c r="BA131" i="15" s="1"/>
  <c r="BB116" i="15"/>
  <c r="BB131" i="15" s="1"/>
  <c r="BC116" i="15"/>
  <c r="BD116" i="15"/>
  <c r="BE116" i="15"/>
  <c r="BH116" i="15"/>
  <c r="BH131" i="15" s="1"/>
  <c r="BH132" i="15" s="1"/>
  <c r="BI116" i="15"/>
  <c r="L116" i="15"/>
  <c r="N116" i="15"/>
  <c r="O116" i="15"/>
  <c r="P116" i="15"/>
  <c r="M130" i="15"/>
  <c r="M131" i="15" s="1"/>
  <c r="N130" i="15"/>
  <c r="N131" i="15" s="1"/>
  <c r="O130" i="15"/>
  <c r="P130" i="15"/>
  <c r="Q130" i="15"/>
  <c r="R130" i="15"/>
  <c r="S130" i="15"/>
  <c r="T130" i="15"/>
  <c r="U130" i="15"/>
  <c r="U131" i="15" s="1"/>
  <c r="V130" i="15"/>
  <c r="W130" i="15"/>
  <c r="X130" i="15"/>
  <c r="Y130" i="15"/>
  <c r="Y131" i="15" s="1"/>
  <c r="Z130" i="15"/>
  <c r="AA130" i="15"/>
  <c r="AB130" i="15"/>
  <c r="AC130" i="15"/>
  <c r="AD130" i="15"/>
  <c r="AE130" i="15"/>
  <c r="AF130" i="15"/>
  <c r="AG130" i="15"/>
  <c r="AH130" i="15"/>
  <c r="AI130" i="15"/>
  <c r="AJ130" i="15"/>
  <c r="AK130" i="15"/>
  <c r="AK131" i="15" s="1"/>
  <c r="AL130" i="15"/>
  <c r="AM130" i="15"/>
  <c r="AN130" i="15"/>
  <c r="AO130" i="15"/>
  <c r="AP130" i="15"/>
  <c r="AQ130" i="15"/>
  <c r="AR130" i="15"/>
  <c r="AS130" i="15"/>
  <c r="AT130" i="15"/>
  <c r="AU130" i="15"/>
  <c r="AV130" i="15"/>
  <c r="AW130" i="15"/>
  <c r="AW131" i="15" s="1"/>
  <c r="AX130" i="15"/>
  <c r="AY130" i="15"/>
  <c r="BG130" i="15" s="1"/>
  <c r="AZ130" i="15"/>
  <c r="BA130" i="15"/>
  <c r="BB130" i="15"/>
  <c r="BC130" i="15"/>
  <c r="BC131" i="15" s="1"/>
  <c r="BD130" i="15"/>
  <c r="BE130" i="15"/>
  <c r="BI130" i="15"/>
  <c r="BJ130" i="15"/>
  <c r="BJ131" i="15"/>
  <c r="L130" i="15"/>
  <c r="BG89" i="14"/>
  <c r="BG82" i="14"/>
  <c r="BF89" i="14"/>
  <c r="BF82" i="14"/>
  <c r="BF188" i="14" s="1"/>
  <c r="Q188" i="14"/>
  <c r="R188" i="14"/>
  <c r="S188" i="14"/>
  <c r="T188" i="14"/>
  <c r="U188" i="14"/>
  <c r="V188" i="14"/>
  <c r="W188" i="14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BC188" i="14"/>
  <c r="BD188" i="14"/>
  <c r="BE188" i="14"/>
  <c r="L188" i="14"/>
  <c r="M188" i="14"/>
  <c r="N188" i="14"/>
  <c r="O188" i="14"/>
  <c r="P188" i="14"/>
  <c r="N80" i="14"/>
  <c r="O80" i="14"/>
  <c r="P80" i="14"/>
  <c r="Q80" i="14"/>
  <c r="Q189" i="14" s="1"/>
  <c r="R80" i="14"/>
  <c r="R189" i="14" s="1"/>
  <c r="S80" i="14"/>
  <c r="T80" i="14"/>
  <c r="U80" i="14"/>
  <c r="V80" i="14"/>
  <c r="V189" i="14" s="1"/>
  <c r="W80" i="14"/>
  <c r="Y80" i="14"/>
  <c r="Z80" i="14"/>
  <c r="AA80" i="14"/>
  <c r="AB80" i="14"/>
  <c r="AC80" i="14"/>
  <c r="AD80" i="14"/>
  <c r="AD189" i="14" s="1"/>
  <c r="AE80" i="14"/>
  <c r="AF80" i="14"/>
  <c r="AG80" i="14"/>
  <c r="AH80" i="14"/>
  <c r="AI80" i="14"/>
  <c r="AJ80" i="14"/>
  <c r="AK80" i="14"/>
  <c r="AL80" i="14"/>
  <c r="AM80" i="14"/>
  <c r="AN80" i="14"/>
  <c r="AN189" i="14" s="1"/>
  <c r="AO80" i="14"/>
  <c r="AO189" i="14" s="1"/>
  <c r="AP80" i="14"/>
  <c r="AQ80" i="14"/>
  <c r="AR80" i="14"/>
  <c r="AS80" i="14"/>
  <c r="AT80" i="14"/>
  <c r="AT189" i="14" s="1"/>
  <c r="AU80" i="14"/>
  <c r="AV80" i="14"/>
  <c r="AW80" i="14"/>
  <c r="AX80" i="14"/>
  <c r="AY80" i="14"/>
  <c r="AY189" i="14" s="1"/>
  <c r="AZ80" i="14"/>
  <c r="BA80" i="14"/>
  <c r="BA189" i="14" s="1"/>
  <c r="BB80" i="14"/>
  <c r="BC80" i="14"/>
  <c r="BD80" i="14"/>
  <c r="BE80" i="14"/>
  <c r="L80" i="14"/>
  <c r="M80" i="14"/>
  <c r="I26" i="3"/>
  <c r="BH133" i="15"/>
  <c r="P131" i="15"/>
  <c r="BF116" i="15"/>
  <c r="AH131" i="15" l="1"/>
  <c r="AT131" i="15"/>
  <c r="BI131" i="15"/>
  <c r="BI132" i="15" s="1"/>
  <c r="Z131" i="15"/>
  <c r="AJ131" i="15"/>
  <c r="W131" i="15"/>
  <c r="AY131" i="15"/>
  <c r="AY132" i="15" s="1"/>
  <c r="L131" i="15"/>
  <c r="V131" i="15"/>
  <c r="V132" i="15" s="1"/>
  <c r="AA131" i="15"/>
  <c r="O131" i="15"/>
  <c r="BF130" i="15"/>
  <c r="BE131" i="15"/>
  <c r="AS131" i="15"/>
  <c r="AG131" i="15"/>
  <c r="AX131" i="15"/>
  <c r="AI131" i="15"/>
  <c r="AR131" i="15"/>
  <c r="T131" i="15"/>
  <c r="AM131" i="15"/>
  <c r="AL131" i="15"/>
  <c r="AV131" i="15"/>
  <c r="AU131" i="15"/>
  <c r="BD131" i="15"/>
  <c r="AF131" i="15"/>
  <c r="AQ131" i="15"/>
  <c r="AE131" i="15"/>
  <c r="S131" i="15"/>
  <c r="U131" i="16"/>
  <c r="AS131" i="16"/>
  <c r="V131" i="16"/>
  <c r="AH131" i="16"/>
  <c r="AT131" i="16"/>
  <c r="BI131" i="16"/>
  <c r="BE131" i="16"/>
  <c r="AG131" i="16"/>
  <c r="X131" i="16"/>
  <c r="AU131" i="16"/>
  <c r="Y131" i="16"/>
  <c r="W131" i="16"/>
  <c r="L131" i="16"/>
  <c r="M131" i="16"/>
  <c r="N131" i="16"/>
  <c r="AM131" i="16"/>
  <c r="P131" i="16"/>
  <c r="AB131" i="16"/>
  <c r="AN131" i="16"/>
  <c r="AZ131" i="16"/>
  <c r="AA131" i="16"/>
  <c r="Q131" i="16"/>
  <c r="AC131" i="16"/>
  <c r="AO131" i="16"/>
  <c r="BA131" i="16"/>
  <c r="AV131" i="16"/>
  <c r="AK131" i="16"/>
  <c r="AX131" i="16"/>
  <c r="AY131" i="16"/>
  <c r="R131" i="16"/>
  <c r="AD131" i="16"/>
  <c r="AP131" i="16"/>
  <c r="BB131" i="16"/>
  <c r="AI131" i="16"/>
  <c r="AJ131" i="16"/>
  <c r="AW131" i="16"/>
  <c r="AL131" i="16"/>
  <c r="S131" i="16"/>
  <c r="AE131" i="16"/>
  <c r="AQ131" i="16"/>
  <c r="BC131" i="16"/>
  <c r="O131" i="16"/>
  <c r="AF131" i="16"/>
  <c r="AR131" i="16"/>
  <c r="BD131" i="16"/>
  <c r="BH134" i="16"/>
  <c r="BI134" i="16" s="1"/>
  <c r="BG130" i="16"/>
  <c r="BF130" i="16"/>
  <c r="Y189" i="14"/>
  <c r="AZ189" i="14"/>
  <c r="AZ132" i="15" s="1"/>
  <c r="AJ189" i="14"/>
  <c r="M189" i="14"/>
  <c r="AV189" i="14"/>
  <c r="AX189" i="14"/>
  <c r="AX132" i="15" s="1"/>
  <c r="Z189" i="14"/>
  <c r="Z132" i="15" s="1"/>
  <c r="AB189" i="14"/>
  <c r="AB132" i="15" s="1"/>
  <c r="BD189" i="14"/>
  <c r="AM189" i="14"/>
  <c r="AL189" i="14"/>
  <c r="AA189" i="14"/>
  <c r="R132" i="15"/>
  <c r="AO132" i="15"/>
  <c r="BA132" i="15"/>
  <c r="AN132" i="15"/>
  <c r="AJ132" i="15"/>
  <c r="AV132" i="15"/>
  <c r="X131" i="15"/>
  <c r="W189" i="14"/>
  <c r="W132" i="15" s="1"/>
  <c r="Q132" i="15"/>
  <c r="AF189" i="14"/>
  <c r="AF132" i="15" s="1"/>
  <c r="T189" i="14"/>
  <c r="P189" i="14"/>
  <c r="P132" i="15" s="1"/>
  <c r="AH189" i="14"/>
  <c r="AH132" i="15" s="1"/>
  <c r="U189" i="14"/>
  <c r="U132" i="15" s="1"/>
  <c r="AS189" i="14"/>
  <c r="AI189" i="14"/>
  <c r="AI132" i="15" s="1"/>
  <c r="AR189" i="14"/>
  <c r="AR132" i="15" s="1"/>
  <c r="AP189" i="14"/>
  <c r="AP132" i="15" s="1"/>
  <c r="AC189" i="14"/>
  <c r="AC132" i="15" s="1"/>
  <c r="X189" i="14"/>
  <c r="AK189" i="14"/>
  <c r="AK132" i="15" s="1"/>
  <c r="BG80" i="14"/>
  <c r="BB189" i="14"/>
  <c r="BB132" i="15" s="1"/>
  <c r="BE189" i="14"/>
  <c r="AG189" i="14"/>
  <c r="BF80" i="14"/>
  <c r="BF189" i="14" s="1"/>
  <c r="AT132" i="15"/>
  <c r="BC189" i="14"/>
  <c r="BC132" i="15" s="1"/>
  <c r="AQ189" i="14"/>
  <c r="AE189" i="14"/>
  <c r="S189" i="14"/>
  <c r="S132" i="15" s="1"/>
  <c r="O189" i="14"/>
  <c r="O132" i="15" s="1"/>
  <c r="BG188" i="14"/>
  <c r="L189" i="14"/>
  <c r="AW189" i="14"/>
  <c r="AW132" i="15" s="1"/>
  <c r="AU189" i="14"/>
  <c r="N189" i="14"/>
  <c r="N132" i="15" s="1"/>
  <c r="Y132" i="15"/>
  <c r="M132" i="15"/>
  <c r="AD132" i="15"/>
  <c r="BH134" i="15"/>
  <c r="BI134" i="15" s="1"/>
  <c r="AL132" i="15" l="1"/>
  <c r="AM132" i="15"/>
  <c r="BD132" i="15"/>
  <c r="BG131" i="15"/>
  <c r="BF131" i="15"/>
  <c r="BF132" i="15" s="1"/>
  <c r="AE132" i="15"/>
  <c r="AQ132" i="15"/>
  <c r="AS132" i="15"/>
  <c r="AU132" i="15"/>
  <c r="AG132" i="15"/>
  <c r="BE132" i="15"/>
  <c r="L132" i="15"/>
  <c r="T132" i="15"/>
  <c r="AA132" i="15"/>
  <c r="BI133" i="16"/>
  <c r="BG131" i="16"/>
  <c r="X132" i="15"/>
  <c r="BG189" i="14"/>
  <c r="BG132" i="15" s="1"/>
  <c r="BI133" i="15"/>
  <c r="T116" i="16" l="1"/>
  <c r="T131" i="16" s="1"/>
  <c r="BF131" i="16" s="1"/>
</calcChain>
</file>

<file path=xl/sharedStrings.xml><?xml version="1.0" encoding="utf-8"?>
<sst xmlns="http://schemas.openxmlformats.org/spreadsheetml/2006/main" count="3116" uniqueCount="237">
  <si>
    <t xml:space="preserve">Загалом за іншими видами робіт – </t>
  </si>
  <si>
    <t xml:space="preserve">Загальный обсяг навантаження за всіма видами робіт – </t>
  </si>
  <si>
    <t xml:space="preserve">Загальне виконання плану, % – </t>
  </si>
  <si>
    <t>Період</t>
  </si>
  <si>
    <t>Науковий ступінь*</t>
  </si>
  <si>
    <t>Вчене звання*</t>
  </si>
  <si>
    <t>початковий</t>
  </si>
  <si>
    <t>кількість</t>
  </si>
  <si>
    <t>Сесія № 1, тижні</t>
  </si>
  <si>
    <t>Сесія № 2, тижні</t>
  </si>
  <si>
    <t>Сесія № 3, тижні</t>
  </si>
  <si>
    <t>Сесія № 4, тижні</t>
  </si>
  <si>
    <t>Планова тривалість чвертей, тижнів</t>
  </si>
  <si>
    <t>—</t>
  </si>
  <si>
    <t>І семестр (осінній)</t>
  </si>
  <si>
    <t>ІI семестр (весняний)</t>
  </si>
  <si>
    <t>Початковий тиждень II</t>
  </si>
  <si>
    <r>
      <t xml:space="preserve">семестру денної ф., № </t>
    </r>
    <r>
      <rPr>
        <sz val="14"/>
        <rFont val="Calibri"/>
        <family val="2"/>
        <charset val="204"/>
      </rPr>
      <t>–</t>
    </r>
  </si>
  <si>
    <t xml:space="preserve">Дата початку II </t>
  </si>
  <si>
    <r>
      <t xml:space="preserve">семестру заочної ф. </t>
    </r>
    <r>
      <rPr>
        <sz val="14"/>
        <rFont val="Calibri"/>
        <family val="2"/>
        <charset val="204"/>
      </rPr>
      <t>–</t>
    </r>
  </si>
  <si>
    <t xml:space="preserve">3-ї </t>
  </si>
  <si>
    <t>4-ї</t>
  </si>
  <si>
    <t>1-ї</t>
  </si>
  <si>
    <t>2-ї</t>
  </si>
  <si>
    <t>протокол №</t>
  </si>
  <si>
    <t>з</t>
  </si>
  <si>
    <t>Контрольні заходи</t>
  </si>
  <si>
    <t>Проведення лабораторних робіт</t>
  </si>
  <si>
    <t>РОБОТИ ВИКЛАДАЧА</t>
  </si>
  <si>
    <t>ТА ЇЇ ОБЛІК</t>
  </si>
  <si>
    <t>Семестр</t>
  </si>
  <si>
    <t>Прізвище та ініціали, посда викладача</t>
  </si>
  <si>
    <t>Лабораторні  роботи</t>
  </si>
  <si>
    <t>Практичні  роботи</t>
  </si>
  <si>
    <t>Індивідуальні роботи</t>
  </si>
  <si>
    <t>– річне навантаження викладача на встановлену частку штатної посади</t>
  </si>
  <si>
    <t>– річне навантаження викладача з методичної, наукової та організаційної роботи</t>
  </si>
  <si>
    <t>року,</t>
  </si>
  <si>
    <t>На тиждень, год</t>
  </si>
  <si>
    <t>Кількість кредитів ECTS, слайдів, хвилин, завдань, білетів, аудиторних годин, друк. аркушів, робіт</t>
  </si>
  <si>
    <t>Запланований час на виконання</t>
  </si>
  <si>
    <t>Фактичний час на виконання (не може бути більше запланованого)</t>
  </si>
  <si>
    <t>Гранична норма часу на колектив виконавців</t>
  </si>
  <si>
    <t>Кількість календарних років, друк. аркушів, статей, заявок, тез, робіт, навчальних років, заходів, завдань, рецензій</t>
  </si>
  <si>
    <t>Кількість робочих днів, засідань, днів, заходів, студентів, занять, обсяг дисципліни</t>
  </si>
  <si>
    <t>методична робота</t>
  </si>
  <si>
    <t>наукова робота</t>
  </si>
  <si>
    <t>організаційна робота</t>
  </si>
  <si>
    <t>Загалом за навчальний рік</t>
  </si>
  <si>
    <t>Загалом</t>
  </si>
  <si>
    <t>№ з/п</t>
  </si>
  <si>
    <t>Назва навчальних дисциплін і видів навчальної роботи</t>
  </si>
  <si>
    <t>Курс навчання</t>
  </si>
  <si>
    <t>Шифр груп (потоків)</t>
  </si>
  <si>
    <t>Кількість студентів</t>
  </si>
  <si>
    <t>Читання лекцій</t>
  </si>
  <si>
    <t>Керівництво навчальною практикою</t>
  </si>
  <si>
    <t>Керівництво виробничою практикою</t>
  </si>
  <si>
    <t>(підпис)</t>
  </si>
  <si>
    <t>Зміст</t>
  </si>
  <si>
    <t>Підсумковий результат (рукопис, друкована праця, обсяг, тираж тощо)</t>
  </si>
  <si>
    <t>Строк виконання</t>
  </si>
  <si>
    <t>(повне найменування вищого навчального закладу)</t>
  </si>
  <si>
    <t/>
  </si>
  <si>
    <t>Кафедра</t>
  </si>
  <si>
    <t>ІНДИВІДУАЛЬНИЙ ПЛАН</t>
  </si>
  <si>
    <t>(прізвище, ім'я, по батькові)</t>
  </si>
  <si>
    <t>Навчальний рік</t>
  </si>
  <si>
    <t>Посада</t>
  </si>
  <si>
    <t>№   з/п</t>
  </si>
  <si>
    <t>Термін роботи на частку ставки штатної посади</t>
  </si>
  <si>
    <t>вказати або – у місяцях</t>
  </si>
  <si>
    <t>Якщо ставка незмінна увесь навчальний рік</t>
  </si>
  <si>
    <t>або по датах             – із</t>
  </si>
  <si>
    <t>дд.мм.рр                 – по</t>
  </si>
  <si>
    <t>Якщо ставка змінна – періоди роботи викладача із різним навантаженням (часткою штатної посади)</t>
  </si>
  <si>
    <t>Умови працевлаштування</t>
  </si>
  <si>
    <t>Факультет</t>
  </si>
  <si>
    <t>Вид методичної роботи (відровідно до "Норм часу")*</t>
  </si>
  <si>
    <t>Вид наукової роботи (відровідно до "Норм часу")*</t>
  </si>
  <si>
    <r>
      <t xml:space="preserve">Термін дії контракту з університетом </t>
    </r>
    <r>
      <rPr>
        <sz val="10"/>
        <rFont val="Calibri"/>
        <family val="2"/>
        <charset val="204"/>
      </rPr>
      <t>–</t>
    </r>
  </si>
  <si>
    <t>Позааудиторна робота з лекційних занять (керівництво та консультування)</t>
  </si>
  <si>
    <t>Позааудиторна робота з практичних занять (керівництво та консультування)</t>
  </si>
  <si>
    <t>Позааудиторна робота з лабораторних занять (керівництво та консультування)</t>
  </si>
  <si>
    <t>Вид організаційної роботи (відровідно до "Норм часу")*</t>
  </si>
  <si>
    <t>Зміст роботи
(наприклад, попередня назва статті та заплановане місце її публікакіїї).
Вкажіть також прізвища співавторів (співвиконавців).
Після завершення навчального року наводять детальний опис виконаної роботи (наприклад, бібліографічний опис статті)</t>
  </si>
  <si>
    <t>Зміст роботи
(наприклад, засідання кафедри).
Вкажіть також прізвища співавторів (співвиконавців)
Після завершення навчального року наводять детальний опис виконаної роботи (наприклад, бібліографічний опис підручника)</t>
  </si>
  <si>
    <t>Зміст роботи
(наприклад, дисципліна та вид матеріалу методичного забезпечення).
Вкажіть також прізвища співавторів (співвиконавців).
Після завершення навчального року наводять детальний опис виконаної роботи (наприклад, підготовка доповіді на семінар кафедри)</t>
  </si>
  <si>
    <t>Проведення кваліфікаційних іспитів</t>
  </si>
  <si>
    <t>Проведення захисту кваліфікаційних робіт</t>
  </si>
  <si>
    <t>Керівництво та консультування кваліфікаційних робіт</t>
  </si>
  <si>
    <t>Керівництво аспірантами, здобувачами та консультування докторантів</t>
  </si>
  <si>
    <t>Загальна чисельність авторів (виконавців) та/або частка від граничної норми часу</t>
  </si>
  <si>
    <t>Проведення консультацій (лекції)</t>
  </si>
  <si>
    <t>Перевірка (захист) індивідуальних завдань**</t>
  </si>
  <si>
    <t>завідувач</t>
  </si>
  <si>
    <t>Проведення семестрових іспитів та консультацій до них</t>
  </si>
  <si>
    <t xml:space="preserve">2 МЕТОДИЧНА   РОБОТА   </t>
  </si>
  <si>
    <t xml:space="preserve">3 НАУКОВА РОБОТА </t>
  </si>
  <si>
    <t xml:space="preserve">4 ОРГАНІЗАЦІЙНА РОБОТА  </t>
  </si>
  <si>
    <t>5 ВИСНОВОК ПРО ВИКОНАННЯ ПЛАНУ</t>
  </si>
  <si>
    <t xml:space="preserve">6 ЗАУВАЖЕННЯ ОСІБ, ЯКІ ПЕРЕВІРЯЮТЬ РОБОТУ КАФЕДРИ </t>
  </si>
  <si>
    <t>Підсумковий результат (заход, акція, процедура, дія тощо)</t>
  </si>
  <si>
    <t>навчальна робота</t>
  </si>
  <si>
    <t xml:space="preserve">  Планове навантаження згідно встановленої частки штатної посади –</t>
  </si>
  <si>
    <t xml:space="preserve">  Нормативне річне навантаження викладача</t>
  </si>
  <si>
    <t>– планове річне навантаження викладача на одну ставку</t>
  </si>
  <si>
    <t>Зразок підпису  завідувача кафедри –</t>
  </si>
  <si>
    <t>*Для здійснення підпису завідувачем кафедри, виберіть потрібну клітинку та натисніть &lt;Ctr+п&gt; (п – перша буква українського слова "підпис").</t>
  </si>
  <si>
    <t>Підпис**</t>
  </si>
  <si>
    <t>Зміст зауважень*</t>
  </si>
  <si>
    <t>Якщо потрібно видалити помилково вставлений підпис – повторіть цю ж процедуру ще раз.</t>
  </si>
  <si>
    <t>підпис</t>
  </si>
  <si>
    <t>Підпис завідувача кафедри*</t>
  </si>
  <si>
    <t>факт*</t>
  </si>
  <si>
    <t>(ініціали та прізвище викладача)</t>
  </si>
  <si>
    <t>Проведення консультацій (лабораторні)</t>
  </si>
  <si>
    <t>Всього навчального навантаження за І семестр</t>
  </si>
  <si>
    <t>Всього навчального навантаження за ІI семестр</t>
  </si>
  <si>
    <t>Всього навчального навантаження за навчальний рік</t>
  </si>
  <si>
    <t>Ставка (або її частка) навчального навантаження викладача</t>
  </si>
  <si>
    <t>Середньозважена ставка</t>
  </si>
  <si>
    <t>Ставка (її частка)</t>
  </si>
  <si>
    <t>Відомості до складання плану та розрахунків</t>
  </si>
  <si>
    <t>* Ці клітинки заповнюють лише за потреби (коли викладач має науковий ступінь або вчене звання, що підтверджене дипломом та/або атестатом ВАК, АК, МОН)</t>
  </si>
  <si>
    <t>Розрахунок ставки</t>
  </si>
  <si>
    <t>Якщо викладач упродовж навчального року працював із різним навчальном навантаженням (частка штатної посади), то його середньозважена ставка розраховується автоматично відповідно до відомостей, що треба вказати у таблиці нижче.</t>
  </si>
  <si>
    <t>Перевірка (захист) контрольних (модульних) робіт або рефератів</t>
  </si>
  <si>
    <t>Дата</t>
  </si>
  <si>
    <t>"</t>
  </si>
  <si>
    <t>Викладач</t>
  </si>
  <si>
    <t>Завідувач кафедри</t>
  </si>
  <si>
    <t>План виконаний у повному обсязі</t>
  </si>
  <si>
    <t>Чверть</t>
  </si>
  <si>
    <t xml:space="preserve">Час на засвоєння </t>
  </si>
  <si>
    <t>Кількість тижнів</t>
  </si>
  <si>
    <t>Проведення практичних, семінарських занять</t>
  </si>
  <si>
    <t>Проведення консультацій (практичн., семінар.)</t>
  </si>
  <si>
    <t>Керівництво і приймання курсових проектів (робіт)</t>
  </si>
  <si>
    <t>Проведення заліку (заоч.)</t>
  </si>
  <si>
    <t>Денна форма навчання</t>
  </si>
  <si>
    <t>Всього за денною формою навчання</t>
  </si>
  <si>
    <t>Заочна форма навчання</t>
  </si>
  <si>
    <t>Всього за заочною формою навчання</t>
  </si>
  <si>
    <t>Всього у І семестрі</t>
  </si>
  <si>
    <t>Всього у ІІ семестрі</t>
  </si>
  <si>
    <t>Затверджено на засіданні кафедри "</t>
  </si>
  <si>
    <t>Кількість груп</t>
  </si>
  <si>
    <t>план</t>
  </si>
  <si>
    <t>факт</t>
  </si>
  <si>
    <t>Продовдення таблиці</t>
  </si>
  <si>
    <t>по</t>
  </si>
  <si>
    <t>залишилося</t>
  </si>
  <si>
    <t>Виконання планових завдань, %</t>
  </si>
  <si>
    <t xml:space="preserve"> зав</t>
  </si>
  <si>
    <t xml:space="preserve"> зав </t>
  </si>
  <si>
    <t>.</t>
  </si>
  <si>
    <t xml:space="preserve">,  </t>
  </si>
  <si>
    <t>Форма № 13-10.1</t>
  </si>
  <si>
    <t>контракт</t>
  </si>
  <si>
    <t>Національний технічний університет "Дніпровська політехніка"</t>
  </si>
  <si>
    <t>1 Розподіл навчальної роботи в годинах на 2021-22  навчальний рік</t>
  </si>
  <si>
    <t>НАЦІОНАЛЬНИЙ ТЕХНІЧНИЙ УНІВЕРСИТЕТ  "ДНІПРОВСЬКА ПОЛІТЕХНІКА"</t>
  </si>
  <si>
    <t xml:space="preserve"> , на 2021-22 навчальний рік</t>
  </si>
  <si>
    <t>І семестр 2021-22</t>
  </si>
  <si>
    <t>IІ семестр 2021-22</t>
  </si>
  <si>
    <t xml:space="preserve"> Т.А. Желдак </t>
  </si>
  <si>
    <t>1.4</t>
  </si>
  <si>
    <t>Реалізація самостійної роботи студента з використанням елементів дистанційних технологій під керівництвом викладача</t>
  </si>
  <si>
    <t>Перевірка:робіт поточного контролю за видами навчальних занять(0,2 на
роботу)</t>
  </si>
  <si>
    <t>Теорія ймовірностей, математична статистика та випадкові процеси: 49 студентів*10 практичних робіт</t>
  </si>
  <si>
    <t>Проектний аналіз : 40 студентів * 5 практичних робіт</t>
  </si>
  <si>
    <t xml:space="preserve">Методи оптимізації та дослідження операцій: 4 студенти *8 робіт </t>
  </si>
  <si>
    <t>Розробка демонстраційних матеріалів до навчальних занять:відеоматеріали</t>
  </si>
  <si>
    <t>Відеофільм" Визначення характеристик випадкових функцій за дослідними даними" 30хв * 5год= 150</t>
  </si>
  <si>
    <t>Розроблення Додатка до
диплома</t>
  </si>
  <si>
    <t>Текст Додатка до
диплома</t>
  </si>
  <si>
    <t>Видання підручника з грифом Редакційної ради НТУ ДП</t>
  </si>
  <si>
    <t>Моделювання та реінжиніринг бізнес-процесів / С.В. Козир, В.В.   Слєсарєв C.А. Ус, Т.В. Хом’як; Нац. техн. ун-т «Дніпровська політехніка». – Д. : НТУ «ДП», 2022. – 163 с.</t>
  </si>
  <si>
    <t>наукова стаття в іноземних журналах, що входять до наукометричних 
 баз даних Scopus та Web of Science</t>
  </si>
  <si>
    <t xml:space="preserve">Algorithm for Selecting and Comparing of Situations Features of Intelligent Decision-Making Support System/ S. Kozyr ,V. Sliesariev // 2021 11th International Conference on Advanced Computer Information Technologies (ACIT), 2021, pp. 657-661, DOI: 10.1109/ACIT52158.2021.9548528
https://ieeexplore.ieee.org/document/9548528
</t>
  </si>
  <si>
    <t>Виконання обов'язків вченого секретаря кафедри</t>
  </si>
  <si>
    <t>Заповнення індивідуального плану викладача</t>
  </si>
  <si>
    <t>секретар науково-методичної комісії за спеціальністю 124- Системний аналіз</t>
  </si>
  <si>
    <t>серпня</t>
  </si>
  <si>
    <t>протягом навчального року</t>
  </si>
  <si>
    <t xml:space="preserve"> індивідуальний план</t>
  </si>
  <si>
    <t>Протоколи засідань</t>
  </si>
  <si>
    <t>засідання кафедри</t>
  </si>
  <si>
    <t>засідання науково-методичної комісії за спеціальністю 124- Системний аналіз</t>
  </si>
  <si>
    <t>весна 2022</t>
  </si>
  <si>
    <t>друкована праця</t>
  </si>
  <si>
    <t>Відеофільм на 30 хвилин</t>
  </si>
  <si>
    <t>30 тижнів</t>
  </si>
  <si>
    <t>490 завдань</t>
  </si>
  <si>
    <t>200 завдань</t>
  </si>
  <si>
    <t>32 завдання</t>
  </si>
  <si>
    <t>43 Додатки</t>
  </si>
  <si>
    <t>Перевірені роботи</t>
  </si>
  <si>
    <t>Відеофільм</t>
  </si>
  <si>
    <t>Додатки до дипломів</t>
  </si>
  <si>
    <t>01.02.2022 та 04.07.2022</t>
  </si>
  <si>
    <t>Протягом року</t>
  </si>
  <si>
    <t>1хв- 5год</t>
  </si>
  <si>
    <t>0,2 на роботу</t>
  </si>
  <si>
    <t>асистента Козир С.В. , на 2021-22 навчальний рік</t>
  </si>
  <si>
    <t>Ivan Karlovich Ivanov</t>
  </si>
  <si>
    <t>FIT</t>
  </si>
  <si>
    <t>SAU</t>
  </si>
  <si>
    <t>Ivanov I.K.</t>
  </si>
  <si>
    <t>IvanovI.K.</t>
  </si>
  <si>
    <t>1.01.2021</t>
  </si>
  <si>
    <t>1.01.2023</t>
  </si>
  <si>
    <t>2022-2021</t>
  </si>
  <si>
    <t>proffessor</t>
  </si>
  <si>
    <t>DTN</t>
  </si>
  <si>
    <t>1.1</t>
  </si>
  <si>
    <t xml:space="preserve">1-ї </t>
  </si>
  <si>
    <t>1 Розподіл навчальної роботи в годинах на xxxx-xxxx  навчальний рік</t>
  </si>
  <si>
    <t>1 Розподіл навчальної роботи в годинах на2022-2021навчальний рік</t>
  </si>
  <si>
    <t>2022</t>
  </si>
  <si>
    <t>John Smith Mcdonald</t>
  </si>
  <si>
    <t>ФІТ</t>
  </si>
  <si>
    <t>ПЗКС</t>
  </si>
  <si>
    <t>Алексєєв М.А.</t>
  </si>
  <si>
    <t>Mcdonald J.S.</t>
  </si>
  <si>
    <t>1.01.2034</t>
  </si>
  <si>
    <t>професор</t>
  </si>
  <si>
    <t>д.т.н</t>
  </si>
  <si>
    <t>Теорія ймовірностей, математична статистика та випадкові процеси</t>
  </si>
  <si>
    <t>124-21ск-1, 124-20-2, 124-20-1</t>
  </si>
  <si>
    <t>0</t>
  </si>
  <si>
    <t xml:space="preserve">Проектний аналіз </t>
  </si>
  <si>
    <t>124-19ск-1, 124-18-1</t>
  </si>
  <si>
    <t>275м-21-1</t>
  </si>
  <si>
    <t>Методи оптимізації та дослідження операцій</t>
  </si>
  <si>
    <t>124-20ск-1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</si>
</sst>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;[Red]0"/>
    <numFmt numFmtId="166" formatCode="#,##0.0"/>
    <numFmt numFmtId="167" formatCode="\ 0;\-0;;@"/>
    <numFmt numFmtId="168" formatCode="\ 0.0;\-0.0;;@"/>
    <numFmt numFmtId="169" formatCode="dd/mm/yy;@"/>
    <numFmt numFmtId="170" formatCode="0.00;\-0.00;;@"/>
    <numFmt numFmtId="171" formatCode="0;\-0;;@"/>
  </numFmts>
  <fonts count="74">
    <font>
      <sz val="10"/>
      <name val="Arial Cyr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6"/>
      <name val="Times New Roman"/>
      <family val="1"/>
      <charset val="204"/>
    </font>
    <font>
      <sz val="14"/>
      <name val="Arial Cyr"/>
      <charset val="204"/>
    </font>
    <font>
      <b/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6"/>
      <name val="Arial Cyr"/>
      <charset val="204"/>
    </font>
    <font>
      <sz val="24"/>
      <name val="Arial Cyr"/>
      <family val="2"/>
      <charset val="204"/>
    </font>
    <font>
      <sz val="20"/>
      <name val="Arial Cyr"/>
      <family val="2"/>
      <charset val="204"/>
    </font>
    <font>
      <sz val="12"/>
      <name val="Arial Unicode MS"/>
      <family val="2"/>
      <charset val="204"/>
    </font>
    <font>
      <i/>
      <sz val="12"/>
      <name val="Arial Cyr"/>
      <charset val="204"/>
    </font>
    <font>
      <sz val="10"/>
      <color indexed="9"/>
      <name val="Arial Cyr"/>
      <charset val="204"/>
    </font>
    <font>
      <sz val="9"/>
      <name val="Arial Cyr"/>
      <family val="2"/>
      <charset val="204"/>
    </font>
    <font>
      <sz val="10"/>
      <color indexed="10"/>
      <name val="Arial Cyr"/>
      <charset val="204"/>
    </font>
    <font>
      <sz val="24"/>
      <color indexed="10"/>
      <name val="Arial Cyr"/>
      <family val="2"/>
      <charset val="204"/>
    </font>
    <font>
      <sz val="20"/>
      <color indexed="10"/>
      <name val="Arial Cyr"/>
      <family val="2"/>
      <charset val="204"/>
    </font>
    <font>
      <sz val="11"/>
      <color indexed="10"/>
      <name val="Calibri"/>
      <family val="2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name val="Calibri"/>
      <family val="2"/>
      <charset val="204"/>
    </font>
    <font>
      <sz val="14"/>
      <name val="Calibri"/>
      <family val="2"/>
      <charset val="204"/>
    </font>
    <font>
      <sz val="10"/>
      <color indexed="9"/>
      <name val="Arial Cyr"/>
      <charset val="204"/>
    </font>
    <font>
      <sz val="24"/>
      <color indexed="9"/>
      <name val="Arial Cyr"/>
      <charset val="204"/>
    </font>
    <font>
      <sz val="20"/>
      <color indexed="9"/>
      <name val="Arial Cyr"/>
      <charset val="204"/>
    </font>
    <font>
      <sz val="10"/>
      <color indexed="9"/>
      <name val="Arial Cyr"/>
      <charset val="204"/>
    </font>
    <font>
      <sz val="9"/>
      <name val="Arial Cyr"/>
      <charset val="204"/>
    </font>
    <font>
      <sz val="10"/>
      <color indexed="9"/>
      <name val="Arial Cyr"/>
      <charset val="204"/>
    </font>
    <font>
      <sz val="11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0"/>
      <name val="Arial Unicode MS"/>
      <family val="2"/>
      <charset val="204"/>
    </font>
    <font>
      <sz val="10"/>
      <name val="Times New Roman"/>
      <family val="1"/>
      <charset val="204"/>
    </font>
    <font>
      <sz val="10"/>
      <name val="Arial Cyr"/>
      <family val="2"/>
      <charset val="204"/>
    </font>
    <font>
      <sz val="10"/>
      <color indexed="9"/>
      <name val="Arial Cyr"/>
      <charset val="204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b/>
      <u/>
      <sz val="16"/>
      <name val="Times New Roman"/>
      <family val="1"/>
      <charset val="204"/>
    </font>
    <font>
      <sz val="10"/>
      <name val="Times New Roman"/>
      <family val="1"/>
    </font>
    <font>
      <sz val="9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4"/>
      <name val="Times New Roman"/>
      <family val="1"/>
    </font>
    <font>
      <sz val="3"/>
      <color indexed="43"/>
      <name val="Times New Roman"/>
      <family val="1"/>
      <charset val="204"/>
    </font>
    <font>
      <sz val="12"/>
      <name val="Times New Roman"/>
      <family val="1"/>
      <charset val="204"/>
    </font>
    <font>
      <sz val="24"/>
      <name val="Times New Roman"/>
      <family val="1"/>
    </font>
    <font>
      <b/>
      <sz val="24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  <charset val="204"/>
    </font>
    <font>
      <b/>
      <sz val="16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indexed="9"/>
      <name val="Arial Cyr"/>
      <charset val="204"/>
    </font>
    <font>
      <sz val="14"/>
      <color indexed="10"/>
      <name val="Calibri"/>
      <family val="2"/>
      <charset val="204"/>
    </font>
    <font>
      <sz val="14"/>
      <color indexed="9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0" borderId="0"/>
    <xf numFmtId="0" fontId="68" fillId="0" borderId="0"/>
    <xf numFmtId="9" fontId="1" fillId="0" borderId="0" applyFont="0" applyFill="0" applyBorder="0" applyAlignment="0" applyProtection="0"/>
  </cellStyleXfs>
  <cellXfs count="581">
    <xf numFmtId="0" fontId="0" fillId="0" borderId="0" xfId="0"/>
    <xf numFmtId="0" fontId="2" fillId="2" borderId="1" xfId="0" applyFont="1" applyFill="1" applyBorder="1" applyAlignment="1" applyProtection="1">
      <alignment horizontal="left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hidden="1"/>
    </xf>
    <xf numFmtId="0" fontId="29" fillId="0" borderId="0" xfId="0" applyFont="1" applyProtection="1">
      <protection hidden="1"/>
    </xf>
    <xf numFmtId="0" fontId="2" fillId="0" borderId="2" xfId="0" applyFont="1" applyBorder="1" applyAlignment="1" applyProtection="1">
      <alignment horizontal="center" vertical="center"/>
      <protection hidden="1"/>
    </xf>
    <xf numFmtId="4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Protection="1"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6" fillId="0" borderId="3" xfId="0" applyFont="1" applyBorder="1" applyAlignment="1" applyProtection="1">
      <alignment horizontal="center" vertical="center" textRotation="90" wrapText="1"/>
      <protection hidden="1"/>
    </xf>
    <xf numFmtId="0" fontId="6" fillId="0" borderId="3" xfId="0" applyFont="1" applyBorder="1" applyAlignment="1" applyProtection="1">
      <alignment horizontal="center" vertical="center" wrapText="1"/>
      <protection hidden="1"/>
    </xf>
    <xf numFmtId="0" fontId="4" fillId="0" borderId="3" xfId="0" applyFont="1" applyBorder="1" applyAlignment="1" applyProtection="1">
      <alignment horizontal="center" vertical="center" wrapText="1"/>
      <protection hidden="1"/>
    </xf>
    <xf numFmtId="0" fontId="3" fillId="0" borderId="3" xfId="0" applyFont="1" applyBorder="1" applyAlignment="1" applyProtection="1">
      <alignment horizontal="center" vertical="center" wrapText="1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2" fillId="0" borderId="5" xfId="0" applyFont="1" applyFill="1" applyBorder="1" applyProtection="1">
      <protection hidden="1"/>
    </xf>
    <xf numFmtId="0" fontId="4" fillId="0" borderId="0" xfId="0" applyFont="1" applyFill="1" applyProtection="1">
      <protection hidden="1"/>
    </xf>
    <xf numFmtId="0" fontId="3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0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right"/>
      <protection hidden="1"/>
    </xf>
    <xf numFmtId="0" fontId="31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Border="1" applyProtection="1">
      <protection hidden="1"/>
    </xf>
    <xf numFmtId="0" fontId="15" fillId="0" borderId="0" xfId="0" applyFont="1" applyAlignment="1" applyProtection="1">
      <alignment horizontal="center"/>
      <protection hidden="1"/>
    </xf>
    <xf numFmtId="0" fontId="25" fillId="0" borderId="0" xfId="0" applyFont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10" fillId="0" borderId="0" xfId="0" applyFont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0" fontId="26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10" fillId="0" borderId="0" xfId="0" applyFont="1" applyBorder="1" applyAlignment="1" applyProtection="1">
      <protection hidden="1"/>
    </xf>
    <xf numFmtId="0" fontId="27" fillId="0" borderId="0" xfId="0" applyFont="1" applyProtection="1">
      <protection hidden="1"/>
    </xf>
    <xf numFmtId="0" fontId="11" fillId="0" borderId="0" xfId="0" applyFont="1" applyProtection="1">
      <protection hidden="1"/>
    </xf>
    <xf numFmtId="0" fontId="10" fillId="0" borderId="0" xfId="0" applyFont="1" applyBorder="1" applyProtection="1">
      <protection hidden="1"/>
    </xf>
    <xf numFmtId="0" fontId="11" fillId="0" borderId="0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13" fillId="0" borderId="0" xfId="0" applyFont="1" applyProtection="1">
      <protection hidden="1"/>
    </xf>
    <xf numFmtId="0" fontId="0" fillId="0" borderId="0" xfId="0" applyAlignment="1" applyProtection="1">
      <protection hidden="1"/>
    </xf>
    <xf numFmtId="0" fontId="25" fillId="0" borderId="0" xfId="0" applyFont="1" applyAlignment="1" applyProtection="1">
      <protection hidden="1"/>
    </xf>
    <xf numFmtId="0" fontId="28" fillId="0" borderId="0" xfId="1" applyFont="1" applyProtection="1">
      <protection hidden="1"/>
    </xf>
    <xf numFmtId="0" fontId="28" fillId="0" borderId="0" xfId="1" applyFont="1" applyAlignment="1" applyProtection="1"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0" fillId="0" borderId="0" xfId="0" applyFill="1" applyProtection="1">
      <protection hidden="1"/>
    </xf>
    <xf numFmtId="0" fontId="25" fillId="0" borderId="0" xfId="0" applyFont="1" applyFill="1" applyProtection="1">
      <protection hidden="1"/>
    </xf>
    <xf numFmtId="0" fontId="28" fillId="0" borderId="0" xfId="1" applyFont="1" applyFill="1" applyAlignment="1" applyProtection="1">
      <protection hidden="1"/>
    </xf>
    <xf numFmtId="0" fontId="11" fillId="0" borderId="6" xfId="0" applyFont="1" applyBorder="1" applyAlignment="1" applyProtection="1">
      <alignment horizontal="center" vertical="center"/>
      <protection hidden="1"/>
    </xf>
    <xf numFmtId="165" fontId="11" fillId="0" borderId="0" xfId="0" applyNumberFormat="1" applyFont="1" applyBorder="1" applyProtection="1">
      <protection hidden="1"/>
    </xf>
    <xf numFmtId="0" fontId="11" fillId="0" borderId="0" xfId="0" applyFont="1" applyFill="1" applyProtection="1">
      <protection hidden="1"/>
    </xf>
    <xf numFmtId="0" fontId="18" fillId="0" borderId="0" xfId="0" applyFont="1" applyProtection="1">
      <protection hidden="1"/>
    </xf>
    <xf numFmtId="0" fontId="5" fillId="0" borderId="7" xfId="0" applyFont="1" applyFill="1" applyBorder="1" applyAlignment="1" applyProtection="1">
      <alignment horizontal="left" vertical="center" wrapText="1"/>
      <protection hidden="1"/>
    </xf>
    <xf numFmtId="0" fontId="17" fillId="0" borderId="0" xfId="1" applyFont="1" applyAlignment="1" applyProtection="1">
      <protection hidden="1"/>
    </xf>
    <xf numFmtId="0" fontId="5" fillId="0" borderId="8" xfId="0" applyFont="1" applyFill="1" applyBorder="1" applyAlignment="1" applyProtection="1">
      <alignment horizontal="left" vertical="center" wrapText="1"/>
      <protection hidden="1"/>
    </xf>
    <xf numFmtId="0" fontId="11" fillId="0" borderId="9" xfId="0" applyFont="1" applyFill="1" applyBorder="1" applyAlignment="1" applyProtection="1">
      <alignment horizontal="center" vertical="center"/>
      <protection hidden="1"/>
    </xf>
    <xf numFmtId="0" fontId="11" fillId="0" borderId="10" xfId="0" applyFont="1" applyFill="1" applyBorder="1" applyAlignment="1" applyProtection="1">
      <alignment horizontal="center" vertical="center"/>
      <protection hidden="1"/>
    </xf>
    <xf numFmtId="0" fontId="17" fillId="0" borderId="0" xfId="1" applyFont="1" applyProtection="1">
      <protection hidden="1"/>
    </xf>
    <xf numFmtId="0" fontId="5" fillId="0" borderId="11" xfId="0" applyFont="1" applyFill="1" applyBorder="1" applyAlignment="1" applyProtection="1">
      <alignment horizontal="left" vertical="center" wrapText="1"/>
      <protection hidden="1"/>
    </xf>
    <xf numFmtId="0" fontId="14" fillId="0" borderId="0" xfId="0" applyFont="1" applyFill="1" applyAlignment="1" applyProtection="1">
      <alignment horizontal="right"/>
      <protection hidden="1"/>
    </xf>
    <xf numFmtId="0" fontId="11" fillId="0" borderId="0" xfId="0" applyFont="1" applyAlignment="1" applyProtection="1">
      <alignment horizontal="right"/>
      <protection hidden="1"/>
    </xf>
    <xf numFmtId="0" fontId="11" fillId="0" borderId="0" xfId="0" applyFont="1" applyBorder="1" applyAlignment="1" applyProtection="1">
      <alignment horizontal="right"/>
      <protection hidden="1"/>
    </xf>
    <xf numFmtId="0" fontId="11" fillId="0" borderId="0" xfId="0" applyFont="1" applyFill="1" applyBorder="1" applyAlignment="1" applyProtection="1">
      <alignment horizontal="center"/>
      <protection hidden="1"/>
    </xf>
    <xf numFmtId="0" fontId="23" fillId="0" borderId="0" xfId="0" applyFont="1" applyProtection="1">
      <protection hidden="1"/>
    </xf>
    <xf numFmtId="0" fontId="11" fillId="2" borderId="5" xfId="0" applyFont="1" applyFill="1" applyBorder="1" applyAlignment="1" applyProtection="1">
      <alignment horizontal="center"/>
      <protection locked="0"/>
    </xf>
    <xf numFmtId="0" fontId="9" fillId="0" borderId="12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32" fillId="0" borderId="0" xfId="0" applyFont="1" applyProtection="1">
      <protection hidden="1"/>
    </xf>
    <xf numFmtId="0" fontId="11" fillId="0" borderId="4" xfId="0" applyFont="1" applyBorder="1" applyAlignment="1" applyProtection="1">
      <alignment horizontal="center" vertical="center"/>
      <protection hidden="1"/>
    </xf>
    <xf numFmtId="0" fontId="5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1" xfId="0" applyFont="1" applyFill="1" applyBorder="1" applyAlignment="1" applyProtection="1">
      <alignment horizontal="center" vertical="center"/>
      <protection hidden="1"/>
    </xf>
    <xf numFmtId="0" fontId="11" fillId="0" borderId="16" xfId="0" applyFont="1" applyFill="1" applyBorder="1" applyAlignment="1" applyProtection="1">
      <alignment horizontal="center" vertical="center"/>
      <protection hidden="1"/>
    </xf>
    <xf numFmtId="0" fontId="5" fillId="0" borderId="17" xfId="0" applyFont="1" applyFill="1" applyBorder="1" applyAlignment="1" applyProtection="1">
      <alignment horizontal="left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Fill="1" applyBorder="1" applyAlignment="1" applyProtection="1">
      <alignment horizontal="center" vertical="center"/>
      <protection hidden="1"/>
    </xf>
    <xf numFmtId="0" fontId="33" fillId="0" borderId="0" xfId="0" applyFont="1" applyProtection="1">
      <protection hidden="1"/>
    </xf>
    <xf numFmtId="0" fontId="34" fillId="0" borderId="0" xfId="0" applyFont="1" applyProtection="1">
      <protection hidden="1"/>
    </xf>
    <xf numFmtId="0" fontId="32" fillId="0" borderId="0" xfId="0" applyFont="1" applyAlignment="1" applyProtection="1">
      <protection hidden="1"/>
    </xf>
    <xf numFmtId="164" fontId="11" fillId="0" borderId="20" xfId="0" applyNumberFormat="1" applyFont="1" applyBorder="1" applyAlignment="1" applyProtection="1">
      <alignment vertical="center"/>
      <protection hidden="1"/>
    </xf>
    <xf numFmtId="165" fontId="11" fillId="0" borderId="0" xfId="0" applyNumberFormat="1" applyFont="1" applyBorder="1" applyAlignment="1" applyProtection="1">
      <protection hidden="1"/>
    </xf>
    <xf numFmtId="0" fontId="11" fillId="0" borderId="21" xfId="0" applyFont="1" applyBorder="1" applyAlignment="1" applyProtection="1">
      <alignment horizontal="left" vertical="center"/>
      <protection hidden="1"/>
    </xf>
    <xf numFmtId="0" fontId="11" fillId="0" borderId="22" xfId="0" applyFont="1" applyBorder="1" applyAlignment="1" applyProtection="1">
      <alignment horizontal="left" vertical="center"/>
      <protection hidden="1"/>
    </xf>
    <xf numFmtId="0" fontId="11" fillId="0" borderId="23" xfId="0" applyFont="1" applyBorder="1" applyAlignment="1" applyProtection="1">
      <alignment horizontal="left" vertical="center"/>
      <protection hidden="1"/>
    </xf>
    <xf numFmtId="0" fontId="11" fillId="0" borderId="15" xfId="0" applyFont="1" applyBorder="1" applyAlignment="1" applyProtection="1">
      <alignment horizontal="left" vertical="center"/>
      <protection hidden="1"/>
    </xf>
    <xf numFmtId="0" fontId="11" fillId="0" borderId="11" xfId="0" applyFont="1" applyBorder="1" applyAlignment="1" applyProtection="1">
      <alignment horizontal="left"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166" fontId="11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18" xfId="0" applyFont="1" applyBorder="1" applyAlignment="1" applyProtection="1">
      <alignment horizontal="left" vertical="center"/>
      <protection hidden="1"/>
    </xf>
    <xf numFmtId="0" fontId="11" fillId="0" borderId="24" xfId="0" applyFont="1" applyBorder="1" applyAlignment="1" applyProtection="1">
      <alignment horizontal="left" vertical="center"/>
      <protection hidden="1"/>
    </xf>
    <xf numFmtId="0" fontId="11" fillId="0" borderId="24" xfId="0" applyFont="1" applyFill="1" applyBorder="1" applyAlignment="1" applyProtection="1">
      <alignment wrapText="1"/>
      <protection hidden="1"/>
    </xf>
    <xf numFmtId="0" fontId="11" fillId="0" borderId="16" xfId="0" applyFont="1" applyBorder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Alignment="1" applyProtection="1">
      <alignment horizontal="left" wrapText="1"/>
      <protection hidden="1"/>
    </xf>
    <xf numFmtId="164" fontId="11" fillId="3" borderId="20" xfId="0" applyNumberFormat="1" applyFont="1" applyFill="1" applyBorder="1" applyAlignment="1" applyProtection="1">
      <alignment horizontal="right" vertical="center"/>
      <protection hidden="1"/>
    </xf>
    <xf numFmtId="164" fontId="11" fillId="3" borderId="25" xfId="0" applyNumberFormat="1" applyFont="1" applyFill="1" applyBorder="1" applyAlignment="1" applyProtection="1">
      <alignment horizontal="right" vertical="center"/>
      <protection hidden="1"/>
    </xf>
    <xf numFmtId="164" fontId="11" fillId="3" borderId="28" xfId="0" applyNumberFormat="1" applyFont="1" applyFill="1" applyBorder="1" applyAlignment="1" applyProtection="1">
      <alignment horizontal="right" vertical="center"/>
      <protection hidden="1"/>
    </xf>
    <xf numFmtId="164" fontId="11" fillId="3" borderId="29" xfId="0" applyNumberFormat="1" applyFont="1" applyFill="1" applyBorder="1" applyAlignment="1" applyProtection="1">
      <alignment horizontal="right" vertical="center"/>
      <protection hidden="1"/>
    </xf>
    <xf numFmtId="164" fontId="11" fillId="3" borderId="30" xfId="0" applyNumberFormat="1" applyFont="1" applyFill="1" applyBorder="1" applyAlignment="1" applyProtection="1">
      <alignment horizontal="right" vertical="center"/>
      <protection hidden="1"/>
    </xf>
    <xf numFmtId="164" fontId="11" fillId="3" borderId="31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Fill="1" applyBorder="1" applyAlignment="1" applyProtection="1">
      <alignment horizontal="left" vertical="center"/>
      <protection hidden="1"/>
    </xf>
    <xf numFmtId="0" fontId="11" fillId="0" borderId="0" xfId="0" applyFont="1" applyBorder="1" applyAlignment="1" applyProtection="1">
      <alignment horizontal="righ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5" xfId="0" applyFont="1" applyBorder="1" applyAlignment="1" applyProtection="1">
      <protection hidden="1"/>
    </xf>
    <xf numFmtId="0" fontId="0" fillId="0" borderId="0" xfId="0" applyFont="1" applyProtection="1">
      <protection hidden="1"/>
    </xf>
    <xf numFmtId="0" fontId="11" fillId="0" borderId="4" xfId="0" applyFont="1" applyFill="1" applyBorder="1" applyAlignment="1" applyProtection="1">
      <alignment horizontal="center" vertical="center"/>
      <protection hidden="1"/>
    </xf>
    <xf numFmtId="0" fontId="11" fillId="0" borderId="21" xfId="0" applyFont="1" applyFill="1" applyBorder="1" applyAlignment="1" applyProtection="1">
      <alignment horizontal="left" vertical="center"/>
      <protection hidden="1"/>
    </xf>
    <xf numFmtId="164" fontId="11" fillId="0" borderId="25" xfId="0" applyNumberFormat="1" applyFont="1" applyFill="1" applyBorder="1" applyAlignment="1" applyProtection="1">
      <alignment vertical="center"/>
      <protection hidden="1"/>
    </xf>
    <xf numFmtId="0" fontId="11" fillId="0" borderId="1" xfId="0" applyFont="1" applyFill="1" applyBorder="1" applyAlignment="1" applyProtection="1">
      <alignment horizontal="center" vertical="center"/>
      <protection hidden="1"/>
    </xf>
    <xf numFmtId="0" fontId="11" fillId="0" borderId="22" xfId="0" applyFont="1" applyFill="1" applyBorder="1" applyAlignment="1" applyProtection="1">
      <alignment horizontal="left" vertical="center"/>
      <protection hidden="1"/>
    </xf>
    <xf numFmtId="0" fontId="11" fillId="0" borderId="6" xfId="0" applyFont="1" applyFill="1" applyBorder="1" applyAlignment="1" applyProtection="1">
      <alignment horizontal="center" vertical="center"/>
      <protection hidden="1"/>
    </xf>
    <xf numFmtId="0" fontId="11" fillId="0" borderId="23" xfId="0" applyFont="1" applyFill="1" applyBorder="1" applyAlignment="1" applyProtection="1">
      <alignment horizontal="left" vertical="center"/>
      <protection hidden="1"/>
    </xf>
    <xf numFmtId="0" fontId="11" fillId="0" borderId="15" xfId="0" applyFont="1" applyFill="1" applyBorder="1" applyAlignment="1" applyProtection="1">
      <alignment horizontal="left" vertical="center"/>
      <protection hidden="1"/>
    </xf>
    <xf numFmtId="0" fontId="3" fillId="0" borderId="0" xfId="0" applyFont="1" applyFill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hidden="1"/>
    </xf>
    <xf numFmtId="0" fontId="0" fillId="0" borderId="0" xfId="0" applyFont="1" applyFill="1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hidden="1"/>
    </xf>
    <xf numFmtId="168" fontId="11" fillId="0" borderId="26" xfId="0" applyNumberFormat="1" applyFont="1" applyFill="1" applyBorder="1" applyAlignment="1" applyProtection="1">
      <alignment horizontal="center" vertical="center"/>
      <protection hidden="1"/>
    </xf>
    <xf numFmtId="168" fontId="11" fillId="0" borderId="15" xfId="0" applyNumberFormat="1" applyFont="1" applyFill="1" applyBorder="1" applyAlignment="1" applyProtection="1">
      <alignment horizontal="center" vertical="center"/>
      <protection hidden="1"/>
    </xf>
    <xf numFmtId="168" fontId="11" fillId="0" borderId="28" xfId="0" applyNumberFormat="1" applyFont="1" applyFill="1" applyBorder="1" applyAlignment="1" applyProtection="1">
      <alignment horizontal="center" vertical="center"/>
      <protection hidden="1"/>
    </xf>
    <xf numFmtId="168" fontId="11" fillId="0" borderId="11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Protection="1">
      <protection hidden="1"/>
    </xf>
    <xf numFmtId="168" fontId="11" fillId="0" borderId="16" xfId="0" applyNumberFormat="1" applyFont="1" applyFill="1" applyBorder="1" applyProtection="1">
      <protection hidden="1"/>
    </xf>
    <xf numFmtId="168" fontId="11" fillId="0" borderId="16" xfId="0" applyNumberFormat="1" applyFont="1" applyFill="1" applyBorder="1" applyAlignment="1" applyProtection="1">
      <alignment horizontal="center" vertical="center"/>
      <protection hidden="1"/>
    </xf>
    <xf numFmtId="168" fontId="11" fillId="0" borderId="30" xfId="0" applyNumberFormat="1" applyFont="1" applyFill="1" applyBorder="1" applyAlignment="1" applyProtection="1">
      <alignment horizontal="center" vertical="center"/>
      <protection hidden="1"/>
    </xf>
    <xf numFmtId="167" fontId="11" fillId="0" borderId="5" xfId="0" applyNumberFormat="1" applyFont="1" applyFill="1" applyBorder="1" applyAlignment="1" applyProtection="1">
      <alignment horizontal="center"/>
      <protection hidden="1"/>
    </xf>
    <xf numFmtId="167" fontId="11" fillId="0" borderId="5" xfId="0" applyNumberFormat="1" applyFont="1" applyBorder="1" applyAlignment="1" applyProtection="1">
      <alignment horizontal="center" vertical="center"/>
      <protection hidden="1"/>
    </xf>
    <xf numFmtId="0" fontId="22" fillId="0" borderId="0" xfId="0" applyFont="1" applyAlignment="1" applyProtection="1">
      <alignment wrapText="1"/>
      <protection hidden="1"/>
    </xf>
    <xf numFmtId="0" fontId="11" fillId="0" borderId="32" xfId="0" applyFont="1" applyFill="1" applyBorder="1" applyAlignment="1" applyProtection="1">
      <alignment horizontal="center" vertical="center"/>
      <protection hidden="1"/>
    </xf>
    <xf numFmtId="168" fontId="11" fillId="2" borderId="33" xfId="0" applyNumberFormat="1" applyFont="1" applyFill="1" applyBorder="1" applyAlignment="1" applyProtection="1">
      <alignment horizontal="center" vertical="center"/>
      <protection locked="0"/>
    </xf>
    <xf numFmtId="168" fontId="11" fillId="2" borderId="25" xfId="0" applyNumberFormat="1" applyFont="1" applyFill="1" applyBorder="1" applyAlignment="1" applyProtection="1">
      <alignment horizontal="center" vertical="center"/>
      <protection locked="0"/>
    </xf>
    <xf numFmtId="168" fontId="11" fillId="2" borderId="34" xfId="0" applyNumberFormat="1" applyFont="1" applyFill="1" applyBorder="1" applyAlignment="1" applyProtection="1">
      <alignment horizontal="center" vertical="center"/>
      <protection locked="0"/>
    </xf>
    <xf numFmtId="168" fontId="11" fillId="2" borderId="35" xfId="0" applyNumberFormat="1" applyFont="1" applyFill="1" applyBorder="1" applyAlignment="1" applyProtection="1">
      <alignment horizontal="center" vertical="center"/>
      <protection locked="0"/>
    </xf>
    <xf numFmtId="168" fontId="11" fillId="2" borderId="27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hidden="1"/>
    </xf>
    <xf numFmtId="0" fontId="11" fillId="2" borderId="0" xfId="0" applyFont="1" applyFill="1" applyBorder="1" applyAlignment="1" applyProtection="1">
      <alignment horizontal="center" vertical="center" wrapText="1" shrinkToFit="1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0" fontId="38" fillId="0" borderId="0" xfId="0" applyFont="1" applyProtection="1">
      <protection hidden="1"/>
    </xf>
    <xf numFmtId="0" fontId="39" fillId="0" borderId="0" xfId="0" applyFont="1" applyProtection="1">
      <protection hidden="1"/>
    </xf>
    <xf numFmtId="0" fontId="37" fillId="0" borderId="0" xfId="0" applyFont="1" applyAlignment="1" applyProtection="1">
      <protection hidden="1"/>
    </xf>
    <xf numFmtId="169" fontId="0" fillId="0" borderId="0" xfId="0" applyNumberFormat="1" applyProtection="1">
      <protection hidden="1"/>
    </xf>
    <xf numFmtId="1" fontId="11" fillId="2" borderId="0" xfId="0" applyNumberFormat="1" applyFont="1" applyFill="1" applyAlignment="1" applyProtection="1">
      <alignment horizontal="center" vertical="center"/>
      <protection locked="0"/>
    </xf>
    <xf numFmtId="1" fontId="11" fillId="2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0" borderId="0" xfId="0" applyFont="1" applyAlignment="1" applyProtection="1">
      <alignment horizontal="right" vertical="center"/>
      <protection hidden="1"/>
    </xf>
    <xf numFmtId="0" fontId="11" fillId="0" borderId="0" xfId="0" applyFont="1" applyBorder="1" applyAlignment="1" applyProtection="1">
      <alignment horizontal="right" vertical="center" wrapText="1" shrinkToFi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1" fontId="40" fillId="0" borderId="0" xfId="0" applyNumberFormat="1" applyFont="1" applyAlignment="1" applyProtection="1">
      <alignment horizontal="center" vertical="center"/>
      <protection hidden="1"/>
    </xf>
    <xf numFmtId="0" fontId="14" fillId="0" borderId="0" xfId="0" quotePrefix="1" applyFont="1" applyAlignment="1" applyProtection="1">
      <alignment vertical="center"/>
      <protection hidden="1"/>
    </xf>
    <xf numFmtId="0" fontId="42" fillId="0" borderId="0" xfId="0" applyFont="1" applyProtection="1">
      <protection hidden="1"/>
    </xf>
    <xf numFmtId="0" fontId="41" fillId="0" borderId="0" xfId="0" applyFont="1" applyProtection="1">
      <protection hidden="1"/>
    </xf>
    <xf numFmtId="169" fontId="11" fillId="0" borderId="0" xfId="0" applyNumberFormat="1" applyFont="1" applyFill="1" applyAlignment="1" applyProtection="1">
      <alignment horizontal="center" vertical="center"/>
      <protection hidden="1"/>
    </xf>
    <xf numFmtId="0" fontId="2" fillId="0" borderId="1" xfId="0" applyFont="1" applyBorder="1" applyAlignment="1" applyProtection="1">
      <alignment horizontal="center" vertical="center"/>
      <protection hidden="1"/>
    </xf>
    <xf numFmtId="0" fontId="43" fillId="0" borderId="0" xfId="0" applyFont="1" applyFill="1" applyBorder="1" applyProtection="1">
      <protection hidden="1"/>
    </xf>
    <xf numFmtId="0" fontId="44" fillId="0" borderId="0" xfId="0" applyFont="1" applyFill="1" applyBorder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166" fontId="11" fillId="0" borderId="0" xfId="0" applyNumberFormat="1" applyFont="1" applyAlignment="1" applyProtection="1">
      <alignment horizontal="center" vertical="center"/>
      <protection hidden="1"/>
    </xf>
    <xf numFmtId="0" fontId="0" fillId="0" borderId="9" xfId="0" applyFill="1" applyBorder="1" applyProtection="1">
      <protection locked="0"/>
    </xf>
    <xf numFmtId="4" fontId="2" fillId="0" borderId="9" xfId="0" applyNumberFormat="1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0" fillId="0" borderId="9" xfId="0" applyFill="1" applyBorder="1" applyProtection="1">
      <protection hidden="1"/>
    </xf>
    <xf numFmtId="0" fontId="3" fillId="0" borderId="9" xfId="0" applyFont="1" applyFill="1" applyBorder="1" applyProtection="1">
      <protection hidden="1"/>
    </xf>
    <xf numFmtId="0" fontId="41" fillId="0" borderId="0" xfId="0" applyFont="1" applyAlignment="1" applyProtection="1">
      <alignment horizontal="left" vertical="center"/>
      <protection hidden="1"/>
    </xf>
    <xf numFmtId="0" fontId="2" fillId="0" borderId="0" xfId="0" applyFont="1" applyAlignment="1" applyProtection="1">
      <alignment horizontal="right" vertical="center"/>
      <protection hidden="1"/>
    </xf>
    <xf numFmtId="0" fontId="4" fillId="0" borderId="0" xfId="0" applyFont="1" applyFill="1" applyBorder="1" applyAlignment="1" applyProtection="1">
      <alignment horizontal="left"/>
      <protection hidden="1"/>
    </xf>
    <xf numFmtId="0" fontId="2" fillId="0" borderId="5" xfId="0" applyFont="1" applyFill="1" applyBorder="1" applyAlignment="1" applyProtection="1">
      <alignment horizontal="right"/>
      <protection hidden="1"/>
    </xf>
    <xf numFmtId="0" fontId="2" fillId="0" borderId="5" xfId="0" applyFont="1" applyFill="1" applyBorder="1" applyAlignment="1" applyProtection="1">
      <protection hidden="1"/>
    </xf>
    <xf numFmtId="14" fontId="2" fillId="2" borderId="36" xfId="0" applyNumberFormat="1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vertical="center" wrapText="1"/>
      <protection locked="0"/>
    </xf>
    <xf numFmtId="0" fontId="2" fillId="2" borderId="9" xfId="0" applyFont="1" applyFill="1" applyBorder="1" applyAlignment="1" applyProtection="1">
      <alignment vertical="center" wrapText="1"/>
      <protection locked="0"/>
    </xf>
    <xf numFmtId="0" fontId="41" fillId="0" borderId="0" xfId="0" applyFont="1" applyAlignment="1" applyProtection="1">
      <alignment horizontal="left"/>
      <protection hidden="1"/>
    </xf>
    <xf numFmtId="0" fontId="41" fillId="0" borderId="0" xfId="0" applyFont="1" applyAlignment="1" applyProtection="1"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left" vertical="center"/>
      <protection hidden="1"/>
    </xf>
    <xf numFmtId="0" fontId="2" fillId="0" borderId="2" xfId="0" applyFont="1" applyBorder="1" applyAlignment="1" applyProtection="1">
      <alignment horizontal="left" vertical="center"/>
      <protection hidden="1"/>
    </xf>
    <xf numFmtId="0" fontId="2" fillId="0" borderId="15" xfId="0" applyFont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37" xfId="0" applyFont="1" applyFill="1" applyBorder="1" applyAlignment="1" applyProtection="1">
      <alignment horizontal="left" vertical="center" wrapText="1"/>
      <protection locked="0"/>
    </xf>
    <xf numFmtId="3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2" xfId="0" applyNumberFormat="1" applyFont="1" applyBorder="1" applyAlignment="1" applyProtection="1">
      <alignment horizontal="center" vertical="center"/>
      <protection hidden="1"/>
    </xf>
    <xf numFmtId="0" fontId="2" fillId="2" borderId="38" xfId="0" applyFont="1" applyFill="1" applyBorder="1" applyAlignment="1" applyProtection="1">
      <alignment horizontal="left" vertical="center" wrapText="1"/>
      <protection locked="0"/>
    </xf>
    <xf numFmtId="3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hidden="1"/>
    </xf>
    <xf numFmtId="0" fontId="2" fillId="0" borderId="40" xfId="0" applyFont="1" applyBorder="1" applyAlignment="1" applyProtection="1">
      <alignment horizontal="center" vertical="center" wrapText="1"/>
      <protection hidden="1"/>
    </xf>
    <xf numFmtId="0" fontId="0" fillId="4" borderId="0" xfId="0" applyFill="1" applyProtection="1">
      <protection hidden="1"/>
    </xf>
    <xf numFmtId="0" fontId="45" fillId="0" borderId="0" xfId="0" applyFont="1" applyAlignment="1" applyProtection="1">
      <alignment horizontal="center"/>
      <protection hidden="1"/>
    </xf>
    <xf numFmtId="0" fontId="45" fillId="0" borderId="0" xfId="0" applyFont="1" applyAlignment="1" applyProtection="1">
      <alignment horizontal="left"/>
      <protection hidden="1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1" xfId="0" applyBorder="1" applyProtection="1"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166" fontId="11" fillId="0" borderId="0" xfId="0" applyNumberFormat="1" applyFont="1" applyBorder="1" applyAlignment="1" applyProtection="1">
      <alignment vertical="center"/>
      <protection hidden="1"/>
    </xf>
    <xf numFmtId="166" fontId="11" fillId="4" borderId="0" xfId="0" applyNumberFormat="1" applyFont="1" applyFill="1" applyBorder="1" applyAlignment="1" applyProtection="1">
      <alignment vertical="center"/>
      <protection hidden="1"/>
    </xf>
    <xf numFmtId="164" fontId="11" fillId="0" borderId="3" xfId="0" applyNumberFormat="1" applyFont="1" applyFill="1" applyBorder="1" applyAlignment="1" applyProtection="1">
      <alignment horizontal="right" vertical="center"/>
      <protection hidden="1"/>
    </xf>
    <xf numFmtId="4" fontId="2" fillId="0" borderId="43" xfId="0" applyNumberFormat="1" applyFont="1" applyBorder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164" fontId="24" fillId="0" borderId="44" xfId="0" applyNumberFormat="1" applyFont="1" applyBorder="1" applyAlignment="1" applyProtection="1">
      <alignment vertical="center"/>
      <protection hidden="1"/>
    </xf>
    <xf numFmtId="0" fontId="0" fillId="0" borderId="44" xfId="0" applyFill="1" applyBorder="1" applyProtection="1">
      <protection hidden="1"/>
    </xf>
    <xf numFmtId="168" fontId="11" fillId="0" borderId="20" xfId="0" applyNumberFormat="1" applyFont="1" applyFill="1" applyBorder="1" applyAlignment="1" applyProtection="1">
      <alignment horizontal="center" vertical="center"/>
      <protection locked="0"/>
    </xf>
    <xf numFmtId="168" fontId="11" fillId="0" borderId="26" xfId="0" applyNumberFormat="1" applyFont="1" applyFill="1" applyBorder="1" applyAlignment="1" applyProtection="1">
      <alignment horizontal="center" vertical="center"/>
      <protection locked="0"/>
    </xf>
    <xf numFmtId="168" fontId="11" fillId="0" borderId="45" xfId="0" applyNumberFormat="1" applyFont="1" applyFill="1" applyBorder="1" applyAlignment="1" applyProtection="1">
      <alignment horizontal="center" vertical="center"/>
      <protection locked="0"/>
    </xf>
    <xf numFmtId="168" fontId="11" fillId="0" borderId="46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Protection="1">
      <protection hidden="1"/>
    </xf>
    <xf numFmtId="164" fontId="11" fillId="0" borderId="46" xfId="0" applyNumberFormat="1" applyFont="1" applyBorder="1" applyAlignment="1" applyProtection="1">
      <alignment vertical="center"/>
      <protection hidden="1"/>
    </xf>
    <xf numFmtId="164" fontId="11" fillId="0" borderId="48" xfId="0" applyNumberFormat="1" applyFont="1" applyFill="1" applyBorder="1" applyAlignment="1" applyProtection="1">
      <alignment vertical="center"/>
      <protection hidden="1"/>
    </xf>
    <xf numFmtId="167" fontId="11" fillId="0" borderId="17" xfId="0" applyNumberFormat="1" applyFont="1" applyFill="1" applyBorder="1" applyAlignment="1" applyProtection="1">
      <alignment horizontal="center" vertical="center"/>
      <protection hidden="1"/>
    </xf>
    <xf numFmtId="167" fontId="11" fillId="0" borderId="8" xfId="0" applyNumberFormat="1" applyFont="1" applyFill="1" applyBorder="1" applyAlignment="1" applyProtection="1">
      <alignment horizontal="center" vertical="center"/>
      <protection hidden="1"/>
    </xf>
    <xf numFmtId="167" fontId="11" fillId="0" borderId="49" xfId="0" applyNumberFormat="1" applyFont="1" applyFill="1" applyBorder="1" applyAlignment="1" applyProtection="1">
      <alignment horizontal="center" vertical="center"/>
      <protection hidden="1"/>
    </xf>
    <xf numFmtId="170" fontId="14" fillId="0" borderId="0" xfId="0" applyNumberFormat="1" applyFont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164" fontId="11" fillId="0" borderId="26" xfId="0" applyNumberFormat="1" applyFont="1" applyBorder="1" applyAlignment="1" applyProtection="1">
      <alignment vertical="center"/>
      <protection hidden="1"/>
    </xf>
    <xf numFmtId="164" fontId="11" fillId="0" borderId="27" xfId="0" applyNumberFormat="1" applyFont="1" applyFill="1" applyBorder="1" applyAlignment="1" applyProtection="1">
      <alignment vertical="center"/>
      <protection hidden="1"/>
    </xf>
    <xf numFmtId="167" fontId="11" fillId="3" borderId="20" xfId="0" applyNumberFormat="1" applyFont="1" applyFill="1" applyBorder="1" applyAlignment="1" applyProtection="1">
      <alignment horizontal="center" vertical="center"/>
      <protection hidden="1"/>
    </xf>
    <xf numFmtId="167" fontId="11" fillId="3" borderId="19" xfId="0" applyNumberFormat="1" applyFont="1" applyFill="1" applyBorder="1" applyAlignment="1" applyProtection="1">
      <alignment horizontal="center" vertical="center"/>
      <protection hidden="1"/>
    </xf>
    <xf numFmtId="167" fontId="11" fillId="3" borderId="25" xfId="0" applyNumberFormat="1" applyFont="1" applyFill="1" applyBorder="1" applyAlignment="1" applyProtection="1">
      <alignment horizontal="center" vertical="center"/>
      <protection hidden="1"/>
    </xf>
    <xf numFmtId="167" fontId="11" fillId="3" borderId="28" xfId="0" applyNumberFormat="1" applyFont="1" applyFill="1" applyBorder="1" applyAlignment="1" applyProtection="1">
      <alignment horizontal="center" vertical="center"/>
      <protection hidden="1"/>
    </xf>
    <xf numFmtId="167" fontId="11" fillId="3" borderId="9" xfId="0" applyNumberFormat="1" applyFont="1" applyFill="1" applyBorder="1" applyAlignment="1" applyProtection="1">
      <alignment horizontal="center" vertical="center"/>
      <protection hidden="1"/>
    </xf>
    <xf numFmtId="167" fontId="11" fillId="3" borderId="29" xfId="0" applyNumberFormat="1" applyFont="1" applyFill="1" applyBorder="1" applyAlignment="1" applyProtection="1">
      <alignment horizontal="center" vertical="center"/>
      <protection hidden="1"/>
    </xf>
    <xf numFmtId="167" fontId="11" fillId="3" borderId="30" xfId="0" applyNumberFormat="1" applyFont="1" applyFill="1" applyBorder="1" applyAlignment="1" applyProtection="1">
      <alignment horizontal="center" vertical="center"/>
      <protection hidden="1"/>
    </xf>
    <xf numFmtId="167" fontId="11" fillId="3" borderId="10" xfId="0" applyNumberFormat="1" applyFont="1" applyFill="1" applyBorder="1" applyAlignment="1" applyProtection="1">
      <alignment horizontal="center" vertical="center"/>
      <protection hidden="1"/>
    </xf>
    <xf numFmtId="167" fontId="11" fillId="3" borderId="31" xfId="0" applyNumberFormat="1" applyFont="1" applyFill="1" applyBorder="1" applyAlignment="1" applyProtection="1">
      <alignment horizontal="center" vertical="center"/>
      <protection hidden="1"/>
    </xf>
    <xf numFmtId="167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0" xfId="0" applyNumberFormat="1" applyFont="1" applyFill="1" applyBorder="1" applyAlignment="1" applyProtection="1">
      <alignment horizontal="center" vertical="center"/>
      <protection hidden="1"/>
    </xf>
    <xf numFmtId="171" fontId="11" fillId="3" borderId="19" xfId="0" applyNumberFormat="1" applyFont="1" applyFill="1" applyBorder="1" applyAlignment="1" applyProtection="1">
      <alignment horizontal="center" vertical="center"/>
      <protection hidden="1"/>
    </xf>
    <xf numFmtId="171" fontId="11" fillId="3" borderId="25" xfId="0" applyNumberFormat="1" applyFont="1" applyFill="1" applyBorder="1" applyAlignment="1" applyProtection="1">
      <alignment horizontal="center" vertical="center"/>
      <protection hidden="1"/>
    </xf>
    <xf numFmtId="171" fontId="11" fillId="3" borderId="28" xfId="0" applyNumberFormat="1" applyFont="1" applyFill="1" applyBorder="1" applyAlignment="1" applyProtection="1">
      <alignment horizontal="center" vertical="center"/>
      <protection hidden="1"/>
    </xf>
    <xf numFmtId="171" fontId="11" fillId="3" borderId="9" xfId="0" applyNumberFormat="1" applyFont="1" applyFill="1" applyBorder="1" applyAlignment="1" applyProtection="1">
      <alignment horizontal="center" vertical="center"/>
      <protection hidden="1"/>
    </xf>
    <xf numFmtId="171" fontId="11" fillId="3" borderId="29" xfId="0" applyNumberFormat="1" applyFont="1" applyFill="1" applyBorder="1" applyAlignment="1" applyProtection="1">
      <alignment horizontal="center" vertical="center"/>
      <protection hidden="1"/>
    </xf>
    <xf numFmtId="171" fontId="11" fillId="3" borderId="30" xfId="0" applyNumberFormat="1" applyFont="1" applyFill="1" applyBorder="1" applyAlignment="1" applyProtection="1">
      <alignment horizontal="center" vertical="center"/>
      <protection hidden="1"/>
    </xf>
    <xf numFmtId="171" fontId="11" fillId="3" borderId="10" xfId="0" applyNumberFormat="1" applyFont="1" applyFill="1" applyBorder="1" applyAlignment="1" applyProtection="1">
      <alignment horizontal="center" vertical="center"/>
      <protection hidden="1"/>
    </xf>
    <xf numFmtId="171" fontId="11" fillId="3" borderId="31" xfId="0" applyNumberFormat="1" applyFont="1" applyFill="1" applyBorder="1" applyAlignment="1" applyProtection="1">
      <alignment horizontal="center" vertical="center"/>
      <protection hidden="1"/>
    </xf>
    <xf numFmtId="171" fontId="11" fillId="3" borderId="13" xfId="0" applyNumberFormat="1" applyFont="1" applyFill="1" applyBorder="1" applyAlignment="1" applyProtection="1">
      <alignment horizontal="center" vertical="center"/>
      <protection hidden="1"/>
    </xf>
    <xf numFmtId="171" fontId="11" fillId="3" borderId="26" xfId="0" applyNumberFormat="1" applyFont="1" applyFill="1" applyBorder="1" applyAlignment="1" applyProtection="1">
      <alignment horizontal="center" vertical="center"/>
      <protection hidden="1"/>
    </xf>
    <xf numFmtId="171" fontId="11" fillId="3" borderId="36" xfId="0" applyNumberFormat="1" applyFont="1" applyFill="1" applyBorder="1" applyAlignment="1" applyProtection="1">
      <alignment horizontal="center" vertical="center"/>
      <protection hidden="1"/>
    </xf>
    <xf numFmtId="171" fontId="11" fillId="3" borderId="27" xfId="0" applyNumberFormat="1" applyFont="1" applyFill="1" applyBorder="1" applyAlignment="1" applyProtection="1">
      <alignment horizontal="center" vertical="center"/>
      <protection hidden="1"/>
    </xf>
    <xf numFmtId="168" fontId="11" fillId="0" borderId="18" xfId="0" applyNumberFormat="1" applyFont="1" applyFill="1" applyBorder="1" applyAlignment="1" applyProtection="1">
      <alignment horizontal="center" vertical="center"/>
      <protection locked="0"/>
    </xf>
    <xf numFmtId="168" fontId="11" fillId="0" borderId="15" xfId="0" applyNumberFormat="1" applyFont="1" applyFill="1" applyBorder="1" applyAlignment="1" applyProtection="1">
      <alignment horizontal="center" vertical="center"/>
      <protection locked="0"/>
    </xf>
    <xf numFmtId="168" fontId="11" fillId="0" borderId="50" xfId="0" applyNumberFormat="1" applyFont="1" applyFill="1" applyBorder="1" applyAlignment="1" applyProtection="1">
      <alignment horizontal="center" vertical="center"/>
      <protection locked="0"/>
    </xf>
    <xf numFmtId="168" fontId="11" fillId="0" borderId="47" xfId="0" applyNumberFormat="1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left" vertical="center" wrapText="1"/>
      <protection hidden="1"/>
    </xf>
    <xf numFmtId="0" fontId="5" fillId="0" borderId="9" xfId="0" applyFont="1" applyFill="1" applyBorder="1" applyAlignment="1" applyProtection="1">
      <alignment horizontal="left" vertical="center" wrapText="1"/>
      <protection hidden="1"/>
    </xf>
    <xf numFmtId="0" fontId="5" fillId="0" borderId="10" xfId="0" applyFont="1" applyFill="1" applyBorder="1" applyAlignment="1" applyProtection="1">
      <alignment horizontal="left" vertical="center" wrapText="1"/>
      <protection hidden="1"/>
    </xf>
    <xf numFmtId="0" fontId="11" fillId="0" borderId="49" xfId="0" applyFont="1" applyFill="1" applyBorder="1" applyAlignment="1" applyProtection="1">
      <alignment wrapText="1"/>
      <protection hidden="1"/>
    </xf>
    <xf numFmtId="0" fontId="47" fillId="0" borderId="0" xfId="0" applyFont="1" applyProtection="1">
      <protection hidden="1"/>
    </xf>
    <xf numFmtId="0" fontId="48" fillId="0" borderId="0" xfId="0" applyFont="1" applyAlignment="1" applyProtection="1">
      <alignment horizontal="right"/>
      <protection hidden="1"/>
    </xf>
    <xf numFmtId="0" fontId="49" fillId="0" borderId="0" xfId="0" applyFont="1" applyProtection="1">
      <protection hidden="1"/>
    </xf>
    <xf numFmtId="0" fontId="49" fillId="0" borderId="0" xfId="0" applyFont="1" applyProtection="1">
      <protection locked="0"/>
    </xf>
    <xf numFmtId="0" fontId="50" fillId="0" borderId="0" xfId="0" applyFont="1" applyProtection="1">
      <protection hidden="1"/>
    </xf>
    <xf numFmtId="0" fontId="50" fillId="0" borderId="0" xfId="0" applyFont="1" applyAlignment="1" applyProtection="1">
      <alignment horizontal="left"/>
      <protection hidden="1"/>
    </xf>
    <xf numFmtId="0" fontId="51" fillId="0" borderId="0" xfId="0" applyFont="1" applyAlignment="1" applyProtection="1">
      <protection hidden="1"/>
    </xf>
    <xf numFmtId="0" fontId="53" fillId="0" borderId="0" xfId="0" applyFont="1" applyAlignment="1" applyProtection="1">
      <protection hidden="1"/>
    </xf>
    <xf numFmtId="0" fontId="47" fillId="0" borderId="0" xfId="0" applyFont="1" applyProtection="1">
      <protection locked="0"/>
    </xf>
    <xf numFmtId="0" fontId="56" fillId="0" borderId="0" xfId="0" applyFont="1" applyAlignment="1" applyProtection="1">
      <alignment horizontal="center" vertical="top"/>
      <protection hidden="1"/>
    </xf>
    <xf numFmtId="0" fontId="57" fillId="0" borderId="0" xfId="0" applyFont="1" applyProtection="1">
      <protection hidden="1"/>
    </xf>
    <xf numFmtId="0" fontId="58" fillId="0" borderId="0" xfId="0" applyFont="1" applyAlignment="1" applyProtection="1">
      <alignment horizontal="right"/>
      <protection hidden="1"/>
    </xf>
    <xf numFmtId="0" fontId="52" fillId="0" borderId="0" xfId="0" applyFont="1" applyAlignment="1" applyProtection="1">
      <alignment horizontal="left" vertical="center"/>
      <protection hidden="1"/>
    </xf>
    <xf numFmtId="0" fontId="58" fillId="0" borderId="0" xfId="0" applyFont="1" applyProtection="1">
      <protection hidden="1"/>
    </xf>
    <xf numFmtId="0" fontId="60" fillId="0" borderId="0" xfId="0" applyFont="1" applyAlignment="1" applyProtection="1">
      <alignment horizontal="right" vertical="center"/>
      <protection hidden="1"/>
    </xf>
    <xf numFmtId="0" fontId="47" fillId="0" borderId="0" xfId="0" applyFont="1" applyAlignment="1" applyProtection="1">
      <alignment horizontal="right"/>
      <protection hidden="1"/>
    </xf>
    <xf numFmtId="0" fontId="61" fillId="0" borderId="0" xfId="0" applyFont="1" applyProtection="1">
      <protection hidden="1"/>
    </xf>
    <xf numFmtId="0" fontId="63" fillId="0" borderId="0" xfId="0" applyFont="1" applyProtection="1">
      <protection hidden="1"/>
    </xf>
    <xf numFmtId="0" fontId="64" fillId="0" borderId="0" xfId="0" applyFont="1" applyAlignment="1" applyProtection="1">
      <alignment horizontal="center"/>
      <protection hidden="1"/>
    </xf>
    <xf numFmtId="0" fontId="65" fillId="0" borderId="0" xfId="0" applyFont="1" applyAlignment="1" applyProtection="1">
      <alignment horizontal="center"/>
      <protection hidden="1"/>
    </xf>
    <xf numFmtId="0" fontId="59" fillId="5" borderId="0" xfId="0" applyFont="1" applyFill="1" applyBorder="1" applyAlignment="1" applyProtection="1">
      <alignment vertical="center"/>
      <protection hidden="1"/>
    </xf>
    <xf numFmtId="0" fontId="60" fillId="5" borderId="0" xfId="0" applyFont="1" applyFill="1" applyBorder="1" applyAlignment="1" applyProtection="1">
      <alignment vertical="center"/>
      <protection locked="0"/>
    </xf>
    <xf numFmtId="0" fontId="67" fillId="0" borderId="0" xfId="0" applyFont="1" applyAlignment="1" applyProtection="1">
      <alignment horizontal="right"/>
      <protection hidden="1"/>
    </xf>
    <xf numFmtId="14" fontId="60" fillId="2" borderId="5" xfId="0" applyNumberFormat="1" applyFont="1" applyFill="1" applyBorder="1" applyAlignment="1" applyProtection="1">
      <alignment horizontal="center" vertical="center"/>
      <protection locked="0"/>
    </xf>
    <xf numFmtId="14" fontId="60" fillId="2" borderId="7" xfId="0" applyNumberFormat="1" applyFont="1" applyFill="1" applyBorder="1" applyAlignment="1" applyProtection="1">
      <alignment horizontal="center" vertical="center"/>
      <protection locked="0"/>
    </xf>
    <xf numFmtId="166" fontId="60" fillId="0" borderId="0" xfId="0" applyNumberFormat="1" applyFont="1" applyFill="1" applyBorder="1" applyAlignment="1" applyProtection="1">
      <alignment horizontal="left"/>
      <protection hidden="1"/>
    </xf>
    <xf numFmtId="14" fontId="49" fillId="0" borderId="0" xfId="0" applyNumberFormat="1" applyFont="1" applyProtection="1"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67" fillId="0" borderId="9" xfId="0" applyFont="1" applyBorder="1" applyAlignment="1" applyProtection="1">
      <alignment horizontal="center" vertical="center" wrapText="1"/>
      <protection hidden="1"/>
    </xf>
    <xf numFmtId="4" fontId="60" fillId="5" borderId="9" xfId="0" applyNumberFormat="1" applyFont="1" applyFill="1" applyBorder="1" applyAlignment="1" applyProtection="1">
      <alignment horizontal="center" vertical="center"/>
      <protection hidden="1"/>
    </xf>
    <xf numFmtId="0" fontId="47" fillId="0" borderId="0" xfId="0" applyFont="1" applyAlignment="1" applyProtection="1">
      <alignment vertical="top"/>
      <protection hidden="1"/>
    </xf>
    <xf numFmtId="0" fontId="50" fillId="0" borderId="0" xfId="0" applyFont="1" applyAlignment="1" applyProtection="1">
      <alignment vertical="center"/>
      <protection hidden="1"/>
    </xf>
    <xf numFmtId="0" fontId="50" fillId="0" borderId="0" xfId="0" applyFont="1" applyAlignment="1" applyProtection="1"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center" vertical="center"/>
      <protection hidden="1"/>
    </xf>
    <xf numFmtId="0" fontId="47" fillId="0" borderId="9" xfId="0" applyFont="1" applyBorder="1" applyAlignment="1" applyProtection="1">
      <alignment horizontal="left" vertical="center"/>
      <protection hidden="1"/>
    </xf>
    <xf numFmtId="0" fontId="56" fillId="0" borderId="52" xfId="0" applyFont="1" applyBorder="1" applyAlignment="1" applyProtection="1">
      <alignment vertical="center" wrapText="1"/>
      <protection hidden="1"/>
    </xf>
    <xf numFmtId="1" fontId="60" fillId="2" borderId="51" xfId="0" applyNumberFormat="1" applyFont="1" applyFill="1" applyBorder="1" applyAlignment="1" applyProtection="1">
      <alignment horizontal="center" vertical="center"/>
      <protection locked="0"/>
    </xf>
    <xf numFmtId="1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53" xfId="0" applyFont="1" applyBorder="1" applyAlignment="1" applyProtection="1">
      <alignment vertical="center" wrapText="1"/>
      <protection hidden="1"/>
    </xf>
    <xf numFmtId="14" fontId="60" fillId="2" borderId="51" xfId="0" applyNumberFormat="1" applyFont="1" applyFill="1" applyBorder="1" applyAlignment="1" applyProtection="1">
      <alignment horizontal="center" vertical="center"/>
      <protection locked="0"/>
    </xf>
    <xf numFmtId="14" fontId="60" fillId="2" borderId="9" xfId="0" applyNumberFormat="1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vertical="center" wrapText="1"/>
      <protection hidden="1"/>
    </xf>
    <xf numFmtId="0" fontId="49" fillId="0" borderId="0" xfId="0" applyFont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1" fontId="49" fillId="0" borderId="0" xfId="0" applyNumberFormat="1" applyFont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textRotation="90" wrapText="1"/>
      <protection hidden="1"/>
    </xf>
    <xf numFmtId="0" fontId="21" fillId="0" borderId="24" xfId="0" applyFont="1" applyFill="1" applyBorder="1" applyAlignment="1" applyProtection="1">
      <alignment horizontal="center" vertical="center" wrapText="1"/>
      <protection hidden="1"/>
    </xf>
    <xf numFmtId="0" fontId="21" fillId="0" borderId="31" xfId="0" applyFont="1" applyFill="1" applyBorder="1" applyAlignment="1" applyProtection="1">
      <alignment horizontal="center" vertical="center" wrapText="1"/>
      <protection hidden="1"/>
    </xf>
    <xf numFmtId="0" fontId="21" fillId="0" borderId="34" xfId="0" applyFont="1" applyFill="1" applyBorder="1" applyAlignment="1" applyProtection="1">
      <alignment horizontal="center" vertical="center" wrapText="1"/>
      <protection hidden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54" xfId="0" applyFont="1" applyFill="1" applyBorder="1" applyAlignment="1" applyProtection="1">
      <alignment horizontal="center" vertical="center" wrapText="1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left" vertical="center"/>
      <protection locked="0"/>
    </xf>
    <xf numFmtId="0" fontId="2" fillId="0" borderId="15" xfId="0" applyFont="1" applyBorder="1" applyAlignment="1" applyProtection="1">
      <alignment horizontal="center" vertical="center"/>
      <protection hidden="1"/>
    </xf>
    <xf numFmtId="0" fontId="2" fillId="0" borderId="35" xfId="0" applyFont="1" applyBorder="1" applyAlignment="1" applyProtection="1">
      <alignment horizontal="center" vertical="center"/>
      <protection hidden="1"/>
    </xf>
    <xf numFmtId="0" fontId="2" fillId="0" borderId="37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 wrapText="1"/>
      <protection hidden="1"/>
    </xf>
    <xf numFmtId="0" fontId="52" fillId="6" borderId="9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textRotation="90" wrapText="1"/>
      <protection hidden="1"/>
    </xf>
    <xf numFmtId="0" fontId="0" fillId="0" borderId="0" xfId="0" applyBorder="1" applyAlignment="1" applyProtection="1">
      <protection hidden="1"/>
    </xf>
    <xf numFmtId="1" fontId="14" fillId="0" borderId="0" xfId="0" applyNumberFormat="1" applyFont="1" applyBorder="1" applyAlignment="1" applyProtection="1">
      <alignment horizontal="center" vertical="center"/>
      <protection hidden="1"/>
    </xf>
    <xf numFmtId="1" fontId="14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0" xfId="0" applyFill="1" applyBorder="1" applyProtection="1">
      <protection hidden="1"/>
    </xf>
    <xf numFmtId="0" fontId="10" fillId="7" borderId="0" xfId="0" applyFont="1" applyFill="1" applyAlignment="1" applyProtection="1">
      <alignment horizontal="center"/>
      <protection hidden="1"/>
    </xf>
    <xf numFmtId="0" fontId="3" fillId="7" borderId="0" xfId="0" applyFont="1" applyFill="1" applyBorder="1" applyAlignment="1" applyProtection="1">
      <alignment horizontal="center"/>
      <protection hidden="1"/>
    </xf>
    <xf numFmtId="0" fontId="3" fillId="7" borderId="0" xfId="0" applyFont="1" applyFill="1" applyAlignment="1" applyProtection="1">
      <alignment horizontal="center"/>
      <protection hidden="1"/>
    </xf>
    <xf numFmtId="0" fontId="21" fillId="7" borderId="24" xfId="0" applyFont="1" applyFill="1" applyBorder="1" applyAlignment="1" applyProtection="1">
      <alignment horizontal="center" vertical="center" wrapText="1"/>
      <protection hidden="1"/>
    </xf>
    <xf numFmtId="0" fontId="21" fillId="7" borderId="34" xfId="0" applyFont="1" applyFill="1" applyBorder="1" applyAlignment="1" applyProtection="1">
      <alignment horizontal="center" vertical="center" wrapText="1"/>
      <protection hidden="1"/>
    </xf>
    <xf numFmtId="168" fontId="11" fillId="7" borderId="20" xfId="0" applyNumberFormat="1" applyFont="1" applyFill="1" applyBorder="1" applyAlignment="1" applyProtection="1">
      <alignment horizontal="center" vertical="center"/>
      <protection hidden="1"/>
    </xf>
    <xf numFmtId="168" fontId="11" fillId="7" borderId="33" xfId="0" applyNumberFormat="1" applyFont="1" applyFill="1" applyBorder="1" applyAlignment="1" applyProtection="1">
      <alignment horizontal="center" vertical="center"/>
      <protection locked="0"/>
    </xf>
    <xf numFmtId="168" fontId="11" fillId="7" borderId="28" xfId="0" applyNumberFormat="1" applyFont="1" applyFill="1" applyBorder="1" applyAlignment="1" applyProtection="1">
      <alignment horizontal="center" vertical="center"/>
      <protection hidden="1"/>
    </xf>
    <xf numFmtId="168" fontId="11" fillId="7" borderId="35" xfId="0" applyNumberFormat="1" applyFont="1" applyFill="1" applyBorder="1" applyAlignment="1" applyProtection="1">
      <alignment horizontal="center" vertical="center"/>
      <protection locked="0"/>
    </xf>
    <xf numFmtId="168" fontId="11" fillId="7" borderId="30" xfId="0" applyNumberFormat="1" applyFont="1" applyFill="1" applyBorder="1" applyAlignment="1" applyProtection="1">
      <alignment horizontal="center" vertical="center"/>
      <protection hidden="1"/>
    </xf>
    <xf numFmtId="168" fontId="11" fillId="7" borderId="56" xfId="0" applyNumberFormat="1" applyFont="1" applyFill="1" applyBorder="1" applyAlignment="1" applyProtection="1">
      <alignment horizontal="center" vertical="center"/>
      <protection locked="0"/>
    </xf>
    <xf numFmtId="168" fontId="11" fillId="7" borderId="26" xfId="0" applyNumberFormat="1" applyFont="1" applyFill="1" applyBorder="1" applyAlignment="1" applyProtection="1">
      <alignment horizontal="center" vertical="center"/>
      <protection hidden="1"/>
    </xf>
    <xf numFmtId="0" fontId="11" fillId="7" borderId="0" xfId="0" applyFont="1" applyFill="1" applyProtection="1">
      <protection hidden="1"/>
    </xf>
    <xf numFmtId="0" fontId="11" fillId="7" borderId="0" xfId="0" applyFont="1" applyFill="1" applyAlignment="1" applyProtection="1">
      <alignment vertical="center"/>
      <protection hidden="1"/>
    </xf>
    <xf numFmtId="0" fontId="11" fillId="7" borderId="0" xfId="0" applyFont="1" applyFill="1" applyAlignment="1" applyProtection="1">
      <alignment horizontal="right" vertical="center"/>
      <protection hidden="1"/>
    </xf>
    <xf numFmtId="0" fontId="0" fillId="7" borderId="0" xfId="0" applyFill="1" applyProtection="1">
      <protection hidden="1"/>
    </xf>
    <xf numFmtId="168" fontId="11" fillId="7" borderId="47" xfId="0" applyNumberFormat="1" applyFont="1" applyFill="1" applyBorder="1" applyProtection="1">
      <protection hidden="1"/>
    </xf>
    <xf numFmtId="0" fontId="22" fillId="7" borderId="0" xfId="0" applyFont="1" applyFill="1" applyAlignment="1" applyProtection="1">
      <alignment wrapText="1"/>
      <protection hidden="1"/>
    </xf>
    <xf numFmtId="0" fontId="10" fillId="0" borderId="0" xfId="0" applyFont="1" applyFill="1" applyAlignment="1" applyProtection="1">
      <alignment horizontal="center"/>
      <protection hidden="1"/>
    </xf>
    <xf numFmtId="168" fontId="11" fillId="0" borderId="33" xfId="0" applyNumberFormat="1" applyFont="1" applyFill="1" applyBorder="1" applyAlignment="1" applyProtection="1">
      <alignment horizontal="center" vertical="center"/>
      <protection locked="0"/>
    </xf>
    <xf numFmtId="168" fontId="11" fillId="0" borderId="25" xfId="0" applyNumberFormat="1" applyFont="1" applyFill="1" applyBorder="1" applyAlignment="1" applyProtection="1">
      <alignment horizontal="center" vertical="center"/>
      <protection locked="0"/>
    </xf>
    <xf numFmtId="168" fontId="11" fillId="0" borderId="35" xfId="0" applyNumberFormat="1" applyFont="1" applyFill="1" applyBorder="1" applyAlignment="1" applyProtection="1">
      <alignment horizontal="center" vertical="center"/>
      <protection locked="0"/>
    </xf>
    <xf numFmtId="168" fontId="11" fillId="0" borderId="27" xfId="0" applyNumberFormat="1" applyFont="1" applyFill="1" applyBorder="1" applyAlignment="1" applyProtection="1">
      <alignment horizontal="center" vertical="center"/>
      <protection locked="0"/>
    </xf>
    <xf numFmtId="168" fontId="11" fillId="0" borderId="48" xfId="0" applyNumberFormat="1" applyFont="1" applyFill="1" applyBorder="1" applyAlignment="1" applyProtection="1">
      <alignment horizontal="center" vertical="center"/>
      <protection locked="0"/>
    </xf>
    <xf numFmtId="168" fontId="11" fillId="0" borderId="34" xfId="0" applyNumberFormat="1" applyFont="1" applyFill="1" applyBorder="1" applyAlignment="1" applyProtection="1">
      <alignment horizontal="center" vertical="center"/>
      <protection locked="0"/>
    </xf>
    <xf numFmtId="168" fontId="11" fillId="0" borderId="56" xfId="0" applyNumberFormat="1" applyFont="1" applyFill="1" applyBorder="1" applyAlignment="1" applyProtection="1">
      <alignment horizontal="center" vertical="center"/>
      <protection locked="0"/>
    </xf>
    <xf numFmtId="168" fontId="11" fillId="0" borderId="44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Protection="1">
      <protection hidden="1"/>
    </xf>
    <xf numFmtId="165" fontId="11" fillId="0" borderId="0" xfId="0" applyNumberFormat="1" applyFont="1" applyFill="1" applyBorder="1" applyAlignment="1" applyProtection="1">
      <protection hidden="1"/>
    </xf>
    <xf numFmtId="165" fontId="11" fillId="0" borderId="0" xfId="0" applyNumberFormat="1" applyFont="1" applyFill="1" applyBorder="1" applyAlignment="1" applyProtection="1">
      <alignment horizontal="left"/>
      <protection hidden="1"/>
    </xf>
    <xf numFmtId="0" fontId="11" fillId="0" borderId="5" xfId="0" applyFont="1" applyFill="1" applyBorder="1" applyAlignment="1" applyProtection="1">
      <protection hidden="1"/>
    </xf>
    <xf numFmtId="0" fontId="22" fillId="0" borderId="0" xfId="0" applyFont="1" applyFill="1" applyAlignment="1" applyProtection="1">
      <alignment wrapText="1"/>
      <protection hidden="1"/>
    </xf>
    <xf numFmtId="0" fontId="11" fillId="6" borderId="9" xfId="0" applyFont="1" applyFill="1" applyBorder="1" applyAlignment="1" applyProtection="1">
      <alignment horizontal="center" vertical="center"/>
      <protection locked="0"/>
    </xf>
    <xf numFmtId="0" fontId="5" fillId="5" borderId="9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left" vertical="center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/>
    <xf numFmtId="0" fontId="2" fillId="6" borderId="9" xfId="0" applyFont="1" applyFill="1" applyBorder="1" applyAlignment="1" applyProtection="1">
      <alignment horizontal="left" vertical="center"/>
      <protection locked="0"/>
    </xf>
    <xf numFmtId="9" fontId="11" fillId="4" borderId="3" xfId="3" applyFont="1" applyFill="1" applyBorder="1" applyAlignment="1" applyProtection="1">
      <alignment horizontal="right" vertical="center"/>
      <protection hidden="1"/>
    </xf>
    <xf numFmtId="9" fontId="11" fillId="0" borderId="3" xfId="3" applyFont="1" applyFill="1" applyBorder="1" applyAlignment="1" applyProtection="1">
      <alignment horizontal="right" vertical="center"/>
      <protection hidden="1"/>
    </xf>
    <xf numFmtId="0" fontId="11" fillId="6" borderId="0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9" xfId="0" applyFont="1" applyBorder="1" applyAlignment="1" applyProtection="1">
      <protection hidden="1"/>
    </xf>
    <xf numFmtId="0" fontId="0" fillId="0" borderId="9" xfId="0" applyBorder="1" applyProtection="1">
      <protection hidden="1"/>
    </xf>
    <xf numFmtId="0" fontId="0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0" fillId="0" borderId="5" xfId="0" applyFont="1" applyBorder="1" applyProtection="1">
      <protection hidden="1"/>
    </xf>
    <xf numFmtId="49" fontId="2" fillId="0" borderId="15" xfId="0" applyNumberFormat="1" applyFont="1" applyBorder="1" applyAlignment="1" applyProtection="1">
      <alignment horizontal="center" vertical="center"/>
      <protection hidden="1"/>
    </xf>
    <xf numFmtId="0" fontId="2" fillId="6" borderId="9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left" vertical="center"/>
      <protection hidden="1"/>
    </xf>
    <xf numFmtId="0" fontId="2" fillId="6" borderId="9" xfId="0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7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7" fontId="11" fillId="0" borderId="7" xfId="0" applyNumberFormat="1" applyFont="1" applyFill="1" applyBorder="1" applyAlignment="1" applyProtection="1">
      <alignment horizontal="center" vertical="center"/>
      <protection hidden="1"/>
    </xf>
    <xf numFmtId="171" fontId="11" fillId="3" borderId="64" xfId="0" applyNumberFormat="1" applyFont="1" applyFill="1" applyBorder="1" applyAlignment="1" applyProtection="1">
      <alignment horizontal="center" vertical="center"/>
      <protection hidden="1"/>
    </xf>
    <xf numFmtId="171" fontId="11" fillId="3" borderId="5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11" fillId="0" borderId="9" xfId="0" applyFont="1" applyFill="1" applyBorder="1" applyAlignment="1" applyProtection="1">
      <alignment horizontal="left" vertical="center" wrapText="1"/>
      <protection hidden="1"/>
    </xf>
    <xf numFmtId="0" fontId="11" fillId="0" borderId="1" xfId="0" applyFont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left" vertical="center" wrapText="1"/>
      <protection hidden="1"/>
    </xf>
    <xf numFmtId="0" fontId="11" fillId="0" borderId="19" xfId="0" applyFont="1" applyFill="1" applyBorder="1" applyAlignment="1" applyProtection="1">
      <alignment horizontal="left" vertical="center" wrapText="1"/>
      <protection hidden="1"/>
    </xf>
    <xf numFmtId="0" fontId="11" fillId="0" borderId="15" xfId="0" applyFont="1" applyFill="1" applyBorder="1" applyAlignment="1" applyProtection="1">
      <alignment horizontal="left" vertical="center" wrapText="1"/>
      <protection hidden="1"/>
    </xf>
    <xf numFmtId="0" fontId="11" fillId="0" borderId="16" xfId="0" applyFont="1" applyFill="1" applyBorder="1" applyAlignment="1" applyProtection="1">
      <alignment horizontal="left" vertical="center" wrapText="1"/>
      <protection hidden="1"/>
    </xf>
    <xf numFmtId="0" fontId="11" fillId="0" borderId="10" xfId="0" applyFont="1" applyFill="1" applyBorder="1" applyAlignment="1" applyProtection="1">
      <alignment horizontal="left" vertical="center" wrapText="1"/>
      <protection hidden="1"/>
    </xf>
    <xf numFmtId="0" fontId="14" fillId="0" borderId="41" xfId="0" applyFont="1" applyBorder="1" applyProtection="1">
      <protection hidden="1"/>
    </xf>
    <xf numFmtId="0" fontId="71" fillId="0" borderId="0" xfId="0" applyFont="1" applyProtection="1">
      <protection hidden="1"/>
    </xf>
    <xf numFmtId="0" fontId="14" fillId="0" borderId="0" xfId="0" applyFont="1" applyBorder="1" applyProtection="1">
      <protection hidden="1"/>
    </xf>
    <xf numFmtId="0" fontId="14" fillId="0" borderId="0" xfId="0" applyFont="1" applyProtection="1">
      <protection hidden="1"/>
    </xf>
    <xf numFmtId="0" fontId="72" fillId="0" borderId="0" xfId="1" applyFont="1" applyProtection="1">
      <protection hidden="1"/>
    </xf>
    <xf numFmtId="0" fontId="72" fillId="0" borderId="0" xfId="1" applyFont="1" applyAlignment="1" applyProtection="1">
      <protection hidden="1"/>
    </xf>
    <xf numFmtId="0" fontId="73" fillId="0" borderId="0" xfId="1" applyFont="1" applyAlignment="1" applyProtection="1">
      <protection hidden="1"/>
    </xf>
    <xf numFmtId="0" fontId="14" fillId="0" borderId="42" xfId="0" applyFont="1" applyBorder="1" applyProtection="1">
      <protection hidden="1"/>
    </xf>
    <xf numFmtId="0" fontId="73" fillId="0" borderId="0" xfId="1" applyFont="1" applyProtection="1">
      <protection hidden="1"/>
    </xf>
    <xf numFmtId="0" fontId="69" fillId="0" borderId="9" xfId="0" applyFont="1" applyFill="1" applyBorder="1" applyAlignment="1">
      <alignment horizontal="center" vertical="center"/>
    </xf>
    <xf numFmtId="0" fontId="69" fillId="0" borderId="8" xfId="0" applyFont="1" applyFill="1" applyBorder="1" applyAlignment="1">
      <alignment horizontal="center" vertical="center"/>
    </xf>
    <xf numFmtId="0" fontId="70" fillId="0" borderId="4" xfId="0" applyFont="1" applyFill="1" applyBorder="1" applyAlignment="1">
      <alignment horizontal="center" vertical="center"/>
    </xf>
    <xf numFmtId="0" fontId="69" fillId="0" borderId="18" xfId="0" applyFont="1" applyFill="1" applyBorder="1" applyAlignment="1">
      <alignment horizontal="center" vertical="center"/>
    </xf>
    <xf numFmtId="0" fontId="69" fillId="8" borderId="9" xfId="0" applyFont="1" applyFill="1" applyBorder="1" applyAlignment="1">
      <alignment horizontal="center" vertical="center"/>
    </xf>
    <xf numFmtId="164" fontId="11" fillId="0" borderId="26" xfId="0" applyNumberFormat="1" applyFont="1" applyBorder="1" applyAlignment="1" applyProtection="1">
      <alignment horizontal="center" vertical="center"/>
      <protection hidden="1"/>
    </xf>
    <xf numFmtId="164" fontId="11" fillId="3" borderId="20" xfId="0" applyNumberFormat="1" applyFont="1" applyFill="1" applyBorder="1" applyAlignment="1" applyProtection="1">
      <alignment horizontal="center" vertical="center"/>
      <protection hidden="1"/>
    </xf>
    <xf numFmtId="164" fontId="11" fillId="3" borderId="25" xfId="0" applyNumberFormat="1" applyFont="1" applyFill="1" applyBorder="1" applyAlignment="1" applyProtection="1">
      <alignment horizontal="center" vertical="center"/>
      <protection hidden="1"/>
    </xf>
    <xf numFmtId="0" fontId="70" fillId="0" borderId="1" xfId="0" applyFont="1" applyFill="1" applyBorder="1" applyAlignment="1">
      <alignment horizontal="center" vertical="center"/>
    </xf>
    <xf numFmtId="0" fontId="69" fillId="0" borderId="11" xfId="0" applyFont="1" applyFill="1" applyBorder="1" applyAlignment="1">
      <alignment horizontal="center" vertical="center"/>
    </xf>
    <xf numFmtId="164" fontId="11" fillId="0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6" xfId="0" applyNumberFormat="1" applyFont="1" applyFill="1" applyBorder="1" applyAlignment="1" applyProtection="1">
      <alignment horizontal="center" vertical="center"/>
      <protection hidden="1"/>
    </xf>
    <xf numFmtId="164" fontId="11" fillId="3" borderId="27" xfId="0" applyNumberFormat="1" applyFont="1" applyFill="1" applyBorder="1" applyAlignment="1" applyProtection="1">
      <alignment horizontal="center" vertical="center"/>
      <protection hidden="1"/>
    </xf>
    <xf numFmtId="164" fontId="11" fillId="3" borderId="28" xfId="0" applyNumberFormat="1" applyFont="1" applyFill="1" applyBorder="1" applyAlignment="1" applyProtection="1">
      <alignment horizontal="center" vertical="center"/>
      <protection hidden="1"/>
    </xf>
    <xf numFmtId="164" fontId="11" fillId="3" borderId="29" xfId="0" applyNumberFormat="1" applyFont="1" applyFill="1" applyBorder="1" applyAlignment="1" applyProtection="1">
      <alignment horizontal="center" vertical="center"/>
      <protection hidden="1"/>
    </xf>
    <xf numFmtId="0" fontId="11" fillId="0" borderId="9" xfId="0" applyFont="1" applyFill="1" applyBorder="1" applyAlignment="1" applyProtection="1">
      <alignment horizontal="center" vertical="center" wrapText="1"/>
      <protection hidden="1"/>
    </xf>
    <xf numFmtId="0" fontId="11" fillId="0" borderId="18" xfId="0" applyFont="1" applyFill="1" applyBorder="1" applyAlignment="1" applyProtection="1">
      <alignment horizontal="center" vertical="center" wrapText="1"/>
      <protection hidden="1"/>
    </xf>
    <xf numFmtId="0" fontId="11" fillId="0" borderId="19" xfId="0" applyFont="1" applyFill="1" applyBorder="1" applyAlignment="1" applyProtection="1">
      <alignment horizontal="center" vertical="center" wrapText="1"/>
      <protection hidden="1"/>
    </xf>
    <xf numFmtId="164" fontId="11" fillId="0" borderId="20" xfId="0" applyNumberFormat="1" applyFont="1" applyBorder="1" applyAlignment="1" applyProtection="1">
      <alignment horizontal="center" vertical="center"/>
      <protection hidden="1"/>
    </xf>
    <xf numFmtId="164" fontId="11" fillId="0" borderId="25" xfId="0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left" vertical="top" wrapText="1"/>
      <protection hidden="1"/>
    </xf>
    <xf numFmtId="0" fontId="47" fillId="0" borderId="53" xfId="0" applyFont="1" applyBorder="1" applyAlignment="1" applyProtection="1">
      <alignment horizontal="left" vertical="top" wrapText="1"/>
      <protection hidden="1"/>
    </xf>
    <xf numFmtId="0" fontId="47" fillId="0" borderId="36" xfId="0" applyFont="1" applyBorder="1" applyAlignment="1" applyProtection="1">
      <alignment horizontal="left" vertical="top" wrapText="1"/>
      <protection hidden="1"/>
    </xf>
    <xf numFmtId="0" fontId="47" fillId="0" borderId="0" xfId="0" applyFont="1" applyAlignment="1" applyProtection="1">
      <alignment horizontal="center" vertical="center" wrapText="1"/>
      <protection hidden="1"/>
    </xf>
    <xf numFmtId="0" fontId="47" fillId="0" borderId="52" xfId="0" applyFont="1" applyBorder="1" applyAlignment="1" applyProtection="1">
      <alignment horizontal="center" vertical="center" wrapText="1"/>
      <protection hidden="1"/>
    </xf>
    <xf numFmtId="0" fontId="47" fillId="0" borderId="36" xfId="0" applyFont="1" applyBorder="1" applyAlignment="1" applyProtection="1">
      <alignment horizontal="center" vertical="center" wrapText="1"/>
      <protection hidden="1"/>
    </xf>
    <xf numFmtId="0" fontId="47" fillId="0" borderId="22" xfId="0" applyFont="1" applyBorder="1" applyAlignment="1" applyProtection="1">
      <alignment horizontal="center" vertical="center" wrapText="1"/>
      <protection hidden="1"/>
    </xf>
    <xf numFmtId="0" fontId="47" fillId="0" borderId="51" xfId="0" applyFont="1" applyBorder="1" applyAlignment="1" applyProtection="1">
      <alignment horizontal="center" vertical="center" wrapText="1"/>
      <protection hidden="1"/>
    </xf>
    <xf numFmtId="0" fontId="54" fillId="0" borderId="0" xfId="0" applyFont="1" applyAlignment="1" applyProtection="1">
      <alignment horizontal="center"/>
      <protection hidden="1"/>
    </xf>
    <xf numFmtId="0" fontId="64" fillId="0" borderId="0" xfId="0" applyFont="1" applyAlignment="1" applyProtection="1">
      <alignment horizontal="center"/>
      <protection hidden="1"/>
    </xf>
    <xf numFmtId="0" fontId="60" fillId="0" borderId="9" xfId="0" applyFont="1" applyBorder="1" applyAlignment="1" applyProtection="1">
      <alignment horizontal="center" vertical="center" wrapText="1"/>
      <protection hidden="1"/>
    </xf>
    <xf numFmtId="0" fontId="5" fillId="6" borderId="9" xfId="0" applyFont="1" applyFill="1" applyBorder="1" applyAlignment="1" applyProtection="1">
      <alignment horizontal="center" vertical="center" wrapText="1"/>
      <protection locked="0"/>
    </xf>
    <xf numFmtId="0" fontId="60" fillId="6" borderId="9" xfId="0" applyFont="1" applyFill="1" applyBorder="1" applyAlignment="1" applyProtection="1">
      <alignment horizontal="center" vertical="center" wrapText="1"/>
      <protection locked="0"/>
    </xf>
    <xf numFmtId="0" fontId="47" fillId="0" borderId="9" xfId="0" applyFont="1" applyBorder="1" applyAlignment="1" applyProtection="1">
      <alignment horizontal="center" vertical="center" wrapText="1"/>
      <protection hidden="1"/>
    </xf>
    <xf numFmtId="0" fontId="56" fillId="0" borderId="0" xfId="0" applyFont="1" applyAlignment="1" applyProtection="1">
      <alignment horizontal="center" vertical="top"/>
      <protection hidden="1"/>
    </xf>
    <xf numFmtId="0" fontId="62" fillId="0" borderId="0" xfId="0" applyFont="1" applyAlignment="1" applyProtection="1">
      <alignment horizontal="center"/>
      <protection hidden="1"/>
    </xf>
    <xf numFmtId="0" fontId="15" fillId="5" borderId="5" xfId="0" applyFont="1" applyFill="1" applyBorder="1" applyAlignment="1" applyProtection="1">
      <alignment horizontal="center" vertical="center"/>
    </xf>
    <xf numFmtId="0" fontId="66" fillId="5" borderId="5" xfId="0" applyFont="1" applyFill="1" applyBorder="1" applyAlignment="1" applyProtection="1">
      <alignment horizontal="center" vertical="center"/>
    </xf>
    <xf numFmtId="0" fontId="55" fillId="0" borderId="0" xfId="0" applyFont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2" fillId="0" borderId="58" xfId="0" applyFont="1" applyBorder="1" applyAlignment="1" applyProtection="1">
      <alignment horizontal="center"/>
      <protection hidden="1"/>
    </xf>
    <xf numFmtId="0" fontId="15" fillId="0" borderId="0" xfId="0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"/>
      <protection hidden="1"/>
    </xf>
    <xf numFmtId="0" fontId="10" fillId="0" borderId="24" xfId="0" applyFont="1" applyFill="1" applyBorder="1" applyAlignment="1" applyProtection="1">
      <alignment horizontal="right" vertical="center"/>
      <protection hidden="1"/>
    </xf>
    <xf numFmtId="0" fontId="10" fillId="0" borderId="60" xfId="0" applyFont="1" applyFill="1" applyBorder="1" applyAlignment="1" applyProtection="1">
      <alignment horizontal="right" vertical="center"/>
      <protection hidden="1"/>
    </xf>
    <xf numFmtId="0" fontId="10" fillId="0" borderId="12" xfId="0" applyFont="1" applyFill="1" applyBorder="1" applyAlignment="1" applyProtection="1">
      <alignment horizontal="right" vertical="center"/>
      <protection hidden="1"/>
    </xf>
    <xf numFmtId="0" fontId="10" fillId="0" borderId="57" xfId="0" applyFont="1" applyFill="1" applyBorder="1" applyAlignment="1" applyProtection="1">
      <alignment horizontal="right" vertical="center"/>
      <protection hidden="1"/>
    </xf>
    <xf numFmtId="0" fontId="10" fillId="0" borderId="40" xfId="0" applyFont="1" applyFill="1" applyBorder="1" applyAlignment="1" applyProtection="1">
      <alignment horizontal="right" vertical="center"/>
      <protection hidden="1"/>
    </xf>
    <xf numFmtId="0" fontId="11" fillId="0" borderId="5" xfId="0" applyFont="1" applyBorder="1" applyProtection="1">
      <protection hidden="1"/>
    </xf>
    <xf numFmtId="0" fontId="21" fillId="0" borderId="18" xfId="0" applyFont="1" applyFill="1" applyBorder="1" applyAlignment="1" applyProtection="1">
      <alignment horizontal="center" textRotation="90" wrapText="1"/>
      <protection hidden="1"/>
    </xf>
    <xf numFmtId="0" fontId="21" fillId="0" borderId="33" xfId="0" applyFont="1" applyFill="1" applyBorder="1" applyAlignment="1" applyProtection="1">
      <alignment horizontal="center" textRotation="90" wrapText="1"/>
      <protection hidden="1"/>
    </xf>
    <xf numFmtId="0" fontId="10" fillId="0" borderId="18" xfId="0" applyFont="1" applyFill="1" applyBorder="1" applyAlignment="1" applyProtection="1">
      <alignment horizontal="center" textRotation="90" wrapText="1"/>
      <protection hidden="1"/>
    </xf>
    <xf numFmtId="0" fontId="10" fillId="0" borderId="33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Fill="1" applyBorder="1" applyAlignment="1">
      <alignment horizontal="center" vertical="center"/>
    </xf>
    <xf numFmtId="0" fontId="10" fillId="0" borderId="12" xfId="0" applyFont="1" applyBorder="1" applyAlignment="1" applyProtection="1">
      <alignment horizontal="center" vertical="center"/>
      <protection hidden="1"/>
    </xf>
    <xf numFmtId="0" fontId="10" fillId="0" borderId="57" xfId="0" applyFont="1" applyBorder="1" applyAlignment="1" applyProtection="1">
      <alignment horizontal="center" vertical="center"/>
      <protection hidden="1"/>
    </xf>
    <xf numFmtId="0" fontId="10" fillId="0" borderId="59" xfId="0" applyFont="1" applyBorder="1" applyAlignment="1" applyProtection="1">
      <alignment horizontal="center" vertical="center"/>
      <protection hidden="1"/>
    </xf>
    <xf numFmtId="0" fontId="10" fillId="0" borderId="60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hidden="1"/>
    </xf>
    <xf numFmtId="0" fontId="10" fillId="0" borderId="44" xfId="0" applyFont="1" applyBorder="1" applyAlignment="1" applyProtection="1">
      <alignment horizontal="center" vertical="center"/>
      <protection hidden="1"/>
    </xf>
    <xf numFmtId="0" fontId="10" fillId="0" borderId="40" xfId="0" applyFont="1" applyBorder="1" applyAlignment="1" applyProtection="1">
      <alignment horizontal="center" vertical="center"/>
      <protection hidden="1"/>
    </xf>
    <xf numFmtId="0" fontId="10" fillId="0" borderId="50" xfId="0" applyFont="1" applyFill="1" applyBorder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right" vertical="center"/>
      <protection hidden="1"/>
    </xf>
    <xf numFmtId="0" fontId="21" fillId="7" borderId="18" xfId="0" applyFont="1" applyFill="1" applyBorder="1" applyAlignment="1" applyProtection="1">
      <alignment horizontal="center" textRotation="90" wrapText="1"/>
      <protection hidden="1"/>
    </xf>
    <xf numFmtId="0" fontId="21" fillId="7" borderId="33" xfId="0" applyFont="1" applyFill="1" applyBorder="1" applyAlignment="1" applyProtection="1">
      <alignment horizontal="center" textRotation="90" wrapText="1"/>
      <protection hidden="1"/>
    </xf>
    <xf numFmtId="0" fontId="21" fillId="3" borderId="55" xfId="0" applyFont="1" applyFill="1" applyBorder="1" applyAlignment="1" applyProtection="1">
      <alignment horizontal="center" textRotation="90" wrapText="1"/>
      <protection hidden="1"/>
    </xf>
    <xf numFmtId="0" fontId="21" fillId="3" borderId="24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right"/>
      <protection hidden="1"/>
    </xf>
    <xf numFmtId="0" fontId="11" fillId="0" borderId="41" xfId="0" applyFont="1" applyBorder="1" applyAlignment="1" applyProtection="1">
      <alignment horizontal="center" vertical="center" textRotation="90"/>
      <protection hidden="1"/>
    </xf>
    <xf numFmtId="0" fontId="11" fillId="0" borderId="42" xfId="0" applyFont="1" applyBorder="1" applyAlignment="1" applyProtection="1">
      <alignment horizontal="center" vertical="center" textRotation="90"/>
      <protection hidden="1"/>
    </xf>
    <xf numFmtId="0" fontId="11" fillId="0" borderId="43" xfId="0" applyFont="1" applyBorder="1" applyAlignment="1" applyProtection="1">
      <alignment vertical="center"/>
      <protection hidden="1"/>
    </xf>
    <xf numFmtId="0" fontId="11" fillId="0" borderId="41" xfId="0" applyFont="1" applyBorder="1" applyAlignment="1" applyProtection="1">
      <alignment horizontal="center" vertical="center" wrapText="1"/>
      <protection hidden="1"/>
    </xf>
    <xf numFmtId="0" fontId="11" fillId="0" borderId="42" xfId="0" applyFont="1" applyBorder="1" applyAlignment="1" applyProtection="1">
      <alignment horizontal="center" vertical="center" wrapText="1"/>
      <protection hidden="1"/>
    </xf>
    <xf numFmtId="0" fontId="11" fillId="0" borderId="43" xfId="0" applyFont="1" applyBorder="1" applyAlignment="1" applyProtection="1">
      <alignment horizontal="center" vertical="center" wrapText="1"/>
      <protection hidden="1"/>
    </xf>
    <xf numFmtId="0" fontId="21" fillId="0" borderId="41" xfId="0" applyFont="1" applyBorder="1" applyAlignment="1" applyProtection="1">
      <alignment horizontal="center" textRotation="90" wrapText="1"/>
      <protection hidden="1"/>
    </xf>
    <xf numFmtId="0" fontId="21" fillId="0" borderId="42" xfId="0" applyFont="1" applyBorder="1" applyAlignment="1" applyProtection="1">
      <alignment horizontal="center" textRotation="90" wrapText="1"/>
      <protection hidden="1"/>
    </xf>
    <xf numFmtId="0" fontId="21" fillId="0" borderId="4" xfId="0" applyFont="1" applyBorder="1" applyAlignment="1" applyProtection="1">
      <alignment horizontal="center" textRotation="90"/>
      <protection hidden="1"/>
    </xf>
    <xf numFmtId="0" fontId="21" fillId="0" borderId="1" xfId="0" applyFont="1" applyBorder="1" applyAlignment="1" applyProtection="1">
      <alignment horizontal="center" textRotation="90"/>
      <protection hidden="1"/>
    </xf>
    <xf numFmtId="0" fontId="21" fillId="0" borderId="6" xfId="0" applyFont="1" applyBorder="1" applyAlignment="1" applyProtection="1">
      <alignment horizontal="center" textRotation="90"/>
      <protection hidden="1"/>
    </xf>
    <xf numFmtId="0" fontId="21" fillId="0" borderId="4" xfId="0" applyFont="1" applyBorder="1" applyAlignment="1" applyProtection="1">
      <alignment horizontal="center" textRotation="90" wrapText="1"/>
      <protection hidden="1"/>
    </xf>
    <xf numFmtId="0" fontId="21" fillId="0" borderId="1" xfId="0" applyFont="1" applyBorder="1" applyAlignment="1" applyProtection="1">
      <alignment horizontal="center" textRotation="90" wrapText="1"/>
      <protection hidden="1"/>
    </xf>
    <xf numFmtId="0" fontId="21" fillId="0" borderId="6" xfId="0" applyFont="1" applyBorder="1" applyAlignment="1" applyProtection="1">
      <alignment horizontal="center" textRotation="90" wrapText="1"/>
      <protection hidden="1"/>
    </xf>
    <xf numFmtId="0" fontId="21" fillId="0" borderId="43" xfId="0" applyFont="1" applyBorder="1" applyAlignment="1" applyProtection="1">
      <alignment horizontal="center" textRotation="90" wrapText="1"/>
      <protection hidden="1"/>
    </xf>
    <xf numFmtId="0" fontId="46" fillId="3" borderId="12" xfId="0" applyFont="1" applyFill="1" applyBorder="1" applyAlignment="1" applyProtection="1">
      <alignment horizontal="center" vertical="center" wrapText="1"/>
      <protection hidden="1"/>
    </xf>
    <xf numFmtId="0" fontId="46" fillId="3" borderId="57" xfId="0" applyFont="1" applyFill="1" applyBorder="1" applyAlignment="1" applyProtection="1">
      <alignment horizontal="center" vertical="center" wrapText="1"/>
      <protection hidden="1"/>
    </xf>
    <xf numFmtId="0" fontId="46" fillId="3" borderId="40" xfId="0" applyFont="1" applyFill="1" applyBorder="1" applyAlignment="1" applyProtection="1">
      <alignment horizontal="center" vertical="center" wrapText="1"/>
      <protection hidden="1"/>
    </xf>
    <xf numFmtId="0" fontId="21" fillId="3" borderId="41" xfId="0" applyFont="1" applyFill="1" applyBorder="1" applyAlignment="1" applyProtection="1">
      <alignment horizontal="center" textRotation="90" wrapText="1"/>
      <protection hidden="1"/>
    </xf>
    <xf numFmtId="0" fontId="21" fillId="3" borderId="42" xfId="0" applyFont="1" applyFill="1" applyBorder="1" applyAlignment="1" applyProtection="1">
      <alignment horizontal="center" textRotation="90" wrapText="1"/>
      <protection hidden="1"/>
    </xf>
    <xf numFmtId="0" fontId="21" fillId="3" borderId="43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Border="1" applyAlignment="1" applyProtection="1">
      <alignment horizontal="center" vertical="center" wrapText="1"/>
      <protection hidden="1"/>
    </xf>
    <xf numFmtId="0" fontId="10" fillId="0" borderId="57" xfId="0" applyFont="1" applyBorder="1" applyAlignment="1" applyProtection="1">
      <alignment horizontal="center" vertical="center" wrapText="1"/>
      <protection hidden="1"/>
    </xf>
    <xf numFmtId="0" fontId="10" fillId="0" borderId="40" xfId="0" applyFont="1" applyBorder="1" applyAlignment="1" applyProtection="1">
      <alignment horizontal="center" vertical="center" wrapText="1"/>
      <protection hidden="1"/>
    </xf>
    <xf numFmtId="0" fontId="21" fillId="3" borderId="59" xfId="0" applyFont="1" applyFill="1" applyBorder="1" applyAlignment="1" applyProtection="1">
      <alignment horizontal="center" textRotation="90" wrapText="1"/>
      <protection hidden="1"/>
    </xf>
    <xf numFmtId="0" fontId="21" fillId="3" borderId="60" xfId="0" applyFont="1" applyFill="1" applyBorder="1" applyAlignment="1" applyProtection="1">
      <alignment horizontal="center" textRotation="90" wrapText="1"/>
      <protection hidden="1"/>
    </xf>
    <xf numFmtId="0" fontId="10" fillId="3" borderId="12" xfId="0" applyFont="1" applyFill="1" applyBorder="1" applyAlignment="1" applyProtection="1">
      <alignment horizontal="center" textRotation="90" wrapText="1"/>
      <protection hidden="1"/>
    </xf>
    <xf numFmtId="0" fontId="10" fillId="3" borderId="40" xfId="0" applyFont="1" applyFill="1" applyBorder="1" applyAlignment="1" applyProtection="1">
      <alignment horizontal="center" textRotation="90" wrapText="1"/>
      <protection hidden="1"/>
    </xf>
    <xf numFmtId="0" fontId="11" fillId="0" borderId="5" xfId="0" applyFont="1" applyFill="1" applyBorder="1" applyAlignment="1" applyProtection="1">
      <alignment horizontal="center"/>
      <protection hidden="1"/>
    </xf>
    <xf numFmtId="0" fontId="21" fillId="0" borderId="15" xfId="0" applyFont="1" applyFill="1" applyBorder="1" applyAlignment="1" applyProtection="1">
      <alignment horizontal="center" textRotation="90" wrapText="1"/>
      <protection hidden="1"/>
    </xf>
    <xf numFmtId="0" fontId="21" fillId="0" borderId="35" xfId="0" applyFont="1" applyFill="1" applyBorder="1" applyAlignment="1" applyProtection="1">
      <alignment horizontal="center" textRotation="90" wrapText="1"/>
      <protection hidden="1"/>
    </xf>
    <xf numFmtId="0" fontId="21" fillId="0" borderId="5" xfId="0" applyFont="1" applyFill="1" applyBorder="1" applyAlignment="1" applyProtection="1">
      <alignment horizontal="center" textRotation="90" wrapText="1"/>
      <protection hidden="1"/>
    </xf>
    <xf numFmtId="0" fontId="21" fillId="0" borderId="21" xfId="0" applyFont="1" applyFill="1" applyBorder="1" applyAlignment="1" applyProtection="1">
      <alignment horizontal="center" textRotation="90" wrapText="1"/>
      <protection hidden="1"/>
    </xf>
    <xf numFmtId="0" fontId="11" fillId="0" borderId="0" xfId="0" applyFont="1" applyAlignment="1" applyProtection="1">
      <alignment horizontal="left" vertical="center" wrapText="1"/>
      <protection hidden="1"/>
    </xf>
    <xf numFmtId="0" fontId="11" fillId="0" borderId="0" xfId="0" applyFont="1" applyAlignment="1" applyProtection="1">
      <alignment horizontal="left" wrapText="1"/>
      <protection hidden="1"/>
    </xf>
    <xf numFmtId="0" fontId="21" fillId="7" borderId="15" xfId="0" applyFont="1" applyFill="1" applyBorder="1" applyAlignment="1" applyProtection="1">
      <alignment horizontal="center" textRotation="90" wrapText="1"/>
      <protection hidden="1"/>
    </xf>
    <xf numFmtId="0" fontId="21" fillId="7" borderId="35" xfId="0" applyFont="1" applyFill="1" applyBorder="1" applyAlignment="1" applyProtection="1">
      <alignment horizontal="center" textRotation="90" wrapText="1"/>
      <protection hidden="1"/>
    </xf>
    <xf numFmtId="0" fontId="15" fillId="0" borderId="0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21" fillId="0" borderId="41" xfId="0" applyFont="1" applyFill="1" applyBorder="1" applyAlignment="1" applyProtection="1">
      <alignment horizontal="center" textRotation="90" wrapText="1"/>
      <protection hidden="1"/>
    </xf>
    <xf numFmtId="0" fontId="21" fillId="0" borderId="42" xfId="0" applyFont="1" applyFill="1" applyBorder="1" applyAlignment="1" applyProtection="1">
      <alignment horizontal="center" textRotation="90" wrapText="1"/>
      <protection hidden="1"/>
    </xf>
    <xf numFmtId="0" fontId="21" fillId="0" borderId="43" xfId="0" applyFont="1" applyFill="1" applyBorder="1" applyAlignment="1" applyProtection="1">
      <alignment horizontal="center" textRotation="90" wrapText="1"/>
      <protection hidden="1"/>
    </xf>
    <xf numFmtId="0" fontId="11" fillId="0" borderId="41" xfId="0" applyFont="1" applyFill="1" applyBorder="1" applyAlignment="1" applyProtection="1">
      <alignment horizontal="center" vertical="center" wrapText="1"/>
      <protection hidden="1"/>
    </xf>
    <xf numFmtId="0" fontId="11" fillId="0" borderId="4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center" vertical="center" wrapText="1"/>
      <protection hidden="1"/>
    </xf>
    <xf numFmtId="0" fontId="11" fillId="0" borderId="41" xfId="0" applyFont="1" applyFill="1" applyBorder="1" applyAlignment="1" applyProtection="1">
      <alignment horizontal="center" vertical="center" textRotation="90"/>
      <protection hidden="1"/>
    </xf>
    <xf numFmtId="0" fontId="11" fillId="0" borderId="42" xfId="0" applyFont="1" applyFill="1" applyBorder="1" applyAlignment="1" applyProtection="1">
      <alignment horizontal="center" vertical="center" textRotation="90"/>
      <protection hidden="1"/>
    </xf>
    <xf numFmtId="0" fontId="11" fillId="0" borderId="43" xfId="0" applyFont="1" applyFill="1" applyBorder="1" applyAlignment="1" applyProtection="1">
      <alignment vertical="center"/>
      <protection hidden="1"/>
    </xf>
    <xf numFmtId="0" fontId="21" fillId="0" borderId="4" xfId="0" applyFont="1" applyFill="1" applyBorder="1" applyAlignment="1" applyProtection="1">
      <alignment horizontal="center" textRotation="90"/>
      <protection hidden="1"/>
    </xf>
    <xf numFmtId="0" fontId="21" fillId="0" borderId="1" xfId="0" applyFont="1" applyFill="1" applyBorder="1" applyAlignment="1" applyProtection="1">
      <alignment horizontal="center" textRotation="90"/>
      <protection hidden="1"/>
    </xf>
    <xf numFmtId="0" fontId="21" fillId="0" borderId="6" xfId="0" applyFont="1" applyFill="1" applyBorder="1" applyAlignment="1" applyProtection="1">
      <alignment horizontal="center" textRotation="90"/>
      <protection hidden="1"/>
    </xf>
    <xf numFmtId="0" fontId="10" fillId="0" borderId="12" xfId="0" applyFont="1" applyFill="1" applyBorder="1" applyAlignment="1" applyProtection="1">
      <alignment horizontal="center" vertical="center"/>
      <protection hidden="1"/>
    </xf>
    <xf numFmtId="0" fontId="10" fillId="0" borderId="57" xfId="0" applyFont="1" applyFill="1" applyBorder="1" applyAlignment="1" applyProtection="1">
      <alignment horizontal="center" vertical="center"/>
      <protection hidden="1"/>
    </xf>
    <xf numFmtId="0" fontId="10" fillId="0" borderId="59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44" xfId="0" applyFont="1" applyFill="1" applyBorder="1" applyAlignment="1" applyProtection="1">
      <alignment horizontal="center" vertical="center"/>
      <protection hidden="1"/>
    </xf>
    <xf numFmtId="0" fontId="11" fillId="0" borderId="0" xfId="0" applyFont="1" applyProtection="1">
      <protection hidden="1"/>
    </xf>
    <xf numFmtId="0" fontId="10" fillId="0" borderId="55" xfId="0" applyFont="1" applyFill="1" applyBorder="1" applyAlignment="1" applyProtection="1">
      <alignment horizontal="right" vertical="center"/>
      <protection hidden="1"/>
    </xf>
    <xf numFmtId="0" fontId="10" fillId="0" borderId="59" xfId="0" applyFont="1" applyFill="1" applyBorder="1" applyAlignment="1" applyProtection="1">
      <alignment horizontal="right" vertical="center"/>
      <protection hidden="1"/>
    </xf>
    <xf numFmtId="0" fontId="10" fillId="0" borderId="13" xfId="0" applyFont="1" applyFill="1" applyBorder="1" applyAlignment="1" applyProtection="1">
      <alignment horizontal="right" vertical="center"/>
      <protection hidden="1"/>
    </xf>
    <xf numFmtId="0" fontId="10" fillId="0" borderId="62" xfId="0" applyFont="1" applyFill="1" applyBorder="1" applyAlignment="1" applyProtection="1">
      <alignment horizontal="right" vertical="center"/>
      <protection hidden="1"/>
    </xf>
    <xf numFmtId="0" fontId="10" fillId="0" borderId="14" xfId="0" applyFont="1" applyFill="1" applyBorder="1" applyAlignment="1" applyProtection="1">
      <alignment horizontal="right" vertical="center"/>
      <protection hidden="1"/>
    </xf>
    <xf numFmtId="0" fontId="10" fillId="0" borderId="63" xfId="0" applyFont="1" applyFill="1" applyBorder="1" applyAlignment="1" applyProtection="1">
      <alignment horizontal="right" vertical="center"/>
      <protection hidden="1"/>
    </xf>
    <xf numFmtId="0" fontId="21" fillId="0" borderId="4" xfId="0" applyFont="1" applyFill="1" applyBorder="1" applyAlignment="1" applyProtection="1">
      <alignment horizontal="center" textRotation="90" wrapText="1"/>
      <protection hidden="1"/>
    </xf>
    <xf numFmtId="0" fontId="21" fillId="0" borderId="1" xfId="0" applyFont="1" applyFill="1" applyBorder="1" applyAlignment="1" applyProtection="1">
      <alignment horizontal="center" textRotation="90" wrapText="1"/>
      <protection hidden="1"/>
    </xf>
    <xf numFmtId="0" fontId="21" fillId="0" borderId="6" xfId="0" applyFont="1" applyFill="1" applyBorder="1" applyAlignment="1" applyProtection="1">
      <alignment horizontal="center" textRotation="90" wrapText="1"/>
      <protection hidden="1"/>
    </xf>
    <xf numFmtId="0" fontId="21" fillId="0" borderId="55" xfId="0" applyFont="1" applyFill="1" applyBorder="1" applyAlignment="1" applyProtection="1">
      <alignment horizontal="center" textRotation="90" wrapText="1"/>
      <protection hidden="1"/>
    </xf>
    <xf numFmtId="0" fontId="21" fillId="0" borderId="50" xfId="0" applyFont="1" applyFill="1" applyBorder="1" applyAlignment="1" applyProtection="1">
      <alignment horizontal="center" textRotation="90" wrapText="1"/>
      <protection hidden="1"/>
    </xf>
    <xf numFmtId="0" fontId="21" fillId="0" borderId="24" xfId="0" applyFont="1" applyFill="1" applyBorder="1" applyAlignment="1" applyProtection="1">
      <alignment horizontal="center" textRotation="90" wrapText="1"/>
      <protection hidden="1"/>
    </xf>
    <xf numFmtId="0" fontId="10" fillId="0" borderId="12" xfId="0" applyFont="1" applyFill="1" applyBorder="1" applyAlignment="1" applyProtection="1">
      <alignment horizontal="center" vertical="center" wrapText="1"/>
      <protection hidden="1"/>
    </xf>
    <xf numFmtId="0" fontId="10" fillId="0" borderId="57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 wrapText="1"/>
      <protection hidden="1"/>
    </xf>
    <xf numFmtId="0" fontId="10" fillId="0" borderId="40" xfId="0" applyFont="1" applyFill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8" fillId="0" borderId="60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/>
      <protection hidden="1"/>
    </xf>
    <xf numFmtId="0" fontId="2" fillId="0" borderId="60" xfId="0" applyFont="1" applyBorder="1" applyAlignment="1" applyProtection="1">
      <alignment horizontal="center"/>
      <protection hidden="1"/>
    </xf>
    <xf numFmtId="0" fontId="2" fillId="0" borderId="56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2" fillId="0" borderId="41" xfId="0" applyFont="1" applyBorder="1" applyAlignment="1" applyProtection="1">
      <alignment horizontal="center" vertical="center" wrapText="1"/>
      <protection hidden="1"/>
    </xf>
    <xf numFmtId="0" fontId="2" fillId="0" borderId="43" xfId="0" applyFont="1" applyBorder="1" applyAlignment="1" applyProtection="1">
      <alignment horizontal="center" vertical="center" wrapText="1"/>
      <protection hidden="1"/>
    </xf>
    <xf numFmtId="0" fontId="2" fillId="0" borderId="41" xfId="0" applyFont="1" applyBorder="1" applyAlignment="1" applyProtection="1">
      <alignment horizontal="center" vertical="center"/>
      <protection hidden="1"/>
    </xf>
    <xf numFmtId="0" fontId="2" fillId="0" borderId="43" xfId="0" applyFont="1" applyBorder="1" applyAlignment="1" applyProtection="1">
      <alignment horizontal="center" vertical="center"/>
      <protection hidden="1"/>
    </xf>
    <xf numFmtId="0" fontId="2" fillId="0" borderId="55" xfId="0" applyFont="1" applyBorder="1" applyAlignment="1" applyProtection="1">
      <alignment horizontal="center" vertical="center"/>
      <protection hidden="1"/>
    </xf>
    <xf numFmtId="0" fontId="2" fillId="0" borderId="59" xfId="0" applyFont="1" applyBorder="1" applyAlignment="1" applyProtection="1">
      <alignment horizontal="center" vertical="center"/>
      <protection hidden="1"/>
    </xf>
    <xf numFmtId="0" fontId="2" fillId="0" borderId="61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69" fillId="0" borderId="4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1" fillId="0" borderId="43" xfId="0" applyFont="1" applyFill="1" applyBorder="1" applyAlignment="1" applyProtection="1">
      <alignment horizontal="left" vertical="center" wrapText="1"/>
      <protection hidden="1"/>
    </xf>
    <xf numFmtId="0" fontId="11" fillId="0" borderId="2" xfId="0" applyFont="1" applyBorder="1" applyAlignment="1" applyProtection="1">
      <alignment horizontal="center" vertical="center"/>
      <protection hidden="1"/>
    </xf>
    <xf numFmtId="0" fontId="11" fillId="0" borderId="15" xfId="0" applyFont="1" applyFill="1" applyBorder="1" applyAlignment="1" applyProtection="1">
      <alignment horizontal="center" vertical="center"/>
      <protection hidden="1"/>
    </xf>
    <xf numFmtId="0" fontId="11" fillId="0" borderId="36" xfId="0" applyFont="1" applyFill="1" applyBorder="1" applyAlignment="1" applyProtection="1">
      <alignment horizontal="center" vertical="center"/>
      <protection hidden="1"/>
    </xf>
    <xf numFmtId="0" fontId="5" fillId="0" borderId="36" xfId="0" applyFont="1" applyFill="1" applyBorder="1" applyAlignment="1" applyProtection="1">
      <alignment horizontal="left" vertical="center" wrapText="1"/>
      <protection hidden="1"/>
    </xf>
    <xf numFmtId="0" fontId="69" fillId="0" borderId="4" xfId="0" applyFont="1" applyFill="1" applyBorder="1" applyAlignment="1">
      <alignment horizontal="center" vertical="center"/>
    </xf>
    <xf numFmtId="0" fontId="69" fillId="0" borderId="1" xfId="0" applyFont="1" applyFill="1" applyBorder="1" applyAlignment="1">
      <alignment horizontal="center" vertical="center"/>
    </xf>
    <xf numFmtId="0" fontId="10" fillId="0" borderId="55" xfId="0" applyFont="1" applyBorder="1" applyAlignment="1" applyProtection="1">
      <alignment horizontal="center" vertical="center"/>
      <protection hidden="1"/>
    </xf>
    <xf numFmtId="171" fontId="11" fillId="3" borderId="6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 wrapText="1"/>
      <protection hidden="1"/>
    </xf>
    <xf numFmtId="0" fontId="11" fillId="0" borderId="6" xfId="0" applyFont="1" applyFill="1" applyBorder="1" applyAlignment="1" applyProtection="1">
      <alignment horizontal="left" vertical="center" wrapText="1"/>
      <protection hidden="1"/>
    </xf>
    <xf numFmtId="0" fontId="69" fillId="0" borderId="2" xfId="0" applyFont="1" applyFill="1" applyBorder="1" applyAlignment="1">
      <alignment horizontal="center" vertical="center" wrapText="1"/>
    </xf>
    <xf numFmtId="0" fontId="69" fillId="0" borderId="22" xfId="0" applyFont="1" applyFill="1" applyBorder="1" applyAlignment="1">
      <alignment horizontal="center" vertical="center"/>
    </xf>
    <xf numFmtId="0" fontId="69" fillId="8" borderId="36" xfId="0" applyFont="1" applyFill="1" applyBorder="1" applyAlignment="1">
      <alignment horizontal="center" vertical="center"/>
    </xf>
    <xf numFmtId="0" fontId="69" fillId="0" borderId="64" xfId="0" applyFont="1" applyFill="1" applyBorder="1" applyAlignment="1">
      <alignment horizontal="center" vertical="center"/>
    </xf>
    <xf numFmtId="0" fontId="69" fillId="0" borderId="5" xfId="0" applyFont="1" applyFill="1" applyBorder="1" applyAlignment="1">
      <alignment horizontal="center" vertical="center"/>
    </xf>
    <xf numFmtId="168" fontId="11" fillId="0" borderId="5" xfId="0" applyNumberFormat="1" applyFont="1" applyFill="1" applyBorder="1" applyAlignment="1" applyProtection="1">
      <alignment horizontal="center" vertical="center"/>
      <protection hidden="1"/>
    </xf>
    <xf numFmtId="0" fontId="11" fillId="0" borderId="6" xfId="0" applyFont="1" applyFill="1" applyBorder="1" applyAlignment="1" applyProtection="1">
      <alignment horizontal="center" vertical="center" wrapText="1"/>
      <protection hidden="1"/>
    </xf>
    <xf numFmtId="0" fontId="11" fillId="0" borderId="22" xfId="0" applyFont="1" applyBorder="1" applyAlignment="1" applyProtection="1">
      <alignment horizontal="center" vertical="center"/>
      <protection hidden="1"/>
    </xf>
  </cellXfs>
  <cellStyles count="4">
    <cellStyle name="Normal" xfId="0" builtinId="0"/>
    <cellStyle name="Per cent" xfId="3" builtinId="5"/>
    <cellStyle name="Обычный 2" xfId="1" xr:uid="{00000000-0005-0000-0000-000002000000}"/>
    <cellStyle name="Обычный 2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14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16167</xdr:colOff>
      <xdr:row>10</xdr:row>
      <xdr:rowOff>34926</xdr:rowOff>
    </xdr:from>
    <xdr:to>
      <xdr:col>7</xdr:col>
      <xdr:colOff>14614</xdr:colOff>
      <xdr:row>15</xdr:row>
      <xdr:rowOff>543</xdr:rowOff>
    </xdr:to>
    <xdr:sp macro="[0]!Макрос1" textlink="">
      <xdr:nvSpPr>
        <xdr:cNvPr id="2" name="Скругленный прямоугольник 1">
          <a:extLst>
            <a:ext uri="{FF2B5EF4-FFF2-40B4-BE49-F238E27FC236}">
              <a16:creationId xmlns:a16="http://schemas.microsoft.com/office/drawing/2014/main" id="{790687A8-545A-94CB-FED2-36037681441C}"/>
            </a:ext>
          </a:extLst>
        </xdr:cNvPr>
        <xdr:cNvSpPr/>
      </xdr:nvSpPr>
      <xdr:spPr>
        <a:xfrm>
          <a:off x="8745071" y="2022102"/>
          <a:ext cx="1306715" cy="742016"/>
        </a:xfrm>
        <a:prstGeom prst="roundRect">
          <a:avLst/>
        </a:prstGeom>
        <a:solidFill>
          <a:srgbClr val="C0000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200">
              <a:latin typeface="Arial Narrow" pitchFamily="34" charset="0"/>
            </a:rPr>
            <a:t>Створити (обновити)</a:t>
          </a:r>
          <a:r>
            <a:rPr lang="ru-RU" sz="1200" baseline="0">
              <a:latin typeface="Arial Narrow" pitchFamily="34" charset="0"/>
            </a:rPr>
            <a:t> </a:t>
          </a:r>
          <a:r>
            <a:rPr lang="ru-RU" sz="1200">
              <a:latin typeface="Arial Narrow" pitchFamily="34" charset="0"/>
            </a:rPr>
            <a:t>файл</a:t>
          </a:r>
          <a:r>
            <a:rPr lang="ru-RU" sz="1200" baseline="0">
              <a:latin typeface="Arial Narrow" pitchFamily="34" charset="0"/>
            </a:rPr>
            <a:t> викладача</a:t>
          </a:r>
          <a:endParaRPr lang="ru-RU" sz="1200">
            <a:latin typeface="Arial Narrow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rgb="FFFF0000"/>
    <pageSetUpPr fitToPage="1"/>
  </sheetPr>
  <dimension ref="A1:AB202"/>
  <sheetViews>
    <sheetView showGridLines="0" topLeftCell="A18" zoomScale="152" zoomScaleNormal="152" zoomScaleSheetLayoutView="90" workbookViewId="0">
      <selection activeCell="F130" sqref="F130"/>
    </sheetView>
  </sheetViews>
  <sheetFormatPr baseColWidth="10" defaultColWidth="0" defaultRowHeight="13" zeroHeight="1"/>
  <cols>
    <col min="1" max="1" customWidth="true" style="256" width="17.5"/>
    <col min="2" max="2" customWidth="true" style="256" width="20.33203125"/>
    <col min="3" max="8" customWidth="true" style="256" width="17.5"/>
    <col min="9" max="9" customWidth="true" style="256" width="2.83203125"/>
    <col min="10" max="10" customWidth="true" hidden="true" style="254" width="15.0"/>
    <col min="11" max="23" customWidth="true" hidden="true" style="254" width="9.1640625"/>
    <col min="24" max="24" customWidth="true" hidden="true" style="255" width="23.33203125"/>
    <col min="25" max="25" customWidth="true" hidden="true" style="254" width="14.83203125"/>
    <col min="26" max="26" customWidth="true" hidden="true" style="254" width="15.1640625"/>
    <col min="27" max="27" customWidth="true" hidden="true" style="254" width="12.83203125"/>
    <col min="28" max="28" customWidth="true" hidden="true" style="254" width="25.83203125"/>
    <col min="29" max="228" customWidth="true" hidden="true" style="254" width="9.1640625"/>
    <col min="229" max="229" customWidth="true" hidden="true" style="254" width="5.0"/>
    <col min="230" max="230" customWidth="true" hidden="true" style="254" width="7.33203125"/>
    <col min="231" max="231" customWidth="true" hidden="true" style="254" width="6.1640625"/>
    <col min="232" max="232" customWidth="true" hidden="true" style="254" width="5.6640625"/>
    <col min="233" max="233" customWidth="true" hidden="true" style="254" width="11.1640625"/>
    <col min="234" max="234" customWidth="true" hidden="true" style="254" width="4.1640625"/>
    <col min="235" max="235" customWidth="true" hidden="true" style="254" width="5.1640625"/>
    <col min="236" max="236" customWidth="true" hidden="true" style="254" width="4.5"/>
    <col min="237" max="237" customWidth="true" hidden="true" style="254" width="4.0"/>
    <col min="238" max="238" customWidth="true" hidden="true" style="254" width="4.83203125"/>
    <col min="239" max="239" customWidth="true" hidden="true" style="254" width="4.1640625"/>
    <col min="240" max="240" customWidth="true" hidden="true" style="254" width="4.5"/>
    <col min="241" max="241" customWidth="true" hidden="true" style="254" width="4.1640625"/>
    <col min="242" max="242" customWidth="true" hidden="true" style="254" width="3.83203125"/>
    <col min="243" max="245" customWidth="true" hidden="true" style="254" width="3.5"/>
    <col min="246" max="246" customWidth="true" hidden="true" style="254" width="3.6640625"/>
    <col min="247" max="247" customWidth="true" hidden="true" style="254" width="4.0"/>
    <col min="248" max="248" customWidth="true" hidden="true" style="254" width="4.33203125"/>
    <col min="249" max="249" customWidth="true" hidden="true" style="254" width="4.83203125"/>
    <col min="250" max="250" customWidth="true" hidden="true" style="254" width="3.83203125"/>
    <col min="251" max="251" customWidth="true" hidden="true" style="254" width="5.83203125"/>
    <col min="252" max="252" customWidth="true" hidden="true" style="254" width="2.1640625"/>
    <col min="253" max="253" customWidth="true" hidden="true" style="254" width="2.6640625"/>
    <col min="254" max="254" customWidth="true" hidden="true" style="254" width="3.33203125"/>
    <col min="255" max="255" customWidth="true" hidden="true" style="254" width="5.5"/>
    <col min="256" max="16384" hidden="true" style="256" width="5.6640625"/>
  </cols>
  <sheetData>
    <row r="1" spans="1:28" ht="9" customHeight="1">
      <c r="A1" s="252"/>
      <c r="B1" s="252"/>
      <c r="C1" s="252"/>
      <c r="D1" s="253"/>
      <c r="E1" s="253"/>
      <c r="F1" s="253"/>
      <c r="G1" s="252"/>
      <c r="H1" s="254"/>
      <c r="I1" s="254"/>
      <c r="S1" s="254" t="s">
        <v>95</v>
      </c>
      <c r="T1" s="254" t="e">
        <v>#N/A</v>
      </c>
      <c r="U1" s="254" t="e">
        <v>#VALUE!</v>
      </c>
      <c r="V1" s="254" t="e">
        <v>#VALUE!</v>
      </c>
      <c r="W1" s="254" t="e">
        <v>#VALUE!</v>
      </c>
      <c r="Y1" s="254" t="s">
        <v>63</v>
      </c>
      <c r="Z1" s="254" t="s">
        <v>63</v>
      </c>
      <c r="AA1" s="254" t="s">
        <v>63</v>
      </c>
      <c r="AB1" s="254" t="s">
        <v>63</v>
      </c>
    </row>
    <row r="2" spans="1:28" ht="18">
      <c r="A2" s="252"/>
      <c r="B2" s="252"/>
      <c r="C2" s="252"/>
      <c r="D2" s="257"/>
      <c r="E2" s="258"/>
      <c r="F2" s="258"/>
      <c r="G2" s="258"/>
      <c r="H2" s="150" t="s">
        <v>158</v>
      </c>
      <c r="I2" s="259"/>
      <c r="J2" s="259"/>
      <c r="U2" s="254" t="e">
        <v>#VALUE!</v>
      </c>
      <c r="V2" s="254" t="e">
        <v>#VALUE!</v>
      </c>
      <c r="W2" s="254" t="e">
        <v>#VALUE!</v>
      </c>
      <c r="Y2" s="254" t="s">
        <v>63</v>
      </c>
      <c r="Z2" s="254" t="s">
        <v>63</v>
      </c>
      <c r="AA2" s="254" t="s">
        <v>63</v>
      </c>
      <c r="AB2" s="254" t="s">
        <v>63</v>
      </c>
    </row>
    <row r="3" spans="1:28">
      <c r="A3" s="260"/>
      <c r="B3" s="252"/>
      <c r="C3" s="252"/>
      <c r="D3" s="252"/>
      <c r="E3" s="252"/>
      <c r="F3" s="252"/>
      <c r="G3" s="252"/>
      <c r="H3" s="254"/>
      <c r="I3" s="254"/>
      <c r="U3" s="254" t="e">
        <v>#VALUE!</v>
      </c>
      <c r="V3" s="254" t="e">
        <v>#VALUE!</v>
      </c>
      <c r="W3" s="254" t="e">
        <v>#VALUE!</v>
      </c>
      <c r="Y3" s="254" t="s">
        <v>63</v>
      </c>
      <c r="Z3" s="254" t="s">
        <v>63</v>
      </c>
      <c r="AA3" s="254" t="s">
        <v>63</v>
      </c>
      <c r="AB3" s="254" t="s">
        <v>63</v>
      </c>
    </row>
    <row r="4" spans="1:28" ht="20">
      <c r="A4" s="428" t="s">
        <v>160</v>
      </c>
      <c r="B4" s="428"/>
      <c r="C4" s="428"/>
      <c r="D4" s="428"/>
      <c r="E4" s="428"/>
      <c r="F4" s="428"/>
      <c r="G4" s="428"/>
      <c r="H4" s="428"/>
      <c r="I4" s="254"/>
      <c r="U4" s="254" t="e">
        <v>#VALUE!</v>
      </c>
      <c r="V4" s="254" t="e">
        <v>#VALUE!</v>
      </c>
      <c r="W4" s="254" t="e">
        <v>#VALUE!</v>
      </c>
      <c r="Y4" s="254" t="s">
        <v>63</v>
      </c>
      <c r="Z4" s="254" t="s">
        <v>63</v>
      </c>
      <c r="AA4" s="254" t="s">
        <v>63</v>
      </c>
      <c r="AB4" s="254" t="s">
        <v>63</v>
      </c>
    </row>
    <row r="5" spans="1:28">
      <c r="A5" s="252"/>
      <c r="B5" s="438" t="s">
        <v>62</v>
      </c>
      <c r="C5" s="438"/>
      <c r="D5" s="438"/>
      <c r="E5" s="438"/>
      <c r="F5" s="438"/>
      <c r="G5" s="438"/>
      <c r="H5" s="254"/>
      <c r="I5" s="254"/>
      <c r="U5" s="254" t="e">
        <v>#VALUE!</v>
      </c>
      <c r="V5" s="254" t="e">
        <v>#VALUE!</v>
      </c>
      <c r="W5" s="254" t="e">
        <v>#VALUE!</v>
      </c>
      <c r="Y5" s="254" t="s">
        <v>63</v>
      </c>
      <c r="Z5" s="254" t="s">
        <v>63</v>
      </c>
      <c r="AA5" s="254" t="s">
        <v>63</v>
      </c>
      <c r="AB5" s="254" t="s">
        <v>63</v>
      </c>
    </row>
    <row r="6" spans="1:28">
      <c r="A6" s="252"/>
      <c r="B6" s="434"/>
      <c r="C6" s="434"/>
      <c r="D6" s="434"/>
      <c r="E6" s="434"/>
      <c r="F6" s="434"/>
      <c r="G6" s="434"/>
      <c r="H6" s="254"/>
      <c r="I6" s="254"/>
      <c r="U6" s="254" t="e">
        <v>#VALUE!</v>
      </c>
      <c r="V6" s="254" t="e">
        <v>#VALUE!</v>
      </c>
      <c r="W6" s="254" t="e">
        <v>#VALUE!</v>
      </c>
      <c r="Y6" s="254" t="s">
        <v>63</v>
      </c>
      <c r="Z6" s="254" t="s">
        <v>63</v>
      </c>
      <c r="AA6" s="254" t="s">
        <v>63</v>
      </c>
      <c r="AB6" s="254" t="s">
        <v>63</v>
      </c>
    </row>
    <row r="7" spans="1:28" ht="18">
      <c r="A7" s="262" t="s">
        <v>63</v>
      </c>
      <c r="C7" s="263" t="s">
        <v>77</v>
      </c>
      <c r="D7" s="365" t="s">
        <v>222</v>
      </c>
      <c r="E7" s="264" t="s">
        <v>63</v>
      </c>
      <c r="H7" s="254"/>
      <c r="I7" s="254"/>
      <c r="U7" s="254" t="e">
        <v>#VALUE!</v>
      </c>
      <c r="V7" s="254" t="e">
        <v>#VALUE!</v>
      </c>
      <c r="W7" s="254" t="e">
        <v>#VALUE!</v>
      </c>
      <c r="Y7" s="254" t="s">
        <v>63</v>
      </c>
      <c r="Z7" s="254" t="s">
        <v>63</v>
      </c>
      <c r="AA7" s="254" t="s">
        <v>63</v>
      </c>
      <c r="AB7" s="254" t="s">
        <v>63</v>
      </c>
    </row>
    <row r="8" spans="1:28" ht="18">
      <c r="A8" s="252"/>
      <c r="B8" s="265"/>
      <c r="C8" s="252"/>
      <c r="D8" s="252"/>
      <c r="E8" s="252"/>
      <c r="F8" s="252"/>
      <c r="G8" s="252"/>
      <c r="H8" s="254"/>
      <c r="I8" s="254"/>
      <c r="U8" s="254" t="e">
        <v>#VALUE!</v>
      </c>
      <c r="V8" s="254" t="e">
        <v>#VALUE!</v>
      </c>
      <c r="W8" s="254" t="e">
        <v>#VALUE!</v>
      </c>
      <c r="Y8" s="254" t="s">
        <v>63</v>
      </c>
      <c r="Z8" s="254" t="s">
        <v>63</v>
      </c>
      <c r="AA8" s="254" t="s">
        <v>63</v>
      </c>
      <c r="AB8" s="254" t="s">
        <v>63</v>
      </c>
    </row>
    <row r="9" spans="1:28" ht="18">
      <c r="A9" s="252"/>
      <c r="C9" s="263" t="s">
        <v>64</v>
      </c>
      <c r="D9" s="365" t="s">
        <v>223</v>
      </c>
      <c r="E9" s="264" t="s">
        <v>63</v>
      </c>
      <c r="H9" s="254"/>
      <c r="I9" s="254"/>
      <c r="U9" s="254" t="e">
        <v>#VALUE!</v>
      </c>
      <c r="V9" s="254" t="e">
        <v>#VALUE!</v>
      </c>
      <c r="W9" s="254" t="e">
        <v>#VALUE!</v>
      </c>
      <c r="Y9" s="254" t="s">
        <v>63</v>
      </c>
      <c r="Z9" s="254" t="s">
        <v>63</v>
      </c>
      <c r="AA9" s="254" t="s">
        <v>63</v>
      </c>
      <c r="AB9" s="254" t="s">
        <v>63</v>
      </c>
    </row>
    <row r="10" spans="1:28">
      <c r="A10" s="252"/>
      <c r="B10" s="252"/>
      <c r="C10" s="252"/>
      <c r="D10" s="252"/>
      <c r="E10" s="252"/>
      <c r="F10" s="252"/>
      <c r="G10" s="252"/>
      <c r="H10" s="254"/>
      <c r="I10" s="254"/>
      <c r="U10" s="254" t="e">
        <v>#VALUE!</v>
      </c>
      <c r="V10" s="254" t="e">
        <v>#VALUE!</v>
      </c>
      <c r="W10" s="254" t="e">
        <v>#VALUE!</v>
      </c>
      <c r="Y10" s="254" t="s">
        <v>63</v>
      </c>
      <c r="Z10" s="254" t="s">
        <v>63</v>
      </c>
      <c r="AA10" s="254" t="s">
        <v>63</v>
      </c>
      <c r="AB10" s="254" t="s">
        <v>63</v>
      </c>
    </row>
    <row r="11" spans="1:28" ht="18.5" customHeight="1">
      <c r="A11" s="252"/>
      <c r="B11" s="252"/>
      <c r="C11" s="263" t="s">
        <v>130</v>
      </c>
      <c r="D11" s="365" t="s">
        <v>225</v>
      </c>
      <c r="E11" s="264" t="s">
        <v>63</v>
      </c>
      <c r="F11" s="252"/>
      <c r="G11" s="252"/>
      <c r="H11" s="254"/>
      <c r="I11" s="254"/>
      <c r="U11" s="254" t="e">
        <v>#VALUE!</v>
      </c>
      <c r="V11" s="254" t="e">
        <v>#VALUE!</v>
      </c>
      <c r="W11" s="254" t="e">
        <v>#VALUE!</v>
      </c>
      <c r="Y11" s="254" t="s">
        <v>63</v>
      </c>
      <c r="Z11" s="254" t="s">
        <v>63</v>
      </c>
      <c r="AA11" s="254" t="s">
        <v>63</v>
      </c>
      <c r="AB11" s="254" t="s">
        <v>63</v>
      </c>
    </row>
    <row r="12" spans="1:28">
      <c r="A12" s="252"/>
      <c r="B12" s="252"/>
      <c r="C12" s="252"/>
      <c r="D12" s="252"/>
      <c r="E12" s="252"/>
      <c r="F12" s="252"/>
      <c r="G12" s="252"/>
      <c r="H12" s="254"/>
      <c r="I12" s="254"/>
      <c r="U12" s="254" t="e">
        <v>#VALUE!</v>
      </c>
      <c r="V12" s="254" t="e">
        <v>#VALUE!</v>
      </c>
      <c r="W12" s="254" t="e">
        <v>#VALUE!</v>
      </c>
      <c r="Y12" s="254" t="s">
        <v>63</v>
      </c>
      <c r="Z12" s="254" t="s">
        <v>63</v>
      </c>
      <c r="AA12" s="254" t="s">
        <v>63</v>
      </c>
      <c r="AB12" s="254" t="s">
        <v>63</v>
      </c>
    </row>
    <row r="13" spans="1:28">
      <c r="A13" s="252"/>
      <c r="B13" s="252"/>
      <c r="C13" s="252"/>
      <c r="D13" s="252"/>
      <c r="E13" s="252"/>
      <c r="F13" s="252"/>
      <c r="G13" s="252"/>
      <c r="H13" s="254"/>
      <c r="I13" s="254"/>
      <c r="U13" s="254" t="e">
        <v>#VALUE!</v>
      </c>
      <c r="V13" s="254" t="e">
        <v>#VALUE!</v>
      </c>
      <c r="W13" s="254" t="e">
        <v>#VALUE!</v>
      </c>
      <c r="Y13" s="254" t="s">
        <v>63</v>
      </c>
      <c r="Z13" s="254" t="s">
        <v>63</v>
      </c>
      <c r="AA13" s="254" t="s">
        <v>63</v>
      </c>
      <c r="AB13" s="254" t="s">
        <v>63</v>
      </c>
    </row>
    <row r="14" spans="1:28" ht="8.25" customHeight="1">
      <c r="A14" s="252"/>
      <c r="B14" s="252"/>
      <c r="C14" s="252"/>
      <c r="D14" s="252"/>
      <c r="E14" s="252"/>
      <c r="F14" s="252"/>
      <c r="G14" s="252"/>
      <c r="H14" s="254"/>
      <c r="I14" s="254"/>
      <c r="U14" s="254" t="e">
        <v>#VALUE!</v>
      </c>
      <c r="V14" s="254" t="e">
        <v>#VALUE!</v>
      </c>
      <c r="W14" s="254" t="e">
        <v>#VALUE!</v>
      </c>
      <c r="Y14" s="254" t="s">
        <v>63</v>
      </c>
      <c r="Z14" s="254" t="s">
        <v>63</v>
      </c>
      <c r="AA14" s="254" t="s">
        <v>63</v>
      </c>
      <c r="AB14" s="254" t="s">
        <v>63</v>
      </c>
    </row>
    <row r="15" spans="1:28" ht="15" customHeight="1">
      <c r="A15" s="252"/>
      <c r="B15" s="252"/>
      <c r="C15" s="252"/>
      <c r="D15" s="252"/>
      <c r="E15" s="252"/>
      <c r="F15" s="252"/>
      <c r="G15" s="266"/>
      <c r="H15" s="310"/>
      <c r="I15" s="254"/>
      <c r="U15" s="254" t="e">
        <v>#VALUE!</v>
      </c>
      <c r="V15" s="254" t="e">
        <v>#VALUE!</v>
      </c>
      <c r="W15" s="254" t="e">
        <v>#VALUE!</v>
      </c>
      <c r="Y15" s="254" t="s">
        <v>63</v>
      </c>
      <c r="Z15" s="254" t="s">
        <v>63</v>
      </c>
      <c r="AA15" s="254" t="s">
        <v>63</v>
      </c>
      <c r="AB15" s="254" t="s">
        <v>63</v>
      </c>
    </row>
    <row r="16" spans="1:28" ht="5.25" customHeight="1">
      <c r="A16" s="252"/>
      <c r="B16" s="252"/>
      <c r="C16" s="252"/>
      <c r="D16" s="252"/>
      <c r="E16" s="252"/>
      <c r="F16" s="252"/>
      <c r="G16" s="267"/>
      <c r="H16" s="254"/>
      <c r="I16" s="254"/>
      <c r="U16" s="254" t="e">
        <v>#VALUE!</v>
      </c>
      <c r="V16" s="254" t="e">
        <v>#VALUE!</v>
      </c>
      <c r="W16" s="254" t="e">
        <v>#VALUE!</v>
      </c>
      <c r="Y16" s="254" t="s">
        <v>63</v>
      </c>
      <c r="Z16" s="254" t="s">
        <v>63</v>
      </c>
      <c r="AA16" s="254" t="s">
        <v>63</v>
      </c>
      <c r="AB16" s="254" t="s">
        <v>63</v>
      </c>
    </row>
    <row r="17" spans="1:28" ht="30">
      <c r="A17" s="268"/>
      <c r="B17" s="435" t="s">
        <v>65</v>
      </c>
      <c r="C17" s="435"/>
      <c r="D17" s="435"/>
      <c r="E17" s="435"/>
      <c r="F17" s="435"/>
      <c r="G17" s="435"/>
      <c r="H17" s="254"/>
      <c r="I17" s="254"/>
      <c r="U17" s="254" t="e">
        <v>#VALUE!</v>
      </c>
      <c r="V17" s="254" t="e">
        <v>#VALUE!</v>
      </c>
      <c r="W17" s="254" t="e">
        <v>#VALUE!</v>
      </c>
      <c r="Y17" s="254" t="s">
        <v>63</v>
      </c>
      <c r="Z17" s="254" t="s">
        <v>63</v>
      </c>
      <c r="AA17" s="254" t="s">
        <v>63</v>
      </c>
      <c r="AB17" s="254" t="s">
        <v>63</v>
      </c>
    </row>
    <row r="18" spans="1:28" ht="20">
      <c r="A18" s="269"/>
      <c r="B18" s="429" t="s">
        <v>28</v>
      </c>
      <c r="C18" s="429"/>
      <c r="D18" s="429"/>
      <c r="E18" s="429"/>
      <c r="F18" s="429"/>
      <c r="G18" s="429"/>
      <c r="H18" s="254"/>
      <c r="I18" s="254"/>
      <c r="U18" s="254" t="e">
        <v>#VALUE!</v>
      </c>
      <c r="V18" s="254" t="e">
        <v>#VALUE!</v>
      </c>
      <c r="W18" s="254" t="e">
        <v>#VALUE!</v>
      </c>
      <c r="Y18" s="254" t="s">
        <v>63</v>
      </c>
      <c r="Z18" s="254" t="s">
        <v>63</v>
      </c>
      <c r="AA18" s="254" t="s">
        <v>63</v>
      </c>
      <c r="AB18" s="254" t="s">
        <v>63</v>
      </c>
    </row>
    <row r="19" spans="1:28" ht="20">
      <c r="A19" s="252"/>
      <c r="B19" s="429" t="s">
        <v>29</v>
      </c>
      <c r="C19" s="429"/>
      <c r="D19" s="429"/>
      <c r="E19" s="429"/>
      <c r="F19" s="429"/>
      <c r="G19" s="429"/>
      <c r="H19" s="254">
        <v>1</v>
      </c>
      <c r="I19" s="254"/>
      <c r="U19" s="254" t="e">
        <v>#VALUE!</v>
      </c>
      <c r="V19" s="254" t="e">
        <v>#VALUE!</v>
      </c>
      <c r="W19" s="254" t="e">
        <v>#VALUE!</v>
      </c>
      <c r="Y19" s="254" t="s">
        <v>63</v>
      </c>
      <c r="Z19" s="254" t="s">
        <v>63</v>
      </c>
      <c r="AA19" s="254" t="s">
        <v>63</v>
      </c>
      <c r="AB19" s="254" t="s">
        <v>63</v>
      </c>
    </row>
    <row r="20" spans="1:28" ht="3" customHeight="1">
      <c r="A20" s="252"/>
      <c r="B20" s="270"/>
      <c r="C20" s="270"/>
      <c r="D20" s="270"/>
      <c r="E20" s="270"/>
      <c r="F20" s="270"/>
      <c r="G20" s="270"/>
      <c r="H20" s="254">
        <v>1</v>
      </c>
      <c r="I20" s="254"/>
      <c r="U20" s="254" t="e">
        <v>#VALUE!</v>
      </c>
      <c r="V20" s="254" t="e">
        <v>#VALUE!</v>
      </c>
      <c r="W20" s="254" t="e">
        <v>#VALUE!</v>
      </c>
      <c r="Y20" s="254" t="s">
        <v>63</v>
      </c>
      <c r="Z20" s="254" t="s">
        <v>63</v>
      </c>
      <c r="AA20" s="254" t="s">
        <v>63</v>
      </c>
      <c r="AB20" s="254" t="s">
        <v>63</v>
      </c>
    </row>
    <row r="21" spans="1:28" ht="3" customHeight="1">
      <c r="A21" s="252"/>
      <c r="B21" s="271"/>
      <c r="C21" s="271"/>
      <c r="D21" s="271"/>
      <c r="E21" s="271"/>
      <c r="F21" s="271"/>
      <c r="G21" s="271"/>
      <c r="H21" s="254" t="e">
        <v>#VALUE!</v>
      </c>
      <c r="I21" s="254"/>
      <c r="U21" s="254" t="e">
        <v>#VALUE!</v>
      </c>
      <c r="V21" s="254" t="e">
        <v>#VALUE!</v>
      </c>
      <c r="W21" s="254" t="e">
        <v>#VALUE!</v>
      </c>
      <c r="Y21" s="254" t="s">
        <v>63</v>
      </c>
      <c r="Z21" s="254" t="s">
        <v>63</v>
      </c>
      <c r="AA21" s="254" t="s">
        <v>63</v>
      </c>
      <c r="AB21" s="254" t="s">
        <v>63</v>
      </c>
    </row>
    <row r="22" spans="1:28" ht="3" customHeight="1">
      <c r="A22" s="252"/>
      <c r="B22" s="271"/>
      <c r="C22" s="271"/>
      <c r="D22" s="271"/>
      <c r="E22" s="271"/>
      <c r="F22" s="271"/>
      <c r="G22" s="271"/>
      <c r="H22" s="254" t="e">
        <v>#VALUE!</v>
      </c>
      <c r="I22" s="254"/>
      <c r="U22" s="254" t="e">
        <v>#VALUE!</v>
      </c>
      <c r="V22" s="254" t="e">
        <v>#VALUE!</v>
      </c>
      <c r="W22" s="254" t="e">
        <v>#VALUE!</v>
      </c>
      <c r="Y22" s="254" t="s">
        <v>63</v>
      </c>
      <c r="Z22" s="254" t="s">
        <v>63</v>
      </c>
      <c r="AA22" s="254" t="s">
        <v>63</v>
      </c>
      <c r="AB22" s="254" t="s">
        <v>63</v>
      </c>
    </row>
    <row r="23" spans="1:28" ht="3" customHeight="1">
      <c r="A23" s="252"/>
      <c r="B23" s="271"/>
      <c r="C23" s="271"/>
      <c r="D23" s="271"/>
      <c r="E23" s="271"/>
      <c r="F23" s="271"/>
      <c r="G23" s="271"/>
      <c r="H23" s="254" t="e">
        <v>#VALUE!</v>
      </c>
      <c r="I23" s="254"/>
      <c r="U23" s="254" t="e">
        <v>#VALUE!</v>
      </c>
      <c r="V23" s="254" t="e">
        <v>#VALUE!</v>
      </c>
      <c r="W23" s="254" t="e">
        <v>#VALUE!</v>
      </c>
      <c r="Y23" s="254" t="s">
        <v>63</v>
      </c>
      <c r="Z23" s="254" t="s">
        <v>63</v>
      </c>
      <c r="AA23" s="254" t="s">
        <v>63</v>
      </c>
      <c r="AB23" s="254" t="s">
        <v>63</v>
      </c>
    </row>
    <row r="24" spans="1:28" ht="20" customHeight="1">
      <c r="A24" s="262" t="s">
        <v>63</v>
      </c>
      <c r="B24" s="271"/>
      <c r="C24" s="271"/>
      <c r="D24" s="272"/>
      <c r="E24" s="273"/>
      <c r="F24" s="271"/>
      <c r="G24" s="271"/>
      <c r="H24" s="254"/>
      <c r="I24" s="254"/>
      <c r="U24" s="254" t="e">
        <v>#VALUE!</v>
      </c>
      <c r="V24" s="254" t="e">
        <v>#VALUE!</v>
      </c>
      <c r="W24" s="254" t="e">
        <v>#VALUE!</v>
      </c>
      <c r="Y24" s="254" t="s">
        <v>63</v>
      </c>
      <c r="Z24" s="254" t="s">
        <v>63</v>
      </c>
      <c r="AA24" s="254" t="s">
        <v>63</v>
      </c>
      <c r="AB24" s="254" t="s">
        <v>63</v>
      </c>
    </row>
    <row r="25" spans="1:28" ht="20">
      <c r="A25" s="252"/>
      <c r="B25" s="436" t="s">
        <v>221</v>
      </c>
      <c r="C25" s="437"/>
      <c r="D25" s="437"/>
      <c r="E25" s="437"/>
      <c r="F25" s="437"/>
      <c r="G25" s="437"/>
      <c r="H25" s="254" t="e">
        <v>#VALUE!</v>
      </c>
      <c r="I25" s="254" t="e">
        <v>#VALUE!</v>
      </c>
      <c r="J25" s="254" t="e">
        <v>#VALUE!</v>
      </c>
      <c r="K25" s="254" t="e">
        <v>#VALUE!</v>
      </c>
      <c r="U25" s="254" t="e">
        <v>#VALUE!</v>
      </c>
      <c r="V25" s="254" t="e">
        <v>#VALUE!</v>
      </c>
      <c r="W25" s="254" t="e">
        <v>#VALUE!</v>
      </c>
      <c r="Y25" s="254" t="s">
        <v>63</v>
      </c>
      <c r="Z25" s="254" t="s">
        <v>63</v>
      </c>
      <c r="AA25" s="254" t="s">
        <v>63</v>
      </c>
      <c r="AB25" s="254" t="s">
        <v>63</v>
      </c>
    </row>
    <row r="26" spans="1:28">
      <c r="A26" s="252"/>
      <c r="B26" s="434" t="s">
        <v>66</v>
      </c>
      <c r="C26" s="434"/>
      <c r="D26" s="434"/>
      <c r="E26" s="434"/>
      <c r="F26" s="434"/>
      <c r="G26" s="434"/>
      <c r="H26" s="254"/>
      <c r="I26" s="254" t="s">
        <v>154</v>
      </c>
      <c r="K26" s="254" t="s">
        <v>155</v>
      </c>
      <c r="U26" s="254" t="e">
        <v>#VALUE!</v>
      </c>
      <c r="V26" s="254" t="e">
        <v>#VALUE!</v>
      </c>
      <c r="W26" s="254" t="e">
        <v>#VALUE!</v>
      </c>
      <c r="Y26" s="254" t="s">
        <v>63</v>
      </c>
      <c r="Z26" s="254" t="s">
        <v>63</v>
      </c>
      <c r="AA26" s="254" t="s">
        <v>63</v>
      </c>
      <c r="AB26" s="254" t="s">
        <v>63</v>
      </c>
    </row>
    <row r="27" spans="1:28">
      <c r="A27" s="252"/>
      <c r="B27" s="261"/>
      <c r="C27" s="261"/>
      <c r="D27" s="261"/>
      <c r="E27" s="261"/>
      <c r="F27" s="261"/>
      <c r="G27" s="261"/>
      <c r="H27" s="254"/>
      <c r="U27" s="254" t="e">
        <v>#VALUE!</v>
      </c>
      <c r="V27" s="254" t="e">
        <v>#VALUE!</v>
      </c>
      <c r="W27" s="254" t="e">
        <v>#VALUE!</v>
      </c>
      <c r="Y27" s="254" t="s">
        <v>63</v>
      </c>
      <c r="Z27" s="254" t="s">
        <v>63</v>
      </c>
      <c r="AA27" s="254" t="s">
        <v>63</v>
      </c>
      <c r="AB27" s="254" t="s">
        <v>63</v>
      </c>
    </row>
    <row r="28" spans="1:28" ht="16">
      <c r="A28" s="252"/>
      <c r="B28" s="261"/>
      <c r="C28" s="274" t="s">
        <v>80</v>
      </c>
      <c r="D28" s="275" t="s">
        <v>211</v>
      </c>
      <c r="E28" s="276" t="s">
        <v>226</v>
      </c>
      <c r="F28" s="274" t="s">
        <v>152</v>
      </c>
      <c r="G28" s="277" t="s">
        <v>63</v>
      </c>
      <c r="H28" s="278">
        <v>43074</v>
      </c>
      <c r="I28" s="254"/>
      <c r="U28" s="254" t="e">
        <v>#VALUE!</v>
      </c>
      <c r="V28" s="254" t="e">
        <v>#VALUE!</v>
      </c>
      <c r="W28" s="254" t="e">
        <v>#VALUE!</v>
      </c>
      <c r="Y28" s="254" t="s">
        <v>63</v>
      </c>
      <c r="Z28" s="254" t="s">
        <v>63</v>
      </c>
      <c r="AA28" s="254" t="s">
        <v>63</v>
      </c>
      <c r="AB28" s="254" t="s">
        <v>63</v>
      </c>
    </row>
    <row r="29" spans="1:28">
      <c r="A29" s="252"/>
      <c r="B29" s="261"/>
      <c r="C29" s="261"/>
      <c r="D29" s="261" t="s">
        <v>25</v>
      </c>
      <c r="E29" s="261" t="s">
        <v>151</v>
      </c>
      <c r="F29" s="261"/>
      <c r="G29" s="261"/>
      <c r="H29" s="254"/>
      <c r="I29" s="254"/>
      <c r="U29" s="254" t="e">
        <v>#VALUE!</v>
      </c>
      <c r="V29" s="254" t="e">
        <v>#VALUE!</v>
      </c>
      <c r="W29" s="254" t="e">
        <v>#VALUE!</v>
      </c>
      <c r="Y29" s="254" t="s">
        <v>63</v>
      </c>
      <c r="Z29" s="254" t="s">
        <v>63</v>
      </c>
      <c r="AA29" s="254" t="s">
        <v>63</v>
      </c>
      <c r="AB29" s="254" t="s">
        <v>63</v>
      </c>
    </row>
    <row r="30" spans="1:28">
      <c r="A30" s="252"/>
      <c r="B30" s="252"/>
      <c r="C30" s="262" t="s">
        <v>63</v>
      </c>
      <c r="D30" s="252"/>
      <c r="E30" s="252"/>
      <c r="F30" s="252"/>
      <c r="G30" s="252"/>
      <c r="H30" s="254"/>
      <c r="I30" s="254"/>
      <c r="U30" s="254" t="e">
        <v>#VALUE!</v>
      </c>
      <c r="V30" s="254" t="e">
        <v>#VALUE!</v>
      </c>
      <c r="W30" s="254" t="e">
        <v>#VALUE!</v>
      </c>
      <c r="Y30" s="254" t="s">
        <v>63</v>
      </c>
      <c r="Z30" s="254" t="s">
        <v>63</v>
      </c>
      <c r="AA30" s="254" t="s">
        <v>63</v>
      </c>
      <c r="AB30" s="254" t="s">
        <v>63</v>
      </c>
    </row>
    <row r="31" spans="1:28" ht="30">
      <c r="A31" s="433" t="s">
        <v>123</v>
      </c>
      <c r="B31" s="279" t="s">
        <v>67</v>
      </c>
      <c r="C31" s="279" t="s">
        <v>68</v>
      </c>
      <c r="D31" s="279" t="s">
        <v>4</v>
      </c>
      <c r="E31" s="279" t="s">
        <v>5</v>
      </c>
      <c r="F31" s="280" t="s">
        <v>121</v>
      </c>
      <c r="G31" s="430" t="s">
        <v>76</v>
      </c>
      <c r="H31" s="430"/>
      <c r="I31" s="254"/>
      <c r="U31" s="254" t="e">
        <v>#VALUE!</v>
      </c>
      <c r="V31" s="254" t="e">
        <v>#VALUE!</v>
      </c>
      <c r="W31" s="254" t="e">
        <v>#VALUE!</v>
      </c>
      <c r="Y31" s="254" t="s">
        <v>63</v>
      </c>
      <c r="Z31" s="254" t="s">
        <v>63</v>
      </c>
      <c r="AA31" s="254" t="s">
        <v>63</v>
      </c>
      <c r="AB31" s="254" t="s">
        <v>63</v>
      </c>
    </row>
    <row r="32" spans="1:28" ht="18">
      <c r="A32" s="433"/>
      <c r="B32" s="354" t="s">
        <v>213</v>
      </c>
      <c r="C32" s="355" t="s">
        <v>227</v>
      </c>
      <c r="D32" s="354" t="s">
        <v>228</v>
      </c>
      <c r="E32" s="354" t="s">
        <v>227</v>
      </c>
      <c r="F32" s="281" t="s">
        <v>216</v>
      </c>
      <c r="G32" s="431" t="s">
        <v>159</v>
      </c>
      <c r="H32" s="432"/>
      <c r="I32" s="254"/>
      <c r="U32" s="254" t="e">
        <v>#VALUE!</v>
      </c>
      <c r="V32" s="254" t="e">
        <v>#VALUE!</v>
      </c>
      <c r="W32" s="254" t="e">
        <v>#VALUE!</v>
      </c>
      <c r="Y32" s="254" t="s">
        <v>63</v>
      </c>
      <c r="Z32" s="254" t="s">
        <v>63</v>
      </c>
      <c r="AA32" s="254" t="s">
        <v>63</v>
      </c>
      <c r="AB32" s="254" t="s">
        <v>63</v>
      </c>
    </row>
    <row r="33" spans="1:28" ht="7.5" customHeight="1">
      <c r="A33" s="262"/>
      <c r="B33" s="254"/>
      <c r="C33" s="254" t="s">
        <v>63</v>
      </c>
      <c r="D33" s="254"/>
      <c r="E33" s="254" t="s">
        <v>156</v>
      </c>
      <c r="F33" s="254"/>
      <c r="G33" s="254" t="s">
        <v>63</v>
      </c>
      <c r="H33" s="254" t="e">
        <v>#VALUE!</v>
      </c>
      <c r="I33" s="254"/>
      <c r="U33" s="254" t="e">
        <v>#VALUE!</v>
      </c>
      <c r="V33" s="254" t="e">
        <v>#VALUE!</v>
      </c>
      <c r="W33" s="254" t="e">
        <v>#VALUE!</v>
      </c>
      <c r="Y33" s="254" t="s">
        <v>63</v>
      </c>
      <c r="Z33" s="254" t="s">
        <v>63</v>
      </c>
      <c r="AA33" s="254" t="s">
        <v>63</v>
      </c>
      <c r="AB33" s="254" t="s">
        <v>63</v>
      </c>
    </row>
    <row r="34" spans="1:28" ht="17" customHeight="1">
      <c r="A34" s="282" t="s">
        <v>124</v>
      </c>
      <c r="B34" s="283"/>
      <c r="H34" s="254"/>
      <c r="I34" s="254"/>
      <c r="U34" s="254" t="e">
        <v>#VALUE!</v>
      </c>
      <c r="V34" s="254" t="e">
        <v>#VALUE!</v>
      </c>
      <c r="W34" s="254" t="e">
        <v>#VALUE!</v>
      </c>
      <c r="Y34" s="254" t="s">
        <v>63</v>
      </c>
      <c r="Z34" s="254" t="s">
        <v>63</v>
      </c>
      <c r="AA34" s="254" t="s">
        <v>63</v>
      </c>
      <c r="AB34" s="254" t="s">
        <v>63</v>
      </c>
    </row>
    <row r="35" spans="1:28" ht="12.75" customHeight="1">
      <c r="A35" s="252"/>
      <c r="B35" s="284"/>
      <c r="U35" s="254" t="e">
        <v>#VALUE!</v>
      </c>
      <c r="V35" s="254" t="e">
        <v>#VALUE!</v>
      </c>
      <c r="W35" s="254" t="e">
        <v>#VALUE!</v>
      </c>
      <c r="Y35" s="254" t="s">
        <v>63</v>
      </c>
      <c r="Z35" s="254" t="s">
        <v>63</v>
      </c>
      <c r="AA35" s="254" t="s">
        <v>63</v>
      </c>
      <c r="AB35" s="254" t="s">
        <v>63</v>
      </c>
    </row>
    <row r="36" spans="1:28" ht="18.75" customHeight="1">
      <c r="A36" s="252"/>
      <c r="B36" s="429" t="s">
        <v>120</v>
      </c>
      <c r="C36" s="429"/>
      <c r="D36" s="429"/>
      <c r="E36" s="429"/>
      <c r="F36" s="429"/>
      <c r="G36" s="429"/>
      <c r="U36" s="254" t="e">
        <v>#VALUE!</v>
      </c>
      <c r="V36" s="254" t="e">
        <v>#VALUE!</v>
      </c>
      <c r="W36" s="254" t="e">
        <v>#VALUE!</v>
      </c>
      <c r="Y36" s="254" t="s">
        <v>63</v>
      </c>
      <c r="Z36" s="254" t="s">
        <v>63</v>
      </c>
      <c r="AA36" s="254" t="s">
        <v>63</v>
      </c>
      <c r="AB36" s="254" t="s">
        <v>63</v>
      </c>
    </row>
    <row r="37" spans="1:28" ht="27.75" customHeight="1">
      <c r="A37" s="423" t="s">
        <v>126</v>
      </c>
      <c r="B37" s="423"/>
      <c r="C37" s="423"/>
      <c r="D37" s="423"/>
      <c r="E37" s="423"/>
      <c r="F37" s="423"/>
      <c r="G37" s="423"/>
      <c r="H37" s="423"/>
      <c r="U37" s="254" t="e">
        <v>#VALUE!</v>
      </c>
      <c r="V37" s="254" t="e">
        <v>#VALUE!</v>
      </c>
      <c r="W37" s="254" t="e">
        <v>#VALUE!</v>
      </c>
      <c r="Y37" s="254" t="s">
        <v>63</v>
      </c>
      <c r="Z37" s="254" t="s">
        <v>63</v>
      </c>
      <c r="AA37" s="254" t="s">
        <v>63</v>
      </c>
      <c r="AB37" s="254" t="s">
        <v>63</v>
      </c>
    </row>
    <row r="38" spans="1:28" ht="7.5" customHeight="1">
      <c r="A38" s="252"/>
      <c r="B38" s="285"/>
      <c r="C38" s="285"/>
      <c r="D38" s="285"/>
      <c r="E38" s="285"/>
      <c r="F38" s="285"/>
      <c r="G38" s="285"/>
      <c r="H38" s="252"/>
      <c r="U38" s="254">
        <v>0</v>
      </c>
    </row>
    <row r="39" spans="1:28" ht="17.25" customHeight="1">
      <c r="A39" s="424" t="s">
        <v>125</v>
      </c>
      <c r="B39" s="424" t="s">
        <v>72</v>
      </c>
      <c r="C39" s="426" t="s">
        <v>75</v>
      </c>
      <c r="D39" s="426"/>
      <c r="E39" s="426"/>
      <c r="F39" s="426"/>
      <c r="G39" s="426"/>
      <c r="H39" s="427"/>
      <c r="U39" s="254">
        <v>0</v>
      </c>
    </row>
    <row r="40" spans="1:28">
      <c r="A40" s="425"/>
      <c r="B40" s="425"/>
      <c r="C40" s="286">
        <v>1</v>
      </c>
      <c r="D40" s="287">
        <v>2</v>
      </c>
      <c r="E40" s="287">
        <v>3</v>
      </c>
      <c r="F40" s="287">
        <v>4</v>
      </c>
      <c r="G40" s="287">
        <v>5</v>
      </c>
      <c r="H40" s="287">
        <v>6</v>
      </c>
      <c r="U40" s="254" t="e">
        <v>#VALUE!</v>
      </c>
      <c r="V40" s="254" t="e">
        <v>#VALUE!</v>
      </c>
      <c r="W40" s="254" t="e">
        <v>#VALUE!</v>
      </c>
      <c r="Y40" s="254" t="s">
        <v>63</v>
      </c>
      <c r="Z40" s="254" t="s">
        <v>63</v>
      </c>
      <c r="AA40" s="254" t="s">
        <v>63</v>
      </c>
      <c r="AB40" s="254" t="s">
        <v>63</v>
      </c>
    </row>
    <row r="41" spans="1:28" ht="18">
      <c r="A41" s="288" t="s">
        <v>122</v>
      </c>
      <c r="B41" s="315">
        <v>1</v>
      </c>
      <c r="C41" s="315"/>
      <c r="D41" s="315"/>
      <c r="E41" s="315"/>
      <c r="F41" s="315"/>
      <c r="G41" s="315"/>
      <c r="H41" s="315"/>
      <c r="U41" s="254" t="e">
        <v>#VALUE!</v>
      </c>
      <c r="V41" s="254" t="e">
        <v>#VALUE!</v>
      </c>
      <c r="W41" s="254" t="e">
        <v>#VALUE!</v>
      </c>
      <c r="Y41" s="254" t="s">
        <v>63</v>
      </c>
      <c r="Z41" s="254" t="s">
        <v>63</v>
      </c>
      <c r="AA41" s="254" t="s">
        <v>63</v>
      </c>
      <c r="AB41" s="254" t="s">
        <v>63</v>
      </c>
    </row>
    <row r="42" spans="1:28" ht="15.75" customHeight="1">
      <c r="A42" s="420" t="s">
        <v>70</v>
      </c>
      <c r="B42" s="289" t="s">
        <v>71</v>
      </c>
      <c r="C42" s="290"/>
      <c r="D42" s="291"/>
      <c r="E42" s="291"/>
      <c r="F42" s="291"/>
      <c r="G42" s="291"/>
      <c r="H42" s="291"/>
      <c r="U42" s="254" t="e">
        <v>#VALUE!</v>
      </c>
      <c r="V42" s="254" t="e">
        <v>#VALUE!</v>
      </c>
      <c r="W42" s="254" t="e">
        <v>#VALUE!</v>
      </c>
      <c r="Y42" s="254" t="s">
        <v>63</v>
      </c>
      <c r="Z42" s="254" t="s">
        <v>63</v>
      </c>
      <c r="AA42" s="254" t="s">
        <v>63</v>
      </c>
      <c r="AB42" s="254" t="s">
        <v>63</v>
      </c>
    </row>
    <row r="43" spans="1:28" ht="16">
      <c r="A43" s="421"/>
      <c r="B43" s="292" t="s">
        <v>73</v>
      </c>
      <c r="C43" s="293"/>
      <c r="D43" s="294"/>
      <c r="E43" s="294"/>
      <c r="F43" s="294"/>
      <c r="G43" s="294"/>
      <c r="H43" s="294"/>
      <c r="U43" s="254" t="e">
        <v>#VALUE!</v>
      </c>
      <c r="V43" s="254" t="e">
        <v>#VALUE!</v>
      </c>
      <c r="W43" s="254" t="e">
        <v>#VALUE!</v>
      </c>
      <c r="Y43" s="254" t="s">
        <v>63</v>
      </c>
      <c r="Z43" s="254" t="s">
        <v>63</v>
      </c>
      <c r="AA43" s="254" t="s">
        <v>63</v>
      </c>
      <c r="AB43" s="254" t="s">
        <v>63</v>
      </c>
    </row>
    <row r="44" spans="1:28" ht="15" customHeight="1">
      <c r="A44" s="422"/>
      <c r="B44" s="295" t="s">
        <v>74</v>
      </c>
      <c r="C44" s="293"/>
      <c r="D44" s="294"/>
      <c r="E44" s="294"/>
      <c r="F44" s="294"/>
      <c r="G44" s="294"/>
      <c r="H44" s="294"/>
      <c r="U44" s="254" t="e">
        <v>#VALUE!</v>
      </c>
      <c r="V44" s="254" t="e">
        <v>#VALUE!</v>
      </c>
      <c r="W44" s="254" t="e">
        <v>#VALUE!</v>
      </c>
      <c r="Y44" s="254" t="s">
        <v>63</v>
      </c>
      <c r="Z44" s="254" t="s">
        <v>63</v>
      </c>
      <c r="AA44" s="254" t="s">
        <v>63</v>
      </c>
      <c r="AB44" s="254" t="s">
        <v>63</v>
      </c>
    </row>
    <row r="45" spans="1:28">
      <c r="C45" s="296">
        <v>0</v>
      </c>
      <c r="D45" s="296">
        <v>0</v>
      </c>
      <c r="E45" s="296">
        <v>0</v>
      </c>
      <c r="F45" s="296">
        <v>0</v>
      </c>
      <c r="G45" s="296">
        <v>0</v>
      </c>
      <c r="H45" s="296">
        <v>0</v>
      </c>
      <c r="U45" s="254" t="e">
        <v>#VALUE!</v>
      </c>
      <c r="V45" s="254" t="e">
        <v>#VALUE!</v>
      </c>
      <c r="W45" s="254" t="e">
        <v>#VALUE!</v>
      </c>
      <c r="Y45" s="254" t="s">
        <v>63</v>
      </c>
      <c r="Z45" s="254" t="s">
        <v>63</v>
      </c>
      <c r="AA45" s="254" t="s">
        <v>63</v>
      </c>
      <c r="AB45" s="254" t="s">
        <v>63</v>
      </c>
    </row>
    <row r="46" spans="1:28" ht="16">
      <c r="B46" s="297" t="s">
        <v>131</v>
      </c>
      <c r="C46" s="369" t="s">
        <v>223</v>
      </c>
      <c r="D46" s="370" t="s">
        <v>224</v>
      </c>
      <c r="F46" s="297" t="s">
        <v>130</v>
      </c>
      <c r="G46" s="371" t="s">
        <v>225</v>
      </c>
      <c r="H46" s="297" t="s">
        <v>63</v>
      </c>
      <c r="U46" s="254" t="e">
        <v>#VALUE!</v>
      </c>
      <c r="V46" s="254" t="e">
        <v>#VALUE!</v>
      </c>
      <c r="W46" s="254" t="e">
        <v>#VALUE!</v>
      </c>
      <c r="Y46" s="254" t="s">
        <v>63</v>
      </c>
      <c r="Z46" s="254" t="s">
        <v>63</v>
      </c>
      <c r="AA46" s="254" t="s">
        <v>63</v>
      </c>
      <c r="AB46" s="254" t="s">
        <v>63</v>
      </c>
    </row>
    <row r="47" spans="1:28">
      <c r="C47" s="298">
        <v>79</v>
      </c>
      <c r="U47" s="254" t="e">
        <v>#VALUE!</v>
      </c>
      <c r="V47" s="254" t="e">
        <v>#VALUE!</v>
      </c>
      <c r="W47" s="254" t="e">
        <v>#VALUE!</v>
      </c>
      <c r="Y47" s="254" t="s">
        <v>63</v>
      </c>
      <c r="Z47" s="254" t="s">
        <v>63</v>
      </c>
      <c r="AA47" s="254" t="s">
        <v>63</v>
      </c>
      <c r="AB47" s="254" t="s">
        <v>63</v>
      </c>
    </row>
    <row r="48" spans="1:28" hidden="1">
      <c r="U48" s="254" t="e">
        <v>#VALUE!</v>
      </c>
      <c r="V48" s="254" t="e">
        <v>#VALUE!</v>
      </c>
      <c r="W48" s="254" t="e">
        <v>#VALUE!</v>
      </c>
      <c r="Y48" s="254" t="s">
        <v>63</v>
      </c>
      <c r="Z48" s="254" t="s">
        <v>63</v>
      </c>
      <c r="AA48" s="254" t="s">
        <v>63</v>
      </c>
      <c r="AB48" s="254" t="s">
        <v>63</v>
      </c>
    </row>
    <row r="49" spans="21:28" hidden="1">
      <c r="U49" s="254" t="e">
        <v>#VALUE!</v>
      </c>
      <c r="V49" s="254" t="e">
        <v>#VALUE!</v>
      </c>
      <c r="W49" s="254" t="e">
        <v>#VALUE!</v>
      </c>
      <c r="Y49" s="254" t="s">
        <v>63</v>
      </c>
      <c r="Z49" s="254" t="s">
        <v>63</v>
      </c>
      <c r="AA49" s="254" t="s">
        <v>63</v>
      </c>
      <c r="AB49" s="254" t="s">
        <v>63</v>
      </c>
    </row>
    <row r="50" spans="21:28" hidden="1">
      <c r="U50" s="254" t="e">
        <v>#VALUE!</v>
      </c>
      <c r="V50" s="254" t="e">
        <v>#VALUE!</v>
      </c>
      <c r="W50" s="254" t="e">
        <v>#VALUE!</v>
      </c>
      <c r="Y50" s="254" t="s">
        <v>63</v>
      </c>
      <c r="Z50" s="254" t="s">
        <v>63</v>
      </c>
      <c r="AA50" s="254" t="s">
        <v>63</v>
      </c>
      <c r="AB50" s="254" t="s">
        <v>63</v>
      </c>
    </row>
    <row r="51" spans="21:28" hidden="1">
      <c r="U51" s="254" t="e">
        <v>#VALUE!</v>
      </c>
      <c r="V51" s="254" t="e">
        <v>#VALUE!</v>
      </c>
      <c r="W51" s="254" t="e">
        <v>#VALUE!</v>
      </c>
      <c r="Y51" s="254" t="s">
        <v>63</v>
      </c>
      <c r="Z51" s="254" t="s">
        <v>63</v>
      </c>
      <c r="AA51" s="254" t="s">
        <v>63</v>
      </c>
      <c r="AB51" s="254" t="s">
        <v>63</v>
      </c>
    </row>
    <row r="52" spans="21:28" hidden="1">
      <c r="U52" s="254" t="e">
        <v>#VALUE!</v>
      </c>
      <c r="V52" s="254" t="e">
        <v>#VALUE!</v>
      </c>
      <c r="W52" s="254" t="e">
        <v>#VALUE!</v>
      </c>
      <c r="Y52" s="254" t="s">
        <v>63</v>
      </c>
      <c r="Z52" s="254" t="s">
        <v>63</v>
      </c>
      <c r="AA52" s="254" t="s">
        <v>63</v>
      </c>
      <c r="AB52" s="254" t="s">
        <v>63</v>
      </c>
    </row>
    <row r="53" spans="21:28" hidden="1">
      <c r="U53" s="254" t="e">
        <v>#VALUE!</v>
      </c>
      <c r="V53" s="254" t="e">
        <v>#VALUE!</v>
      </c>
      <c r="W53" s="254" t="e">
        <v>#VALUE!</v>
      </c>
      <c r="Y53" s="254" t="s">
        <v>63</v>
      </c>
      <c r="Z53" s="254" t="s">
        <v>63</v>
      </c>
      <c r="AA53" s="254" t="s">
        <v>63</v>
      </c>
      <c r="AB53" s="254" t="s">
        <v>63</v>
      </c>
    </row>
    <row r="54" spans="21:28" hidden="1">
      <c r="U54" s="254" t="e">
        <v>#VALUE!</v>
      </c>
      <c r="V54" s="254" t="e">
        <v>#VALUE!</v>
      </c>
      <c r="W54" s="254" t="e">
        <v>#VALUE!</v>
      </c>
      <c r="Y54" s="254" t="s">
        <v>63</v>
      </c>
      <c r="Z54" s="254" t="s">
        <v>63</v>
      </c>
      <c r="AA54" s="254" t="s">
        <v>63</v>
      </c>
      <c r="AB54" s="254" t="s">
        <v>63</v>
      </c>
    </row>
    <row r="55" spans="21:28" hidden="1">
      <c r="U55" s="254" t="e">
        <v>#VALUE!</v>
      </c>
      <c r="V55" s="254" t="e">
        <v>#VALUE!</v>
      </c>
      <c r="W55" s="254" t="e">
        <v>#VALUE!</v>
      </c>
      <c r="Y55" s="254" t="s">
        <v>63</v>
      </c>
      <c r="Z55" s="254" t="s">
        <v>63</v>
      </c>
      <c r="AA55" s="254" t="s">
        <v>63</v>
      </c>
      <c r="AB55" s="254" t="s">
        <v>63</v>
      </c>
    </row>
    <row r="56" spans="21:28" hidden="1">
      <c r="U56" s="254" t="e">
        <v>#VALUE!</v>
      </c>
      <c r="V56" s="254" t="e">
        <v>#VALUE!</v>
      </c>
      <c r="W56" s="254" t="e">
        <v>#VALUE!</v>
      </c>
      <c r="Y56" s="254" t="s">
        <v>63</v>
      </c>
      <c r="Z56" s="254" t="s">
        <v>63</v>
      </c>
      <c r="AA56" s="254" t="s">
        <v>63</v>
      </c>
      <c r="AB56" s="254" t="s">
        <v>63</v>
      </c>
    </row>
    <row r="57" spans="21:28" hidden="1">
      <c r="U57" s="254" t="e">
        <v>#VALUE!</v>
      </c>
      <c r="V57" s="254" t="e">
        <v>#VALUE!</v>
      </c>
      <c r="W57" s="254" t="e">
        <v>#VALUE!</v>
      </c>
      <c r="Y57" s="254" t="s">
        <v>63</v>
      </c>
      <c r="Z57" s="254" t="s">
        <v>63</v>
      </c>
      <c r="AA57" s="254" t="s">
        <v>63</v>
      </c>
      <c r="AB57" s="254" t="s">
        <v>63</v>
      </c>
    </row>
    <row r="58" spans="21:28" hidden="1">
      <c r="U58" s="254" t="e">
        <v>#VALUE!</v>
      </c>
      <c r="V58" s="254" t="e">
        <v>#VALUE!</v>
      </c>
      <c r="W58" s="254" t="e">
        <v>#VALUE!</v>
      </c>
      <c r="Y58" s="254" t="s">
        <v>63</v>
      </c>
      <c r="Z58" s="254" t="s">
        <v>63</v>
      </c>
      <c r="AA58" s="254" t="s">
        <v>63</v>
      </c>
      <c r="AB58" s="254" t="s">
        <v>63</v>
      </c>
    </row>
    <row r="59" spans="21:28" hidden="1">
      <c r="U59" s="254" t="e">
        <v>#VALUE!</v>
      </c>
      <c r="V59" s="254" t="e">
        <v>#VALUE!</v>
      </c>
      <c r="W59" s="254" t="e">
        <v>#VALUE!</v>
      </c>
      <c r="Y59" s="254" t="s">
        <v>63</v>
      </c>
      <c r="Z59" s="254" t="s">
        <v>63</v>
      </c>
      <c r="AA59" s="254" t="s">
        <v>63</v>
      </c>
      <c r="AB59" s="254" t="s">
        <v>63</v>
      </c>
    </row>
    <row r="60" spans="21:28" hidden="1">
      <c r="U60" s="254" t="e">
        <v>#VALUE!</v>
      </c>
      <c r="V60" s="254" t="e">
        <v>#VALUE!</v>
      </c>
      <c r="W60" s="254" t="e">
        <v>#VALUE!</v>
      </c>
      <c r="Y60" s="254" t="s">
        <v>63</v>
      </c>
      <c r="Z60" s="254" t="s">
        <v>63</v>
      </c>
      <c r="AA60" s="254" t="s">
        <v>63</v>
      </c>
      <c r="AB60" s="254" t="s">
        <v>63</v>
      </c>
    </row>
    <row r="61" spans="21:28" hidden="1">
      <c r="U61" s="254" t="e">
        <v>#VALUE!</v>
      </c>
      <c r="V61" s="254" t="e">
        <v>#VALUE!</v>
      </c>
      <c r="W61" s="254" t="e">
        <v>#VALUE!</v>
      </c>
      <c r="Y61" s="254" t="s">
        <v>63</v>
      </c>
      <c r="Z61" s="254" t="s">
        <v>63</v>
      </c>
      <c r="AA61" s="254" t="s">
        <v>63</v>
      </c>
      <c r="AB61" s="254" t="s">
        <v>63</v>
      </c>
    </row>
    <row r="62" spans="21:28" hidden="1">
      <c r="U62" s="254" t="e">
        <v>#VALUE!</v>
      </c>
      <c r="V62" s="254" t="e">
        <v>#VALUE!</v>
      </c>
      <c r="W62" s="254" t="e">
        <v>#VALUE!</v>
      </c>
      <c r="Y62" s="254" t="s">
        <v>63</v>
      </c>
      <c r="Z62" s="254" t="s">
        <v>63</v>
      </c>
      <c r="AA62" s="254" t="s">
        <v>63</v>
      </c>
      <c r="AB62" s="254" t="s">
        <v>63</v>
      </c>
    </row>
    <row r="63" spans="21:28" hidden="1">
      <c r="U63" s="254" t="e">
        <v>#VALUE!</v>
      </c>
      <c r="V63" s="254" t="e">
        <v>#VALUE!</v>
      </c>
      <c r="W63" s="254" t="e">
        <v>#VALUE!</v>
      </c>
      <c r="Y63" s="254" t="s">
        <v>63</v>
      </c>
      <c r="Z63" s="254" t="s">
        <v>63</v>
      </c>
      <c r="AA63" s="254" t="s">
        <v>63</v>
      </c>
      <c r="AB63" s="254" t="s">
        <v>63</v>
      </c>
    </row>
    <row r="64" spans="21:28" hidden="1">
      <c r="U64" s="254" t="e">
        <v>#VALUE!</v>
      </c>
      <c r="V64" s="254" t="e">
        <v>#VALUE!</v>
      </c>
      <c r="W64" s="254" t="e">
        <v>#VALUE!</v>
      </c>
      <c r="Y64" s="254" t="s">
        <v>63</v>
      </c>
      <c r="Z64" s="254" t="s">
        <v>63</v>
      </c>
      <c r="AA64" s="254" t="s">
        <v>63</v>
      </c>
      <c r="AB64" s="254" t="s">
        <v>63</v>
      </c>
    </row>
    <row r="65" spans="21:28" hidden="1">
      <c r="U65" s="254" t="e">
        <v>#VALUE!</v>
      </c>
      <c r="V65" s="254" t="e">
        <v>#VALUE!</v>
      </c>
      <c r="W65" s="254" t="e">
        <v>#VALUE!</v>
      </c>
      <c r="Y65" s="254" t="s">
        <v>63</v>
      </c>
      <c r="Z65" s="254" t="s">
        <v>63</v>
      </c>
      <c r="AA65" s="254" t="s">
        <v>63</v>
      </c>
      <c r="AB65" s="254" t="s">
        <v>63</v>
      </c>
    </row>
    <row r="66" spans="21:28" hidden="1">
      <c r="U66" s="254" t="e">
        <v>#VALUE!</v>
      </c>
      <c r="V66" s="254" t="e">
        <v>#VALUE!</v>
      </c>
      <c r="W66" s="254" t="e">
        <v>#VALUE!</v>
      </c>
      <c r="Y66" s="254" t="s">
        <v>63</v>
      </c>
      <c r="Z66" s="254" t="s">
        <v>63</v>
      </c>
      <c r="AA66" s="254" t="s">
        <v>63</v>
      </c>
      <c r="AB66" s="254" t="s">
        <v>63</v>
      </c>
    </row>
    <row r="67" spans="21:28" hidden="1">
      <c r="U67" s="254" t="e">
        <v>#VALUE!</v>
      </c>
      <c r="V67" s="254" t="e">
        <v>#VALUE!</v>
      </c>
      <c r="W67" s="254" t="e">
        <v>#VALUE!</v>
      </c>
      <c r="Y67" s="254" t="s">
        <v>63</v>
      </c>
      <c r="Z67" s="254" t="s">
        <v>63</v>
      </c>
      <c r="AA67" s="254" t="s">
        <v>63</v>
      </c>
      <c r="AB67" s="254" t="s">
        <v>63</v>
      </c>
    </row>
    <row r="68" spans="21:28" hidden="1">
      <c r="U68" s="254" t="e">
        <v>#VALUE!</v>
      </c>
      <c r="V68" s="254" t="e">
        <v>#VALUE!</v>
      </c>
      <c r="W68" s="254" t="e">
        <v>#VALUE!</v>
      </c>
      <c r="Y68" s="254" t="s">
        <v>63</v>
      </c>
      <c r="Z68" s="254" t="s">
        <v>63</v>
      </c>
      <c r="AA68" s="254" t="s">
        <v>63</v>
      </c>
      <c r="AB68" s="254" t="s">
        <v>63</v>
      </c>
    </row>
    <row r="69" spans="21:28" hidden="1">
      <c r="U69" s="254" t="e">
        <v>#VALUE!</v>
      </c>
      <c r="V69" s="254" t="e">
        <v>#VALUE!</v>
      </c>
      <c r="W69" s="254" t="e">
        <v>#VALUE!</v>
      </c>
      <c r="Y69" s="254" t="s">
        <v>63</v>
      </c>
      <c r="Z69" s="254" t="s">
        <v>63</v>
      </c>
      <c r="AA69" s="254" t="s">
        <v>63</v>
      </c>
      <c r="AB69" s="254" t="s">
        <v>63</v>
      </c>
    </row>
    <row r="70" spans="21:28" hidden="1">
      <c r="U70" s="254" t="e">
        <v>#VALUE!</v>
      </c>
      <c r="V70" s="254" t="e">
        <v>#VALUE!</v>
      </c>
      <c r="W70" s="254" t="e">
        <v>#VALUE!</v>
      </c>
      <c r="Y70" s="254" t="s">
        <v>63</v>
      </c>
      <c r="Z70" s="254" t="s">
        <v>63</v>
      </c>
      <c r="AA70" s="254" t="s">
        <v>63</v>
      </c>
      <c r="AB70" s="254" t="s">
        <v>63</v>
      </c>
    </row>
    <row r="71" spans="21:28" hidden="1">
      <c r="U71" s="254" t="e">
        <v>#VALUE!</v>
      </c>
      <c r="V71" s="254" t="e">
        <v>#VALUE!</v>
      </c>
      <c r="W71" s="254" t="e">
        <v>#VALUE!</v>
      </c>
      <c r="Y71" s="254" t="s">
        <v>63</v>
      </c>
      <c r="Z71" s="254" t="s">
        <v>63</v>
      </c>
      <c r="AA71" s="254" t="s">
        <v>63</v>
      </c>
      <c r="AB71" s="254" t="s">
        <v>63</v>
      </c>
    </row>
    <row r="72" spans="21:28" hidden="1">
      <c r="U72" s="254" t="e">
        <v>#VALUE!</v>
      </c>
      <c r="V72" s="254" t="e">
        <v>#VALUE!</v>
      </c>
      <c r="W72" s="254" t="e">
        <v>#VALUE!</v>
      </c>
      <c r="Y72" s="254" t="s">
        <v>63</v>
      </c>
      <c r="Z72" s="254" t="s">
        <v>63</v>
      </c>
      <c r="AA72" s="254" t="s">
        <v>63</v>
      </c>
      <c r="AB72" s="254" t="s">
        <v>63</v>
      </c>
    </row>
    <row r="73" spans="21:28" hidden="1">
      <c r="U73" s="254" t="e">
        <v>#VALUE!</v>
      </c>
      <c r="V73" s="254" t="e">
        <v>#VALUE!</v>
      </c>
      <c r="W73" s="254" t="e">
        <v>#VALUE!</v>
      </c>
      <c r="Y73" s="254" t="s">
        <v>63</v>
      </c>
      <c r="Z73" s="254" t="s">
        <v>63</v>
      </c>
      <c r="AA73" s="254" t="s">
        <v>63</v>
      </c>
      <c r="AB73" s="254" t="s">
        <v>63</v>
      </c>
    </row>
    <row r="74" spans="21:28" hidden="1">
      <c r="U74" s="254" t="e">
        <v>#VALUE!</v>
      </c>
      <c r="V74" s="254" t="e">
        <v>#VALUE!</v>
      </c>
      <c r="W74" s="254" t="e">
        <v>#VALUE!</v>
      </c>
      <c r="Y74" s="254" t="s">
        <v>63</v>
      </c>
      <c r="Z74" s="254" t="s">
        <v>63</v>
      </c>
      <c r="AA74" s="254" t="s">
        <v>63</v>
      </c>
      <c r="AB74" s="254" t="s">
        <v>63</v>
      </c>
    </row>
    <row r="75" spans="21:28" hidden="1">
      <c r="U75" s="254" t="e">
        <v>#VALUE!</v>
      </c>
      <c r="V75" s="254" t="e">
        <v>#VALUE!</v>
      </c>
      <c r="W75" s="254" t="e">
        <v>#VALUE!</v>
      </c>
      <c r="Y75" s="254" t="s">
        <v>63</v>
      </c>
      <c r="Z75" s="254" t="s">
        <v>63</v>
      </c>
      <c r="AA75" s="254" t="s">
        <v>63</v>
      </c>
      <c r="AB75" s="254" t="s">
        <v>63</v>
      </c>
    </row>
    <row r="76" spans="21:28" hidden="1">
      <c r="U76" s="254" t="e">
        <v>#VALUE!</v>
      </c>
      <c r="V76" s="254" t="e">
        <v>#VALUE!</v>
      </c>
      <c r="W76" s="254" t="e">
        <v>#VALUE!</v>
      </c>
      <c r="Y76" s="254" t="s">
        <v>63</v>
      </c>
      <c r="Z76" s="254" t="s">
        <v>63</v>
      </c>
      <c r="AA76" s="254" t="s">
        <v>63</v>
      </c>
      <c r="AB76" s="254" t="s">
        <v>63</v>
      </c>
    </row>
    <row r="77" spans="21:28" hidden="1">
      <c r="U77" s="254" t="e">
        <v>#VALUE!</v>
      </c>
      <c r="V77" s="254" t="e">
        <v>#VALUE!</v>
      </c>
      <c r="W77" s="254" t="e">
        <v>#VALUE!</v>
      </c>
      <c r="Y77" s="254" t="s">
        <v>63</v>
      </c>
      <c r="Z77" s="254" t="s">
        <v>63</v>
      </c>
      <c r="AA77" s="254" t="s">
        <v>63</v>
      </c>
      <c r="AB77" s="254" t="s">
        <v>63</v>
      </c>
    </row>
    <row r="78" spans="21:28" hidden="1">
      <c r="U78" s="254" t="e">
        <v>#VALUE!</v>
      </c>
      <c r="V78" s="254" t="e">
        <v>#VALUE!</v>
      </c>
      <c r="W78" s="254" t="e">
        <v>#VALUE!</v>
      </c>
      <c r="Y78" s="254" t="s">
        <v>63</v>
      </c>
      <c r="Z78" s="254" t="s">
        <v>63</v>
      </c>
      <c r="AA78" s="254" t="s">
        <v>63</v>
      </c>
      <c r="AB78" s="254" t="s">
        <v>63</v>
      </c>
    </row>
    <row r="79" spans="21:28" hidden="1">
      <c r="U79" s="254" t="e">
        <v>#VALUE!</v>
      </c>
      <c r="V79" s="254" t="e">
        <v>#VALUE!</v>
      </c>
      <c r="W79" s="254" t="e">
        <v>#VALUE!</v>
      </c>
      <c r="Y79" s="254" t="s">
        <v>63</v>
      </c>
      <c r="Z79" s="254" t="s">
        <v>63</v>
      </c>
      <c r="AA79" s="254" t="s">
        <v>63</v>
      </c>
      <c r="AB79" s="254" t="s">
        <v>63</v>
      </c>
    </row>
    <row r="80" spans="21:28" hidden="1">
      <c r="U80" s="254" t="e">
        <v>#VALUE!</v>
      </c>
      <c r="V80" s="254" t="e">
        <v>#VALUE!</v>
      </c>
      <c r="W80" s="254" t="e">
        <v>#VALUE!</v>
      </c>
      <c r="Y80" s="254" t="s">
        <v>63</v>
      </c>
      <c r="Z80" s="254" t="s">
        <v>63</v>
      </c>
      <c r="AA80" s="254" t="s">
        <v>63</v>
      </c>
      <c r="AB80" s="254" t="s">
        <v>63</v>
      </c>
    </row>
    <row r="81" spans="21:28" hidden="1">
      <c r="U81" s="254" t="e">
        <v>#VALUE!</v>
      </c>
      <c r="V81" s="254" t="e">
        <v>#VALUE!</v>
      </c>
      <c r="W81" s="254" t="e">
        <v>#VALUE!</v>
      </c>
      <c r="Y81" s="254" t="s">
        <v>63</v>
      </c>
      <c r="Z81" s="254" t="s">
        <v>63</v>
      </c>
      <c r="AA81" s="254" t="s">
        <v>63</v>
      </c>
      <c r="AB81" s="254" t="s">
        <v>63</v>
      </c>
    </row>
    <row r="82" spans="21:28" hidden="1">
      <c r="U82" s="254" t="e">
        <v>#VALUE!</v>
      </c>
      <c r="V82" s="254" t="e">
        <v>#VALUE!</v>
      </c>
      <c r="W82" s="254" t="e">
        <v>#VALUE!</v>
      </c>
      <c r="Y82" s="254" t="s">
        <v>63</v>
      </c>
      <c r="Z82" s="254" t="s">
        <v>63</v>
      </c>
      <c r="AA82" s="254" t="s">
        <v>63</v>
      </c>
      <c r="AB82" s="254" t="s">
        <v>63</v>
      </c>
    </row>
    <row r="83" spans="21:28" hidden="1">
      <c r="U83" s="254" t="e">
        <v>#VALUE!</v>
      </c>
      <c r="V83" s="254" t="e">
        <v>#VALUE!</v>
      </c>
      <c r="W83" s="254" t="e">
        <v>#VALUE!</v>
      </c>
      <c r="Y83" s="254" t="s">
        <v>63</v>
      </c>
      <c r="Z83" s="254" t="s">
        <v>63</v>
      </c>
      <c r="AA83" s="254" t="s">
        <v>63</v>
      </c>
      <c r="AB83" s="254" t="s">
        <v>63</v>
      </c>
    </row>
    <row r="84" spans="21:28" hidden="1">
      <c r="U84" s="254" t="e">
        <v>#VALUE!</v>
      </c>
      <c r="V84" s="254" t="e">
        <v>#VALUE!</v>
      </c>
      <c r="W84" s="254" t="e">
        <v>#VALUE!</v>
      </c>
      <c r="Y84" s="254" t="s">
        <v>63</v>
      </c>
      <c r="Z84" s="254" t="s">
        <v>63</v>
      </c>
      <c r="AA84" s="254" t="s">
        <v>63</v>
      </c>
      <c r="AB84" s="254" t="s">
        <v>63</v>
      </c>
    </row>
    <row r="85" spans="21:28" hidden="1">
      <c r="U85" s="254" t="e">
        <v>#VALUE!</v>
      </c>
      <c r="V85" s="254" t="e">
        <v>#VALUE!</v>
      </c>
      <c r="W85" s="254" t="e">
        <v>#VALUE!</v>
      </c>
      <c r="Y85" s="254" t="s">
        <v>63</v>
      </c>
      <c r="Z85" s="254" t="s">
        <v>63</v>
      </c>
      <c r="AA85" s="254" t="s">
        <v>63</v>
      </c>
      <c r="AB85" s="254" t="s">
        <v>63</v>
      </c>
    </row>
    <row r="86" spans="21:28" hidden="1">
      <c r="U86" s="254" t="e">
        <v>#VALUE!</v>
      </c>
      <c r="V86" s="254" t="e">
        <v>#VALUE!</v>
      </c>
      <c r="W86" s="254" t="e">
        <v>#VALUE!</v>
      </c>
      <c r="Y86" s="254" t="s">
        <v>63</v>
      </c>
      <c r="Z86" s="254" t="s">
        <v>63</v>
      </c>
      <c r="AA86" s="254" t="s">
        <v>63</v>
      </c>
      <c r="AB86" s="254" t="s">
        <v>63</v>
      </c>
    </row>
    <row r="87" spans="21:28" hidden="1">
      <c r="U87" s="254" t="e">
        <v>#VALUE!</v>
      </c>
      <c r="V87" s="254" t="e">
        <v>#VALUE!</v>
      </c>
      <c r="W87" s="254" t="e">
        <v>#VALUE!</v>
      </c>
      <c r="Y87" s="254" t="s">
        <v>63</v>
      </c>
      <c r="Z87" s="254" t="s">
        <v>63</v>
      </c>
      <c r="AA87" s="254" t="s">
        <v>63</v>
      </c>
      <c r="AB87" s="254" t="s">
        <v>63</v>
      </c>
    </row>
    <row r="88" spans="21:28" hidden="1">
      <c r="U88" s="254" t="e">
        <v>#VALUE!</v>
      </c>
      <c r="V88" s="254" t="e">
        <v>#VALUE!</v>
      </c>
      <c r="W88" s="254" t="e">
        <v>#VALUE!</v>
      </c>
      <c r="Y88" s="254" t="s">
        <v>63</v>
      </c>
      <c r="Z88" s="254" t="s">
        <v>63</v>
      </c>
      <c r="AA88" s="254" t="s">
        <v>63</v>
      </c>
      <c r="AB88" s="254" t="s">
        <v>63</v>
      </c>
    </row>
    <row r="89" spans="21:28" hidden="1">
      <c r="U89" s="254" t="e">
        <v>#VALUE!</v>
      </c>
      <c r="V89" s="254" t="e">
        <v>#VALUE!</v>
      </c>
      <c r="W89" s="254" t="e">
        <v>#VALUE!</v>
      </c>
      <c r="Y89" s="254" t="s">
        <v>63</v>
      </c>
      <c r="Z89" s="254" t="s">
        <v>63</v>
      </c>
      <c r="AA89" s="254" t="s">
        <v>63</v>
      </c>
      <c r="AB89" s="254" t="s">
        <v>63</v>
      </c>
    </row>
    <row r="90" spans="21:28" hidden="1">
      <c r="U90" s="254" t="e">
        <v>#VALUE!</v>
      </c>
      <c r="V90" s="254" t="e">
        <v>#VALUE!</v>
      </c>
      <c r="W90" s="254" t="e">
        <v>#VALUE!</v>
      </c>
      <c r="Y90" s="254" t="s">
        <v>63</v>
      </c>
      <c r="Z90" s="254" t="s">
        <v>63</v>
      </c>
      <c r="AA90" s="254" t="s">
        <v>63</v>
      </c>
      <c r="AB90" s="254" t="s">
        <v>63</v>
      </c>
    </row>
    <row r="91" spans="21:28" hidden="1">
      <c r="U91" s="254" t="e">
        <v>#VALUE!</v>
      </c>
      <c r="V91" s="254" t="e">
        <v>#VALUE!</v>
      </c>
      <c r="W91" s="254" t="e">
        <v>#VALUE!</v>
      </c>
      <c r="Y91" s="254" t="s">
        <v>63</v>
      </c>
      <c r="Z91" s="254" t="s">
        <v>63</v>
      </c>
      <c r="AA91" s="254" t="s">
        <v>63</v>
      </c>
      <c r="AB91" s="254" t="s">
        <v>63</v>
      </c>
    </row>
    <row r="92" spans="21:28" hidden="1">
      <c r="U92" s="254" t="e">
        <v>#VALUE!</v>
      </c>
      <c r="V92" s="254" t="e">
        <v>#VALUE!</v>
      </c>
      <c r="W92" s="254" t="e">
        <v>#VALUE!</v>
      </c>
      <c r="Y92" s="254" t="s">
        <v>63</v>
      </c>
      <c r="Z92" s="254" t="s">
        <v>63</v>
      </c>
      <c r="AA92" s="254" t="s">
        <v>63</v>
      </c>
      <c r="AB92" s="254" t="s">
        <v>63</v>
      </c>
    </row>
    <row r="93" spans="21:28" hidden="1">
      <c r="U93" s="254" t="e">
        <v>#VALUE!</v>
      </c>
      <c r="V93" s="254" t="e">
        <v>#VALUE!</v>
      </c>
      <c r="W93" s="254" t="e">
        <v>#VALUE!</v>
      </c>
      <c r="Y93" s="254" t="s">
        <v>63</v>
      </c>
      <c r="Z93" s="254" t="s">
        <v>63</v>
      </c>
      <c r="AA93" s="254" t="s">
        <v>63</v>
      </c>
      <c r="AB93" s="254" t="s">
        <v>63</v>
      </c>
    </row>
    <row r="94" spans="21:28" hidden="1">
      <c r="U94" s="254" t="e">
        <v>#VALUE!</v>
      </c>
      <c r="V94" s="254" t="e">
        <v>#VALUE!</v>
      </c>
      <c r="W94" s="254" t="e">
        <v>#VALUE!</v>
      </c>
      <c r="Y94" s="254" t="s">
        <v>63</v>
      </c>
      <c r="Z94" s="254" t="s">
        <v>63</v>
      </c>
      <c r="AA94" s="254" t="s">
        <v>63</v>
      </c>
      <c r="AB94" s="254" t="s">
        <v>63</v>
      </c>
    </row>
    <row r="95" spans="21:28" hidden="1">
      <c r="U95" s="254" t="e">
        <v>#VALUE!</v>
      </c>
      <c r="V95" s="254" t="e">
        <v>#VALUE!</v>
      </c>
      <c r="W95" s="254" t="e">
        <v>#VALUE!</v>
      </c>
      <c r="Y95" s="254" t="s">
        <v>63</v>
      </c>
      <c r="Z95" s="254" t="s">
        <v>63</v>
      </c>
      <c r="AA95" s="254" t="s">
        <v>63</v>
      </c>
      <c r="AB95" s="254" t="s">
        <v>63</v>
      </c>
    </row>
    <row r="96" spans="21:28" hidden="1">
      <c r="U96" s="254" t="e">
        <v>#VALUE!</v>
      </c>
      <c r="V96" s="254" t="e">
        <v>#VALUE!</v>
      </c>
      <c r="W96" s="254" t="e">
        <v>#VALUE!</v>
      </c>
      <c r="Y96" s="254" t="s">
        <v>63</v>
      </c>
      <c r="Z96" s="254" t="s">
        <v>63</v>
      </c>
      <c r="AA96" s="254" t="s">
        <v>63</v>
      </c>
      <c r="AB96" s="254" t="s">
        <v>63</v>
      </c>
    </row>
    <row r="97" spans="21:28" hidden="1">
      <c r="U97" s="254" t="e">
        <v>#VALUE!</v>
      </c>
      <c r="V97" s="254" t="e">
        <v>#VALUE!</v>
      </c>
      <c r="W97" s="254" t="e">
        <v>#VALUE!</v>
      </c>
      <c r="Y97" s="254" t="s">
        <v>63</v>
      </c>
      <c r="Z97" s="254" t="s">
        <v>63</v>
      </c>
      <c r="AA97" s="254" t="s">
        <v>63</v>
      </c>
      <c r="AB97" s="254" t="s">
        <v>63</v>
      </c>
    </row>
    <row r="98" spans="21:28" hidden="1">
      <c r="U98" s="254" t="e">
        <v>#VALUE!</v>
      </c>
      <c r="V98" s="254" t="e">
        <v>#VALUE!</v>
      </c>
      <c r="W98" s="254" t="e">
        <v>#VALUE!</v>
      </c>
      <c r="Y98" s="254" t="s">
        <v>63</v>
      </c>
      <c r="Z98" s="254" t="s">
        <v>63</v>
      </c>
      <c r="AA98" s="254" t="s">
        <v>63</v>
      </c>
      <c r="AB98" s="254" t="s">
        <v>63</v>
      </c>
    </row>
    <row r="99" spans="21:28" hidden="1">
      <c r="U99" s="254" t="e">
        <v>#VALUE!</v>
      </c>
      <c r="V99" s="254" t="e">
        <v>#VALUE!</v>
      </c>
      <c r="W99" s="254" t="e">
        <v>#VALUE!</v>
      </c>
      <c r="Y99" s="254" t="s">
        <v>63</v>
      </c>
      <c r="Z99" s="254" t="s">
        <v>63</v>
      </c>
      <c r="AA99" s="254" t="s">
        <v>63</v>
      </c>
      <c r="AB99" s="254" t="s">
        <v>63</v>
      </c>
    </row>
    <row r="100" spans="21:28" hidden="1">
      <c r="U100" s="254" t="e">
        <v>#VALUE!</v>
      </c>
      <c r="V100" s="254" t="e">
        <v>#VALUE!</v>
      </c>
      <c r="W100" s="254" t="e">
        <v>#VALUE!</v>
      </c>
      <c r="Y100" s="254" t="s">
        <v>63</v>
      </c>
      <c r="Z100" s="254" t="s">
        <v>63</v>
      </c>
      <c r="AA100" s="254" t="s">
        <v>63</v>
      </c>
      <c r="AB100" s="254" t="s">
        <v>63</v>
      </c>
    </row>
    <row r="101" spans="21:28" hidden="1">
      <c r="U101" s="254" t="e">
        <v>#VALUE!</v>
      </c>
      <c r="V101" s="254" t="e">
        <v>#VALUE!</v>
      </c>
      <c r="W101" s="254" t="e">
        <v>#VALUE!</v>
      </c>
      <c r="Y101" s="254" t="s">
        <v>63</v>
      </c>
      <c r="Z101" s="254" t="s">
        <v>63</v>
      </c>
      <c r="AA101" s="254" t="s">
        <v>63</v>
      </c>
      <c r="AB101" s="254" t="s">
        <v>63</v>
      </c>
    </row>
    <row r="102" spans="21:28" hidden="1">
      <c r="U102" s="254" t="e">
        <v>#VALUE!</v>
      </c>
      <c r="V102" s="254" t="e">
        <v>#VALUE!</v>
      </c>
      <c r="W102" s="254" t="e">
        <v>#VALUE!</v>
      </c>
      <c r="Y102" s="254" t="s">
        <v>63</v>
      </c>
      <c r="Z102" s="254" t="s">
        <v>63</v>
      </c>
      <c r="AA102" s="254" t="s">
        <v>63</v>
      </c>
      <c r="AB102" s="254" t="s">
        <v>63</v>
      </c>
    </row>
    <row r="103" spans="21:28" hidden="1">
      <c r="U103" s="254" t="e">
        <v>#VALUE!</v>
      </c>
      <c r="V103" s="254" t="e">
        <v>#VALUE!</v>
      </c>
      <c r="W103" s="254" t="e">
        <v>#VALUE!</v>
      </c>
      <c r="Y103" s="254" t="s">
        <v>63</v>
      </c>
      <c r="Z103" s="254" t="s">
        <v>63</v>
      </c>
      <c r="AA103" s="254" t="s">
        <v>63</v>
      </c>
      <c r="AB103" s="254" t="s">
        <v>63</v>
      </c>
    </row>
    <row r="104" spans="21:28" hidden="1">
      <c r="U104" s="254" t="e">
        <v>#VALUE!</v>
      </c>
      <c r="V104" s="254" t="e">
        <v>#VALUE!</v>
      </c>
      <c r="W104" s="254" t="e">
        <v>#VALUE!</v>
      </c>
      <c r="Y104" s="254" t="s">
        <v>63</v>
      </c>
      <c r="Z104" s="254" t="s">
        <v>63</v>
      </c>
      <c r="AA104" s="254" t="s">
        <v>63</v>
      </c>
      <c r="AB104" s="254" t="s">
        <v>63</v>
      </c>
    </row>
    <row r="105" spans="21:28" hidden="1">
      <c r="U105" s="254" t="e">
        <v>#VALUE!</v>
      </c>
      <c r="V105" s="254" t="e">
        <v>#VALUE!</v>
      </c>
      <c r="W105" s="254" t="e">
        <v>#VALUE!</v>
      </c>
      <c r="Y105" s="254" t="s">
        <v>63</v>
      </c>
      <c r="Z105" s="254" t="s">
        <v>63</v>
      </c>
      <c r="AA105" s="254" t="s">
        <v>63</v>
      </c>
      <c r="AB105" s="254" t="s">
        <v>63</v>
      </c>
    </row>
    <row r="106" spans="21:28" hidden="1">
      <c r="U106" s="254" t="e">
        <v>#VALUE!</v>
      </c>
      <c r="V106" s="254" t="e">
        <v>#VALUE!</v>
      </c>
      <c r="W106" s="254" t="e">
        <v>#VALUE!</v>
      </c>
      <c r="Y106" s="254" t="s">
        <v>63</v>
      </c>
      <c r="Z106" s="254" t="s">
        <v>63</v>
      </c>
      <c r="AA106" s="254" t="s">
        <v>63</v>
      </c>
      <c r="AB106" s="254" t="s">
        <v>63</v>
      </c>
    </row>
    <row r="107" spans="21:28" hidden="1">
      <c r="U107" s="254" t="e">
        <v>#VALUE!</v>
      </c>
      <c r="V107" s="254" t="e">
        <v>#VALUE!</v>
      </c>
      <c r="W107" s="254" t="e">
        <v>#VALUE!</v>
      </c>
      <c r="Y107" s="254" t="s">
        <v>63</v>
      </c>
      <c r="Z107" s="254" t="s">
        <v>63</v>
      </c>
      <c r="AA107" s="254" t="s">
        <v>63</v>
      </c>
      <c r="AB107" s="254" t="s">
        <v>63</v>
      </c>
    </row>
    <row r="108" spans="21:28" hidden="1">
      <c r="U108" s="254" t="e">
        <v>#VALUE!</v>
      </c>
      <c r="V108" s="254" t="e">
        <v>#VALUE!</v>
      </c>
      <c r="W108" s="254" t="e">
        <v>#VALUE!</v>
      </c>
      <c r="Y108" s="254" t="s">
        <v>63</v>
      </c>
      <c r="Z108" s="254" t="s">
        <v>63</v>
      </c>
      <c r="AA108" s="254" t="s">
        <v>63</v>
      </c>
      <c r="AB108" s="254" t="s">
        <v>63</v>
      </c>
    </row>
    <row r="109" spans="21:28" hidden="1">
      <c r="U109" s="254" t="e">
        <v>#VALUE!</v>
      </c>
      <c r="V109" s="254" t="e">
        <v>#VALUE!</v>
      </c>
      <c r="W109" s="254" t="e">
        <v>#VALUE!</v>
      </c>
      <c r="Y109" s="254" t="s">
        <v>63</v>
      </c>
      <c r="Z109" s="254" t="s">
        <v>63</v>
      </c>
      <c r="AA109" s="254" t="s">
        <v>63</v>
      </c>
      <c r="AB109" s="254" t="s">
        <v>63</v>
      </c>
    </row>
    <row r="110" spans="21:28" hidden="1">
      <c r="U110" s="254" t="e">
        <v>#VALUE!</v>
      </c>
      <c r="V110" s="254" t="e">
        <v>#VALUE!</v>
      </c>
      <c r="W110" s="254" t="e">
        <v>#VALUE!</v>
      </c>
      <c r="Y110" s="254" t="s">
        <v>63</v>
      </c>
      <c r="Z110" s="254" t="s">
        <v>63</v>
      </c>
      <c r="AA110" s="254" t="s">
        <v>63</v>
      </c>
      <c r="AB110" s="254" t="s">
        <v>63</v>
      </c>
    </row>
    <row r="111" spans="21:28" hidden="1">
      <c r="U111" s="254" t="e">
        <v>#VALUE!</v>
      </c>
      <c r="V111" s="254" t="e">
        <v>#VALUE!</v>
      </c>
      <c r="W111" s="254" t="e">
        <v>#VALUE!</v>
      </c>
      <c r="Y111" s="254" t="s">
        <v>63</v>
      </c>
      <c r="Z111" s="254" t="s">
        <v>63</v>
      </c>
      <c r="AA111" s="254" t="s">
        <v>63</v>
      </c>
      <c r="AB111" s="254" t="s">
        <v>63</v>
      </c>
    </row>
    <row r="112" spans="21:28" hidden="1">
      <c r="U112" s="254" t="e">
        <v>#VALUE!</v>
      </c>
      <c r="V112" s="254" t="e">
        <v>#VALUE!</v>
      </c>
      <c r="W112" s="254" t="e">
        <v>#VALUE!</v>
      </c>
      <c r="Y112" s="254" t="s">
        <v>63</v>
      </c>
      <c r="Z112" s="254" t="s">
        <v>63</v>
      </c>
      <c r="AA112" s="254" t="s">
        <v>63</v>
      </c>
      <c r="AB112" s="254" t="s">
        <v>63</v>
      </c>
    </row>
    <row r="113" spans="21:28" hidden="1">
      <c r="U113" s="254" t="e">
        <v>#VALUE!</v>
      </c>
      <c r="V113" s="254" t="e">
        <v>#VALUE!</v>
      </c>
      <c r="W113" s="254" t="e">
        <v>#VALUE!</v>
      </c>
      <c r="Y113" s="254" t="s">
        <v>63</v>
      </c>
      <c r="Z113" s="254" t="s">
        <v>63</v>
      </c>
      <c r="AA113" s="254" t="s">
        <v>63</v>
      </c>
      <c r="AB113" s="254" t="s">
        <v>63</v>
      </c>
    </row>
    <row r="114" spans="21:28" hidden="1">
      <c r="U114" s="254" t="e">
        <v>#VALUE!</v>
      </c>
      <c r="V114" s="254" t="e">
        <v>#VALUE!</v>
      </c>
      <c r="W114" s="254" t="e">
        <v>#VALUE!</v>
      </c>
      <c r="Y114" s="254" t="s">
        <v>63</v>
      </c>
      <c r="Z114" s="254" t="s">
        <v>63</v>
      </c>
      <c r="AA114" s="254" t="s">
        <v>63</v>
      </c>
      <c r="AB114" s="254" t="s">
        <v>63</v>
      </c>
    </row>
    <row r="115" spans="21:28" hidden="1">
      <c r="U115" s="254" t="e">
        <v>#VALUE!</v>
      </c>
      <c r="V115" s="254" t="e">
        <v>#VALUE!</v>
      </c>
      <c r="W115" s="254" t="e">
        <v>#VALUE!</v>
      </c>
      <c r="Y115" s="254" t="s">
        <v>63</v>
      </c>
      <c r="Z115" s="254" t="s">
        <v>63</v>
      </c>
      <c r="AA115" s="254" t="s">
        <v>63</v>
      </c>
      <c r="AB115" s="254" t="s">
        <v>63</v>
      </c>
    </row>
    <row r="116" spans="21:28" hidden="1">
      <c r="U116" s="254" t="e">
        <v>#VALUE!</v>
      </c>
      <c r="V116" s="254" t="e">
        <v>#VALUE!</v>
      </c>
      <c r="W116" s="254" t="e">
        <v>#VALUE!</v>
      </c>
      <c r="Y116" s="254" t="s">
        <v>63</v>
      </c>
      <c r="Z116" s="254" t="s">
        <v>63</v>
      </c>
      <c r="AA116" s="254" t="s">
        <v>63</v>
      </c>
      <c r="AB116" s="254" t="s">
        <v>63</v>
      </c>
    </row>
    <row r="117" spans="21:28" hidden="1">
      <c r="U117" s="254" t="e">
        <v>#VALUE!</v>
      </c>
      <c r="V117" s="254" t="e">
        <v>#VALUE!</v>
      </c>
      <c r="W117" s="254" t="e">
        <v>#VALUE!</v>
      </c>
      <c r="Y117" s="254" t="s">
        <v>63</v>
      </c>
      <c r="Z117" s="254" t="s">
        <v>63</v>
      </c>
      <c r="AA117" s="254" t="s">
        <v>63</v>
      </c>
      <c r="AB117" s="254" t="s">
        <v>63</v>
      </c>
    </row>
    <row r="118" spans="21:28" hidden="1">
      <c r="U118" s="254" t="e">
        <v>#VALUE!</v>
      </c>
      <c r="V118" s="254" t="e">
        <v>#VALUE!</v>
      </c>
      <c r="W118" s="254" t="e">
        <v>#VALUE!</v>
      </c>
      <c r="Y118" s="254" t="s">
        <v>63</v>
      </c>
      <c r="Z118" s="254" t="s">
        <v>63</v>
      </c>
      <c r="AA118" s="254" t="s">
        <v>63</v>
      </c>
      <c r="AB118" s="254" t="s">
        <v>63</v>
      </c>
    </row>
    <row r="119" spans="21:28" hidden="1">
      <c r="U119" s="254" t="e">
        <v>#VALUE!</v>
      </c>
      <c r="V119" s="254" t="e">
        <v>#VALUE!</v>
      </c>
      <c r="W119" s="254" t="e">
        <v>#VALUE!</v>
      </c>
      <c r="Y119" s="254" t="s">
        <v>63</v>
      </c>
      <c r="Z119" s="254" t="s">
        <v>63</v>
      </c>
      <c r="AA119" s="254" t="s">
        <v>63</v>
      </c>
      <c r="AB119" s="254" t="s">
        <v>63</v>
      </c>
    </row>
    <row r="120" spans="21:28" hidden="1">
      <c r="U120" s="254" t="e">
        <v>#VALUE!</v>
      </c>
      <c r="V120" s="254" t="e">
        <v>#VALUE!</v>
      </c>
      <c r="W120" s="254" t="e">
        <v>#VALUE!</v>
      </c>
      <c r="Y120" s="254" t="s">
        <v>63</v>
      </c>
      <c r="Z120" s="254" t="s">
        <v>63</v>
      </c>
      <c r="AA120" s="254" t="s">
        <v>63</v>
      </c>
      <c r="AB120" s="254" t="s">
        <v>63</v>
      </c>
    </row>
    <row r="121" spans="21:28" hidden="1">
      <c r="U121" s="254" t="e">
        <v>#VALUE!</v>
      </c>
      <c r="V121" s="254" t="e">
        <v>#VALUE!</v>
      </c>
      <c r="W121" s="254" t="e">
        <v>#VALUE!</v>
      </c>
      <c r="Y121" s="254" t="s">
        <v>63</v>
      </c>
      <c r="Z121" s="254" t="s">
        <v>63</v>
      </c>
      <c r="AA121" s="254" t="s">
        <v>63</v>
      </c>
      <c r="AB121" s="254" t="s">
        <v>63</v>
      </c>
    </row>
    <row r="122" spans="21:28" hidden="1">
      <c r="U122" s="254" t="e">
        <v>#VALUE!</v>
      </c>
      <c r="V122" s="254" t="e">
        <v>#VALUE!</v>
      </c>
      <c r="W122" s="254" t="e">
        <v>#VALUE!</v>
      </c>
      <c r="Y122" s="254" t="s">
        <v>63</v>
      </c>
      <c r="Z122" s="254" t="s">
        <v>63</v>
      </c>
      <c r="AA122" s="254" t="s">
        <v>63</v>
      </c>
      <c r="AB122" s="254" t="s">
        <v>63</v>
      </c>
    </row>
    <row r="123" spans="21:28" hidden="1">
      <c r="U123" s="254" t="e">
        <v>#VALUE!</v>
      </c>
      <c r="V123" s="254" t="e">
        <v>#VALUE!</v>
      </c>
      <c r="W123" s="254" t="e">
        <v>#VALUE!</v>
      </c>
      <c r="Y123" s="254" t="s">
        <v>63</v>
      </c>
      <c r="Z123" s="254" t="s">
        <v>63</v>
      </c>
      <c r="AA123" s="254" t="s">
        <v>63</v>
      </c>
      <c r="AB123" s="254" t="s">
        <v>63</v>
      </c>
    </row>
    <row r="124" spans="21:28" hidden="1">
      <c r="U124" s="254" t="e">
        <v>#VALUE!</v>
      </c>
      <c r="V124" s="254" t="e">
        <v>#VALUE!</v>
      </c>
      <c r="W124" s="254" t="e">
        <v>#VALUE!</v>
      </c>
      <c r="Y124" s="254" t="s">
        <v>63</v>
      </c>
      <c r="Z124" s="254" t="s">
        <v>63</v>
      </c>
      <c r="AA124" s="254" t="s">
        <v>63</v>
      </c>
      <c r="AB124" s="254" t="s">
        <v>63</v>
      </c>
    </row>
    <row r="125" spans="21:28" hidden="1">
      <c r="U125" s="254" t="e">
        <v>#VALUE!</v>
      </c>
      <c r="V125" s="254" t="e">
        <v>#VALUE!</v>
      </c>
      <c r="W125" s="254" t="e">
        <v>#VALUE!</v>
      </c>
      <c r="Y125" s="254" t="s">
        <v>63</v>
      </c>
      <c r="Z125" s="254" t="s">
        <v>63</v>
      </c>
      <c r="AA125" s="254" t="s">
        <v>63</v>
      </c>
      <c r="AB125" s="254" t="s">
        <v>63</v>
      </c>
    </row>
    <row r="126" spans="21:28" hidden="1">
      <c r="U126" s="254" t="e">
        <v>#VALUE!</v>
      </c>
      <c r="V126" s="254" t="e">
        <v>#VALUE!</v>
      </c>
      <c r="W126" s="254" t="e">
        <v>#VALUE!</v>
      </c>
      <c r="Y126" s="254" t="s">
        <v>63</v>
      </c>
      <c r="Z126" s="254" t="s">
        <v>63</v>
      </c>
      <c r="AA126" s="254" t="s">
        <v>63</v>
      </c>
      <c r="AB126" s="254" t="s">
        <v>63</v>
      </c>
    </row>
    <row r="127" spans="21:28" hidden="1">
      <c r="U127" s="254" t="e">
        <v>#VALUE!</v>
      </c>
      <c r="V127" s="254" t="e">
        <v>#VALUE!</v>
      </c>
      <c r="W127" s="254" t="e">
        <v>#VALUE!</v>
      </c>
      <c r="Y127" s="254" t="s">
        <v>63</v>
      </c>
      <c r="Z127" s="254" t="s">
        <v>63</v>
      </c>
      <c r="AA127" s="254" t="s">
        <v>63</v>
      </c>
      <c r="AB127" s="254" t="s">
        <v>63</v>
      </c>
    </row>
    <row r="128" spans="21:28" hidden="1">
      <c r="U128" s="254" t="e">
        <v>#VALUE!</v>
      </c>
      <c r="V128" s="254" t="e">
        <v>#VALUE!</v>
      </c>
      <c r="W128" s="254" t="e">
        <v>#VALUE!</v>
      </c>
      <c r="Y128" s="254" t="s">
        <v>63</v>
      </c>
      <c r="Z128" s="254" t="s">
        <v>63</v>
      </c>
      <c r="AA128" s="254" t="s">
        <v>63</v>
      </c>
      <c r="AB128" s="254" t="s">
        <v>63</v>
      </c>
    </row>
    <row r="129" spans="21:28" hidden="1">
      <c r="U129" s="254" t="e">
        <v>#VALUE!</v>
      </c>
      <c r="V129" s="254" t="e">
        <v>#VALUE!</v>
      </c>
      <c r="W129" s="254" t="e">
        <v>#VALUE!</v>
      </c>
      <c r="Y129" s="254" t="s">
        <v>63</v>
      </c>
      <c r="Z129" s="254" t="s">
        <v>63</v>
      </c>
      <c r="AA129" s="254" t="s">
        <v>63</v>
      </c>
      <c r="AB129" s="254" t="s">
        <v>63</v>
      </c>
    </row>
    <row r="130" spans="21:28" hidden="1">
      <c r="U130" s="254" t="e">
        <v>#VALUE!</v>
      </c>
      <c r="V130" s="254" t="e">
        <v>#VALUE!</v>
      </c>
      <c r="W130" s="254" t="e">
        <v>#VALUE!</v>
      </c>
      <c r="Y130" s="254" t="s">
        <v>63</v>
      </c>
      <c r="Z130" s="254" t="s">
        <v>63</v>
      </c>
      <c r="AA130" s="254" t="s">
        <v>63</v>
      </c>
      <c r="AB130" s="254" t="s">
        <v>63</v>
      </c>
    </row>
    <row r="131" spans="21:28" hidden="1">
      <c r="U131" s="254" t="e">
        <v>#VALUE!</v>
      </c>
      <c r="V131" s="254" t="e">
        <v>#VALUE!</v>
      </c>
      <c r="W131" s="254" t="e">
        <v>#VALUE!</v>
      </c>
      <c r="Y131" s="254" t="s">
        <v>63</v>
      </c>
      <c r="Z131" s="254" t="s">
        <v>63</v>
      </c>
      <c r="AA131" s="254" t="s">
        <v>63</v>
      </c>
      <c r="AB131" s="254" t="s">
        <v>63</v>
      </c>
    </row>
    <row r="132" spans="21:28" hidden="1">
      <c r="U132" s="254" t="e">
        <v>#VALUE!</v>
      </c>
      <c r="V132" s="254" t="e">
        <v>#VALUE!</v>
      </c>
      <c r="W132" s="254" t="e">
        <v>#VALUE!</v>
      </c>
      <c r="Y132" s="254" t="s">
        <v>63</v>
      </c>
      <c r="Z132" s="254" t="s">
        <v>63</v>
      </c>
      <c r="AA132" s="254" t="s">
        <v>63</v>
      </c>
      <c r="AB132" s="254" t="s">
        <v>63</v>
      </c>
    </row>
    <row r="133" spans="21:28" hidden="1">
      <c r="U133" s="254" t="e">
        <v>#VALUE!</v>
      </c>
      <c r="V133" s="254" t="e">
        <v>#VALUE!</v>
      </c>
      <c r="W133" s="254" t="e">
        <v>#VALUE!</v>
      </c>
      <c r="Y133" s="254" t="s">
        <v>63</v>
      </c>
      <c r="Z133" s="254" t="s">
        <v>63</v>
      </c>
      <c r="AA133" s="254" t="s">
        <v>63</v>
      </c>
      <c r="AB133" s="254" t="s">
        <v>63</v>
      </c>
    </row>
    <row r="134" spans="21:28" hidden="1">
      <c r="U134" s="254" t="e">
        <v>#VALUE!</v>
      </c>
      <c r="V134" s="254" t="e">
        <v>#VALUE!</v>
      </c>
      <c r="W134" s="254" t="e">
        <v>#VALUE!</v>
      </c>
      <c r="Y134" s="254" t="s">
        <v>63</v>
      </c>
      <c r="Z134" s="254" t="s">
        <v>63</v>
      </c>
      <c r="AA134" s="254" t="s">
        <v>63</v>
      </c>
      <c r="AB134" s="254" t="s">
        <v>63</v>
      </c>
    </row>
    <row r="135" spans="21:28" hidden="1">
      <c r="U135" s="254" t="e">
        <v>#VALUE!</v>
      </c>
      <c r="V135" s="254" t="e">
        <v>#VALUE!</v>
      </c>
      <c r="W135" s="254" t="e">
        <v>#VALUE!</v>
      </c>
      <c r="Y135" s="254" t="s">
        <v>63</v>
      </c>
      <c r="Z135" s="254" t="s">
        <v>63</v>
      </c>
      <c r="AA135" s="254" t="s">
        <v>63</v>
      </c>
      <c r="AB135" s="254" t="s">
        <v>63</v>
      </c>
    </row>
    <row r="136" spans="21:28" hidden="1">
      <c r="U136" s="254" t="e">
        <v>#VALUE!</v>
      </c>
      <c r="V136" s="254" t="e">
        <v>#VALUE!</v>
      </c>
      <c r="W136" s="254" t="e">
        <v>#VALUE!</v>
      </c>
      <c r="Y136" s="254" t="s">
        <v>63</v>
      </c>
      <c r="Z136" s="254" t="s">
        <v>63</v>
      </c>
      <c r="AA136" s="254" t="s">
        <v>63</v>
      </c>
      <c r="AB136" s="254" t="s">
        <v>63</v>
      </c>
    </row>
    <row r="137" spans="21:28" hidden="1">
      <c r="U137" s="254" t="e">
        <v>#VALUE!</v>
      </c>
      <c r="V137" s="254" t="e">
        <v>#VALUE!</v>
      </c>
      <c r="W137" s="254" t="e">
        <v>#VALUE!</v>
      </c>
      <c r="Y137" s="254" t="s">
        <v>63</v>
      </c>
      <c r="Z137" s="254" t="s">
        <v>63</v>
      </c>
      <c r="AA137" s="254" t="s">
        <v>63</v>
      </c>
      <c r="AB137" s="254" t="s">
        <v>63</v>
      </c>
    </row>
    <row r="138" spans="21:28" hidden="1">
      <c r="U138" s="254" t="e">
        <v>#VALUE!</v>
      </c>
      <c r="V138" s="254" t="e">
        <v>#VALUE!</v>
      </c>
      <c r="W138" s="254" t="e">
        <v>#VALUE!</v>
      </c>
      <c r="Y138" s="254" t="s">
        <v>63</v>
      </c>
      <c r="Z138" s="254" t="s">
        <v>63</v>
      </c>
      <c r="AA138" s="254" t="s">
        <v>63</v>
      </c>
      <c r="AB138" s="254" t="s">
        <v>63</v>
      </c>
    </row>
    <row r="139" spans="21:28" hidden="1">
      <c r="U139" s="254" t="e">
        <v>#VALUE!</v>
      </c>
      <c r="V139" s="254" t="e">
        <v>#VALUE!</v>
      </c>
      <c r="W139" s="254" t="e">
        <v>#VALUE!</v>
      </c>
      <c r="Y139" s="254" t="s">
        <v>63</v>
      </c>
      <c r="Z139" s="254" t="s">
        <v>63</v>
      </c>
      <c r="AA139" s="254" t="s">
        <v>63</v>
      </c>
      <c r="AB139" s="254" t="s">
        <v>63</v>
      </c>
    </row>
    <row r="140" spans="21:28" hidden="1">
      <c r="U140" s="254" t="e">
        <v>#VALUE!</v>
      </c>
      <c r="V140" s="254" t="e">
        <v>#VALUE!</v>
      </c>
      <c r="W140" s="254" t="e">
        <v>#VALUE!</v>
      </c>
      <c r="Y140" s="254" t="s">
        <v>63</v>
      </c>
      <c r="Z140" s="254" t="s">
        <v>63</v>
      </c>
      <c r="AA140" s="254" t="s">
        <v>63</v>
      </c>
      <c r="AB140" s="254" t="s">
        <v>63</v>
      </c>
    </row>
    <row r="141" spans="21:28" hidden="1">
      <c r="U141" s="254" t="e">
        <v>#VALUE!</v>
      </c>
      <c r="V141" s="254" t="e">
        <v>#VALUE!</v>
      </c>
      <c r="W141" s="254" t="e">
        <v>#VALUE!</v>
      </c>
      <c r="Y141" s="254" t="s">
        <v>63</v>
      </c>
      <c r="Z141" s="254" t="s">
        <v>63</v>
      </c>
      <c r="AA141" s="254" t="s">
        <v>63</v>
      </c>
      <c r="AB141" s="254" t="s">
        <v>63</v>
      </c>
    </row>
    <row r="142" spans="21:28" hidden="1">
      <c r="U142" s="254" t="e">
        <v>#VALUE!</v>
      </c>
      <c r="V142" s="254" t="e">
        <v>#VALUE!</v>
      </c>
      <c r="W142" s="254" t="e">
        <v>#VALUE!</v>
      </c>
      <c r="Y142" s="254" t="s">
        <v>63</v>
      </c>
      <c r="Z142" s="254" t="s">
        <v>63</v>
      </c>
      <c r="AA142" s="254" t="s">
        <v>63</v>
      </c>
      <c r="AB142" s="254" t="s">
        <v>63</v>
      </c>
    </row>
    <row r="143" spans="21:28" hidden="1">
      <c r="U143" s="254" t="e">
        <v>#VALUE!</v>
      </c>
      <c r="V143" s="254" t="e">
        <v>#VALUE!</v>
      </c>
      <c r="W143" s="254" t="e">
        <v>#VALUE!</v>
      </c>
      <c r="Y143" s="254" t="s">
        <v>63</v>
      </c>
      <c r="Z143" s="254" t="s">
        <v>63</v>
      </c>
      <c r="AA143" s="254" t="s">
        <v>63</v>
      </c>
      <c r="AB143" s="254" t="s">
        <v>63</v>
      </c>
    </row>
    <row r="144" spans="21:28" hidden="1">
      <c r="U144" s="254" t="e">
        <v>#VALUE!</v>
      </c>
      <c r="V144" s="254" t="e">
        <v>#VALUE!</v>
      </c>
      <c r="W144" s="254" t="e">
        <v>#VALUE!</v>
      </c>
      <c r="Y144" s="254" t="s">
        <v>63</v>
      </c>
      <c r="Z144" s="254" t="s">
        <v>63</v>
      </c>
      <c r="AA144" s="254" t="s">
        <v>63</v>
      </c>
      <c r="AB144" s="254" t="s">
        <v>63</v>
      </c>
    </row>
    <row r="145" spans="21:28" hidden="1">
      <c r="U145" s="254" t="e">
        <v>#VALUE!</v>
      </c>
      <c r="V145" s="254" t="e">
        <v>#VALUE!</v>
      </c>
      <c r="W145" s="254" t="e">
        <v>#VALUE!</v>
      </c>
      <c r="Y145" s="254" t="s">
        <v>63</v>
      </c>
      <c r="Z145" s="254" t="s">
        <v>63</v>
      </c>
      <c r="AA145" s="254" t="s">
        <v>63</v>
      </c>
      <c r="AB145" s="254" t="s">
        <v>63</v>
      </c>
    </row>
    <row r="146" spans="21:28" hidden="1">
      <c r="U146" s="254" t="e">
        <v>#VALUE!</v>
      </c>
      <c r="V146" s="254" t="e">
        <v>#VALUE!</v>
      </c>
      <c r="W146" s="254" t="e">
        <v>#VALUE!</v>
      </c>
      <c r="Y146" s="254" t="s">
        <v>63</v>
      </c>
      <c r="Z146" s="254" t="s">
        <v>63</v>
      </c>
      <c r="AA146" s="254" t="s">
        <v>63</v>
      </c>
      <c r="AB146" s="254" t="s">
        <v>63</v>
      </c>
    </row>
    <row r="147" spans="21:28" hidden="1">
      <c r="U147" s="254" t="e">
        <v>#VALUE!</v>
      </c>
      <c r="V147" s="254" t="e">
        <v>#VALUE!</v>
      </c>
      <c r="W147" s="254" t="e">
        <v>#VALUE!</v>
      </c>
      <c r="Y147" s="254" t="s">
        <v>63</v>
      </c>
      <c r="Z147" s="254" t="s">
        <v>63</v>
      </c>
      <c r="AA147" s="254" t="s">
        <v>63</v>
      </c>
      <c r="AB147" s="254" t="s">
        <v>63</v>
      </c>
    </row>
    <row r="148" spans="21:28" hidden="1">
      <c r="U148" s="254" t="e">
        <v>#VALUE!</v>
      </c>
      <c r="V148" s="254" t="e">
        <v>#VALUE!</v>
      </c>
      <c r="W148" s="254" t="e">
        <v>#VALUE!</v>
      </c>
      <c r="Y148" s="254" t="s">
        <v>63</v>
      </c>
      <c r="Z148" s="254" t="s">
        <v>63</v>
      </c>
      <c r="AA148" s="254" t="s">
        <v>63</v>
      </c>
      <c r="AB148" s="254" t="s">
        <v>63</v>
      </c>
    </row>
    <row r="149" spans="21:28" hidden="1">
      <c r="U149" s="254" t="e">
        <v>#VALUE!</v>
      </c>
      <c r="V149" s="254" t="e">
        <v>#VALUE!</v>
      </c>
      <c r="W149" s="254" t="e">
        <v>#VALUE!</v>
      </c>
      <c r="Y149" s="254" t="s">
        <v>63</v>
      </c>
      <c r="Z149" s="254" t="s">
        <v>63</v>
      </c>
      <c r="AA149" s="254" t="s">
        <v>63</v>
      </c>
      <c r="AB149" s="254" t="s">
        <v>63</v>
      </c>
    </row>
    <row r="150" spans="21:28" hidden="1">
      <c r="U150" s="254" t="e">
        <v>#VALUE!</v>
      </c>
      <c r="V150" s="254" t="e">
        <v>#VALUE!</v>
      </c>
      <c r="W150" s="254" t="e">
        <v>#VALUE!</v>
      </c>
      <c r="Y150" s="254" t="s">
        <v>63</v>
      </c>
      <c r="Z150" s="254" t="s">
        <v>63</v>
      </c>
      <c r="AA150" s="254" t="s">
        <v>63</v>
      </c>
      <c r="AB150" s="254" t="s">
        <v>63</v>
      </c>
    </row>
    <row r="151" spans="21:28" hidden="1">
      <c r="U151" s="254" t="e">
        <v>#VALUE!</v>
      </c>
      <c r="V151" s="254" t="e">
        <v>#VALUE!</v>
      </c>
      <c r="W151" s="254" t="e">
        <v>#VALUE!</v>
      </c>
      <c r="Y151" s="254" t="s">
        <v>63</v>
      </c>
      <c r="Z151" s="254" t="s">
        <v>63</v>
      </c>
      <c r="AA151" s="254" t="s">
        <v>63</v>
      </c>
      <c r="AB151" s="254" t="s">
        <v>63</v>
      </c>
    </row>
    <row r="152" spans="21:28" hidden="1">
      <c r="U152" s="254" t="e">
        <v>#VALUE!</v>
      </c>
      <c r="V152" s="254" t="e">
        <v>#VALUE!</v>
      </c>
      <c r="W152" s="254" t="e">
        <v>#VALUE!</v>
      </c>
      <c r="Y152" s="254" t="s">
        <v>63</v>
      </c>
      <c r="Z152" s="254" t="s">
        <v>63</v>
      </c>
      <c r="AA152" s="254" t="s">
        <v>63</v>
      </c>
      <c r="AB152" s="254" t="s">
        <v>63</v>
      </c>
    </row>
    <row r="153" spans="21:28" hidden="1">
      <c r="U153" s="254" t="e">
        <v>#VALUE!</v>
      </c>
      <c r="V153" s="254" t="e">
        <v>#VALUE!</v>
      </c>
      <c r="W153" s="254" t="e">
        <v>#VALUE!</v>
      </c>
      <c r="Y153" s="254" t="s">
        <v>63</v>
      </c>
      <c r="Z153" s="254" t="s">
        <v>63</v>
      </c>
      <c r="AA153" s="254" t="s">
        <v>63</v>
      </c>
      <c r="AB153" s="254" t="s">
        <v>63</v>
      </c>
    </row>
    <row r="154" spans="21:28" hidden="1">
      <c r="U154" s="254" t="e">
        <v>#VALUE!</v>
      </c>
      <c r="V154" s="254" t="e">
        <v>#VALUE!</v>
      </c>
      <c r="W154" s="254" t="e">
        <v>#VALUE!</v>
      </c>
      <c r="Y154" s="254" t="s">
        <v>63</v>
      </c>
      <c r="Z154" s="254" t="s">
        <v>63</v>
      </c>
      <c r="AA154" s="254" t="s">
        <v>63</v>
      </c>
      <c r="AB154" s="254" t="s">
        <v>63</v>
      </c>
    </row>
    <row r="155" spans="21:28" hidden="1">
      <c r="U155" s="254" t="e">
        <v>#VALUE!</v>
      </c>
      <c r="V155" s="254" t="e">
        <v>#VALUE!</v>
      </c>
      <c r="W155" s="254" t="e">
        <v>#VALUE!</v>
      </c>
      <c r="Y155" s="254" t="s">
        <v>63</v>
      </c>
      <c r="Z155" s="254" t="s">
        <v>63</v>
      </c>
      <c r="AA155" s="254" t="s">
        <v>63</v>
      </c>
      <c r="AB155" s="254" t="s">
        <v>63</v>
      </c>
    </row>
    <row r="156" spans="21:28" hidden="1">
      <c r="U156" s="254" t="e">
        <v>#VALUE!</v>
      </c>
      <c r="V156" s="254" t="e">
        <v>#VALUE!</v>
      </c>
      <c r="W156" s="254" t="e">
        <v>#VALUE!</v>
      </c>
      <c r="Y156" s="254" t="s">
        <v>63</v>
      </c>
      <c r="Z156" s="254" t="s">
        <v>63</v>
      </c>
      <c r="AA156" s="254" t="s">
        <v>63</v>
      </c>
      <c r="AB156" s="254" t="s">
        <v>63</v>
      </c>
    </row>
    <row r="157" spans="21:28" hidden="1">
      <c r="U157" s="254" t="e">
        <v>#VALUE!</v>
      </c>
      <c r="V157" s="254" t="e">
        <v>#VALUE!</v>
      </c>
      <c r="W157" s="254" t="e">
        <v>#VALUE!</v>
      </c>
      <c r="Y157" s="254" t="s">
        <v>63</v>
      </c>
      <c r="Z157" s="254" t="s">
        <v>63</v>
      </c>
      <c r="AA157" s="254" t="s">
        <v>63</v>
      </c>
      <c r="AB157" s="254" t="s">
        <v>63</v>
      </c>
    </row>
    <row r="158" spans="21:28" hidden="1">
      <c r="U158" s="254" t="e">
        <v>#VALUE!</v>
      </c>
      <c r="V158" s="254" t="e">
        <v>#VALUE!</v>
      </c>
      <c r="W158" s="254" t="e">
        <v>#VALUE!</v>
      </c>
      <c r="Y158" s="254" t="s">
        <v>63</v>
      </c>
      <c r="Z158" s="254" t="s">
        <v>63</v>
      </c>
      <c r="AA158" s="254" t="s">
        <v>63</v>
      </c>
      <c r="AB158" s="254" t="s">
        <v>63</v>
      </c>
    </row>
    <row r="159" spans="21:28" hidden="1">
      <c r="U159" s="254" t="e">
        <v>#VALUE!</v>
      </c>
      <c r="V159" s="254" t="e">
        <v>#VALUE!</v>
      </c>
      <c r="W159" s="254" t="e">
        <v>#VALUE!</v>
      </c>
      <c r="Y159" s="254" t="s">
        <v>63</v>
      </c>
      <c r="Z159" s="254" t="s">
        <v>63</v>
      </c>
      <c r="AA159" s="254" t="s">
        <v>63</v>
      </c>
      <c r="AB159" s="254" t="s">
        <v>63</v>
      </c>
    </row>
    <row r="160" spans="21:28" hidden="1">
      <c r="U160" s="254" t="e">
        <v>#VALUE!</v>
      </c>
      <c r="V160" s="254" t="e">
        <v>#VALUE!</v>
      </c>
      <c r="W160" s="254" t="e">
        <v>#VALUE!</v>
      </c>
      <c r="Y160" s="254" t="s">
        <v>63</v>
      </c>
      <c r="Z160" s="254" t="s">
        <v>63</v>
      </c>
      <c r="AA160" s="254" t="s">
        <v>63</v>
      </c>
      <c r="AB160" s="254" t="s">
        <v>63</v>
      </c>
    </row>
    <row r="161" spans="21:28" hidden="1">
      <c r="U161" s="254" t="e">
        <v>#VALUE!</v>
      </c>
      <c r="V161" s="254" t="e">
        <v>#VALUE!</v>
      </c>
      <c r="W161" s="254" t="e">
        <v>#VALUE!</v>
      </c>
      <c r="Y161" s="254" t="s">
        <v>63</v>
      </c>
      <c r="Z161" s="254" t="s">
        <v>63</v>
      </c>
      <c r="AA161" s="254" t="s">
        <v>63</v>
      </c>
      <c r="AB161" s="254" t="s">
        <v>63</v>
      </c>
    </row>
    <row r="162" spans="21:28" hidden="1">
      <c r="U162" s="254" t="e">
        <v>#VALUE!</v>
      </c>
      <c r="V162" s="254" t="e">
        <v>#VALUE!</v>
      </c>
      <c r="W162" s="254" t="e">
        <v>#VALUE!</v>
      </c>
      <c r="Y162" s="254" t="s">
        <v>63</v>
      </c>
      <c r="Z162" s="254" t="s">
        <v>63</v>
      </c>
      <c r="AA162" s="254" t="s">
        <v>63</v>
      </c>
      <c r="AB162" s="254" t="s">
        <v>63</v>
      </c>
    </row>
    <row r="163" spans="21:28" hidden="1">
      <c r="U163" s="254" t="e">
        <v>#VALUE!</v>
      </c>
      <c r="V163" s="254" t="e">
        <v>#VALUE!</v>
      </c>
      <c r="W163" s="254" t="e">
        <v>#VALUE!</v>
      </c>
      <c r="Y163" s="254" t="s">
        <v>63</v>
      </c>
      <c r="Z163" s="254" t="s">
        <v>63</v>
      </c>
      <c r="AA163" s="254" t="s">
        <v>63</v>
      </c>
      <c r="AB163" s="254" t="s">
        <v>63</v>
      </c>
    </row>
    <row r="164" spans="21:28" hidden="1">
      <c r="U164" s="254" t="e">
        <v>#VALUE!</v>
      </c>
      <c r="V164" s="254" t="e">
        <v>#VALUE!</v>
      </c>
      <c r="W164" s="254" t="e">
        <v>#VALUE!</v>
      </c>
      <c r="Y164" s="254" t="s">
        <v>63</v>
      </c>
      <c r="Z164" s="254" t="s">
        <v>63</v>
      </c>
      <c r="AA164" s="254" t="s">
        <v>63</v>
      </c>
      <c r="AB164" s="254" t="s">
        <v>63</v>
      </c>
    </row>
    <row r="165" spans="21:28" hidden="1">
      <c r="U165" s="254" t="e">
        <v>#VALUE!</v>
      </c>
      <c r="V165" s="254" t="e">
        <v>#VALUE!</v>
      </c>
      <c r="W165" s="254" t="e">
        <v>#VALUE!</v>
      </c>
      <c r="Y165" s="254" t="s">
        <v>63</v>
      </c>
      <c r="Z165" s="254" t="s">
        <v>63</v>
      </c>
      <c r="AA165" s="254" t="s">
        <v>63</v>
      </c>
      <c r="AB165" s="254" t="s">
        <v>63</v>
      </c>
    </row>
    <row r="166" spans="21:28" hidden="1">
      <c r="U166" s="254" t="e">
        <v>#VALUE!</v>
      </c>
      <c r="V166" s="254" t="e">
        <v>#VALUE!</v>
      </c>
      <c r="W166" s="254" t="e">
        <v>#VALUE!</v>
      </c>
      <c r="Y166" s="254" t="s">
        <v>63</v>
      </c>
      <c r="Z166" s="254" t="s">
        <v>63</v>
      </c>
      <c r="AA166" s="254" t="s">
        <v>63</v>
      </c>
      <c r="AB166" s="254" t="s">
        <v>63</v>
      </c>
    </row>
    <row r="167" spans="21:28" hidden="1">
      <c r="U167" s="254" t="e">
        <v>#VALUE!</v>
      </c>
      <c r="V167" s="254" t="e">
        <v>#VALUE!</v>
      </c>
      <c r="W167" s="254" t="e">
        <v>#VALUE!</v>
      </c>
      <c r="Y167" s="254" t="s">
        <v>63</v>
      </c>
      <c r="Z167" s="254" t="s">
        <v>63</v>
      </c>
      <c r="AA167" s="254" t="s">
        <v>63</v>
      </c>
      <c r="AB167" s="254" t="s">
        <v>63</v>
      </c>
    </row>
    <row r="168" spans="21:28" hidden="1">
      <c r="U168" s="254" t="e">
        <v>#VALUE!</v>
      </c>
      <c r="V168" s="254" t="e">
        <v>#VALUE!</v>
      </c>
      <c r="W168" s="254" t="e">
        <v>#VALUE!</v>
      </c>
      <c r="Y168" s="254" t="s">
        <v>63</v>
      </c>
      <c r="Z168" s="254" t="s">
        <v>63</v>
      </c>
      <c r="AA168" s="254" t="s">
        <v>63</v>
      </c>
      <c r="AB168" s="254" t="s">
        <v>63</v>
      </c>
    </row>
    <row r="169" spans="21:28" hidden="1">
      <c r="U169" s="254" t="e">
        <v>#VALUE!</v>
      </c>
      <c r="V169" s="254" t="e">
        <v>#VALUE!</v>
      </c>
      <c r="W169" s="254" t="e">
        <v>#VALUE!</v>
      </c>
      <c r="Y169" s="254" t="s">
        <v>63</v>
      </c>
      <c r="Z169" s="254" t="s">
        <v>63</v>
      </c>
      <c r="AA169" s="254" t="s">
        <v>63</v>
      </c>
      <c r="AB169" s="254" t="s">
        <v>63</v>
      </c>
    </row>
    <row r="170" spans="21:28" hidden="1">
      <c r="U170" s="254" t="e">
        <v>#VALUE!</v>
      </c>
      <c r="V170" s="254" t="e">
        <v>#VALUE!</v>
      </c>
      <c r="W170" s="254" t="e">
        <v>#VALUE!</v>
      </c>
      <c r="Y170" s="254" t="s">
        <v>63</v>
      </c>
      <c r="Z170" s="254" t="s">
        <v>63</v>
      </c>
      <c r="AA170" s="254" t="s">
        <v>63</v>
      </c>
      <c r="AB170" s="254" t="s">
        <v>63</v>
      </c>
    </row>
    <row r="171" spans="21:28" hidden="1">
      <c r="U171" s="254" t="e">
        <v>#VALUE!</v>
      </c>
      <c r="V171" s="254" t="e">
        <v>#VALUE!</v>
      </c>
      <c r="W171" s="254" t="e">
        <v>#VALUE!</v>
      </c>
      <c r="Y171" s="254" t="s">
        <v>63</v>
      </c>
      <c r="Z171" s="254" t="s">
        <v>63</v>
      </c>
      <c r="AA171" s="254" t="s">
        <v>63</v>
      </c>
      <c r="AB171" s="254" t="s">
        <v>63</v>
      </c>
    </row>
    <row r="172" spans="21:28" hidden="1">
      <c r="U172" s="254" t="e">
        <v>#VALUE!</v>
      </c>
      <c r="V172" s="254" t="e">
        <v>#VALUE!</v>
      </c>
      <c r="W172" s="254" t="e">
        <v>#VALUE!</v>
      </c>
      <c r="Y172" s="254" t="s">
        <v>63</v>
      </c>
      <c r="Z172" s="254" t="s">
        <v>63</v>
      </c>
      <c r="AA172" s="254" t="s">
        <v>63</v>
      </c>
      <c r="AB172" s="254" t="s">
        <v>63</v>
      </c>
    </row>
    <row r="173" spans="21:28" hidden="1">
      <c r="U173" s="254" t="e">
        <v>#VALUE!</v>
      </c>
      <c r="V173" s="254" t="e">
        <v>#VALUE!</v>
      </c>
      <c r="W173" s="254" t="e">
        <v>#VALUE!</v>
      </c>
      <c r="Y173" s="254" t="s">
        <v>63</v>
      </c>
      <c r="Z173" s="254" t="s">
        <v>63</v>
      </c>
      <c r="AA173" s="254" t="s">
        <v>63</v>
      </c>
      <c r="AB173" s="254" t="s">
        <v>63</v>
      </c>
    </row>
    <row r="174" spans="21:28" hidden="1">
      <c r="U174" s="254" t="e">
        <v>#VALUE!</v>
      </c>
      <c r="V174" s="254" t="e">
        <v>#VALUE!</v>
      </c>
      <c r="W174" s="254" t="e">
        <v>#VALUE!</v>
      </c>
      <c r="Y174" s="254" t="s">
        <v>63</v>
      </c>
      <c r="Z174" s="254" t="s">
        <v>63</v>
      </c>
      <c r="AA174" s="254" t="s">
        <v>63</v>
      </c>
      <c r="AB174" s="254" t="s">
        <v>63</v>
      </c>
    </row>
    <row r="175" spans="21:28" hidden="1">
      <c r="U175" s="254" t="e">
        <v>#VALUE!</v>
      </c>
      <c r="V175" s="254" t="e">
        <v>#VALUE!</v>
      </c>
      <c r="W175" s="254" t="e">
        <v>#VALUE!</v>
      </c>
      <c r="Y175" s="254" t="s">
        <v>63</v>
      </c>
      <c r="Z175" s="254" t="s">
        <v>63</v>
      </c>
      <c r="AA175" s="254" t="s">
        <v>63</v>
      </c>
      <c r="AB175" s="254" t="s">
        <v>63</v>
      </c>
    </row>
    <row r="176" spans="21:28" hidden="1">
      <c r="U176" s="254" t="e">
        <v>#VALUE!</v>
      </c>
      <c r="V176" s="254" t="e">
        <v>#VALUE!</v>
      </c>
      <c r="W176" s="254" t="e">
        <v>#VALUE!</v>
      </c>
      <c r="Y176" s="254" t="s">
        <v>63</v>
      </c>
      <c r="Z176" s="254" t="s">
        <v>63</v>
      </c>
      <c r="AA176" s="254" t="s">
        <v>63</v>
      </c>
      <c r="AB176" s="254" t="s">
        <v>63</v>
      </c>
    </row>
    <row r="177" spans="21:28" hidden="1">
      <c r="U177" s="254" t="e">
        <v>#VALUE!</v>
      </c>
      <c r="V177" s="254" t="e">
        <v>#VALUE!</v>
      </c>
      <c r="W177" s="254" t="e">
        <v>#VALUE!</v>
      </c>
      <c r="Y177" s="254" t="s">
        <v>63</v>
      </c>
      <c r="Z177" s="254" t="s">
        <v>63</v>
      </c>
      <c r="AA177" s="254" t="s">
        <v>63</v>
      </c>
      <c r="AB177" s="254" t="s">
        <v>63</v>
      </c>
    </row>
    <row r="178" spans="21:28" hidden="1">
      <c r="U178" s="254" t="e">
        <v>#VALUE!</v>
      </c>
      <c r="V178" s="254" t="e">
        <v>#VALUE!</v>
      </c>
      <c r="W178" s="254" t="e">
        <v>#VALUE!</v>
      </c>
      <c r="Y178" s="254" t="s">
        <v>63</v>
      </c>
      <c r="Z178" s="254" t="s">
        <v>63</v>
      </c>
      <c r="AA178" s="254" t="s">
        <v>63</v>
      </c>
      <c r="AB178" s="254" t="s">
        <v>63</v>
      </c>
    </row>
    <row r="179" spans="21:28" hidden="1">
      <c r="U179" s="254" t="e">
        <v>#VALUE!</v>
      </c>
      <c r="V179" s="254" t="e">
        <v>#VALUE!</v>
      </c>
      <c r="W179" s="254" t="e">
        <v>#VALUE!</v>
      </c>
      <c r="Y179" s="254" t="s">
        <v>63</v>
      </c>
      <c r="Z179" s="254" t="s">
        <v>63</v>
      </c>
      <c r="AA179" s="254" t="s">
        <v>63</v>
      </c>
      <c r="AB179" s="254" t="s">
        <v>63</v>
      </c>
    </row>
    <row r="180" spans="21:28" hidden="1">
      <c r="U180" s="254" t="e">
        <v>#VALUE!</v>
      </c>
      <c r="V180" s="254" t="e">
        <v>#VALUE!</v>
      </c>
      <c r="W180" s="254" t="e">
        <v>#VALUE!</v>
      </c>
      <c r="Y180" s="254" t="s">
        <v>63</v>
      </c>
      <c r="Z180" s="254" t="s">
        <v>63</v>
      </c>
      <c r="AA180" s="254" t="s">
        <v>63</v>
      </c>
      <c r="AB180" s="254" t="s">
        <v>63</v>
      </c>
    </row>
    <row r="181" spans="21:28" hidden="1">
      <c r="U181" s="254" t="e">
        <v>#VALUE!</v>
      </c>
      <c r="V181" s="254" t="e">
        <v>#VALUE!</v>
      </c>
      <c r="W181" s="254" t="e">
        <v>#VALUE!</v>
      </c>
      <c r="Y181" s="254" t="s">
        <v>63</v>
      </c>
      <c r="Z181" s="254" t="s">
        <v>63</v>
      </c>
      <c r="AA181" s="254" t="s">
        <v>63</v>
      </c>
      <c r="AB181" s="254" t="s">
        <v>63</v>
      </c>
    </row>
    <row r="182" spans="21:28" hidden="1">
      <c r="U182" s="254" t="e">
        <v>#VALUE!</v>
      </c>
      <c r="V182" s="254" t="e">
        <v>#VALUE!</v>
      </c>
      <c r="W182" s="254" t="e">
        <v>#VALUE!</v>
      </c>
      <c r="Y182" s="254" t="s">
        <v>63</v>
      </c>
      <c r="Z182" s="254" t="s">
        <v>63</v>
      </c>
      <c r="AA182" s="254" t="s">
        <v>63</v>
      </c>
      <c r="AB182" s="254" t="s">
        <v>63</v>
      </c>
    </row>
    <row r="183" spans="21:28" hidden="1">
      <c r="U183" s="254" t="e">
        <v>#VALUE!</v>
      </c>
      <c r="V183" s="254" t="e">
        <v>#VALUE!</v>
      </c>
      <c r="W183" s="254" t="e">
        <v>#VALUE!</v>
      </c>
      <c r="Y183" s="254" t="s">
        <v>63</v>
      </c>
      <c r="Z183" s="254" t="s">
        <v>63</v>
      </c>
      <c r="AA183" s="254" t="s">
        <v>63</v>
      </c>
      <c r="AB183" s="254" t="s">
        <v>63</v>
      </c>
    </row>
    <row r="184" spans="21:28" hidden="1">
      <c r="U184" s="254" t="e">
        <v>#VALUE!</v>
      </c>
      <c r="V184" s="254" t="e">
        <v>#VALUE!</v>
      </c>
      <c r="W184" s="254" t="e">
        <v>#VALUE!</v>
      </c>
      <c r="Y184" s="254" t="s">
        <v>63</v>
      </c>
      <c r="Z184" s="254" t="s">
        <v>63</v>
      </c>
      <c r="AA184" s="254" t="s">
        <v>63</v>
      </c>
      <c r="AB184" s="254" t="s">
        <v>63</v>
      </c>
    </row>
    <row r="185" spans="21:28" hidden="1">
      <c r="U185" s="254" t="e">
        <v>#VALUE!</v>
      </c>
      <c r="V185" s="254" t="e">
        <v>#VALUE!</v>
      </c>
      <c r="W185" s="254" t="e">
        <v>#VALUE!</v>
      </c>
      <c r="Y185" s="254" t="s">
        <v>63</v>
      </c>
      <c r="Z185" s="254" t="s">
        <v>63</v>
      </c>
      <c r="AA185" s="254" t="s">
        <v>63</v>
      </c>
      <c r="AB185" s="254" t="s">
        <v>63</v>
      </c>
    </row>
    <row r="186" spans="21:28" hidden="1">
      <c r="U186" s="254" t="e">
        <v>#VALUE!</v>
      </c>
      <c r="V186" s="254" t="e">
        <v>#VALUE!</v>
      </c>
      <c r="W186" s="254" t="e">
        <v>#VALUE!</v>
      </c>
      <c r="Y186" s="254" t="s">
        <v>63</v>
      </c>
      <c r="Z186" s="254" t="s">
        <v>63</v>
      </c>
      <c r="AA186" s="254" t="s">
        <v>63</v>
      </c>
      <c r="AB186" s="254" t="s">
        <v>63</v>
      </c>
    </row>
    <row r="187" spans="21:28" hidden="1">
      <c r="U187" s="254" t="e">
        <v>#VALUE!</v>
      </c>
      <c r="V187" s="254" t="e">
        <v>#VALUE!</v>
      </c>
      <c r="W187" s="254" t="e">
        <v>#VALUE!</v>
      </c>
      <c r="Y187" s="254" t="s">
        <v>63</v>
      </c>
      <c r="Z187" s="254" t="s">
        <v>63</v>
      </c>
      <c r="AA187" s="254" t="s">
        <v>63</v>
      </c>
      <c r="AB187" s="254" t="s">
        <v>63</v>
      </c>
    </row>
    <row r="188" spans="21:28" hidden="1">
      <c r="U188" s="254" t="e">
        <v>#VALUE!</v>
      </c>
      <c r="V188" s="254" t="e">
        <v>#VALUE!</v>
      </c>
      <c r="W188" s="254" t="e">
        <v>#VALUE!</v>
      </c>
      <c r="Y188" s="254" t="s">
        <v>63</v>
      </c>
      <c r="Z188" s="254" t="s">
        <v>63</v>
      </c>
      <c r="AA188" s="254" t="s">
        <v>63</v>
      </c>
      <c r="AB188" s="254" t="s">
        <v>63</v>
      </c>
    </row>
    <row r="189" spans="21:28" hidden="1">
      <c r="U189" s="254" t="e">
        <v>#VALUE!</v>
      </c>
      <c r="V189" s="254" t="e">
        <v>#VALUE!</v>
      </c>
      <c r="W189" s="254" t="e">
        <v>#VALUE!</v>
      </c>
      <c r="Y189" s="254" t="s">
        <v>63</v>
      </c>
      <c r="Z189" s="254" t="s">
        <v>63</v>
      </c>
      <c r="AA189" s="254" t="s">
        <v>63</v>
      </c>
      <c r="AB189" s="254" t="s">
        <v>63</v>
      </c>
    </row>
    <row r="190" spans="21:28" hidden="1">
      <c r="U190" s="254" t="e">
        <v>#VALUE!</v>
      </c>
      <c r="V190" s="254" t="e">
        <v>#VALUE!</v>
      </c>
      <c r="W190" s="254" t="e">
        <v>#VALUE!</v>
      </c>
      <c r="Y190" s="254" t="s">
        <v>63</v>
      </c>
      <c r="Z190" s="254" t="s">
        <v>63</v>
      </c>
      <c r="AA190" s="254" t="s">
        <v>63</v>
      </c>
      <c r="AB190" s="254" t="s">
        <v>63</v>
      </c>
    </row>
    <row r="191" spans="21:28" hidden="1">
      <c r="U191" s="254" t="e">
        <v>#VALUE!</v>
      </c>
      <c r="V191" s="254" t="e">
        <v>#VALUE!</v>
      </c>
      <c r="W191" s="254" t="e">
        <v>#VALUE!</v>
      </c>
      <c r="Y191" s="254" t="s">
        <v>63</v>
      </c>
      <c r="Z191" s="254" t="s">
        <v>63</v>
      </c>
      <c r="AA191" s="254" t="s">
        <v>63</v>
      </c>
      <c r="AB191" s="254" t="s">
        <v>63</v>
      </c>
    </row>
    <row r="192" spans="21:28" hidden="1">
      <c r="U192" s="254" t="e">
        <v>#VALUE!</v>
      </c>
      <c r="V192" s="254" t="e">
        <v>#VALUE!</v>
      </c>
      <c r="W192" s="254" t="e">
        <v>#VALUE!</v>
      </c>
      <c r="Y192" s="254" t="s">
        <v>63</v>
      </c>
      <c r="Z192" s="254" t="s">
        <v>63</v>
      </c>
      <c r="AA192" s="254" t="s">
        <v>63</v>
      </c>
      <c r="AB192" s="254" t="s">
        <v>63</v>
      </c>
    </row>
    <row r="193" spans="21:28" hidden="1">
      <c r="U193" s="254" t="e">
        <v>#VALUE!</v>
      </c>
      <c r="V193" s="254" t="e">
        <v>#VALUE!</v>
      </c>
      <c r="W193" s="254" t="e">
        <v>#VALUE!</v>
      </c>
      <c r="Y193" s="254" t="s">
        <v>63</v>
      </c>
      <c r="Z193" s="254" t="s">
        <v>63</v>
      </c>
      <c r="AA193" s="254" t="s">
        <v>63</v>
      </c>
      <c r="AB193" s="254" t="s">
        <v>63</v>
      </c>
    </row>
    <row r="194" spans="21:28" hidden="1">
      <c r="U194" s="254" t="e">
        <v>#VALUE!</v>
      </c>
      <c r="V194" s="254" t="e">
        <v>#VALUE!</v>
      </c>
      <c r="W194" s="254" t="e">
        <v>#VALUE!</v>
      </c>
      <c r="Y194" s="254" t="s">
        <v>63</v>
      </c>
      <c r="Z194" s="254" t="s">
        <v>63</v>
      </c>
      <c r="AA194" s="254" t="s">
        <v>63</v>
      </c>
      <c r="AB194" s="254" t="s">
        <v>63</v>
      </c>
    </row>
    <row r="195" spans="21:28" hidden="1">
      <c r="U195" s="254" t="e">
        <v>#VALUE!</v>
      </c>
      <c r="V195" s="254" t="e">
        <v>#VALUE!</v>
      </c>
      <c r="W195" s="254" t="e">
        <v>#VALUE!</v>
      </c>
      <c r="Y195" s="254" t="s">
        <v>63</v>
      </c>
      <c r="Z195" s="254" t="s">
        <v>63</v>
      </c>
      <c r="AA195" s="254" t="s">
        <v>63</v>
      </c>
      <c r="AB195" s="254" t="s">
        <v>63</v>
      </c>
    </row>
    <row r="196" spans="21:28" hidden="1">
      <c r="U196" s="254" t="e">
        <v>#VALUE!</v>
      </c>
      <c r="V196" s="254" t="e">
        <v>#VALUE!</v>
      </c>
      <c r="W196" s="254" t="e">
        <v>#VALUE!</v>
      </c>
      <c r="Y196" s="254" t="s">
        <v>63</v>
      </c>
      <c r="Z196" s="254" t="s">
        <v>63</v>
      </c>
      <c r="AA196" s="254" t="s">
        <v>63</v>
      </c>
      <c r="AB196" s="254" t="s">
        <v>63</v>
      </c>
    </row>
    <row r="197" spans="21:28" hidden="1">
      <c r="U197" s="254" t="e">
        <v>#VALUE!</v>
      </c>
      <c r="V197" s="254" t="e">
        <v>#VALUE!</v>
      </c>
      <c r="W197" s="254" t="e">
        <v>#VALUE!</v>
      </c>
      <c r="Y197" s="254" t="s">
        <v>63</v>
      </c>
      <c r="Z197" s="254" t="s">
        <v>63</v>
      </c>
      <c r="AA197" s="254" t="s">
        <v>63</v>
      </c>
      <c r="AB197" s="254" t="s">
        <v>63</v>
      </c>
    </row>
    <row r="198" spans="21:28" hidden="1">
      <c r="U198" s="254" t="e">
        <v>#VALUE!</v>
      </c>
      <c r="V198" s="254" t="e">
        <v>#VALUE!</v>
      </c>
      <c r="W198" s="254" t="e">
        <v>#VALUE!</v>
      </c>
      <c r="Y198" s="254" t="s">
        <v>63</v>
      </c>
      <c r="Z198" s="254" t="s">
        <v>63</v>
      </c>
      <c r="AA198" s="254" t="s">
        <v>63</v>
      </c>
      <c r="AB198" s="254" t="s">
        <v>63</v>
      </c>
    </row>
    <row r="199" spans="21:28" hidden="1">
      <c r="U199" s="254" t="e">
        <v>#VALUE!</v>
      </c>
      <c r="V199" s="254" t="e">
        <v>#VALUE!</v>
      </c>
      <c r="W199" s="254" t="e">
        <v>#VALUE!</v>
      </c>
      <c r="Y199" s="254" t="s">
        <v>63</v>
      </c>
      <c r="Z199" s="254" t="s">
        <v>63</v>
      </c>
      <c r="AA199" s="254" t="s">
        <v>63</v>
      </c>
      <c r="AB199" s="254" t="s">
        <v>63</v>
      </c>
    </row>
    <row r="200" spans="21:28" hidden="1">
      <c r="U200" s="254" t="e">
        <v>#VALUE!</v>
      </c>
      <c r="V200" s="254" t="e">
        <v>#VALUE!</v>
      </c>
      <c r="W200" s="254" t="e">
        <v>#VALUE!</v>
      </c>
      <c r="Y200" s="254" t="s">
        <v>63</v>
      </c>
      <c r="Z200" s="254" t="s">
        <v>63</v>
      </c>
      <c r="AA200" s="254" t="s">
        <v>63</v>
      </c>
      <c r="AB200" s="254" t="s">
        <v>63</v>
      </c>
    </row>
    <row r="201" spans="21:28" hidden="1">
      <c r="U201" s="254" t="e">
        <v>#VALUE!</v>
      </c>
      <c r="V201" s="254" t="e">
        <v>#VALUE!</v>
      </c>
      <c r="W201" s="254" t="e">
        <v>#VALUE!</v>
      </c>
      <c r="Y201" s="254" t="s">
        <v>63</v>
      </c>
      <c r="Z201" s="254" t="s">
        <v>63</v>
      </c>
      <c r="AA201" s="254" t="s">
        <v>63</v>
      </c>
      <c r="AB201" s="254" t="s">
        <v>63</v>
      </c>
    </row>
    <row r="202" spans="21:28" hidden="1">
      <c r="U202" s="254" t="e">
        <v>#VALUE!</v>
      </c>
      <c r="V202" s="254" t="e">
        <v>#VALUE!</v>
      </c>
      <c r="W202" s="254" t="e">
        <v>#VALUE!</v>
      </c>
      <c r="Y202" s="254" t="s">
        <v>63</v>
      </c>
      <c r="Z202" s="254" t="s">
        <v>63</v>
      </c>
      <c r="AA202" s="254" t="s">
        <v>63</v>
      </c>
      <c r="AB202" s="254" t="s">
        <v>63</v>
      </c>
    </row>
  </sheetData>
  <sheetProtection selectLockedCells="1"/>
  <mergeCells count="17">
    <mergeCell ref="A4:H4"/>
    <mergeCell ref="B36:G36"/>
    <mergeCell ref="G31:H31"/>
    <mergeCell ref="G32:H32"/>
    <mergeCell ref="A31:A32"/>
    <mergeCell ref="B26:G26"/>
    <mergeCell ref="B17:G17"/>
    <mergeCell ref="B18:G18"/>
    <mergeCell ref="B25:G25"/>
    <mergeCell ref="B19:G19"/>
    <mergeCell ref="B5:G5"/>
    <mergeCell ref="B6:G6"/>
    <mergeCell ref="A42:A44"/>
    <mergeCell ref="A37:H37"/>
    <mergeCell ref="A39:A40"/>
    <mergeCell ref="C39:H39"/>
    <mergeCell ref="B39:B40"/>
  </mergeCells>
  <phoneticPr fontId="12" type="noConversion"/>
  <dataValidations count="1">
    <dataValidation type="list" allowBlank="1" showInputMessage="1" showErrorMessage="1" sqref="B25" xr:uid="{00000000-0002-0000-0000-000000000000}">
      <formula1>ФИОдол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8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4CF78-C851-6043-ACF2-5593502CB2B8}">
  <dimension ref="A1:BB1"/>
  <sheetViews>
    <sheetView topLeftCell="AM1" workbookViewId="0">
      <selection activeCell="F130" sqref="F130"/>
    </sheetView>
  </sheetViews>
  <sheetFormatPr baseColWidth="10" defaultColWidth="3.83203125" defaultRowHeight="13"/>
  <sheetData>
    <row r="1" spans="1:54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5E-7AA7-1545-9AF3-88B0D4D6C1BF}">
  <sheetPr>
    <tabColor rgb="FFFF0000"/>
    <pageSetUpPr fitToPage="1"/>
  </sheetPr>
  <dimension ref="A1:CN262"/>
  <sheetViews>
    <sheetView showGridLines="0" tabSelected="1" topLeftCell="A3" zoomScale="90" zoomScaleNormal="60" zoomScaleSheetLayoutView="55" workbookViewId="0">
      <pane xSplit="11" ySplit="8" topLeftCell="L129" activePane="bottomRight" state="frozen"/>
      <selection activeCell="A3" sqref="A3"/>
      <selection pane="topRight" activeCell="L3" sqref="L3"/>
      <selection pane="bottomLeft" activeCell="A11" sqref="A11"/>
      <selection pane="bottomRight" activeCell="F140" sqref="F14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2.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0" customHeight="1"/>
    <row r="3" spans="1:92" ht="21" customHeight="1">
      <c r="A3" s="442" t="s">
        <v>162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3"/>
      <c r="BI3"/>
      <c r="BK3" s="71"/>
      <c r="CD3" s="28"/>
      <c r="CE3" s="28"/>
      <c r="CK3" s="28"/>
      <c r="CL3" s="28"/>
      <c r="CM3" s="28"/>
      <c r="CN3" s="28"/>
    </row>
    <row r="4" spans="1:92" ht="20" customHeight="1">
      <c r="A4" s="468"/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1" customFormat="1" ht="19.5" customHeight="1">
      <c r="A5" s="443" t="s">
        <v>219</v>
      </c>
      <c r="B5" s="443"/>
      <c r="C5" s="443"/>
      <c r="D5" s="443"/>
      <c r="E5" s="443"/>
      <c r="F5" s="443"/>
      <c r="G5" s="443"/>
      <c r="H5" s="443"/>
      <c r="I5" s="443"/>
      <c r="J5" s="443"/>
      <c r="K5" s="443"/>
      <c r="L5" s="443"/>
      <c r="M5" s="443"/>
      <c r="N5" s="443"/>
      <c r="O5" s="443"/>
      <c r="P5" s="443"/>
      <c r="Q5" s="443"/>
      <c r="R5" s="443"/>
      <c r="S5" s="443"/>
      <c r="T5" s="443"/>
      <c r="U5" s="443"/>
      <c r="V5" s="443"/>
      <c r="W5" s="443"/>
      <c r="X5" s="443"/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443"/>
      <c r="AQ5" s="443"/>
      <c r="AR5" s="443"/>
      <c r="AS5" s="443"/>
      <c r="AT5" s="443"/>
      <c r="AU5" s="443"/>
      <c r="AV5" s="443"/>
      <c r="AW5" s="443"/>
      <c r="AX5" s="443"/>
      <c r="AY5" s="443"/>
      <c r="AZ5" s="443"/>
      <c r="BA5" s="443"/>
      <c r="BB5" s="443"/>
      <c r="BC5" s="443"/>
      <c r="BD5" s="443"/>
      <c r="BE5" s="443"/>
      <c r="BF5" s="443"/>
      <c r="BG5" s="443"/>
      <c r="BK5" s="79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6"/>
      <c r="O7" s="487" t="s">
        <v>34</v>
      </c>
      <c r="P7" s="490" t="s">
        <v>14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45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451"/>
      <c r="Z8" s="450" t="s">
        <v>137</v>
      </c>
      <c r="AA8" s="451"/>
      <c r="AB8" s="450" t="s">
        <v>82</v>
      </c>
      <c r="AC8" s="451"/>
      <c r="AD8" s="450" t="s">
        <v>27</v>
      </c>
      <c r="AE8" s="45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451"/>
      <c r="AR8" s="450" t="s">
        <v>96</v>
      </c>
      <c r="AS8" s="451"/>
      <c r="AT8" s="450" t="s">
        <v>56</v>
      </c>
      <c r="AU8" s="45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7"/>
      <c r="C10" s="457"/>
      <c r="D10" s="457"/>
      <c r="E10" s="457"/>
      <c r="F10" s="457"/>
      <c r="G10" s="457"/>
      <c r="H10" s="457"/>
      <c r="I10" s="457"/>
      <c r="J10" s="457"/>
      <c r="K10" s="457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580"/>
      <c r="C11" s="558" t="s">
        <v>229</v>
      </c>
      <c r="D11" s="566" t="n">
        <v>1.0</v>
      </c>
      <c r="E11" s="566" t="n">
        <v>2.0</v>
      </c>
      <c r="F11" s="558" t="s">
        <v>230</v>
      </c>
      <c r="G11" s="566" t="n">
        <v>3.0</v>
      </c>
      <c r="H11" s="566" t="n">
        <v>3.0</v>
      </c>
      <c r="I11" s="401" t="n">
        <v>49.0</v>
      </c>
      <c r="J11" s="566" t="n">
        <v>60.0</v>
      </c>
      <c r="K11" s="566" t="n">
        <v>7.0</v>
      </c>
      <c r="L11" s="569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42.0</v>
      </c>
      <c r="Y11" s="399" t="n">
        <v>42.0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42.0</v>
      </c>
      <c r="BG11" s="404" t="n">
        <v>42.0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580"/>
      <c r="C12" s="559" t="s">
        <v>229</v>
      </c>
      <c r="D12" s="567" t="n">
        <v>2.0</v>
      </c>
      <c r="E12" s="567" t="n">
        <v>2.0</v>
      </c>
      <c r="F12" s="559" t="s">
        <v>230</v>
      </c>
      <c r="G12" s="567" t="n">
        <v>3.0</v>
      </c>
      <c r="H12" s="567" t="n">
        <v>3.0</v>
      </c>
      <c r="I12" s="407" t="n">
        <v>49.0</v>
      </c>
      <c r="J12" s="567" t="n">
        <v>60.0</v>
      </c>
      <c r="K12" s="567" t="n">
        <v>6.0</v>
      </c>
      <c r="L12" s="379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36.0</v>
      </c>
      <c r="Y12" s="399" t="n">
        <v>36.0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36.0</v>
      </c>
      <c r="BG12" s="409" t="n">
        <v>36.0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580"/>
      <c r="C13" s="559" t="s">
        <v>232</v>
      </c>
      <c r="D13" s="567" t="n">
        <v>1.0</v>
      </c>
      <c r="E13" s="567" t="n">
        <v>4.0</v>
      </c>
      <c r="F13" s="559" t="s">
        <v>233</v>
      </c>
      <c r="G13" s="567" t="n">
        <v>7.0</v>
      </c>
      <c r="H13" s="567" t="n">
        <v>2.0</v>
      </c>
      <c r="I13" s="407" t="n">
        <v>24.0</v>
      </c>
      <c r="J13" s="567" t="n">
        <v>90.0</v>
      </c>
      <c r="K13" s="567" t="n">
        <v>7.0</v>
      </c>
      <c r="L13" s="379" t="n">
        <v>0.0</v>
      </c>
      <c r="M13" s="242" t="n">
        <v>0.0</v>
      </c>
      <c r="N13" s="403" t="n">
        <v>3.0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21.0</v>
      </c>
      <c r="Y13" s="399" t="n">
        <v>21.0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21.0</v>
      </c>
      <c r="BG13" s="409" t="n">
        <v>21.0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580"/>
      <c r="C14" s="559" t="s">
        <v>232</v>
      </c>
      <c r="D14" s="567" t="n">
        <v>2.0</v>
      </c>
      <c r="E14" s="567" t="n">
        <v>4.0</v>
      </c>
      <c r="F14" s="559" t="s">
        <v>233</v>
      </c>
      <c r="G14" s="567" t="n">
        <v>7.0</v>
      </c>
      <c r="H14" s="567" t="n">
        <v>2.0</v>
      </c>
      <c r="I14" s="407" t="n">
        <v>24.0</v>
      </c>
      <c r="J14" s="567" t="n">
        <v>90.0</v>
      </c>
      <c r="K14" s="567" t="n">
        <v>6.0</v>
      </c>
      <c r="L14" s="379" t="n">
        <v>0.0</v>
      </c>
      <c r="M14" s="242" t="n">
        <v>0.0</v>
      </c>
      <c r="N14" s="403" t="n">
        <v>3.0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18.0</v>
      </c>
      <c r="Y14" s="399" t="n">
        <v>18.0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18.0</v>
      </c>
      <c r="BG14" s="409" t="n">
        <v>18.0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580"/>
      <c r="C15" s="559" t="s">
        <v>232</v>
      </c>
      <c r="D15" s="567" t="n">
        <v>1.0</v>
      </c>
      <c r="E15" s="567" t="n">
        <v>5.0</v>
      </c>
      <c r="F15" s="559" t="s">
        <v>234</v>
      </c>
      <c r="G15" s="567" t="n">
        <v>9.0</v>
      </c>
      <c r="H15" s="567" t="n">
        <v>1.0</v>
      </c>
      <c r="I15" s="407" t="n">
        <v>16.0</v>
      </c>
      <c r="J15" s="567" t="n">
        <v>45.0</v>
      </c>
      <c r="K15" s="567" t="n">
        <v>7.0</v>
      </c>
      <c r="L15" s="379" t="n">
        <v>0.0</v>
      </c>
      <c r="M15" s="242" t="n">
        <v>0.0</v>
      </c>
      <c r="N15" s="403" t="n">
        <v>1.0</v>
      </c>
      <c r="O15" s="243" t="n">
        <v>0.0</v>
      </c>
      <c r="P15" s="123" t="n">
        <v>0.0</v>
      </c>
      <c r="Q15" s="138" t="n">
        <v>0.0</v>
      </c>
      <c r="R15" s="123"/>
      <c r="S15" s="343"/>
      <c r="T15" s="208"/>
      <c r="U15" s="343"/>
      <c r="V15" s="124" t="s">
        <v>231</v>
      </c>
      <c r="W15" s="344" t="s">
        <v>231</v>
      </c>
      <c r="X15" s="399" t="n">
        <v>7.0</v>
      </c>
      <c r="Y15" s="399" t="n">
        <v>7.0</v>
      </c>
      <c r="Z15" s="123"/>
      <c r="AA15" s="343"/>
      <c r="AB15" s="208"/>
      <c r="AC15" s="343"/>
      <c r="AD15" s="123" t="n">
        <v>0.0</v>
      </c>
      <c r="AE15" s="343" t="n">
        <v>0.0</v>
      </c>
      <c r="AF15" s="123"/>
      <c r="AG15" s="343"/>
      <c r="AH15" s="208"/>
      <c r="AI15" s="343"/>
      <c r="AJ15" s="333" t="n">
        <v>0.0</v>
      </c>
      <c r="AK15" s="330" t="n">
        <v>0.0</v>
      </c>
      <c r="AL15" s="333"/>
      <c r="AM15" s="330"/>
      <c r="AN15" s="123"/>
      <c r="AO15" s="138"/>
      <c r="AP15" s="123" t="n">
        <v>0.0</v>
      </c>
      <c r="AQ15" s="138" t="n">
        <v>0.0</v>
      </c>
      <c r="AR15" s="123" t="s">
        <v>231</v>
      </c>
      <c r="AS15" s="138" t="s">
        <v>231</v>
      </c>
      <c r="AT15" s="123"/>
      <c r="AU15" s="138"/>
      <c r="AV15" s="123"/>
      <c r="AW15" s="138"/>
      <c r="AX15" s="123" t="n">
        <v>0.0</v>
      </c>
      <c r="AY15" s="138" t="n">
        <v>0.0</v>
      </c>
      <c r="AZ15" s="124" t="n">
        <v>0.0</v>
      </c>
      <c r="BA15" s="139" t="n">
        <v>0.0</v>
      </c>
      <c r="BB15" s="123"/>
      <c r="BC15" s="138"/>
      <c r="BD15" s="124" t="n">
        <v>0.0</v>
      </c>
      <c r="BE15" s="139" t="n">
        <v>0.0</v>
      </c>
      <c r="BF15" s="404" t="n">
        <v>7.0</v>
      </c>
      <c r="BG15" s="409" t="n">
        <v>7.0</v>
      </c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580"/>
      <c r="C16" s="559" t="s">
        <v>232</v>
      </c>
      <c r="D16" s="567" t="n">
        <v>2.0</v>
      </c>
      <c r="E16" s="567" t="n">
        <v>5.0</v>
      </c>
      <c r="F16" s="559" t="s">
        <v>234</v>
      </c>
      <c r="G16" s="567" t="n">
        <v>9.0</v>
      </c>
      <c r="H16" s="567" t="n">
        <v>1.0</v>
      </c>
      <c r="I16" s="407" t="n">
        <v>16.0</v>
      </c>
      <c r="J16" s="567" t="n">
        <v>45.0</v>
      </c>
      <c r="K16" s="567" t="n">
        <v>6.0</v>
      </c>
      <c r="L16" s="379" t="n">
        <v>0.0</v>
      </c>
      <c r="M16" s="242" t="n">
        <v>0.0</v>
      </c>
      <c r="N16" s="403" t="n">
        <v>1.0</v>
      </c>
      <c r="O16" s="243" t="n">
        <v>0.0</v>
      </c>
      <c r="P16" s="123" t="n">
        <v>0.0</v>
      </c>
      <c r="Q16" s="138" t="n">
        <v>0.0</v>
      </c>
      <c r="R16" s="123"/>
      <c r="S16" s="343"/>
      <c r="T16" s="208"/>
      <c r="U16" s="343"/>
      <c r="V16" s="124" t="s">
        <v>231</v>
      </c>
      <c r="W16" s="344" t="s">
        <v>231</v>
      </c>
      <c r="X16" s="399" t="n">
        <v>6.0</v>
      </c>
      <c r="Y16" s="399" t="n">
        <v>6.0</v>
      </c>
      <c r="Z16" s="123"/>
      <c r="AA16" s="343"/>
      <c r="AB16" s="208"/>
      <c r="AC16" s="343"/>
      <c r="AD16" s="123" t="n">
        <v>0.0</v>
      </c>
      <c r="AE16" s="343" t="n">
        <v>0.0</v>
      </c>
      <c r="AF16" s="123"/>
      <c r="AG16" s="343"/>
      <c r="AH16" s="208"/>
      <c r="AI16" s="343"/>
      <c r="AJ16" s="333" t="n">
        <v>0.0</v>
      </c>
      <c r="AK16" s="330" t="n">
        <v>0.0</v>
      </c>
      <c r="AL16" s="333"/>
      <c r="AM16" s="330"/>
      <c r="AN16" s="123"/>
      <c r="AO16" s="138"/>
      <c r="AP16" s="123" t="n">
        <v>0.0</v>
      </c>
      <c r="AQ16" s="138" t="n">
        <v>0.0</v>
      </c>
      <c r="AR16" s="123" t="s">
        <v>231</v>
      </c>
      <c r="AS16" s="138" t="s">
        <v>231</v>
      </c>
      <c r="AT16" s="123"/>
      <c r="AU16" s="138"/>
      <c r="AV16" s="123"/>
      <c r="AW16" s="138"/>
      <c r="AX16" s="123" t="n">
        <v>0.0</v>
      </c>
      <c r="AY16" s="138" t="n">
        <v>0.0</v>
      </c>
      <c r="AZ16" s="124" t="n">
        <v>0.0</v>
      </c>
      <c r="BA16" s="139" t="n">
        <v>0.0</v>
      </c>
      <c r="BB16" s="123"/>
      <c r="BC16" s="138"/>
      <c r="BD16" s="124" t="n">
        <v>0.0</v>
      </c>
      <c r="BE16" s="139" t="n">
        <v>0.0</v>
      </c>
      <c r="BF16" s="404" t="n">
        <v>6.0</v>
      </c>
      <c r="BG16" s="409" t="n">
        <v>6.0</v>
      </c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580"/>
      <c r="C17" s="559"/>
      <c r="D17" s="567"/>
      <c r="E17" s="567"/>
      <c r="F17" s="559"/>
      <c r="G17" s="567"/>
      <c r="H17" s="567"/>
      <c r="I17" s="407"/>
      <c r="J17" s="567"/>
      <c r="K17" s="567"/>
      <c r="L17" s="379"/>
      <c r="M17" s="242"/>
      <c r="N17" s="403"/>
      <c r="O17" s="243"/>
      <c r="P17" s="123"/>
      <c r="Q17" s="138"/>
      <c r="R17" s="123"/>
      <c r="S17" s="343"/>
      <c r="T17" s="208"/>
      <c r="U17" s="343"/>
      <c r="V17" s="124"/>
      <c r="W17" s="344"/>
      <c r="X17" s="399"/>
      <c r="Y17" s="399"/>
      <c r="Z17" s="123"/>
      <c r="AA17" s="343"/>
      <c r="AB17" s="208"/>
      <c r="AC17" s="343"/>
      <c r="AD17" s="123"/>
      <c r="AE17" s="343"/>
      <c r="AF17" s="123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580"/>
      <c r="C18" s="559"/>
      <c r="D18" s="567"/>
      <c r="E18" s="567"/>
      <c r="F18" s="559"/>
      <c r="G18" s="567"/>
      <c r="H18" s="567"/>
      <c r="I18" s="407"/>
      <c r="J18" s="567"/>
      <c r="K18" s="567"/>
      <c r="L18" s="379"/>
      <c r="M18" s="242"/>
      <c r="N18" s="403"/>
      <c r="O18" s="243"/>
      <c r="P18" s="123"/>
      <c r="Q18" s="138"/>
      <c r="R18" s="123"/>
      <c r="S18" s="343"/>
      <c r="T18" s="208"/>
      <c r="U18" s="343"/>
      <c r="V18" s="124"/>
      <c r="W18" s="344"/>
      <c r="X18" s="399"/>
      <c r="Y18" s="399"/>
      <c r="Z18" s="123"/>
      <c r="AA18" s="343"/>
      <c r="AB18" s="208"/>
      <c r="AC18" s="343"/>
      <c r="AD18" s="123"/>
      <c r="AE18" s="343"/>
      <c r="AF18" s="123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580"/>
      <c r="C19" s="559"/>
      <c r="D19" s="567"/>
      <c r="E19" s="567"/>
      <c r="F19" s="559"/>
      <c r="G19" s="567"/>
      <c r="H19" s="567"/>
      <c r="I19" s="407"/>
      <c r="J19" s="567"/>
      <c r="K19" s="567"/>
      <c r="L19" s="379"/>
      <c r="M19" s="242"/>
      <c r="N19" s="403"/>
      <c r="O19" s="243"/>
      <c r="P19" s="123"/>
      <c r="Q19" s="138"/>
      <c r="R19" s="123"/>
      <c r="S19" s="343"/>
      <c r="T19" s="208"/>
      <c r="U19" s="343"/>
      <c r="V19" s="124"/>
      <c r="W19" s="344"/>
      <c r="X19" s="399"/>
      <c r="Y19" s="399"/>
      <c r="Z19" s="123"/>
      <c r="AA19" s="343"/>
      <c r="AB19" s="208"/>
      <c r="AC19" s="343"/>
      <c r="AD19" s="123"/>
      <c r="AE19" s="343"/>
      <c r="AF19" s="123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580"/>
      <c r="C20" s="559"/>
      <c r="D20" s="567"/>
      <c r="E20" s="567"/>
      <c r="F20" s="559"/>
      <c r="G20" s="567"/>
      <c r="H20" s="567"/>
      <c r="I20" s="407"/>
      <c r="J20" s="567"/>
      <c r="K20" s="567"/>
      <c r="L20" s="379"/>
      <c r="M20" s="242"/>
      <c r="N20" s="403"/>
      <c r="O20" s="243"/>
      <c r="P20" s="123"/>
      <c r="Q20" s="138"/>
      <c r="R20" s="123"/>
      <c r="S20" s="343"/>
      <c r="T20" s="208"/>
      <c r="U20" s="343"/>
      <c r="V20" s="124"/>
      <c r="W20" s="344"/>
      <c r="X20" s="399"/>
      <c r="Y20" s="399"/>
      <c r="Z20" s="123"/>
      <c r="AA20" s="343"/>
      <c r="AB20" s="208"/>
      <c r="AC20" s="343"/>
      <c r="AD20" s="123"/>
      <c r="AE20" s="343"/>
      <c r="AF20" s="12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0"/>
      <c r="BI20" s="411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580"/>
      <c r="C21" s="559"/>
      <c r="D21" s="567"/>
      <c r="E21" s="567"/>
      <c r="F21" s="559"/>
      <c r="G21" s="567"/>
      <c r="H21" s="567"/>
      <c r="I21" s="407"/>
      <c r="J21" s="567"/>
      <c r="K21" s="567"/>
      <c r="L21" s="379"/>
      <c r="M21" s="242"/>
      <c r="N21" s="403"/>
      <c r="O21" s="243"/>
      <c r="P21" s="123"/>
      <c r="Q21" s="138"/>
      <c r="R21" s="123"/>
      <c r="S21" s="343"/>
      <c r="T21" s="208"/>
      <c r="U21" s="343"/>
      <c r="V21" s="124"/>
      <c r="W21" s="344"/>
      <c r="X21" s="399"/>
      <c r="Y21" s="399"/>
      <c r="Z21" s="123"/>
      <c r="AA21" s="343"/>
      <c r="AB21" s="208"/>
      <c r="AC21" s="343"/>
      <c r="AD21" s="123"/>
      <c r="AE21" s="343"/>
      <c r="AF21" s="12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580"/>
      <c r="C22" s="559"/>
      <c r="D22" s="567"/>
      <c r="E22" s="567"/>
      <c r="F22" s="559"/>
      <c r="G22" s="567"/>
      <c r="H22" s="567"/>
      <c r="I22" s="407"/>
      <c r="J22" s="567"/>
      <c r="K22" s="567"/>
      <c r="L22" s="379"/>
      <c r="M22" s="242"/>
      <c r="N22" s="403"/>
      <c r="O22" s="243"/>
      <c r="P22" s="123"/>
      <c r="Q22" s="138"/>
      <c r="R22" s="123"/>
      <c r="S22" s="343"/>
      <c r="T22" s="208"/>
      <c r="U22" s="343"/>
      <c r="V22" s="124"/>
      <c r="W22" s="344"/>
      <c r="X22" s="399"/>
      <c r="Y22" s="399"/>
      <c r="Z22" s="123"/>
      <c r="AA22" s="343"/>
      <c r="AB22" s="208"/>
      <c r="AC22" s="343"/>
      <c r="AD22" s="123"/>
      <c r="AE22" s="343"/>
      <c r="AF22" s="12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580"/>
      <c r="C23" s="579"/>
      <c r="D23" s="114"/>
      <c r="E23" s="114"/>
      <c r="F23" s="579"/>
      <c r="G23" s="114"/>
      <c r="H23" s="570"/>
      <c r="I23" s="570"/>
      <c r="J23" s="570"/>
      <c r="K23" s="570"/>
      <c r="L23" s="379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404"/>
      <c r="BG23" s="409"/>
      <c r="BH23" s="412"/>
      <c r="BI23" s="413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64"/>
      <c r="J24" s="564"/>
      <c r="K24" s="378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ht="31" customHeight="1">
      <c r="A118" s="72" t="s">
        <v>63</v>
      </c>
      <c r="B118" s="91"/>
      <c r="C118" s="385"/>
      <c r="D118" s="77"/>
      <c r="E118" s="78"/>
      <c r="F118" s="38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82" t="s">
        <v>63</v>
      </c>
      <c r="BG118" s="111" t="s">
        <v>63</v>
      </c>
      <c r="BH118" s="98" t="s">
        <v>63</v>
      </c>
      <c r="BI118" s="99" t="s">
        <v>63</v>
      </c>
      <c r="BJ118" s="199"/>
      <c r="BK118" s="143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44"/>
      <c r="CG118" s="44"/>
      <c r="CH118" s="44"/>
      <c r="CI118" s="44"/>
      <c r="CJ118" s="44"/>
      <c r="CK118" s="59"/>
    </row>
    <row r="119" spans="1:89" ht="31" customHeight="1">
      <c r="A119" s="46" t="s">
        <v>63</v>
      </c>
      <c r="B119" s="87"/>
      <c r="C119" s="387"/>
      <c r="D119" s="74"/>
      <c r="E119" s="57"/>
      <c r="F119" s="383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219" t="s">
        <v>63</v>
      </c>
      <c r="BG119" s="220" t="s">
        <v>63</v>
      </c>
      <c r="BH119" s="100" t="s">
        <v>63</v>
      </c>
      <c r="BI119" s="101" t="s">
        <v>63</v>
      </c>
      <c r="BJ119" s="199"/>
      <c r="BK119" s="143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44"/>
      <c r="CG119" s="44"/>
      <c r="CH119" s="44"/>
      <c r="CI119" s="44"/>
      <c r="CJ119" s="44"/>
      <c r="CK119" s="59"/>
    </row>
    <row r="120" spans="1:89" ht="31" customHeight="1">
      <c r="A120" s="46" t="s">
        <v>63</v>
      </c>
      <c r="B120" s="87"/>
      <c r="C120" s="387"/>
      <c r="D120" s="74"/>
      <c r="E120" s="57"/>
      <c r="F120" s="383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219" t="s">
        <v>63</v>
      </c>
      <c r="BG120" s="220" t="s">
        <v>63</v>
      </c>
      <c r="BH120" s="100" t="s">
        <v>63</v>
      </c>
      <c r="BI120" s="101" t="s">
        <v>63</v>
      </c>
      <c r="BJ120" s="199"/>
      <c r="BK120" s="143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44"/>
      <c r="CG120" s="44"/>
      <c r="CH120" s="44"/>
      <c r="CI120" s="44"/>
      <c r="CJ120" s="44"/>
      <c r="CK120" s="59"/>
    </row>
    <row r="121" spans="1:89" ht="31" customHeight="1">
      <c r="A121" s="46" t="s">
        <v>63</v>
      </c>
      <c r="B121" s="87"/>
      <c r="C121" s="387"/>
      <c r="D121" s="74"/>
      <c r="E121" s="57"/>
      <c r="F121" s="383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219" t="s">
        <v>63</v>
      </c>
      <c r="BG121" s="220" t="s">
        <v>63</v>
      </c>
      <c r="BH121" s="100" t="s">
        <v>63</v>
      </c>
      <c r="BI121" s="101" t="s">
        <v>63</v>
      </c>
      <c r="BJ121" s="199"/>
      <c r="BK121" s="143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44"/>
      <c r="CG121" s="44"/>
      <c r="CH121" s="44"/>
      <c r="CI121" s="44"/>
      <c r="CJ121" s="44"/>
      <c r="CK121" s="59"/>
    </row>
    <row r="122" spans="1:89" ht="31" customHeight="1">
      <c r="A122" s="46" t="s">
        <v>63</v>
      </c>
      <c r="B122" s="87"/>
      <c r="C122" s="387"/>
      <c r="D122" s="74"/>
      <c r="E122" s="57"/>
      <c r="F122" s="383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219" t="s">
        <v>63</v>
      </c>
      <c r="BG122" s="220" t="s">
        <v>63</v>
      </c>
      <c r="BH122" s="100" t="s">
        <v>63</v>
      </c>
      <c r="BI122" s="101" t="s">
        <v>63</v>
      </c>
      <c r="BJ122" s="199"/>
      <c r="BK122" s="143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44"/>
      <c r="CG122" s="44"/>
      <c r="CH122" s="44"/>
      <c r="CI122" s="44"/>
      <c r="CJ122" s="44"/>
      <c r="CK122" s="59"/>
    </row>
    <row r="123" spans="1:89" ht="31" customHeight="1">
      <c r="A123" s="46" t="s">
        <v>63</v>
      </c>
      <c r="B123" s="87"/>
      <c r="C123" s="387"/>
      <c r="D123" s="74"/>
      <c r="E123" s="57"/>
      <c r="F123" s="383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219" t="s">
        <v>63</v>
      </c>
      <c r="BG123" s="220" t="s">
        <v>63</v>
      </c>
      <c r="BH123" s="100" t="s">
        <v>63</v>
      </c>
      <c r="BI123" s="101" t="s">
        <v>63</v>
      </c>
      <c r="BJ123" s="199"/>
      <c r="BK123" s="143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44"/>
      <c r="CG123" s="44"/>
      <c r="CH123" s="44"/>
      <c r="CI123" s="44"/>
      <c r="CJ123" s="44"/>
      <c r="CK123" s="59"/>
    </row>
    <row r="124" spans="1:89" ht="31" customHeight="1">
      <c r="A124" s="46" t="s">
        <v>63</v>
      </c>
      <c r="B124" s="87"/>
      <c r="C124" s="387"/>
      <c r="D124" s="74"/>
      <c r="E124" s="57"/>
      <c r="F124" s="383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219" t="s">
        <v>63</v>
      </c>
      <c r="BG124" s="220" t="s">
        <v>63</v>
      </c>
      <c r="BH124" s="100" t="s">
        <v>63</v>
      </c>
      <c r="BI124" s="101" t="s">
        <v>63</v>
      </c>
      <c r="BJ124" s="199"/>
      <c r="BK124" s="143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44"/>
      <c r="CG124" s="44"/>
      <c r="CH124" s="44"/>
      <c r="CI124" s="44"/>
      <c r="CJ124" s="44"/>
      <c r="CK124" s="59"/>
    </row>
    <row r="125" spans="1:89" ht="31" customHeight="1">
      <c r="A125" s="46" t="s">
        <v>63</v>
      </c>
      <c r="B125" s="87"/>
      <c r="C125" s="387"/>
      <c r="D125" s="74"/>
      <c r="E125" s="57"/>
      <c r="F125" s="383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219" t="s">
        <v>63</v>
      </c>
      <c r="BG125" s="220" t="s">
        <v>63</v>
      </c>
      <c r="BH125" s="100" t="s">
        <v>63</v>
      </c>
      <c r="BI125" s="101" t="s">
        <v>63</v>
      </c>
      <c r="BJ125" s="199"/>
      <c r="BK125" s="143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44"/>
      <c r="CG125" s="44"/>
      <c r="CH125" s="44"/>
      <c r="CI125" s="44"/>
      <c r="CJ125" s="44"/>
      <c r="CK125" s="59"/>
    </row>
    <row r="126" spans="1:89" ht="31" customHeight="1">
      <c r="A126" s="46" t="s">
        <v>63</v>
      </c>
      <c r="B126" s="87"/>
      <c r="C126" s="387"/>
      <c r="D126" s="74"/>
      <c r="E126" s="57"/>
      <c r="F126" s="383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219" t="s">
        <v>63</v>
      </c>
      <c r="BG126" s="220" t="s">
        <v>63</v>
      </c>
      <c r="BH126" s="100" t="s">
        <v>63</v>
      </c>
      <c r="BI126" s="101" t="s">
        <v>63</v>
      </c>
      <c r="BJ126" s="199"/>
      <c r="BK126" s="143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44"/>
      <c r="CG126" s="44"/>
      <c r="CH126" s="44"/>
      <c r="CI126" s="44"/>
      <c r="CJ126" s="44"/>
      <c r="CK126" s="59"/>
    </row>
    <row r="127" spans="1:89" ht="31" customHeight="1">
      <c r="A127" s="46" t="s">
        <v>63</v>
      </c>
      <c r="B127" s="87"/>
      <c r="C127" s="387"/>
      <c r="D127" s="74"/>
      <c r="E127" s="57"/>
      <c r="F127" s="383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219" t="s">
        <v>63</v>
      </c>
      <c r="BG127" s="220" t="s">
        <v>63</v>
      </c>
      <c r="BH127" s="100" t="s">
        <v>63</v>
      </c>
      <c r="BI127" s="101" t="s">
        <v>63</v>
      </c>
      <c r="BJ127" s="199"/>
      <c r="BK127" s="143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44"/>
      <c r="CG127" s="44"/>
      <c r="CH127" s="44"/>
      <c r="CI127" s="44"/>
      <c r="CJ127" s="44"/>
      <c r="CK127" s="59"/>
    </row>
    <row r="128" spans="1:89" ht="31" customHeight="1">
      <c r="A128" s="46" t="s">
        <v>63</v>
      </c>
      <c r="B128" s="87"/>
      <c r="C128" s="387"/>
      <c r="D128" s="74"/>
      <c r="E128" s="57"/>
      <c r="F128" s="383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219" t="s">
        <v>63</v>
      </c>
      <c r="BG128" s="220" t="s">
        <v>63</v>
      </c>
      <c r="BH128" s="100" t="s">
        <v>63</v>
      </c>
      <c r="BI128" s="101" t="s">
        <v>63</v>
      </c>
      <c r="BJ128" s="199"/>
      <c r="BK128" s="143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44"/>
      <c r="CG128" s="44"/>
      <c r="CH128" s="44"/>
      <c r="CI128" s="44"/>
      <c r="CJ128" s="44"/>
      <c r="CK128" s="59"/>
    </row>
    <row r="129" spans="1:92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199"/>
      <c r="BK129" s="143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44"/>
      <c r="CG129" s="44"/>
      <c r="CH129" s="44"/>
      <c r="CI129" s="44"/>
      <c r="CJ129" s="44"/>
      <c r="CK129" s="59"/>
    </row>
    <row r="130" spans="1:92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92" ht="31" customHeight="1" thickBot="1">
      <c r="A131" s="444" t="s">
        <v>144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92" ht="31" customHeight="1" thickBot="1">
      <c r="A132" s="446"/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  <c r="AS132" s="240"/>
      <c r="AT132" s="240"/>
      <c r="AU132" s="240"/>
      <c r="AV132" s="240"/>
      <c r="AW132" s="240"/>
      <c r="AX132" s="240"/>
      <c r="AY132" s="240"/>
      <c r="AZ132" s="240"/>
      <c r="BA132" s="240"/>
      <c r="BB132" s="240"/>
      <c r="BC132" s="240"/>
      <c r="BD132" s="240"/>
      <c r="BE132" s="240"/>
      <c r="BF132" s="240"/>
      <c r="BG132" s="240"/>
      <c r="BH132" s="240"/>
      <c r="BI132" s="240"/>
      <c r="BK132" s="161"/>
      <c r="BS132" s="217"/>
      <c r="CF132" s="44"/>
      <c r="CG132" s="44"/>
      <c r="CH132" s="44"/>
      <c r="CI132" s="44"/>
      <c r="CJ132" s="44"/>
      <c r="CK132" s="59"/>
    </row>
    <row r="133" spans="1:92" ht="20" customHeight="1" thickBot="1">
      <c r="A133" s="70" t="s">
        <v>12</v>
      </c>
      <c r="B133" s="382"/>
      <c r="C133" s="382"/>
      <c r="D133" s="382"/>
      <c r="E133" s="382"/>
      <c r="F133" s="382"/>
      <c r="G133" s="382"/>
      <c r="H133" s="382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82"/>
      <c r="BE133" s="382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92" ht="20" customHeight="1" thickBot="1">
      <c r="A134" s="151" t="s">
        <v>217</v>
      </c>
      <c r="B134" s="140" t="s">
        <v>13</v>
      </c>
      <c r="C134" s="149">
        <v>5</v>
      </c>
      <c r="D134" s="382"/>
      <c r="E134" s="382"/>
      <c r="F134" s="382"/>
      <c r="G134" s="382"/>
      <c r="H134" s="382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82"/>
      <c r="BE134" s="382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92" ht="20" customHeight="1">
      <c r="A135" s="150" t="s">
        <v>21</v>
      </c>
      <c r="B135" s="140" t="s">
        <v>13</v>
      </c>
      <c r="C135" s="148">
        <v>6</v>
      </c>
      <c r="D135" s="382"/>
      <c r="E135" s="382"/>
      <c r="F135" s="382"/>
      <c r="G135" s="382"/>
      <c r="H135" s="382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82"/>
      <c r="BE135" s="382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92">
      <c r="A136" s="382"/>
      <c r="B136" s="382"/>
      <c r="C136" s="38"/>
      <c r="D136" s="382"/>
      <c r="E136" s="382"/>
      <c r="F136" s="382"/>
      <c r="G136" s="382"/>
      <c r="H136" s="382"/>
      <c r="I136" s="40"/>
      <c r="J136" s="40"/>
      <c r="K136" s="52"/>
      <c r="L136" s="52"/>
      <c r="M136" s="52"/>
      <c r="N136" s="52"/>
      <c r="O136" s="52"/>
      <c r="P136" s="382"/>
      <c r="Q136" s="38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334"/>
      <c r="AK136" s="334"/>
      <c r="AL136" s="334"/>
      <c r="AM136" s="334"/>
      <c r="AN136" s="382"/>
      <c r="AO136" s="382"/>
      <c r="AP136" s="382"/>
      <c r="AQ136" s="382"/>
      <c r="AR136" s="382"/>
      <c r="AS136" s="382"/>
      <c r="AT136" s="382"/>
      <c r="AU136" s="382"/>
      <c r="AV136" s="382"/>
      <c r="AW136" s="382"/>
      <c r="AX136" s="382"/>
      <c r="AY136" s="382"/>
      <c r="AZ136" s="382"/>
      <c r="BA136" s="382"/>
      <c r="BB136" s="382"/>
      <c r="BC136" s="382"/>
      <c r="BD136" s="382"/>
      <c r="BE136" s="382"/>
      <c r="BF136" s="41"/>
      <c r="BG136" s="41"/>
      <c r="BH136" s="3"/>
      <c r="BI136" s="3"/>
      <c r="BK136" s="71"/>
      <c r="CD136" s="28"/>
      <c r="CE136" s="45"/>
      <c r="CF136" s="44"/>
      <c r="CG136" s="44"/>
      <c r="CH136" s="44"/>
      <c r="CI136" s="44"/>
      <c r="CJ136" s="44"/>
      <c r="CK136" s="28"/>
      <c r="CL136" s="28"/>
      <c r="CM136" s="28"/>
      <c r="CN136" s="28"/>
    </row>
    <row r="137" spans="1:92">
      <c r="A137" s="382"/>
      <c r="B137" s="382"/>
      <c r="C137" s="62"/>
      <c r="D137" s="449"/>
      <c r="E137" s="449"/>
      <c r="F137" s="449"/>
      <c r="G137" s="38"/>
      <c r="H137" s="38"/>
      <c r="I137" s="40"/>
      <c r="J137" s="107"/>
      <c r="K137" s="107"/>
      <c r="L137" s="107"/>
      <c r="M137" s="107"/>
      <c r="N137" s="132" t="s">
        <v>63</v>
      </c>
      <c r="O137" s="107"/>
      <c r="P137" s="107"/>
      <c r="Q137" s="107"/>
      <c r="R137" s="352"/>
      <c r="S137" s="64"/>
      <c r="T137" s="64"/>
      <c r="U137" s="64"/>
      <c r="V137" s="64"/>
      <c r="W137" s="64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335"/>
      <c r="AK137" s="335"/>
      <c r="AL137" s="335"/>
      <c r="AM137" s="336" t="s">
        <v>146</v>
      </c>
      <c r="AN137" s="66"/>
      <c r="AO137" s="104" t="s">
        <v>129</v>
      </c>
      <c r="AP137" s="439"/>
      <c r="AQ137" s="439"/>
      <c r="AR137" s="439"/>
      <c r="AS137" s="131" t="s">
        <v>220</v>
      </c>
      <c r="AT137" s="106" t="s">
        <v>37</v>
      </c>
      <c r="AU137" s="64"/>
      <c r="AW137" s="105" t="s">
        <v>24</v>
      </c>
      <c r="AX137" s="66"/>
      <c r="AZ137" s="64"/>
      <c r="BA137" s="64"/>
      <c r="BC137" s="52"/>
      <c r="BG137" s="63"/>
      <c r="BI137" s="108"/>
      <c r="BK137" s="71"/>
      <c r="CF137" s="45"/>
      <c r="CG137" s="44"/>
      <c r="CH137" s="44"/>
      <c r="CI137" s="44"/>
      <c r="CJ137" s="44"/>
      <c r="CK137" s="59"/>
    </row>
    <row r="138" spans="1:92">
      <c r="A138" s="382"/>
      <c r="B138" s="382"/>
      <c r="C138" s="382"/>
      <c r="D138" s="440" t="s">
        <v>58</v>
      </c>
      <c r="E138" s="440"/>
      <c r="F138" s="440"/>
      <c r="G138" s="381"/>
      <c r="H138" s="381"/>
      <c r="I138" s="40"/>
      <c r="J138" s="441" t="s">
        <v>115</v>
      </c>
      <c r="K138" s="441"/>
      <c r="L138" s="441"/>
      <c r="M138" s="441"/>
      <c r="N138" s="441"/>
      <c r="O138" s="441"/>
      <c r="P138" s="441"/>
      <c r="Q138" s="441"/>
      <c r="R138" s="441"/>
      <c r="S138" s="96"/>
      <c r="T138" s="96"/>
      <c r="U138" s="96"/>
      <c r="V138" s="96"/>
      <c r="W138" s="96"/>
      <c r="X138" s="95"/>
      <c r="Y138" s="95"/>
      <c r="Z138" s="95"/>
      <c r="AA138" s="95"/>
      <c r="AB138" s="95"/>
      <c r="AC138" s="95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82"/>
      <c r="BE138" s="382"/>
      <c r="BF138" s="41"/>
      <c r="BG138" s="41"/>
      <c r="BI138"/>
      <c r="BK138" s="71"/>
      <c r="CF138" s="44"/>
      <c r="CG138" s="44"/>
      <c r="CH138" s="44"/>
      <c r="CI138" s="44"/>
      <c r="CJ138" s="44"/>
      <c r="CK138" s="59"/>
    </row>
    <row r="139" spans="1:92" ht="21.5" customHeight="1">
      <c r="A139" s="382" t="s">
        <v>19</v>
      </c>
      <c r="B139" s="382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82"/>
      <c r="BF139" s="41"/>
      <c r="BG139" s="41"/>
      <c r="CF139" s="44"/>
      <c r="CG139" s="44"/>
      <c r="CH139" s="44"/>
      <c r="CI139" s="44"/>
      <c r="CJ139" s="44"/>
      <c r="CK139" s="59"/>
    </row>
    <row r="140" spans="1:92">
      <c r="A140" s="108"/>
      <c r="BL140" s="108"/>
      <c r="CF140" s="44"/>
      <c r="CG140" s="44"/>
      <c r="CH140" s="44"/>
      <c r="CI140" s="44"/>
      <c r="CJ140" s="44"/>
      <c r="CK140" s="59"/>
    </row>
    <row r="141" spans="1:92">
      <c r="CF141" s="44"/>
      <c r="CG141" s="44"/>
      <c r="CH141" s="44"/>
      <c r="CI141" s="44"/>
      <c r="CJ141" s="44"/>
      <c r="CK141" s="59"/>
    </row>
    <row r="142" spans="1:92">
      <c r="A142" s="108"/>
      <c r="C142" s="147"/>
      <c r="CF142" s="44"/>
      <c r="CG142" s="44"/>
      <c r="CH142" s="44"/>
      <c r="CI142" s="44"/>
      <c r="CJ142" s="44"/>
      <c r="CK142" s="59"/>
    </row>
    <row r="143" spans="1:92" hidden="1">
      <c r="CF143" s="44"/>
      <c r="CG143" s="44"/>
      <c r="CH143" s="44"/>
      <c r="CI143" s="44"/>
      <c r="CJ143" s="44"/>
      <c r="CK143" s="59"/>
    </row>
    <row r="144" spans="1:92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7">
    <mergeCell ref="M8:M9"/>
    <mergeCell ref="N8:N9"/>
    <mergeCell ref="P8:Q8"/>
    <mergeCell ref="BH8:BI8"/>
    <mergeCell ref="A4:BI4"/>
    <mergeCell ref="A7:A9"/>
    <mergeCell ref="B7:B9"/>
    <mergeCell ref="C7:C9"/>
    <mergeCell ref="D7:D9"/>
    <mergeCell ref="E7:E9"/>
    <mergeCell ref="F7:F9"/>
    <mergeCell ref="G7:G9"/>
    <mergeCell ref="H7:H9"/>
    <mergeCell ref="AB8:AC8"/>
    <mergeCell ref="I7:I9"/>
    <mergeCell ref="J7:J9"/>
    <mergeCell ref="K7:K9"/>
    <mergeCell ref="L7:N7"/>
    <mergeCell ref="O7:O9"/>
    <mergeCell ref="P7:BI7"/>
    <mergeCell ref="A10:BI10"/>
    <mergeCell ref="A116:K116"/>
    <mergeCell ref="AP8:AQ8"/>
    <mergeCell ref="AR8:AS8"/>
    <mergeCell ref="AT8:AU8"/>
    <mergeCell ref="AV8:AW8"/>
    <mergeCell ref="AX8:AY8"/>
    <mergeCell ref="AZ8:BA8"/>
    <mergeCell ref="AD8:AE8"/>
    <mergeCell ref="AF8:AG8"/>
    <mergeCell ref="AH8:AI8"/>
    <mergeCell ref="AJ8:AK8"/>
    <mergeCell ref="AL8:AM8"/>
    <mergeCell ref="AN8:AO8"/>
    <mergeCell ref="R8:S8"/>
    <mergeCell ref="L8:L9"/>
    <mergeCell ref="BL116:BM116"/>
    <mergeCell ref="BN116:BO116"/>
    <mergeCell ref="BP116:BQ116"/>
    <mergeCell ref="BR116:BS116"/>
    <mergeCell ref="A117:BI117"/>
    <mergeCell ref="AP137:AR137"/>
    <mergeCell ref="D138:F138"/>
    <mergeCell ref="J138:R138"/>
    <mergeCell ref="A3:BG3"/>
    <mergeCell ref="A5:BG5"/>
    <mergeCell ref="A131:K131"/>
    <mergeCell ref="A132:K132"/>
    <mergeCell ref="D137:F137"/>
    <mergeCell ref="A130:K130"/>
    <mergeCell ref="BB8:BC8"/>
    <mergeCell ref="BD8:BE8"/>
    <mergeCell ref="BF8:BG8"/>
    <mergeCell ref="T8:U8"/>
    <mergeCell ref="V8:W8"/>
    <mergeCell ref="X8:Y8"/>
    <mergeCell ref="Z8:AA8"/>
  </mergeCells>
  <printOptions horizontalCentered="1" verticalCentered="1"/>
  <pageMargins left="0.11811023622047245" right="0.11811023622047245" top="0.74803149606299213" bottom="0.74803149606299213" header="0" footer="0"/>
  <pageSetup paperSize="9" scale="26" fitToHeight="2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rgb="FFFF0000"/>
    <pageSetUpPr fitToPage="1"/>
  </sheetPr>
  <dimension ref="A1:CN262"/>
  <sheetViews>
    <sheetView showGridLines="0" topLeftCell="A3" zoomScale="90" zoomScaleNormal="60" zoomScaleSheetLayoutView="55" workbookViewId="0">
      <pane xSplit="11" ySplit="8" topLeftCell="L22" activePane="bottomRight" state="frozen"/>
      <selection activeCell="F130" sqref="F130"/>
      <selection pane="topRight" activeCell="F130" sqref="F130"/>
      <selection pane="bottomLeft" activeCell="F130" sqref="F130"/>
      <selection pane="bottomRight" activeCell="F118" sqref="F118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4.332031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5.6640625"/>
    <col min="13" max="14" customWidth="true" style="3" width="5.5"/>
    <col min="15" max="15" customWidth="true" style="3" width="8.0"/>
    <col min="16" max="35" customWidth="true" style="47" width="8.0"/>
    <col min="36" max="39" customWidth="true" hidden="true" style="337" width="8.0"/>
    <col min="40" max="55" customWidth="true" style="47" width="8.0"/>
    <col min="56" max="57" customWidth="true" style="3" width="8.0"/>
    <col min="58" max="58" customWidth="true" style="53" width="9.5"/>
    <col min="59" max="59" customWidth="true" style="53" width="11.5"/>
    <col min="60" max="61" customWidth="true" style="53" width="9.5"/>
    <col min="62" max="62" customWidth="true" style="3" width="0.1640625"/>
    <col min="63" max="63" customWidth="true" style="143" width="10.1640625"/>
    <col min="64" max="71" customWidth="true" style="3" width="10.83203125"/>
    <col min="72" max="72" customWidth="true" style="3" width="9.1640625"/>
    <col min="73" max="74" customWidth="true" style="3" width="8.6640625"/>
    <col min="75" max="83" customWidth="true" hidden="true" style="3" width="8.6640625"/>
    <col min="84" max="88" customWidth="true" hidden="true" style="28" width="8.83203125"/>
    <col min="89" max="16384" hidden="true" style="3" width="8.6640625"/>
  </cols>
  <sheetData>
    <row r="1" spans="1:92"/>
    <row r="2" spans="1:92" ht="12.75" customHeight="1"/>
    <row r="3" spans="1:92" ht="18" customHeight="1"/>
    <row r="4" spans="1:92" ht="21" customHeight="1">
      <c r="A4" s="468" t="s">
        <v>150</v>
      </c>
      <c r="B4" s="468"/>
      <c r="C4" s="468"/>
      <c r="D4" s="468"/>
      <c r="E4" s="468"/>
      <c r="F4" s="468"/>
      <c r="G4" s="468"/>
      <c r="H4" s="468"/>
      <c r="I4" s="468"/>
      <c r="J4" s="468"/>
      <c r="K4" s="468"/>
      <c r="L4" s="468"/>
      <c r="M4" s="468"/>
      <c r="N4" s="468"/>
      <c r="O4" s="468"/>
      <c r="P4" s="468"/>
      <c r="Q4" s="468"/>
      <c r="R4" s="468"/>
      <c r="S4" s="468"/>
      <c r="T4" s="468"/>
      <c r="U4" s="468"/>
      <c r="V4" s="468"/>
      <c r="W4" s="468"/>
      <c r="X4" s="468"/>
      <c r="Y4" s="468"/>
      <c r="Z4" s="468"/>
      <c r="AA4" s="468"/>
      <c r="AB4" s="468"/>
      <c r="AC4" s="468"/>
      <c r="AD4" s="468"/>
      <c r="AE4" s="468"/>
      <c r="AF4" s="468"/>
      <c r="AG4" s="468"/>
      <c r="AH4" s="468"/>
      <c r="AI4" s="468"/>
      <c r="AJ4" s="468"/>
      <c r="AK4" s="468"/>
      <c r="AL4" s="468"/>
      <c r="AM4" s="468"/>
      <c r="AN4" s="468"/>
      <c r="AO4" s="468"/>
      <c r="AP4" s="468"/>
      <c r="AQ4" s="468"/>
      <c r="AR4" s="468"/>
      <c r="AS4" s="468"/>
      <c r="AT4" s="468"/>
      <c r="AU4" s="468"/>
      <c r="AV4" s="468"/>
      <c r="AW4" s="468"/>
      <c r="AX4" s="468"/>
      <c r="AY4" s="468"/>
      <c r="AZ4" s="468"/>
      <c r="BA4" s="468"/>
      <c r="BB4" s="468"/>
      <c r="BC4" s="468"/>
      <c r="BD4" s="468"/>
      <c r="BE4" s="468"/>
      <c r="BF4" s="468"/>
      <c r="BG4" s="468"/>
      <c r="BH4" s="468"/>
      <c r="BI4" s="468"/>
      <c r="BK4" s="144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506"/>
      <c r="BI5" s="506"/>
      <c r="BK5" s="14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2"/>
      <c r="B6" s="192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469" t="s">
        <v>50</v>
      </c>
      <c r="B7" s="472" t="s">
        <v>31</v>
      </c>
      <c r="C7" s="472" t="s">
        <v>51</v>
      </c>
      <c r="D7" s="475" t="s">
        <v>133</v>
      </c>
      <c r="E7" s="477" t="s">
        <v>52</v>
      </c>
      <c r="F7" s="480" t="s">
        <v>53</v>
      </c>
      <c r="G7" s="480" t="s">
        <v>30</v>
      </c>
      <c r="H7" s="480" t="s">
        <v>147</v>
      </c>
      <c r="I7" s="480" t="s">
        <v>54</v>
      </c>
      <c r="J7" s="475" t="s">
        <v>134</v>
      </c>
      <c r="K7" s="475" t="s">
        <v>135</v>
      </c>
      <c r="L7" s="484" t="s">
        <v>38</v>
      </c>
      <c r="M7" s="485"/>
      <c r="N7" s="485"/>
      <c r="O7" s="487" t="s">
        <v>34</v>
      </c>
      <c r="P7" s="490" t="s">
        <v>15</v>
      </c>
      <c r="Q7" s="491"/>
      <c r="R7" s="491"/>
      <c r="S7" s="491"/>
      <c r="T7" s="491"/>
      <c r="U7" s="491"/>
      <c r="V7" s="491"/>
      <c r="W7" s="491"/>
      <c r="X7" s="491"/>
      <c r="Y7" s="491"/>
      <c r="Z7" s="491"/>
      <c r="AA7" s="491"/>
      <c r="AB7" s="491"/>
      <c r="AC7" s="491"/>
      <c r="AD7" s="491"/>
      <c r="AE7" s="491"/>
      <c r="AF7" s="491"/>
      <c r="AG7" s="491"/>
      <c r="AH7" s="491"/>
      <c r="AI7" s="491"/>
      <c r="AJ7" s="491"/>
      <c r="AK7" s="491"/>
      <c r="AL7" s="491"/>
      <c r="AM7" s="491"/>
      <c r="AN7" s="491"/>
      <c r="AO7" s="491"/>
      <c r="AP7" s="491"/>
      <c r="AQ7" s="491"/>
      <c r="AR7" s="491"/>
      <c r="AS7" s="491"/>
      <c r="AT7" s="491"/>
      <c r="AU7" s="491"/>
      <c r="AV7" s="491"/>
      <c r="AW7" s="491"/>
      <c r="AX7" s="491"/>
      <c r="AY7" s="491"/>
      <c r="AZ7" s="491"/>
      <c r="BA7" s="491"/>
      <c r="BB7" s="491"/>
      <c r="BC7" s="491"/>
      <c r="BD7" s="491"/>
      <c r="BE7" s="491"/>
      <c r="BF7" s="491"/>
      <c r="BG7" s="491"/>
      <c r="BH7" s="491"/>
      <c r="BI7" s="492"/>
      <c r="BJ7" s="196"/>
    </row>
    <row r="8" spans="1:92" s="42" customFormat="1" ht="176" customHeight="1" thickBot="1">
      <c r="A8" s="470"/>
      <c r="B8" s="473"/>
      <c r="C8" s="473"/>
      <c r="D8" s="476"/>
      <c r="E8" s="478"/>
      <c r="F8" s="481"/>
      <c r="G8" s="481"/>
      <c r="H8" s="481"/>
      <c r="I8" s="481"/>
      <c r="J8" s="476"/>
      <c r="K8" s="476"/>
      <c r="L8" s="466" t="s">
        <v>55</v>
      </c>
      <c r="M8" s="487" t="s">
        <v>32</v>
      </c>
      <c r="N8" s="493" t="s">
        <v>33</v>
      </c>
      <c r="O8" s="488"/>
      <c r="P8" s="498" t="s">
        <v>55</v>
      </c>
      <c r="Q8" s="500"/>
      <c r="R8" s="498" t="s">
        <v>93</v>
      </c>
      <c r="S8" s="499"/>
      <c r="T8" s="450" t="s">
        <v>81</v>
      </c>
      <c r="U8" s="451"/>
      <c r="V8" s="450" t="s">
        <v>26</v>
      </c>
      <c r="W8" s="451"/>
      <c r="X8" s="498" t="s">
        <v>136</v>
      </c>
      <c r="Y8" s="500"/>
      <c r="Z8" s="498" t="s">
        <v>137</v>
      </c>
      <c r="AA8" s="499"/>
      <c r="AB8" s="450" t="s">
        <v>82</v>
      </c>
      <c r="AC8" s="451"/>
      <c r="AD8" s="450" t="s">
        <v>27</v>
      </c>
      <c r="AE8" s="501"/>
      <c r="AF8" s="498" t="s">
        <v>116</v>
      </c>
      <c r="AG8" s="499"/>
      <c r="AH8" s="450" t="s">
        <v>83</v>
      </c>
      <c r="AI8" s="451"/>
      <c r="AJ8" s="464" t="s">
        <v>94</v>
      </c>
      <c r="AK8" s="465"/>
      <c r="AL8" s="504" t="s">
        <v>127</v>
      </c>
      <c r="AM8" s="505"/>
      <c r="AN8" s="498" t="s">
        <v>138</v>
      </c>
      <c r="AO8" s="499"/>
      <c r="AP8" s="498" t="s">
        <v>139</v>
      </c>
      <c r="AQ8" s="500"/>
      <c r="AR8" s="498" t="s">
        <v>96</v>
      </c>
      <c r="AS8" s="499"/>
      <c r="AT8" s="498" t="s">
        <v>56</v>
      </c>
      <c r="AU8" s="500"/>
      <c r="AV8" s="498" t="s">
        <v>57</v>
      </c>
      <c r="AW8" s="499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98" t="s">
        <v>91</v>
      </c>
      <c r="BE8" s="499"/>
      <c r="BF8" s="452" t="s">
        <v>118</v>
      </c>
      <c r="BG8" s="453"/>
      <c r="BH8" s="495" t="s">
        <v>119</v>
      </c>
      <c r="BI8" s="496"/>
      <c r="BJ8" s="197"/>
      <c r="BK8" s="146"/>
      <c r="BL8" s="316"/>
      <c r="BM8" s="317"/>
      <c r="BN8" s="317"/>
      <c r="BO8" s="317"/>
      <c r="BP8" s="317"/>
      <c r="BQ8" s="317"/>
      <c r="BR8" s="317"/>
      <c r="BS8" s="317"/>
      <c r="CF8" s="43"/>
      <c r="CG8" s="43"/>
      <c r="CH8" s="43"/>
      <c r="CI8" s="43"/>
      <c r="CJ8" s="43"/>
    </row>
    <row r="9" spans="1:92" s="42" customFormat="1" ht="17" customHeight="1" thickBot="1">
      <c r="A9" s="471"/>
      <c r="B9" s="474"/>
      <c r="C9" s="474"/>
      <c r="D9" s="476"/>
      <c r="E9" s="479"/>
      <c r="F9" s="482"/>
      <c r="G9" s="482"/>
      <c r="H9" s="482"/>
      <c r="I9" s="482"/>
      <c r="J9" s="483"/>
      <c r="K9" s="483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301" t="s">
        <v>148</v>
      </c>
      <c r="BI9" s="303" t="s">
        <v>149</v>
      </c>
      <c r="BJ9" s="197"/>
      <c r="BK9" s="146"/>
      <c r="BL9" s="317"/>
      <c r="BM9" s="317"/>
      <c r="BN9" s="317"/>
      <c r="BO9" s="317"/>
      <c r="BP9" s="317"/>
      <c r="BQ9" s="317"/>
      <c r="BR9" s="317"/>
      <c r="BS9" s="317"/>
      <c r="CF9" s="43"/>
      <c r="CG9" s="43"/>
      <c r="CH9" s="43"/>
      <c r="CI9" s="43"/>
      <c r="CJ9" s="43"/>
    </row>
    <row r="10" spans="1:92" ht="25.5" customHeight="1" thickBot="1">
      <c r="A10" s="568" t="s">
        <v>140</v>
      </c>
      <c r="B10" s="456"/>
      <c r="C10" s="456"/>
      <c r="D10" s="456"/>
      <c r="E10" s="456"/>
      <c r="F10" s="456"/>
      <c r="G10" s="456"/>
      <c r="H10" s="456"/>
      <c r="I10" s="456"/>
      <c r="J10" s="456"/>
      <c r="K10" s="456"/>
      <c r="L10" s="456"/>
      <c r="M10" s="456"/>
      <c r="N10" s="456"/>
      <c r="O10" s="456"/>
      <c r="P10" s="456"/>
      <c r="Q10" s="456"/>
      <c r="R10" s="456"/>
      <c r="S10" s="456"/>
      <c r="T10" s="456"/>
      <c r="U10" s="456"/>
      <c r="V10" s="456"/>
      <c r="W10" s="456"/>
      <c r="X10" s="456"/>
      <c r="Y10" s="456"/>
      <c r="Z10" s="456"/>
      <c r="AA10" s="456"/>
      <c r="AB10" s="456"/>
      <c r="AC10" s="456"/>
      <c r="AD10" s="456"/>
      <c r="AE10" s="456"/>
      <c r="AF10" s="456"/>
      <c r="AG10" s="456"/>
      <c r="AH10" s="456"/>
      <c r="AI10" s="456"/>
      <c r="AJ10" s="456"/>
      <c r="AK10" s="456"/>
      <c r="AL10" s="456"/>
      <c r="AM10" s="456"/>
      <c r="AN10" s="456"/>
      <c r="AO10" s="456"/>
      <c r="AP10" s="456"/>
      <c r="AQ10" s="456"/>
      <c r="AR10" s="456"/>
      <c r="AS10" s="456"/>
      <c r="AT10" s="456"/>
      <c r="AU10" s="456"/>
      <c r="AV10" s="456"/>
      <c r="AW10" s="456"/>
      <c r="AX10" s="456"/>
      <c r="AY10" s="456"/>
      <c r="AZ10" s="456"/>
      <c r="BA10" s="456"/>
      <c r="BB10" s="456"/>
      <c r="BC10" s="456"/>
      <c r="BD10" s="456"/>
      <c r="BE10" s="456"/>
      <c r="BF10" s="456"/>
      <c r="BG10" s="456"/>
      <c r="BH10" s="456"/>
      <c r="BI10" s="461"/>
      <c r="BJ10" s="198"/>
      <c r="BL10" s="26"/>
      <c r="BM10" s="26"/>
      <c r="BN10" s="26"/>
      <c r="BO10" s="26"/>
      <c r="BP10" s="26"/>
      <c r="BQ10" s="26"/>
      <c r="BR10" s="26"/>
      <c r="BS10" s="26"/>
    </row>
    <row r="11" spans="1:92" s="393" customFormat="1" ht="31" customHeight="1">
      <c r="A11" s="72"/>
      <c r="B11" s="84"/>
      <c r="C11" s="558" t="s">
        <v>235</v>
      </c>
      <c r="D11" s="566" t="n">
        <v>3.0</v>
      </c>
      <c r="E11" s="566" t="n">
        <v>2.0</v>
      </c>
      <c r="F11" s="558" t="s">
        <v>236</v>
      </c>
      <c r="G11" s="566" t="n">
        <v>4.0</v>
      </c>
      <c r="H11" s="566" t="n">
        <v>1.0</v>
      </c>
      <c r="I11" s="401" t="n">
        <v>4.0</v>
      </c>
      <c r="J11" s="400" t="n">
        <v>75.0</v>
      </c>
      <c r="K11" s="402" t="n">
        <v>9.0</v>
      </c>
      <c r="L11" s="231" t="n">
        <v>0.0</v>
      </c>
      <c r="M11" s="232" t="n">
        <v>0.0</v>
      </c>
      <c r="N11" s="403" t="n">
        <v>2.0</v>
      </c>
      <c r="O11" s="233" t="n">
        <v>0.0</v>
      </c>
      <c r="P11" s="121" t="n">
        <v>0.0</v>
      </c>
      <c r="Q11" s="135" t="n">
        <v>0.0</v>
      </c>
      <c r="R11" s="121"/>
      <c r="S11" s="341"/>
      <c r="T11" s="207"/>
      <c r="U11" s="341"/>
      <c r="V11" s="122" t="s">
        <v>231</v>
      </c>
      <c r="W11" s="342" t="s">
        <v>231</v>
      </c>
      <c r="X11" s="399" t="n">
        <v>18.0</v>
      </c>
      <c r="Y11" s="399" t="n">
        <v>18.0</v>
      </c>
      <c r="Z11" s="121"/>
      <c r="AA11" s="341"/>
      <c r="AB11" s="207"/>
      <c r="AC11" s="341"/>
      <c r="AD11" s="121" t="n">
        <v>0.0</v>
      </c>
      <c r="AE11" s="341" t="n">
        <v>0.0</v>
      </c>
      <c r="AF11" s="121"/>
      <c r="AG11" s="341"/>
      <c r="AH11" s="207"/>
      <c r="AI11" s="341"/>
      <c r="AJ11" s="327" t="n">
        <v>0.0</v>
      </c>
      <c r="AK11" s="328" t="n">
        <v>0.0</v>
      </c>
      <c r="AL11" s="327"/>
      <c r="AM11" s="328"/>
      <c r="AN11" s="121"/>
      <c r="AO11" s="135"/>
      <c r="AP11" s="121" t="n">
        <v>0.0</v>
      </c>
      <c r="AQ11" s="135" t="n">
        <v>0.0</v>
      </c>
      <c r="AR11" s="121" t="s">
        <v>231</v>
      </c>
      <c r="AS11" s="135" t="s">
        <v>231</v>
      </c>
      <c r="AT11" s="121"/>
      <c r="AU11" s="135"/>
      <c r="AV11" s="121"/>
      <c r="AW11" s="135"/>
      <c r="AX11" s="121" t="n">
        <v>0.0</v>
      </c>
      <c r="AY11" s="135" t="n">
        <v>0.0</v>
      </c>
      <c r="AZ11" s="122" t="n">
        <v>0.0</v>
      </c>
      <c r="BA11" s="136" t="n">
        <v>0.0</v>
      </c>
      <c r="BB11" s="121"/>
      <c r="BC11" s="135"/>
      <c r="BD11" s="122" t="n">
        <v>0.0</v>
      </c>
      <c r="BE11" s="136" t="n">
        <v>0.0</v>
      </c>
      <c r="BF11" s="404" t="n">
        <v>18.0</v>
      </c>
      <c r="BG11" s="404" t="n">
        <v>18.0</v>
      </c>
      <c r="BH11" s="405"/>
      <c r="BI11" s="406"/>
      <c r="BJ11" s="390"/>
      <c r="BK11" s="391"/>
      <c r="BL11" s="318"/>
      <c r="BM11" s="392"/>
      <c r="BN11" s="392"/>
      <c r="BO11" s="392"/>
      <c r="BP11" s="392"/>
      <c r="BQ11" s="392"/>
      <c r="BR11" s="392"/>
      <c r="BS11" s="392"/>
      <c r="CF11" s="394"/>
      <c r="CG11" s="395"/>
      <c r="CH11" s="395"/>
      <c r="CI11" s="395"/>
      <c r="CJ11" s="395"/>
      <c r="CK11" s="396"/>
    </row>
    <row r="12" spans="1:92" s="393" customFormat="1" ht="31" customHeight="1">
      <c r="A12" s="46"/>
      <c r="B12" s="89"/>
      <c r="C12" s="559" t="s">
        <v>235</v>
      </c>
      <c r="D12" s="567" t="n">
        <v>4.0</v>
      </c>
      <c r="E12" s="567" t="n">
        <v>2.0</v>
      </c>
      <c r="F12" s="559" t="s">
        <v>236</v>
      </c>
      <c r="G12" s="567" t="n">
        <v>4.0</v>
      </c>
      <c r="H12" s="567" t="n">
        <v>1.0</v>
      </c>
      <c r="I12" s="407" t="n">
        <v>4.0</v>
      </c>
      <c r="J12" s="400" t="n">
        <v>90.0</v>
      </c>
      <c r="K12" s="408" t="n">
        <v>10.0</v>
      </c>
      <c r="L12" s="241" t="n">
        <v>0.0</v>
      </c>
      <c r="M12" s="242" t="n">
        <v>0.0</v>
      </c>
      <c r="N12" s="403" t="n">
        <v>2.0</v>
      </c>
      <c r="O12" s="243" t="n">
        <v>0.0</v>
      </c>
      <c r="P12" s="123" t="n">
        <v>0.0</v>
      </c>
      <c r="Q12" s="138" t="n">
        <v>0.0</v>
      </c>
      <c r="R12" s="123"/>
      <c r="S12" s="343"/>
      <c r="T12" s="208"/>
      <c r="U12" s="343"/>
      <c r="V12" s="124" t="s">
        <v>231</v>
      </c>
      <c r="W12" s="344" t="s">
        <v>231</v>
      </c>
      <c r="X12" s="399" t="n">
        <v>20.0</v>
      </c>
      <c r="Y12" s="399" t="n">
        <v>20.0</v>
      </c>
      <c r="Z12" s="123"/>
      <c r="AA12" s="343"/>
      <c r="AB12" s="208"/>
      <c r="AC12" s="343"/>
      <c r="AD12" s="123" t="n">
        <v>0.0</v>
      </c>
      <c r="AE12" s="343" t="n">
        <v>0.0</v>
      </c>
      <c r="AF12" s="123"/>
      <c r="AG12" s="343"/>
      <c r="AH12" s="208"/>
      <c r="AI12" s="343"/>
      <c r="AJ12" s="333" t="n">
        <v>0.0</v>
      </c>
      <c r="AK12" s="330" t="n">
        <v>0.0</v>
      </c>
      <c r="AL12" s="333"/>
      <c r="AM12" s="330"/>
      <c r="AN12" s="123"/>
      <c r="AO12" s="138"/>
      <c r="AP12" s="123" t="n">
        <v>0.0</v>
      </c>
      <c r="AQ12" s="138" t="n">
        <v>0.0</v>
      </c>
      <c r="AR12" s="123" t="s">
        <v>231</v>
      </c>
      <c r="AS12" s="138" t="s">
        <v>231</v>
      </c>
      <c r="AT12" s="123"/>
      <c r="AU12" s="138"/>
      <c r="AV12" s="123"/>
      <c r="AW12" s="138"/>
      <c r="AX12" s="123" t="n">
        <v>0.0</v>
      </c>
      <c r="AY12" s="138" t="n">
        <v>0.0</v>
      </c>
      <c r="AZ12" s="124" t="n">
        <v>0.0</v>
      </c>
      <c r="BA12" s="139" t="n">
        <v>0.0</v>
      </c>
      <c r="BB12" s="123"/>
      <c r="BC12" s="138"/>
      <c r="BD12" s="124" t="n">
        <v>0.0</v>
      </c>
      <c r="BE12" s="139" t="n">
        <v>0.0</v>
      </c>
      <c r="BF12" s="404" t="n">
        <v>20.0</v>
      </c>
      <c r="BG12" s="409" t="n">
        <v>20.0</v>
      </c>
      <c r="BH12" s="410"/>
      <c r="BI12" s="411"/>
      <c r="BJ12" s="397"/>
      <c r="BK12" s="391"/>
      <c r="BL12" s="318"/>
      <c r="BM12" s="392"/>
      <c r="BN12" s="392"/>
      <c r="BO12" s="392"/>
      <c r="BP12" s="392"/>
      <c r="BQ12" s="392"/>
      <c r="BR12" s="392"/>
      <c r="BS12" s="392"/>
      <c r="CF12" s="394"/>
      <c r="CG12" s="395"/>
      <c r="CH12" s="395"/>
      <c r="CI12" s="395"/>
      <c r="CJ12" s="395"/>
      <c r="CK12" s="396"/>
    </row>
    <row r="13" spans="1:92" s="393" customFormat="1" ht="31" customHeight="1">
      <c r="A13" s="46"/>
      <c r="B13" s="89"/>
      <c r="C13" s="559" t="s">
        <v>229</v>
      </c>
      <c r="D13" s="567" t="n">
        <v>3.0</v>
      </c>
      <c r="E13" s="567" t="n">
        <v>2.0</v>
      </c>
      <c r="F13" s="559" t="s">
        <v>230</v>
      </c>
      <c r="G13" s="567" t="n">
        <v>4.0</v>
      </c>
      <c r="H13" s="567" t="n">
        <v>3.0</v>
      </c>
      <c r="I13" s="407" t="n">
        <v>49.0</v>
      </c>
      <c r="J13" s="400" t="n">
        <v>105.0</v>
      </c>
      <c r="K13" s="408" t="n">
        <v>9.0</v>
      </c>
      <c r="L13" s="241" t="n">
        <v>0.0</v>
      </c>
      <c r="M13" s="242" t="n">
        <v>0.0</v>
      </c>
      <c r="N13" s="403" t="n">
        <v>2.0</v>
      </c>
      <c r="O13" s="243" t="n">
        <v>0.0</v>
      </c>
      <c r="P13" s="123" t="n">
        <v>0.0</v>
      </c>
      <c r="Q13" s="138" t="n">
        <v>0.0</v>
      </c>
      <c r="R13" s="123"/>
      <c r="S13" s="343"/>
      <c r="T13" s="208"/>
      <c r="U13" s="343"/>
      <c r="V13" s="124" t="s">
        <v>231</v>
      </c>
      <c r="W13" s="344" t="s">
        <v>231</v>
      </c>
      <c r="X13" s="399" t="n">
        <v>36.0</v>
      </c>
      <c r="Y13" s="399" t="n">
        <v>36.0</v>
      </c>
      <c r="Z13" s="123"/>
      <c r="AA13" s="343"/>
      <c r="AB13" s="208"/>
      <c r="AC13" s="343"/>
      <c r="AD13" s="123" t="n">
        <v>0.0</v>
      </c>
      <c r="AE13" s="343" t="n">
        <v>0.0</v>
      </c>
      <c r="AF13" s="123"/>
      <c r="AG13" s="343"/>
      <c r="AH13" s="208"/>
      <c r="AI13" s="343"/>
      <c r="AJ13" s="333" t="n">
        <v>0.0</v>
      </c>
      <c r="AK13" s="330" t="n">
        <v>0.0</v>
      </c>
      <c r="AL13" s="333"/>
      <c r="AM13" s="330"/>
      <c r="AN13" s="123"/>
      <c r="AO13" s="138"/>
      <c r="AP13" s="123" t="n">
        <v>0.0</v>
      </c>
      <c r="AQ13" s="138" t="n">
        <v>0.0</v>
      </c>
      <c r="AR13" s="123" t="s">
        <v>231</v>
      </c>
      <c r="AS13" s="138" t="s">
        <v>231</v>
      </c>
      <c r="AT13" s="123"/>
      <c r="AU13" s="138"/>
      <c r="AV13" s="123"/>
      <c r="AW13" s="138"/>
      <c r="AX13" s="123" t="n">
        <v>0.0</v>
      </c>
      <c r="AY13" s="138" t="n">
        <v>0.0</v>
      </c>
      <c r="AZ13" s="124" t="n">
        <v>0.0</v>
      </c>
      <c r="BA13" s="139" t="n">
        <v>0.0</v>
      </c>
      <c r="BB13" s="123"/>
      <c r="BC13" s="138"/>
      <c r="BD13" s="124" t="n">
        <v>0.0</v>
      </c>
      <c r="BE13" s="139" t="n">
        <v>0.0</v>
      </c>
      <c r="BF13" s="404" t="n">
        <v>36.0</v>
      </c>
      <c r="BG13" s="409" t="n">
        <v>36.0</v>
      </c>
      <c r="BH13" s="412"/>
      <c r="BI13" s="413"/>
      <c r="BJ13" s="397"/>
      <c r="BK13" s="391"/>
      <c r="BL13" s="318"/>
      <c r="BM13" s="392"/>
      <c r="BN13" s="392"/>
      <c r="BO13" s="392"/>
      <c r="BP13" s="392"/>
      <c r="BQ13" s="392"/>
      <c r="BR13" s="392"/>
      <c r="BS13" s="392"/>
      <c r="CF13" s="394"/>
      <c r="CG13" s="395"/>
      <c r="CH13" s="395"/>
      <c r="CI13" s="395"/>
      <c r="CJ13" s="395"/>
      <c r="CK13" s="396"/>
    </row>
    <row r="14" spans="1:92" s="393" customFormat="1" ht="31" customHeight="1">
      <c r="A14" s="46"/>
      <c r="B14" s="89"/>
      <c r="C14" s="559" t="s">
        <v>229</v>
      </c>
      <c r="D14" s="567" t="n">
        <v>4.0</v>
      </c>
      <c r="E14" s="567" t="n">
        <v>2.0</v>
      </c>
      <c r="F14" s="559" t="s">
        <v>230</v>
      </c>
      <c r="G14" s="567" t="n">
        <v>4.0</v>
      </c>
      <c r="H14" s="567" t="n">
        <v>3.0</v>
      </c>
      <c r="I14" s="407" t="n">
        <v>49.0</v>
      </c>
      <c r="J14" s="400" t="n">
        <v>75.0</v>
      </c>
      <c r="K14" s="408" t="n">
        <v>9.0</v>
      </c>
      <c r="L14" s="241" t="n">
        <v>0.0</v>
      </c>
      <c r="M14" s="242" t="n">
        <v>0.0</v>
      </c>
      <c r="N14" s="403" t="n">
        <v>2.0</v>
      </c>
      <c r="O14" s="243" t="n">
        <v>0.0</v>
      </c>
      <c r="P14" s="123" t="n">
        <v>0.0</v>
      </c>
      <c r="Q14" s="138" t="n">
        <v>0.0</v>
      </c>
      <c r="R14" s="123"/>
      <c r="S14" s="343"/>
      <c r="T14" s="208"/>
      <c r="U14" s="343"/>
      <c r="V14" s="124" t="s">
        <v>231</v>
      </c>
      <c r="W14" s="344" t="s">
        <v>231</v>
      </c>
      <c r="X14" s="399" t="n">
        <v>54.0</v>
      </c>
      <c r="Y14" s="399" t="n">
        <v>54.0</v>
      </c>
      <c r="Z14" s="123"/>
      <c r="AA14" s="343"/>
      <c r="AB14" s="208"/>
      <c r="AC14" s="343"/>
      <c r="AD14" s="123" t="n">
        <v>0.0</v>
      </c>
      <c r="AE14" s="343" t="n">
        <v>0.0</v>
      </c>
      <c r="AF14" s="123"/>
      <c r="AG14" s="343"/>
      <c r="AH14" s="208"/>
      <c r="AI14" s="343"/>
      <c r="AJ14" s="333" t="n">
        <v>0.0</v>
      </c>
      <c r="AK14" s="330" t="n">
        <v>0.0</v>
      </c>
      <c r="AL14" s="333"/>
      <c r="AM14" s="330"/>
      <c r="AN14" s="123"/>
      <c r="AO14" s="138"/>
      <c r="AP14" s="123" t="n">
        <v>0.0</v>
      </c>
      <c r="AQ14" s="138" t="n">
        <v>0.0</v>
      </c>
      <c r="AR14" s="123" t="s">
        <v>231</v>
      </c>
      <c r="AS14" s="138" t="s">
        <v>231</v>
      </c>
      <c r="AT14" s="123"/>
      <c r="AU14" s="138"/>
      <c r="AV14" s="123"/>
      <c r="AW14" s="138"/>
      <c r="AX14" s="123" t="n">
        <v>0.0</v>
      </c>
      <c r="AY14" s="138" t="n">
        <v>0.0</v>
      </c>
      <c r="AZ14" s="124" t="n">
        <v>0.0</v>
      </c>
      <c r="BA14" s="139" t="n">
        <v>0.0</v>
      </c>
      <c r="BB14" s="123"/>
      <c r="BC14" s="138"/>
      <c r="BD14" s="124" t="n">
        <v>0.0</v>
      </c>
      <c r="BE14" s="139" t="n">
        <v>0.0</v>
      </c>
      <c r="BF14" s="404" t="n">
        <v>54.0</v>
      </c>
      <c r="BG14" s="409" t="n">
        <v>54.0</v>
      </c>
      <c r="BH14" s="412"/>
      <c r="BI14" s="413"/>
      <c r="BJ14" s="397"/>
      <c r="BK14" s="391"/>
      <c r="BL14" s="318"/>
      <c r="BM14" s="392"/>
      <c r="BN14" s="392"/>
      <c r="BO14" s="392"/>
      <c r="BP14" s="392"/>
      <c r="BQ14" s="392"/>
      <c r="BR14" s="392"/>
      <c r="BS14" s="392"/>
      <c r="CF14" s="394"/>
      <c r="CG14" s="395"/>
      <c r="CH14" s="395"/>
      <c r="CI14" s="395"/>
      <c r="CJ14" s="395"/>
      <c r="CK14" s="396"/>
    </row>
    <row r="15" spans="1:92" s="393" customFormat="1" ht="31" customHeight="1">
      <c r="A15" s="46"/>
      <c r="B15" s="89"/>
      <c r="C15" s="573"/>
      <c r="D15" s="567"/>
      <c r="E15" s="567"/>
      <c r="F15" s="559"/>
      <c r="G15" s="567"/>
      <c r="H15" s="567"/>
      <c r="I15" s="407"/>
      <c r="J15" s="574"/>
      <c r="K15" s="408"/>
      <c r="L15" s="241"/>
      <c r="M15" s="242"/>
      <c r="N15" s="575"/>
      <c r="O15" s="243"/>
      <c r="P15" s="123"/>
      <c r="Q15" s="138"/>
      <c r="R15" s="123"/>
      <c r="S15" s="343"/>
      <c r="T15" s="208"/>
      <c r="U15" s="343"/>
      <c r="V15" s="124"/>
      <c r="W15" s="344"/>
      <c r="X15" s="576"/>
      <c r="Y15" s="577"/>
      <c r="Z15" s="123"/>
      <c r="AA15" s="343"/>
      <c r="AB15" s="208"/>
      <c r="AC15" s="343"/>
      <c r="AD15" s="123"/>
      <c r="AE15" s="343"/>
      <c r="AF15" s="578"/>
      <c r="AG15" s="343"/>
      <c r="AH15" s="208"/>
      <c r="AI15" s="343"/>
      <c r="AJ15" s="333"/>
      <c r="AK15" s="330"/>
      <c r="AL15" s="333"/>
      <c r="AM15" s="330"/>
      <c r="AN15" s="123"/>
      <c r="AO15" s="138"/>
      <c r="AP15" s="123"/>
      <c r="AQ15" s="138"/>
      <c r="AR15" s="123"/>
      <c r="AS15" s="138"/>
      <c r="AT15" s="123"/>
      <c r="AU15" s="138"/>
      <c r="AV15" s="123"/>
      <c r="AW15" s="138"/>
      <c r="AX15" s="123"/>
      <c r="AY15" s="138"/>
      <c r="AZ15" s="124"/>
      <c r="BA15" s="139"/>
      <c r="BB15" s="123"/>
      <c r="BC15" s="138"/>
      <c r="BD15" s="124"/>
      <c r="BE15" s="139"/>
      <c r="BF15" s="404"/>
      <c r="BG15" s="409"/>
      <c r="BH15" s="412"/>
      <c r="BI15" s="413"/>
      <c r="BJ15" s="397"/>
      <c r="BK15" s="391"/>
      <c r="BL15" s="318"/>
      <c r="BM15" s="392"/>
      <c r="BN15" s="392"/>
      <c r="BO15" s="392"/>
      <c r="BP15" s="392"/>
      <c r="BQ15" s="392"/>
      <c r="BR15" s="392"/>
      <c r="BS15" s="392"/>
      <c r="CF15" s="394"/>
      <c r="CG15" s="395"/>
      <c r="CH15" s="395"/>
      <c r="CI15" s="395"/>
      <c r="CJ15" s="395"/>
      <c r="CK15" s="396"/>
    </row>
    <row r="16" spans="1:92" s="393" customFormat="1" ht="31" customHeight="1">
      <c r="A16" s="46"/>
      <c r="B16" s="89"/>
      <c r="C16" s="573"/>
      <c r="D16" s="567"/>
      <c r="E16" s="567"/>
      <c r="F16" s="559"/>
      <c r="G16" s="567"/>
      <c r="H16" s="567"/>
      <c r="I16" s="407"/>
      <c r="J16" s="574"/>
      <c r="K16" s="408"/>
      <c r="L16" s="241"/>
      <c r="M16" s="242"/>
      <c r="N16" s="575"/>
      <c r="O16" s="243"/>
      <c r="P16" s="123"/>
      <c r="Q16" s="138"/>
      <c r="R16" s="123"/>
      <c r="S16" s="343"/>
      <c r="T16" s="208"/>
      <c r="U16" s="343"/>
      <c r="V16" s="124"/>
      <c r="W16" s="344"/>
      <c r="X16" s="576"/>
      <c r="Y16" s="577"/>
      <c r="Z16" s="123"/>
      <c r="AA16" s="343"/>
      <c r="AB16" s="208"/>
      <c r="AC16" s="343"/>
      <c r="AD16" s="123"/>
      <c r="AE16" s="343"/>
      <c r="AF16" s="578"/>
      <c r="AG16" s="343"/>
      <c r="AH16" s="208"/>
      <c r="AI16" s="343"/>
      <c r="AJ16" s="333"/>
      <c r="AK16" s="330"/>
      <c r="AL16" s="333"/>
      <c r="AM16" s="330"/>
      <c r="AN16" s="123"/>
      <c r="AO16" s="138"/>
      <c r="AP16" s="123"/>
      <c r="AQ16" s="138"/>
      <c r="AR16" s="123"/>
      <c r="AS16" s="138"/>
      <c r="AT16" s="123"/>
      <c r="AU16" s="138"/>
      <c r="AV16" s="123"/>
      <c r="AW16" s="138"/>
      <c r="AX16" s="123"/>
      <c r="AY16" s="138"/>
      <c r="AZ16" s="124"/>
      <c r="BA16" s="139"/>
      <c r="BB16" s="123"/>
      <c r="BC16" s="138"/>
      <c r="BD16" s="124"/>
      <c r="BE16" s="139"/>
      <c r="BF16" s="404"/>
      <c r="BG16" s="409"/>
      <c r="BH16" s="412"/>
      <c r="BI16" s="413"/>
      <c r="BJ16" s="397"/>
      <c r="BK16" s="391"/>
      <c r="BL16" s="318"/>
      <c r="BM16" s="392"/>
      <c r="BN16" s="392"/>
      <c r="BO16" s="392"/>
      <c r="BP16" s="392"/>
      <c r="BQ16" s="392"/>
      <c r="BR16" s="392"/>
      <c r="BS16" s="392"/>
      <c r="CF16" s="394"/>
      <c r="CG16" s="395"/>
      <c r="CH16" s="395"/>
      <c r="CI16" s="395"/>
      <c r="CJ16" s="395"/>
      <c r="CK16" s="396"/>
    </row>
    <row r="17" spans="1:89" s="393" customFormat="1" ht="31" customHeight="1">
      <c r="A17" s="46"/>
      <c r="B17" s="89"/>
      <c r="C17" s="573"/>
      <c r="D17" s="567"/>
      <c r="E17" s="567"/>
      <c r="F17" s="559"/>
      <c r="G17" s="567"/>
      <c r="H17" s="567"/>
      <c r="I17" s="407"/>
      <c r="J17" s="574"/>
      <c r="K17" s="408"/>
      <c r="L17" s="241"/>
      <c r="M17" s="242"/>
      <c r="N17" s="575"/>
      <c r="O17" s="243"/>
      <c r="P17" s="123"/>
      <c r="Q17" s="138"/>
      <c r="R17" s="123"/>
      <c r="S17" s="343"/>
      <c r="T17" s="208"/>
      <c r="U17" s="343"/>
      <c r="V17" s="124"/>
      <c r="W17" s="344"/>
      <c r="X17" s="576"/>
      <c r="Y17" s="577"/>
      <c r="Z17" s="123"/>
      <c r="AA17" s="343"/>
      <c r="AB17" s="208"/>
      <c r="AC17" s="343"/>
      <c r="AD17" s="123"/>
      <c r="AE17" s="343"/>
      <c r="AF17" s="578"/>
      <c r="AG17" s="343"/>
      <c r="AH17" s="208"/>
      <c r="AI17" s="343"/>
      <c r="AJ17" s="333"/>
      <c r="AK17" s="330"/>
      <c r="AL17" s="333"/>
      <c r="AM17" s="330"/>
      <c r="AN17" s="123"/>
      <c r="AO17" s="138"/>
      <c r="AP17" s="123"/>
      <c r="AQ17" s="138"/>
      <c r="AR17" s="123"/>
      <c r="AS17" s="138"/>
      <c r="AT17" s="123"/>
      <c r="AU17" s="138"/>
      <c r="AV17" s="123"/>
      <c r="AW17" s="138"/>
      <c r="AX17" s="123"/>
      <c r="AY17" s="138"/>
      <c r="AZ17" s="124"/>
      <c r="BA17" s="139"/>
      <c r="BB17" s="123"/>
      <c r="BC17" s="138"/>
      <c r="BD17" s="124"/>
      <c r="BE17" s="139"/>
      <c r="BF17" s="404"/>
      <c r="BG17" s="409"/>
      <c r="BH17" s="412"/>
      <c r="BI17" s="413"/>
      <c r="BJ17" s="397"/>
      <c r="BK17" s="391"/>
      <c r="BL17" s="318"/>
      <c r="BM17" s="392"/>
      <c r="BN17" s="392"/>
      <c r="BO17" s="392"/>
      <c r="BP17" s="392"/>
      <c r="BQ17" s="392"/>
      <c r="BR17" s="392"/>
      <c r="BS17" s="392"/>
      <c r="CF17" s="394"/>
      <c r="CG17" s="395"/>
      <c r="CH17" s="395"/>
      <c r="CI17" s="395"/>
      <c r="CJ17" s="395"/>
      <c r="CK17" s="396"/>
    </row>
    <row r="18" spans="1:89" s="393" customFormat="1" ht="31" customHeight="1">
      <c r="A18" s="46"/>
      <c r="B18" s="89"/>
      <c r="C18" s="573"/>
      <c r="D18" s="567"/>
      <c r="E18" s="567"/>
      <c r="F18" s="559"/>
      <c r="G18" s="567"/>
      <c r="H18" s="567"/>
      <c r="I18" s="407"/>
      <c r="J18" s="574"/>
      <c r="K18" s="408"/>
      <c r="L18" s="241"/>
      <c r="M18" s="242"/>
      <c r="N18" s="575"/>
      <c r="O18" s="243"/>
      <c r="P18" s="123"/>
      <c r="Q18" s="138"/>
      <c r="R18" s="123"/>
      <c r="S18" s="343"/>
      <c r="T18" s="208"/>
      <c r="U18" s="343"/>
      <c r="V18" s="124"/>
      <c r="W18" s="344"/>
      <c r="X18" s="576"/>
      <c r="Y18" s="577"/>
      <c r="Z18" s="123"/>
      <c r="AA18" s="343"/>
      <c r="AB18" s="208"/>
      <c r="AC18" s="343"/>
      <c r="AD18" s="123"/>
      <c r="AE18" s="343"/>
      <c r="AF18" s="578"/>
      <c r="AG18" s="343"/>
      <c r="AH18" s="208"/>
      <c r="AI18" s="343"/>
      <c r="AJ18" s="333"/>
      <c r="AK18" s="330"/>
      <c r="AL18" s="333"/>
      <c r="AM18" s="330"/>
      <c r="AN18" s="123"/>
      <c r="AO18" s="138"/>
      <c r="AP18" s="123"/>
      <c r="AQ18" s="138"/>
      <c r="AR18" s="123"/>
      <c r="AS18" s="138"/>
      <c r="AT18" s="123"/>
      <c r="AU18" s="138"/>
      <c r="AV18" s="123"/>
      <c r="AW18" s="138"/>
      <c r="AX18" s="123"/>
      <c r="AY18" s="138"/>
      <c r="AZ18" s="124"/>
      <c r="BA18" s="139"/>
      <c r="BB18" s="123"/>
      <c r="BC18" s="138"/>
      <c r="BD18" s="124"/>
      <c r="BE18" s="139"/>
      <c r="BF18" s="404"/>
      <c r="BG18" s="409"/>
      <c r="BH18" s="412"/>
      <c r="BI18" s="413"/>
      <c r="BJ18" s="397"/>
      <c r="BK18" s="391"/>
      <c r="BL18" s="318"/>
      <c r="BM18" s="392"/>
      <c r="BN18" s="392"/>
      <c r="BO18" s="392"/>
      <c r="BP18" s="392"/>
      <c r="BQ18" s="392"/>
      <c r="BR18" s="392"/>
      <c r="BS18" s="392"/>
      <c r="CF18" s="394"/>
      <c r="CG18" s="395"/>
      <c r="CH18" s="395"/>
      <c r="CI18" s="395"/>
      <c r="CJ18" s="395"/>
      <c r="CK18" s="396"/>
    </row>
    <row r="19" spans="1:89" s="393" customFormat="1" ht="31" customHeight="1">
      <c r="A19" s="46"/>
      <c r="B19" s="89"/>
      <c r="C19" s="573"/>
      <c r="D19" s="567"/>
      <c r="E19" s="567"/>
      <c r="F19" s="559"/>
      <c r="G19" s="567"/>
      <c r="H19" s="567"/>
      <c r="I19" s="407"/>
      <c r="J19" s="574"/>
      <c r="K19" s="408"/>
      <c r="L19" s="241"/>
      <c r="M19" s="242"/>
      <c r="N19" s="575"/>
      <c r="O19" s="243"/>
      <c r="P19" s="123"/>
      <c r="Q19" s="138"/>
      <c r="R19" s="123"/>
      <c r="S19" s="343"/>
      <c r="T19" s="208"/>
      <c r="U19" s="343"/>
      <c r="V19" s="124"/>
      <c r="W19" s="344"/>
      <c r="X19" s="576"/>
      <c r="Y19" s="577"/>
      <c r="Z19" s="123"/>
      <c r="AA19" s="343"/>
      <c r="AB19" s="208"/>
      <c r="AC19" s="343"/>
      <c r="AD19" s="123"/>
      <c r="AE19" s="343"/>
      <c r="AF19" s="578"/>
      <c r="AG19" s="343"/>
      <c r="AH19" s="208"/>
      <c r="AI19" s="343"/>
      <c r="AJ19" s="333"/>
      <c r="AK19" s="330"/>
      <c r="AL19" s="333"/>
      <c r="AM19" s="330"/>
      <c r="AN19" s="123"/>
      <c r="AO19" s="138"/>
      <c r="AP19" s="123"/>
      <c r="AQ19" s="138"/>
      <c r="AR19" s="123"/>
      <c r="AS19" s="138"/>
      <c r="AT19" s="123"/>
      <c r="AU19" s="138"/>
      <c r="AV19" s="123"/>
      <c r="AW19" s="138"/>
      <c r="AX19" s="123"/>
      <c r="AY19" s="138"/>
      <c r="AZ19" s="124"/>
      <c r="BA19" s="139"/>
      <c r="BB19" s="123"/>
      <c r="BC19" s="138"/>
      <c r="BD19" s="124"/>
      <c r="BE19" s="139"/>
      <c r="BF19" s="404"/>
      <c r="BG19" s="409"/>
      <c r="BH19" s="412"/>
      <c r="BI19" s="413"/>
      <c r="BJ19" s="397"/>
      <c r="BK19" s="391"/>
      <c r="BL19" s="318"/>
      <c r="BM19" s="392"/>
      <c r="BN19" s="392"/>
      <c r="BO19" s="392"/>
      <c r="BP19" s="392"/>
      <c r="BQ19" s="392"/>
      <c r="BR19" s="392"/>
      <c r="BS19" s="392"/>
      <c r="CF19" s="394"/>
      <c r="CG19" s="395"/>
      <c r="CH19" s="395"/>
      <c r="CI19" s="395"/>
      <c r="CJ19" s="395"/>
      <c r="CK19" s="396"/>
    </row>
    <row r="20" spans="1:89" s="393" customFormat="1" ht="31" customHeight="1">
      <c r="A20" s="46"/>
      <c r="B20" s="89"/>
      <c r="C20" s="560"/>
      <c r="D20" s="112"/>
      <c r="E20" s="112"/>
      <c r="F20" s="571"/>
      <c r="G20" s="112"/>
      <c r="H20" s="384"/>
      <c r="I20" s="384"/>
      <c r="J20" s="384"/>
      <c r="K20" s="384"/>
      <c r="L20" s="241"/>
      <c r="M20" s="242"/>
      <c r="N20" s="242"/>
      <c r="O20" s="243"/>
      <c r="P20" s="123"/>
      <c r="Q20" s="138"/>
      <c r="R20" s="123"/>
      <c r="S20" s="343"/>
      <c r="T20" s="208"/>
      <c r="U20" s="343"/>
      <c r="V20" s="124"/>
      <c r="W20" s="344"/>
      <c r="X20" s="123"/>
      <c r="Y20" s="343"/>
      <c r="Z20" s="123"/>
      <c r="AA20" s="343"/>
      <c r="AB20" s="208"/>
      <c r="AC20" s="343"/>
      <c r="AD20" s="123"/>
      <c r="AE20" s="343"/>
      <c r="AF20" s="343"/>
      <c r="AG20" s="343"/>
      <c r="AH20" s="208"/>
      <c r="AI20" s="343"/>
      <c r="AJ20" s="333"/>
      <c r="AK20" s="330"/>
      <c r="AL20" s="333"/>
      <c r="AM20" s="330"/>
      <c r="AN20" s="123"/>
      <c r="AO20" s="138"/>
      <c r="AP20" s="123"/>
      <c r="AQ20" s="138"/>
      <c r="AR20" s="123"/>
      <c r="AS20" s="138"/>
      <c r="AT20" s="123"/>
      <c r="AU20" s="138"/>
      <c r="AV20" s="123"/>
      <c r="AW20" s="138"/>
      <c r="AX20" s="123"/>
      <c r="AY20" s="138"/>
      <c r="AZ20" s="124"/>
      <c r="BA20" s="139"/>
      <c r="BB20" s="123"/>
      <c r="BC20" s="138"/>
      <c r="BD20" s="124"/>
      <c r="BE20" s="139"/>
      <c r="BF20" s="404"/>
      <c r="BG20" s="409"/>
      <c r="BH20" s="412"/>
      <c r="BI20" s="413"/>
      <c r="BJ20" s="397"/>
      <c r="BK20" s="391"/>
      <c r="BL20" s="318"/>
      <c r="BM20" s="392"/>
      <c r="BN20" s="392"/>
      <c r="BO20" s="392"/>
      <c r="BP20" s="392"/>
      <c r="BQ20" s="392"/>
      <c r="BR20" s="392"/>
      <c r="BS20" s="392"/>
      <c r="CF20" s="394"/>
      <c r="CG20" s="395"/>
      <c r="CH20" s="395"/>
      <c r="CI20" s="395"/>
      <c r="CJ20" s="395"/>
      <c r="CK20" s="396"/>
    </row>
    <row r="21" spans="1:89" s="393" customFormat="1" ht="31" customHeight="1">
      <c r="A21" s="46"/>
      <c r="B21" s="89"/>
      <c r="C21" s="560"/>
      <c r="D21" s="112"/>
      <c r="E21" s="112"/>
      <c r="F21" s="571"/>
      <c r="G21" s="112"/>
      <c r="H21" s="384"/>
      <c r="I21" s="384"/>
      <c r="J21" s="384"/>
      <c r="K21" s="384"/>
      <c r="L21" s="241"/>
      <c r="M21" s="242"/>
      <c r="N21" s="242"/>
      <c r="O21" s="243"/>
      <c r="P21" s="123"/>
      <c r="Q21" s="138"/>
      <c r="R21" s="123"/>
      <c r="S21" s="343"/>
      <c r="T21" s="208"/>
      <c r="U21" s="343"/>
      <c r="V21" s="124"/>
      <c r="W21" s="344"/>
      <c r="X21" s="123"/>
      <c r="Y21" s="343"/>
      <c r="Z21" s="123"/>
      <c r="AA21" s="343"/>
      <c r="AB21" s="208"/>
      <c r="AC21" s="343"/>
      <c r="AD21" s="123"/>
      <c r="AE21" s="343"/>
      <c r="AF21" s="343"/>
      <c r="AG21" s="343"/>
      <c r="AH21" s="208"/>
      <c r="AI21" s="343"/>
      <c r="AJ21" s="333"/>
      <c r="AK21" s="330"/>
      <c r="AL21" s="333"/>
      <c r="AM21" s="330"/>
      <c r="AN21" s="123"/>
      <c r="AO21" s="138"/>
      <c r="AP21" s="123"/>
      <c r="AQ21" s="138"/>
      <c r="AR21" s="123"/>
      <c r="AS21" s="138"/>
      <c r="AT21" s="123"/>
      <c r="AU21" s="138"/>
      <c r="AV21" s="123"/>
      <c r="AW21" s="138"/>
      <c r="AX21" s="123"/>
      <c r="AY21" s="138"/>
      <c r="AZ21" s="124"/>
      <c r="BA21" s="139"/>
      <c r="BB21" s="123"/>
      <c r="BC21" s="138"/>
      <c r="BD21" s="124"/>
      <c r="BE21" s="139"/>
      <c r="BF21" s="404"/>
      <c r="BG21" s="409"/>
      <c r="BH21" s="412"/>
      <c r="BI21" s="413"/>
      <c r="BJ21" s="397"/>
      <c r="BK21" s="391"/>
      <c r="BL21" s="318"/>
      <c r="BM21" s="392"/>
      <c r="BN21" s="392"/>
      <c r="BO21" s="392"/>
      <c r="BP21" s="392"/>
      <c r="BQ21" s="392"/>
      <c r="BR21" s="392"/>
      <c r="BS21" s="392"/>
      <c r="CF21" s="394"/>
      <c r="CG21" s="395"/>
      <c r="CH21" s="395"/>
      <c r="CI21" s="395"/>
      <c r="CJ21" s="395"/>
      <c r="CK21" s="396"/>
    </row>
    <row r="22" spans="1:89" s="393" customFormat="1" ht="31" customHeight="1">
      <c r="A22" s="46"/>
      <c r="B22" s="89"/>
      <c r="C22" s="560"/>
      <c r="D22" s="112"/>
      <c r="E22" s="112"/>
      <c r="F22" s="571"/>
      <c r="G22" s="112"/>
      <c r="H22" s="384"/>
      <c r="I22" s="384"/>
      <c r="J22" s="384"/>
      <c r="K22" s="384"/>
      <c r="L22" s="241"/>
      <c r="M22" s="242"/>
      <c r="N22" s="242"/>
      <c r="O22" s="243"/>
      <c r="P22" s="123"/>
      <c r="Q22" s="138"/>
      <c r="R22" s="123"/>
      <c r="S22" s="343"/>
      <c r="T22" s="208"/>
      <c r="U22" s="343"/>
      <c r="V22" s="124"/>
      <c r="W22" s="344"/>
      <c r="X22" s="123"/>
      <c r="Y22" s="343"/>
      <c r="Z22" s="123"/>
      <c r="AA22" s="343"/>
      <c r="AB22" s="208"/>
      <c r="AC22" s="343"/>
      <c r="AD22" s="123"/>
      <c r="AE22" s="343"/>
      <c r="AF22" s="343"/>
      <c r="AG22" s="343"/>
      <c r="AH22" s="208"/>
      <c r="AI22" s="343"/>
      <c r="AJ22" s="333"/>
      <c r="AK22" s="330"/>
      <c r="AL22" s="333"/>
      <c r="AM22" s="330"/>
      <c r="AN22" s="123"/>
      <c r="AO22" s="138"/>
      <c r="AP22" s="123"/>
      <c r="AQ22" s="138"/>
      <c r="AR22" s="123"/>
      <c r="AS22" s="138"/>
      <c r="AT22" s="123"/>
      <c r="AU22" s="138"/>
      <c r="AV22" s="123"/>
      <c r="AW22" s="138"/>
      <c r="AX22" s="123"/>
      <c r="AY22" s="138"/>
      <c r="AZ22" s="124"/>
      <c r="BA22" s="139"/>
      <c r="BB22" s="123"/>
      <c r="BC22" s="138"/>
      <c r="BD22" s="124"/>
      <c r="BE22" s="139"/>
      <c r="BF22" s="404"/>
      <c r="BG22" s="409"/>
      <c r="BH22" s="412"/>
      <c r="BI22" s="413"/>
      <c r="BJ22" s="397"/>
      <c r="BK22" s="391"/>
      <c r="BL22" s="318"/>
      <c r="BM22" s="392"/>
      <c r="BN22" s="392"/>
      <c r="BO22" s="392"/>
      <c r="BP22" s="392"/>
      <c r="BQ22" s="392"/>
      <c r="BR22" s="392"/>
      <c r="BS22" s="392"/>
      <c r="CF22" s="394"/>
      <c r="CG22" s="395"/>
      <c r="CH22" s="395"/>
      <c r="CI22" s="395"/>
      <c r="CJ22" s="395"/>
      <c r="CK22" s="396"/>
    </row>
    <row r="23" spans="1:89" s="393" customFormat="1" ht="31" customHeight="1" thickBot="1">
      <c r="A23" s="50"/>
      <c r="B23" s="89"/>
      <c r="C23" s="561"/>
      <c r="D23" s="114"/>
      <c r="E23" s="114"/>
      <c r="F23" s="572"/>
      <c r="G23" s="114"/>
      <c r="H23" s="570"/>
      <c r="I23" s="384"/>
      <c r="J23" s="384"/>
      <c r="K23" s="384"/>
      <c r="L23" s="241"/>
      <c r="M23" s="242"/>
      <c r="N23" s="242"/>
      <c r="O23" s="243"/>
      <c r="P23" s="123"/>
      <c r="Q23" s="138"/>
      <c r="R23" s="123"/>
      <c r="S23" s="343"/>
      <c r="T23" s="208"/>
      <c r="U23" s="343"/>
      <c r="V23" s="124"/>
      <c r="W23" s="344"/>
      <c r="X23" s="123"/>
      <c r="Y23" s="343"/>
      <c r="Z23" s="123"/>
      <c r="AA23" s="343"/>
      <c r="AB23" s="208"/>
      <c r="AC23" s="343"/>
      <c r="AD23" s="123"/>
      <c r="AE23" s="343"/>
      <c r="AF23" s="343"/>
      <c r="AG23" s="343"/>
      <c r="AH23" s="208"/>
      <c r="AI23" s="343"/>
      <c r="AJ23" s="333"/>
      <c r="AK23" s="330"/>
      <c r="AL23" s="333"/>
      <c r="AM23" s="330"/>
      <c r="AN23" s="123"/>
      <c r="AO23" s="138"/>
      <c r="AP23" s="123"/>
      <c r="AQ23" s="138"/>
      <c r="AR23" s="123"/>
      <c r="AS23" s="138"/>
      <c r="AT23" s="123"/>
      <c r="AU23" s="138"/>
      <c r="AV23" s="123"/>
      <c r="AW23" s="138"/>
      <c r="AX23" s="123"/>
      <c r="AY23" s="138"/>
      <c r="AZ23" s="124"/>
      <c r="BA23" s="139"/>
      <c r="BB23" s="123"/>
      <c r="BC23" s="138"/>
      <c r="BD23" s="124"/>
      <c r="BE23" s="139"/>
      <c r="BF23" s="219"/>
      <c r="BG23" s="220"/>
      <c r="BH23" s="100"/>
      <c r="BI23" s="101"/>
      <c r="BJ23" s="397"/>
      <c r="BK23" s="391"/>
      <c r="BL23" s="318"/>
      <c r="BM23" s="392"/>
      <c r="BN23" s="392"/>
      <c r="BO23" s="392"/>
      <c r="BP23" s="392"/>
      <c r="BQ23" s="392"/>
      <c r="BR23" s="392"/>
      <c r="BS23" s="392"/>
      <c r="CF23" s="394"/>
      <c r="CG23" s="395"/>
      <c r="CH23" s="395"/>
      <c r="CI23" s="395"/>
      <c r="CJ23" s="395"/>
      <c r="CK23" s="396"/>
    </row>
    <row r="24" spans="1:89" ht="31" hidden="1" customHeight="1">
      <c r="A24" s="562" t="s">
        <v>63</v>
      </c>
      <c r="B24" s="89"/>
      <c r="C24" s="54"/>
      <c r="D24" s="563"/>
      <c r="E24" s="564"/>
      <c r="F24" s="565"/>
      <c r="G24" s="564"/>
      <c r="H24" s="564"/>
      <c r="I24" s="57"/>
      <c r="J24" s="57"/>
      <c r="K24" s="215"/>
      <c r="L24" s="241"/>
      <c r="M24" s="242"/>
      <c r="N24" s="242"/>
      <c r="O24" s="243"/>
      <c r="P24" s="123"/>
      <c r="Q24" s="138"/>
      <c r="R24" s="123"/>
      <c r="S24" s="343"/>
      <c r="T24" s="208"/>
      <c r="U24" s="343"/>
      <c r="V24" s="124"/>
      <c r="W24" s="344"/>
      <c r="X24" s="123"/>
      <c r="Y24" s="343"/>
      <c r="Z24" s="123"/>
      <c r="AA24" s="343"/>
      <c r="AB24" s="208"/>
      <c r="AC24" s="343"/>
      <c r="AD24" s="123"/>
      <c r="AE24" s="343"/>
      <c r="AF24" s="123"/>
      <c r="AG24" s="343"/>
      <c r="AH24" s="208"/>
      <c r="AI24" s="343"/>
      <c r="AJ24" s="333"/>
      <c r="AK24" s="330"/>
      <c r="AL24" s="333"/>
      <c r="AM24" s="330"/>
      <c r="AN24" s="123"/>
      <c r="AO24" s="138"/>
      <c r="AP24" s="123"/>
      <c r="AQ24" s="138"/>
      <c r="AR24" s="123"/>
      <c r="AS24" s="138"/>
      <c r="AT24" s="123"/>
      <c r="AU24" s="138"/>
      <c r="AV24" s="123"/>
      <c r="AW24" s="138"/>
      <c r="AX24" s="123"/>
      <c r="AY24" s="138"/>
      <c r="AZ24" s="124"/>
      <c r="BA24" s="139"/>
      <c r="BB24" s="123"/>
      <c r="BC24" s="138"/>
      <c r="BD24" s="124"/>
      <c r="BE24" s="139"/>
      <c r="BF24" s="219" t="s">
        <v>63</v>
      </c>
      <c r="BG24" s="220" t="s">
        <v>63</v>
      </c>
      <c r="BH24" s="100" t="s">
        <v>63</v>
      </c>
      <c r="BI24" s="101" t="s">
        <v>63</v>
      </c>
      <c r="BJ24" s="199"/>
      <c r="BK24" s="143">
        <v>0</v>
      </c>
      <c r="BL24" s="318"/>
      <c r="BM24" s="26"/>
      <c r="BN24" s="26"/>
      <c r="BO24" s="26"/>
      <c r="BP24" s="26"/>
      <c r="BQ24" s="26"/>
      <c r="BR24" s="26"/>
      <c r="BS24" s="26"/>
      <c r="CF24" s="44"/>
      <c r="CG24" s="45"/>
      <c r="CH24" s="45"/>
      <c r="CI24" s="45"/>
      <c r="CJ24" s="45"/>
      <c r="CK24" s="55"/>
    </row>
    <row r="25" spans="1:89" ht="31" hidden="1" customHeight="1">
      <c r="A25" s="46" t="s">
        <v>63</v>
      </c>
      <c r="B25" s="89"/>
      <c r="C25" s="54"/>
      <c r="D25" s="74"/>
      <c r="E25" s="57"/>
      <c r="F25" s="249"/>
      <c r="G25" s="57"/>
      <c r="H25" s="57"/>
      <c r="I25" s="57"/>
      <c r="J25" s="57"/>
      <c r="K25" s="215"/>
      <c r="L25" s="241"/>
      <c r="M25" s="242"/>
      <c r="N25" s="242"/>
      <c r="O25" s="243"/>
      <c r="P25" s="123"/>
      <c r="Q25" s="138"/>
      <c r="R25" s="123"/>
      <c r="S25" s="343"/>
      <c r="T25" s="208"/>
      <c r="U25" s="343"/>
      <c r="V25" s="124"/>
      <c r="W25" s="344"/>
      <c r="X25" s="123"/>
      <c r="Y25" s="343"/>
      <c r="Z25" s="123"/>
      <c r="AA25" s="343"/>
      <c r="AB25" s="208"/>
      <c r="AC25" s="343"/>
      <c r="AD25" s="123"/>
      <c r="AE25" s="343"/>
      <c r="AF25" s="123"/>
      <c r="AG25" s="343"/>
      <c r="AH25" s="208"/>
      <c r="AI25" s="343"/>
      <c r="AJ25" s="333"/>
      <c r="AK25" s="330"/>
      <c r="AL25" s="333"/>
      <c r="AM25" s="330"/>
      <c r="AN25" s="123"/>
      <c r="AO25" s="138"/>
      <c r="AP25" s="123"/>
      <c r="AQ25" s="138"/>
      <c r="AR25" s="123"/>
      <c r="AS25" s="138"/>
      <c r="AT25" s="123"/>
      <c r="AU25" s="138"/>
      <c r="AV25" s="123"/>
      <c r="AW25" s="138"/>
      <c r="AX25" s="123"/>
      <c r="AY25" s="138"/>
      <c r="AZ25" s="124"/>
      <c r="BA25" s="139"/>
      <c r="BB25" s="123"/>
      <c r="BC25" s="138"/>
      <c r="BD25" s="124"/>
      <c r="BE25" s="139"/>
      <c r="BF25" s="219" t="s">
        <v>63</v>
      </c>
      <c r="BG25" s="220" t="s">
        <v>63</v>
      </c>
      <c r="BH25" s="100" t="s">
        <v>63</v>
      </c>
      <c r="BI25" s="101" t="s">
        <v>63</v>
      </c>
      <c r="BJ25" s="199"/>
      <c r="BK25" s="143">
        <v>0</v>
      </c>
      <c r="BL25" s="318"/>
      <c r="BM25" s="26"/>
      <c r="BN25" s="26"/>
      <c r="BO25" s="26"/>
      <c r="BP25" s="26"/>
      <c r="BQ25" s="26"/>
      <c r="BR25" s="26"/>
      <c r="BS25" s="26"/>
      <c r="CF25" s="44"/>
      <c r="CG25" s="45"/>
      <c r="CH25" s="45"/>
      <c r="CI25" s="45"/>
      <c r="CJ25" s="45"/>
      <c r="CK25" s="55"/>
    </row>
    <row r="26" spans="1:89" ht="31" hidden="1" customHeight="1">
      <c r="A26" s="46" t="s">
        <v>63</v>
      </c>
      <c r="B26" s="89"/>
      <c r="C26" s="54"/>
      <c r="D26" s="74"/>
      <c r="E26" s="57"/>
      <c r="F26" s="249"/>
      <c r="G26" s="57"/>
      <c r="H26" s="57"/>
      <c r="I26" s="57"/>
      <c r="J26" s="57"/>
      <c r="K26" s="215"/>
      <c r="L26" s="241"/>
      <c r="M26" s="242"/>
      <c r="N26" s="242"/>
      <c r="O26" s="243"/>
      <c r="P26" s="123"/>
      <c r="Q26" s="138"/>
      <c r="R26" s="123"/>
      <c r="S26" s="343"/>
      <c r="T26" s="208"/>
      <c r="U26" s="343"/>
      <c r="V26" s="124"/>
      <c r="W26" s="344"/>
      <c r="X26" s="123"/>
      <c r="Y26" s="343"/>
      <c r="Z26" s="123"/>
      <c r="AA26" s="343"/>
      <c r="AB26" s="208"/>
      <c r="AC26" s="343"/>
      <c r="AD26" s="123"/>
      <c r="AE26" s="343"/>
      <c r="AF26" s="123"/>
      <c r="AG26" s="343"/>
      <c r="AH26" s="208"/>
      <c r="AI26" s="343"/>
      <c r="AJ26" s="333"/>
      <c r="AK26" s="330"/>
      <c r="AL26" s="333"/>
      <c r="AM26" s="330"/>
      <c r="AN26" s="123"/>
      <c r="AO26" s="138"/>
      <c r="AP26" s="123"/>
      <c r="AQ26" s="138"/>
      <c r="AR26" s="123"/>
      <c r="AS26" s="138"/>
      <c r="AT26" s="123"/>
      <c r="AU26" s="138"/>
      <c r="AV26" s="123"/>
      <c r="AW26" s="138"/>
      <c r="AX26" s="123"/>
      <c r="AY26" s="138"/>
      <c r="AZ26" s="124"/>
      <c r="BA26" s="139"/>
      <c r="BB26" s="123"/>
      <c r="BC26" s="138"/>
      <c r="BD26" s="124"/>
      <c r="BE26" s="139"/>
      <c r="BF26" s="219" t="s">
        <v>63</v>
      </c>
      <c r="BG26" s="220" t="s">
        <v>63</v>
      </c>
      <c r="BH26" s="100" t="s">
        <v>63</v>
      </c>
      <c r="BI26" s="101" t="s">
        <v>63</v>
      </c>
      <c r="BJ26" s="199"/>
      <c r="BK26" s="143">
        <v>0</v>
      </c>
      <c r="BL26" s="318"/>
      <c r="BM26" s="26"/>
      <c r="BN26" s="26"/>
      <c r="BO26" s="26"/>
      <c r="BP26" s="26"/>
      <c r="BQ26" s="26"/>
      <c r="BR26" s="26"/>
      <c r="BS26" s="26"/>
      <c r="CF26" s="44"/>
      <c r="CG26" s="45"/>
      <c r="CH26" s="45"/>
      <c r="CI26" s="45"/>
      <c r="CJ26" s="45"/>
      <c r="CK26" s="55"/>
    </row>
    <row r="27" spans="1:89" ht="31" hidden="1" customHeight="1">
      <c r="A27" s="46" t="s">
        <v>63</v>
      </c>
      <c r="B27" s="89"/>
      <c r="C27" s="54"/>
      <c r="D27" s="74"/>
      <c r="E27" s="57"/>
      <c r="F27" s="249"/>
      <c r="G27" s="57"/>
      <c r="H27" s="57"/>
      <c r="I27" s="57"/>
      <c r="J27" s="57"/>
      <c r="K27" s="215"/>
      <c r="L27" s="241"/>
      <c r="M27" s="242"/>
      <c r="N27" s="242"/>
      <c r="O27" s="243"/>
      <c r="P27" s="123"/>
      <c r="Q27" s="138"/>
      <c r="R27" s="123"/>
      <c r="S27" s="343"/>
      <c r="T27" s="208"/>
      <c r="U27" s="343"/>
      <c r="V27" s="124"/>
      <c r="W27" s="344"/>
      <c r="X27" s="123"/>
      <c r="Y27" s="343"/>
      <c r="Z27" s="123"/>
      <c r="AA27" s="343"/>
      <c r="AB27" s="208"/>
      <c r="AC27" s="343"/>
      <c r="AD27" s="123"/>
      <c r="AE27" s="343"/>
      <c r="AF27" s="123"/>
      <c r="AG27" s="343"/>
      <c r="AH27" s="208"/>
      <c r="AI27" s="343"/>
      <c r="AJ27" s="333"/>
      <c r="AK27" s="330"/>
      <c r="AL27" s="333"/>
      <c r="AM27" s="330"/>
      <c r="AN27" s="123"/>
      <c r="AO27" s="138"/>
      <c r="AP27" s="123"/>
      <c r="AQ27" s="138"/>
      <c r="AR27" s="123"/>
      <c r="AS27" s="138"/>
      <c r="AT27" s="123"/>
      <c r="AU27" s="138"/>
      <c r="AV27" s="123"/>
      <c r="AW27" s="138"/>
      <c r="AX27" s="123"/>
      <c r="AY27" s="138"/>
      <c r="AZ27" s="124"/>
      <c r="BA27" s="139"/>
      <c r="BB27" s="123"/>
      <c r="BC27" s="138"/>
      <c r="BD27" s="124"/>
      <c r="BE27" s="139"/>
      <c r="BF27" s="219" t="s">
        <v>63</v>
      </c>
      <c r="BG27" s="220" t="s">
        <v>63</v>
      </c>
      <c r="BH27" s="100" t="s">
        <v>63</v>
      </c>
      <c r="BI27" s="101" t="s">
        <v>63</v>
      </c>
      <c r="BJ27" s="199"/>
      <c r="BK27" s="143">
        <v>0</v>
      </c>
      <c r="BL27" s="318"/>
      <c r="BM27" s="26"/>
      <c r="BN27" s="26"/>
      <c r="BO27" s="26"/>
      <c r="BP27" s="26"/>
      <c r="BQ27" s="26"/>
      <c r="BR27" s="26"/>
      <c r="BS27" s="26"/>
      <c r="CF27" s="44"/>
      <c r="CG27" s="45"/>
      <c r="CH27" s="45"/>
      <c r="CI27" s="45"/>
      <c r="CJ27" s="45"/>
      <c r="CK27" s="55"/>
    </row>
    <row r="28" spans="1:89" ht="31" hidden="1" customHeight="1">
      <c r="A28" s="46" t="s">
        <v>63</v>
      </c>
      <c r="B28" s="89"/>
      <c r="C28" s="54"/>
      <c r="D28" s="74"/>
      <c r="E28" s="57"/>
      <c r="F28" s="249"/>
      <c r="G28" s="57"/>
      <c r="H28" s="57"/>
      <c r="I28" s="57"/>
      <c r="J28" s="57"/>
      <c r="K28" s="215"/>
      <c r="L28" s="241"/>
      <c r="M28" s="242"/>
      <c r="N28" s="242"/>
      <c r="O28" s="243"/>
      <c r="P28" s="123"/>
      <c r="Q28" s="138"/>
      <c r="R28" s="123"/>
      <c r="S28" s="343"/>
      <c r="T28" s="208"/>
      <c r="U28" s="343"/>
      <c r="V28" s="124"/>
      <c r="W28" s="344"/>
      <c r="X28" s="123"/>
      <c r="Y28" s="343"/>
      <c r="Z28" s="123"/>
      <c r="AA28" s="343"/>
      <c r="AB28" s="208"/>
      <c r="AC28" s="343"/>
      <c r="AD28" s="123"/>
      <c r="AE28" s="343"/>
      <c r="AF28" s="123"/>
      <c r="AG28" s="343"/>
      <c r="AH28" s="208"/>
      <c r="AI28" s="343"/>
      <c r="AJ28" s="333"/>
      <c r="AK28" s="330"/>
      <c r="AL28" s="333"/>
      <c r="AM28" s="330"/>
      <c r="AN28" s="123"/>
      <c r="AO28" s="138"/>
      <c r="AP28" s="123"/>
      <c r="AQ28" s="138"/>
      <c r="AR28" s="123"/>
      <c r="AS28" s="138"/>
      <c r="AT28" s="123"/>
      <c r="AU28" s="138"/>
      <c r="AV28" s="123"/>
      <c r="AW28" s="138"/>
      <c r="AX28" s="123"/>
      <c r="AY28" s="138"/>
      <c r="AZ28" s="124"/>
      <c r="BA28" s="139"/>
      <c r="BB28" s="123"/>
      <c r="BC28" s="138"/>
      <c r="BD28" s="124"/>
      <c r="BE28" s="139"/>
      <c r="BF28" s="219" t="s">
        <v>63</v>
      </c>
      <c r="BG28" s="220" t="s">
        <v>63</v>
      </c>
      <c r="BH28" s="100" t="s">
        <v>63</v>
      </c>
      <c r="BI28" s="101" t="s">
        <v>63</v>
      </c>
      <c r="BJ28" s="199"/>
      <c r="BK28" s="143">
        <v>0</v>
      </c>
      <c r="BL28" s="318"/>
      <c r="BM28" s="26"/>
      <c r="BN28" s="26"/>
      <c r="BO28" s="26"/>
      <c r="BP28" s="26"/>
      <c r="BQ28" s="26"/>
      <c r="BR28" s="26"/>
      <c r="BS28" s="26"/>
      <c r="CF28" s="44"/>
      <c r="CG28" s="45"/>
      <c r="CH28" s="45"/>
      <c r="CI28" s="45"/>
      <c r="CJ28" s="45"/>
      <c r="CK28" s="55"/>
    </row>
    <row r="29" spans="1:89" ht="31" hidden="1" customHeight="1">
      <c r="A29" s="46" t="s">
        <v>63</v>
      </c>
      <c r="B29" s="89"/>
      <c r="C29" s="54"/>
      <c r="D29" s="74"/>
      <c r="E29" s="57"/>
      <c r="F29" s="249"/>
      <c r="G29" s="57"/>
      <c r="H29" s="57"/>
      <c r="I29" s="57"/>
      <c r="J29" s="57"/>
      <c r="K29" s="215"/>
      <c r="L29" s="241"/>
      <c r="M29" s="242"/>
      <c r="N29" s="242"/>
      <c r="O29" s="243"/>
      <c r="P29" s="123"/>
      <c r="Q29" s="138"/>
      <c r="R29" s="123"/>
      <c r="S29" s="343"/>
      <c r="T29" s="208"/>
      <c r="U29" s="343"/>
      <c r="V29" s="124"/>
      <c r="W29" s="344"/>
      <c r="X29" s="123"/>
      <c r="Y29" s="343"/>
      <c r="Z29" s="123"/>
      <c r="AA29" s="343"/>
      <c r="AB29" s="208"/>
      <c r="AC29" s="343"/>
      <c r="AD29" s="123"/>
      <c r="AE29" s="343"/>
      <c r="AF29" s="123"/>
      <c r="AG29" s="343"/>
      <c r="AH29" s="208"/>
      <c r="AI29" s="343"/>
      <c r="AJ29" s="333"/>
      <c r="AK29" s="330"/>
      <c r="AL29" s="333"/>
      <c r="AM29" s="330"/>
      <c r="AN29" s="123"/>
      <c r="AO29" s="138"/>
      <c r="AP29" s="123"/>
      <c r="AQ29" s="138"/>
      <c r="AR29" s="123"/>
      <c r="AS29" s="138"/>
      <c r="AT29" s="123"/>
      <c r="AU29" s="138"/>
      <c r="AV29" s="123"/>
      <c r="AW29" s="138"/>
      <c r="AX29" s="123"/>
      <c r="AY29" s="138"/>
      <c r="AZ29" s="124"/>
      <c r="BA29" s="139"/>
      <c r="BB29" s="123"/>
      <c r="BC29" s="138"/>
      <c r="BD29" s="124"/>
      <c r="BE29" s="139"/>
      <c r="BF29" s="219" t="s">
        <v>63</v>
      </c>
      <c r="BG29" s="220" t="s">
        <v>63</v>
      </c>
      <c r="BH29" s="100" t="s">
        <v>63</v>
      </c>
      <c r="BI29" s="101" t="s">
        <v>63</v>
      </c>
      <c r="BJ29" s="199"/>
      <c r="BK29" s="143">
        <v>0</v>
      </c>
      <c r="BL29" s="318"/>
      <c r="BM29" s="26"/>
      <c r="BN29" s="26"/>
      <c r="BO29" s="26"/>
      <c r="BP29" s="26"/>
      <c r="BQ29" s="26"/>
      <c r="BR29" s="26"/>
      <c r="BS29" s="26"/>
      <c r="CF29" s="44"/>
      <c r="CG29" s="45"/>
      <c r="CH29" s="45"/>
      <c r="CI29" s="45"/>
      <c r="CJ29" s="45"/>
      <c r="CK29" s="55"/>
    </row>
    <row r="30" spans="1:89" ht="31" hidden="1" customHeight="1">
      <c r="A30" s="46" t="s">
        <v>63</v>
      </c>
      <c r="B30" s="89"/>
      <c r="C30" s="54"/>
      <c r="D30" s="74"/>
      <c r="E30" s="57"/>
      <c r="F30" s="249"/>
      <c r="G30" s="57"/>
      <c r="H30" s="57"/>
      <c r="I30" s="57"/>
      <c r="J30" s="57"/>
      <c r="K30" s="215"/>
      <c r="L30" s="241"/>
      <c r="M30" s="242"/>
      <c r="N30" s="242"/>
      <c r="O30" s="243"/>
      <c r="P30" s="123"/>
      <c r="Q30" s="138"/>
      <c r="R30" s="123"/>
      <c r="S30" s="343"/>
      <c r="T30" s="208"/>
      <c r="U30" s="343"/>
      <c r="V30" s="124"/>
      <c r="W30" s="344"/>
      <c r="X30" s="123"/>
      <c r="Y30" s="343"/>
      <c r="Z30" s="123"/>
      <c r="AA30" s="343"/>
      <c r="AB30" s="208"/>
      <c r="AC30" s="343"/>
      <c r="AD30" s="123"/>
      <c r="AE30" s="343"/>
      <c r="AF30" s="123"/>
      <c r="AG30" s="343"/>
      <c r="AH30" s="208"/>
      <c r="AI30" s="343"/>
      <c r="AJ30" s="333"/>
      <c r="AK30" s="330"/>
      <c r="AL30" s="333"/>
      <c r="AM30" s="330"/>
      <c r="AN30" s="123"/>
      <c r="AO30" s="138"/>
      <c r="AP30" s="123"/>
      <c r="AQ30" s="138"/>
      <c r="AR30" s="123"/>
      <c r="AS30" s="138"/>
      <c r="AT30" s="123"/>
      <c r="AU30" s="138"/>
      <c r="AV30" s="123"/>
      <c r="AW30" s="138"/>
      <c r="AX30" s="123"/>
      <c r="AY30" s="138"/>
      <c r="AZ30" s="124"/>
      <c r="BA30" s="139"/>
      <c r="BB30" s="123"/>
      <c r="BC30" s="138"/>
      <c r="BD30" s="124"/>
      <c r="BE30" s="139"/>
      <c r="BF30" s="219" t="s">
        <v>63</v>
      </c>
      <c r="BG30" s="220" t="s">
        <v>63</v>
      </c>
      <c r="BH30" s="100" t="s">
        <v>63</v>
      </c>
      <c r="BI30" s="101" t="s">
        <v>63</v>
      </c>
      <c r="BJ30" s="199"/>
      <c r="BK30" s="143">
        <v>0</v>
      </c>
      <c r="BL30" s="318"/>
      <c r="BM30" s="26"/>
      <c r="BN30" s="26"/>
      <c r="BO30" s="26"/>
      <c r="BP30" s="26"/>
      <c r="BQ30" s="26"/>
      <c r="BR30" s="26"/>
      <c r="BS30" s="26"/>
      <c r="CF30" s="44"/>
      <c r="CG30" s="45"/>
      <c r="CH30" s="45"/>
      <c r="CI30" s="45"/>
      <c r="CJ30" s="45"/>
      <c r="CK30" s="55"/>
    </row>
    <row r="31" spans="1:89" ht="31" hidden="1" customHeight="1">
      <c r="A31" s="46" t="s">
        <v>63</v>
      </c>
      <c r="B31" s="89"/>
      <c r="C31" s="54"/>
      <c r="D31" s="74"/>
      <c r="E31" s="57"/>
      <c r="F31" s="249"/>
      <c r="G31" s="57"/>
      <c r="H31" s="57"/>
      <c r="I31" s="57"/>
      <c r="J31" s="57"/>
      <c r="K31" s="215"/>
      <c r="L31" s="241"/>
      <c r="M31" s="242"/>
      <c r="N31" s="242"/>
      <c r="O31" s="243"/>
      <c r="P31" s="123"/>
      <c r="Q31" s="138"/>
      <c r="R31" s="123"/>
      <c r="S31" s="343"/>
      <c r="T31" s="208"/>
      <c r="U31" s="343"/>
      <c r="V31" s="124"/>
      <c r="W31" s="344"/>
      <c r="X31" s="123"/>
      <c r="Y31" s="343"/>
      <c r="Z31" s="123"/>
      <c r="AA31" s="343"/>
      <c r="AB31" s="208"/>
      <c r="AC31" s="343"/>
      <c r="AD31" s="123"/>
      <c r="AE31" s="343"/>
      <c r="AF31" s="123"/>
      <c r="AG31" s="343"/>
      <c r="AH31" s="208"/>
      <c r="AI31" s="343"/>
      <c r="AJ31" s="333"/>
      <c r="AK31" s="330"/>
      <c r="AL31" s="333"/>
      <c r="AM31" s="330"/>
      <c r="AN31" s="123"/>
      <c r="AO31" s="138"/>
      <c r="AP31" s="123"/>
      <c r="AQ31" s="138"/>
      <c r="AR31" s="123"/>
      <c r="AS31" s="138"/>
      <c r="AT31" s="123"/>
      <c r="AU31" s="138"/>
      <c r="AV31" s="123"/>
      <c r="AW31" s="138"/>
      <c r="AX31" s="123"/>
      <c r="AY31" s="138"/>
      <c r="AZ31" s="124"/>
      <c r="BA31" s="139"/>
      <c r="BB31" s="123"/>
      <c r="BC31" s="138"/>
      <c r="BD31" s="124"/>
      <c r="BE31" s="139"/>
      <c r="BF31" s="219" t="s">
        <v>63</v>
      </c>
      <c r="BG31" s="220" t="s">
        <v>63</v>
      </c>
      <c r="BH31" s="100" t="s">
        <v>63</v>
      </c>
      <c r="BI31" s="101" t="s">
        <v>63</v>
      </c>
      <c r="BJ31" s="199"/>
      <c r="BK31" s="143">
        <v>0</v>
      </c>
      <c r="BL31" s="318"/>
      <c r="BM31" s="26"/>
      <c r="BN31" s="26"/>
      <c r="BO31" s="26"/>
      <c r="BP31" s="26"/>
      <c r="BQ31" s="26"/>
      <c r="BR31" s="26"/>
      <c r="BS31" s="26"/>
      <c r="CF31" s="44"/>
      <c r="CG31" s="45"/>
      <c r="CH31" s="45"/>
      <c r="CI31" s="45"/>
      <c r="CJ31" s="45"/>
      <c r="CK31" s="55"/>
    </row>
    <row r="32" spans="1:89" ht="31" hidden="1" customHeight="1">
      <c r="A32" s="46" t="s">
        <v>63</v>
      </c>
      <c r="B32" s="89"/>
      <c r="C32" s="54"/>
      <c r="D32" s="74"/>
      <c r="E32" s="57"/>
      <c r="F32" s="249"/>
      <c r="G32" s="57"/>
      <c r="H32" s="57"/>
      <c r="I32" s="57"/>
      <c r="J32" s="57"/>
      <c r="K32" s="215"/>
      <c r="L32" s="241"/>
      <c r="M32" s="242"/>
      <c r="N32" s="242"/>
      <c r="O32" s="243"/>
      <c r="P32" s="123"/>
      <c r="Q32" s="138"/>
      <c r="R32" s="123"/>
      <c r="S32" s="343"/>
      <c r="T32" s="208"/>
      <c r="U32" s="343"/>
      <c r="V32" s="124"/>
      <c r="W32" s="344"/>
      <c r="X32" s="123"/>
      <c r="Y32" s="343"/>
      <c r="Z32" s="123"/>
      <c r="AA32" s="343"/>
      <c r="AB32" s="208"/>
      <c r="AC32" s="343"/>
      <c r="AD32" s="123"/>
      <c r="AE32" s="343"/>
      <c r="AF32" s="123"/>
      <c r="AG32" s="343"/>
      <c r="AH32" s="208"/>
      <c r="AI32" s="343"/>
      <c r="AJ32" s="333"/>
      <c r="AK32" s="330"/>
      <c r="AL32" s="333"/>
      <c r="AM32" s="330"/>
      <c r="AN32" s="123"/>
      <c r="AO32" s="138"/>
      <c r="AP32" s="123"/>
      <c r="AQ32" s="138"/>
      <c r="AR32" s="123"/>
      <c r="AS32" s="138"/>
      <c r="AT32" s="123"/>
      <c r="AU32" s="138"/>
      <c r="AV32" s="123"/>
      <c r="AW32" s="138"/>
      <c r="AX32" s="123"/>
      <c r="AY32" s="138"/>
      <c r="AZ32" s="124"/>
      <c r="BA32" s="139"/>
      <c r="BB32" s="123"/>
      <c r="BC32" s="138"/>
      <c r="BD32" s="124"/>
      <c r="BE32" s="139"/>
      <c r="BF32" s="219" t="s">
        <v>63</v>
      </c>
      <c r="BG32" s="220" t="s">
        <v>63</v>
      </c>
      <c r="BH32" s="100" t="s">
        <v>63</v>
      </c>
      <c r="BI32" s="101" t="s">
        <v>63</v>
      </c>
      <c r="BJ32" s="199"/>
      <c r="BK32" s="143">
        <v>0</v>
      </c>
      <c r="BL32" s="318"/>
      <c r="BM32" s="26"/>
      <c r="BN32" s="26"/>
      <c r="BO32" s="26"/>
      <c r="BP32" s="26"/>
      <c r="BQ32" s="26"/>
      <c r="BR32" s="26"/>
      <c r="BS32" s="26"/>
      <c r="CF32" s="44"/>
      <c r="CG32" s="45"/>
      <c r="CH32" s="45"/>
      <c r="CI32" s="45"/>
      <c r="CJ32" s="45"/>
      <c r="CK32" s="55"/>
    </row>
    <row r="33" spans="1:89" ht="31" hidden="1" customHeight="1">
      <c r="A33" s="46" t="s">
        <v>63</v>
      </c>
      <c r="B33" s="89"/>
      <c r="C33" s="54"/>
      <c r="D33" s="74"/>
      <c r="E33" s="57"/>
      <c r="F33" s="249"/>
      <c r="G33" s="57"/>
      <c r="H33" s="57"/>
      <c r="I33" s="57"/>
      <c r="J33" s="57"/>
      <c r="K33" s="215"/>
      <c r="L33" s="241"/>
      <c r="M33" s="242"/>
      <c r="N33" s="242"/>
      <c r="O33" s="243"/>
      <c r="P33" s="123"/>
      <c r="Q33" s="138"/>
      <c r="R33" s="123"/>
      <c r="S33" s="343"/>
      <c r="T33" s="208"/>
      <c r="U33" s="343"/>
      <c r="V33" s="124"/>
      <c r="W33" s="344"/>
      <c r="X33" s="123"/>
      <c r="Y33" s="343"/>
      <c r="Z33" s="123"/>
      <c r="AA33" s="343"/>
      <c r="AB33" s="208"/>
      <c r="AC33" s="343"/>
      <c r="AD33" s="123"/>
      <c r="AE33" s="343"/>
      <c r="AF33" s="123"/>
      <c r="AG33" s="343"/>
      <c r="AH33" s="208"/>
      <c r="AI33" s="343"/>
      <c r="AJ33" s="333"/>
      <c r="AK33" s="330"/>
      <c r="AL33" s="333"/>
      <c r="AM33" s="330"/>
      <c r="AN33" s="123"/>
      <c r="AO33" s="138"/>
      <c r="AP33" s="123"/>
      <c r="AQ33" s="138"/>
      <c r="AR33" s="123"/>
      <c r="AS33" s="138"/>
      <c r="AT33" s="123"/>
      <c r="AU33" s="138"/>
      <c r="AV33" s="123"/>
      <c r="AW33" s="138"/>
      <c r="AX33" s="123"/>
      <c r="AY33" s="138"/>
      <c r="AZ33" s="124"/>
      <c r="BA33" s="139"/>
      <c r="BB33" s="123"/>
      <c r="BC33" s="138"/>
      <c r="BD33" s="124"/>
      <c r="BE33" s="139"/>
      <c r="BF33" s="219" t="s">
        <v>63</v>
      </c>
      <c r="BG33" s="220" t="s">
        <v>63</v>
      </c>
      <c r="BH33" s="100" t="s">
        <v>63</v>
      </c>
      <c r="BI33" s="101" t="s">
        <v>63</v>
      </c>
      <c r="BJ33" s="199"/>
      <c r="BK33" s="143">
        <v>0</v>
      </c>
      <c r="BL33" s="318"/>
      <c r="BM33" s="26"/>
      <c r="BN33" s="26"/>
      <c r="BO33" s="26"/>
      <c r="BP33" s="26"/>
      <c r="BQ33" s="26"/>
      <c r="BR33" s="26"/>
      <c r="BS33" s="26"/>
      <c r="CF33" s="44"/>
      <c r="CG33" s="45"/>
      <c r="CH33" s="45"/>
      <c r="CI33" s="45"/>
      <c r="CJ33" s="45"/>
      <c r="CK33" s="55"/>
    </row>
    <row r="34" spans="1:89" ht="31" hidden="1" customHeight="1">
      <c r="A34" s="46" t="s">
        <v>63</v>
      </c>
      <c r="B34" s="89"/>
      <c r="C34" s="54"/>
      <c r="D34" s="74"/>
      <c r="E34" s="57"/>
      <c r="F34" s="249"/>
      <c r="G34" s="57"/>
      <c r="H34" s="57"/>
      <c r="I34" s="57"/>
      <c r="J34" s="57"/>
      <c r="K34" s="215"/>
      <c r="L34" s="241"/>
      <c r="M34" s="242"/>
      <c r="N34" s="242"/>
      <c r="O34" s="243"/>
      <c r="P34" s="123"/>
      <c r="Q34" s="138"/>
      <c r="R34" s="123"/>
      <c r="S34" s="343"/>
      <c r="T34" s="208"/>
      <c r="U34" s="343"/>
      <c r="V34" s="124"/>
      <c r="W34" s="344"/>
      <c r="X34" s="123"/>
      <c r="Y34" s="343"/>
      <c r="Z34" s="123"/>
      <c r="AA34" s="343"/>
      <c r="AB34" s="208"/>
      <c r="AC34" s="343"/>
      <c r="AD34" s="123"/>
      <c r="AE34" s="343"/>
      <c r="AF34" s="123"/>
      <c r="AG34" s="343"/>
      <c r="AH34" s="208"/>
      <c r="AI34" s="343"/>
      <c r="AJ34" s="333"/>
      <c r="AK34" s="330"/>
      <c r="AL34" s="333"/>
      <c r="AM34" s="330"/>
      <c r="AN34" s="123"/>
      <c r="AO34" s="138"/>
      <c r="AP34" s="123"/>
      <c r="AQ34" s="138"/>
      <c r="AR34" s="123"/>
      <c r="AS34" s="138"/>
      <c r="AT34" s="123"/>
      <c r="AU34" s="138"/>
      <c r="AV34" s="123"/>
      <c r="AW34" s="138"/>
      <c r="AX34" s="123"/>
      <c r="AY34" s="138"/>
      <c r="AZ34" s="124"/>
      <c r="BA34" s="139"/>
      <c r="BB34" s="123"/>
      <c r="BC34" s="138"/>
      <c r="BD34" s="124"/>
      <c r="BE34" s="139"/>
      <c r="BF34" s="219" t="s">
        <v>63</v>
      </c>
      <c r="BG34" s="220" t="s">
        <v>63</v>
      </c>
      <c r="BH34" s="100" t="s">
        <v>63</v>
      </c>
      <c r="BI34" s="101" t="s">
        <v>63</v>
      </c>
      <c r="BJ34" s="199"/>
      <c r="BK34" s="143">
        <v>0</v>
      </c>
      <c r="BL34" s="318"/>
      <c r="BM34" s="26"/>
      <c r="BN34" s="26"/>
      <c r="BO34" s="26"/>
      <c r="BP34" s="26"/>
      <c r="BQ34" s="26"/>
      <c r="BR34" s="26"/>
      <c r="BS34" s="26"/>
      <c r="CF34" s="44"/>
      <c r="CG34" s="45"/>
      <c r="CH34" s="45"/>
      <c r="CI34" s="45"/>
      <c r="CJ34" s="45"/>
      <c r="CK34" s="55"/>
    </row>
    <row r="35" spans="1:89" ht="31" hidden="1" customHeight="1">
      <c r="A35" s="46" t="s">
        <v>63</v>
      </c>
      <c r="B35" s="89"/>
      <c r="C35" s="54"/>
      <c r="D35" s="74"/>
      <c r="E35" s="57"/>
      <c r="F35" s="249"/>
      <c r="G35" s="57"/>
      <c r="H35" s="57"/>
      <c r="I35" s="57"/>
      <c r="J35" s="57"/>
      <c r="K35" s="215"/>
      <c r="L35" s="241"/>
      <c r="M35" s="242"/>
      <c r="N35" s="242"/>
      <c r="O35" s="243"/>
      <c r="P35" s="123"/>
      <c r="Q35" s="138"/>
      <c r="R35" s="123"/>
      <c r="S35" s="343"/>
      <c r="T35" s="208"/>
      <c r="U35" s="343"/>
      <c r="V35" s="124"/>
      <c r="W35" s="344"/>
      <c r="X35" s="123"/>
      <c r="Y35" s="343"/>
      <c r="Z35" s="123"/>
      <c r="AA35" s="343"/>
      <c r="AB35" s="208"/>
      <c r="AC35" s="343"/>
      <c r="AD35" s="123"/>
      <c r="AE35" s="343"/>
      <c r="AF35" s="123"/>
      <c r="AG35" s="343"/>
      <c r="AH35" s="208"/>
      <c r="AI35" s="343"/>
      <c r="AJ35" s="333"/>
      <c r="AK35" s="330"/>
      <c r="AL35" s="333"/>
      <c r="AM35" s="330"/>
      <c r="AN35" s="123"/>
      <c r="AO35" s="138"/>
      <c r="AP35" s="123"/>
      <c r="AQ35" s="138"/>
      <c r="AR35" s="123"/>
      <c r="AS35" s="138"/>
      <c r="AT35" s="123"/>
      <c r="AU35" s="138"/>
      <c r="AV35" s="123"/>
      <c r="AW35" s="138"/>
      <c r="AX35" s="123"/>
      <c r="AY35" s="138"/>
      <c r="AZ35" s="124"/>
      <c r="BA35" s="139"/>
      <c r="BB35" s="123"/>
      <c r="BC35" s="138"/>
      <c r="BD35" s="124"/>
      <c r="BE35" s="139"/>
      <c r="BF35" s="219" t="s">
        <v>63</v>
      </c>
      <c r="BG35" s="220" t="s">
        <v>63</v>
      </c>
      <c r="BH35" s="100" t="s">
        <v>63</v>
      </c>
      <c r="BI35" s="101" t="s">
        <v>63</v>
      </c>
      <c r="BJ35" s="199"/>
      <c r="BK35" s="143">
        <v>0</v>
      </c>
      <c r="BL35" s="318"/>
      <c r="BM35" s="26"/>
      <c r="BN35" s="26"/>
      <c r="BO35" s="26"/>
      <c r="BP35" s="26"/>
      <c r="BQ35" s="26"/>
      <c r="BR35" s="26"/>
      <c r="BS35" s="26"/>
      <c r="CF35" s="44"/>
      <c r="CG35" s="45"/>
      <c r="CH35" s="45"/>
      <c r="CI35" s="45"/>
      <c r="CJ35" s="45"/>
      <c r="CK35" s="55"/>
    </row>
    <row r="36" spans="1:89" ht="31" hidden="1" customHeight="1">
      <c r="A36" s="46" t="s">
        <v>63</v>
      </c>
      <c r="B36" s="89"/>
      <c r="C36" s="54"/>
      <c r="D36" s="74"/>
      <c r="E36" s="57"/>
      <c r="F36" s="249"/>
      <c r="G36" s="57"/>
      <c r="H36" s="57"/>
      <c r="I36" s="57"/>
      <c r="J36" s="57"/>
      <c r="K36" s="215"/>
      <c r="L36" s="241"/>
      <c r="M36" s="242"/>
      <c r="N36" s="242"/>
      <c r="O36" s="243"/>
      <c r="P36" s="123"/>
      <c r="Q36" s="138"/>
      <c r="R36" s="123"/>
      <c r="S36" s="343"/>
      <c r="T36" s="208"/>
      <c r="U36" s="343"/>
      <c r="V36" s="124"/>
      <c r="W36" s="344"/>
      <c r="X36" s="123"/>
      <c r="Y36" s="343"/>
      <c r="Z36" s="123"/>
      <c r="AA36" s="343"/>
      <c r="AB36" s="208"/>
      <c r="AC36" s="343"/>
      <c r="AD36" s="123"/>
      <c r="AE36" s="343"/>
      <c r="AF36" s="123"/>
      <c r="AG36" s="343"/>
      <c r="AH36" s="208"/>
      <c r="AI36" s="343"/>
      <c r="AJ36" s="333"/>
      <c r="AK36" s="330"/>
      <c r="AL36" s="333"/>
      <c r="AM36" s="330"/>
      <c r="AN36" s="123"/>
      <c r="AO36" s="138"/>
      <c r="AP36" s="123"/>
      <c r="AQ36" s="138"/>
      <c r="AR36" s="123"/>
      <c r="AS36" s="138"/>
      <c r="AT36" s="123"/>
      <c r="AU36" s="138"/>
      <c r="AV36" s="123"/>
      <c r="AW36" s="138"/>
      <c r="AX36" s="123"/>
      <c r="AY36" s="138"/>
      <c r="AZ36" s="124"/>
      <c r="BA36" s="139"/>
      <c r="BB36" s="123"/>
      <c r="BC36" s="138"/>
      <c r="BD36" s="124"/>
      <c r="BE36" s="139"/>
      <c r="BF36" s="219" t="s">
        <v>63</v>
      </c>
      <c r="BG36" s="220" t="s">
        <v>63</v>
      </c>
      <c r="BH36" s="100" t="s">
        <v>63</v>
      </c>
      <c r="BI36" s="101" t="s">
        <v>63</v>
      </c>
      <c r="BJ36" s="199"/>
      <c r="BK36" s="143">
        <v>0</v>
      </c>
      <c r="BL36" s="318"/>
      <c r="BM36" s="26"/>
      <c r="BN36" s="26"/>
      <c r="BO36" s="26"/>
      <c r="BP36" s="26"/>
      <c r="BQ36" s="26"/>
      <c r="BR36" s="26"/>
      <c r="BS36" s="26"/>
      <c r="CF36" s="44"/>
      <c r="CG36" s="45"/>
      <c r="CH36" s="45"/>
      <c r="CI36" s="45"/>
      <c r="CJ36" s="45"/>
      <c r="CK36" s="55"/>
    </row>
    <row r="37" spans="1:89" ht="31" hidden="1" customHeight="1">
      <c r="A37" s="46" t="s">
        <v>63</v>
      </c>
      <c r="B37" s="89"/>
      <c r="C37" s="54"/>
      <c r="D37" s="74"/>
      <c r="E37" s="57"/>
      <c r="F37" s="249"/>
      <c r="G37" s="57"/>
      <c r="H37" s="57"/>
      <c r="I37" s="57"/>
      <c r="J37" s="57"/>
      <c r="K37" s="215"/>
      <c r="L37" s="241"/>
      <c r="M37" s="242"/>
      <c r="N37" s="242"/>
      <c r="O37" s="243"/>
      <c r="P37" s="123"/>
      <c r="Q37" s="138"/>
      <c r="R37" s="123"/>
      <c r="S37" s="343"/>
      <c r="T37" s="208"/>
      <c r="U37" s="343"/>
      <c r="V37" s="124"/>
      <c r="W37" s="344"/>
      <c r="X37" s="123"/>
      <c r="Y37" s="343"/>
      <c r="Z37" s="123"/>
      <c r="AA37" s="343"/>
      <c r="AB37" s="208"/>
      <c r="AC37" s="343"/>
      <c r="AD37" s="123"/>
      <c r="AE37" s="343"/>
      <c r="AF37" s="123"/>
      <c r="AG37" s="343"/>
      <c r="AH37" s="208"/>
      <c r="AI37" s="343"/>
      <c r="AJ37" s="333"/>
      <c r="AK37" s="330"/>
      <c r="AL37" s="333"/>
      <c r="AM37" s="330"/>
      <c r="AN37" s="123"/>
      <c r="AO37" s="138"/>
      <c r="AP37" s="123"/>
      <c r="AQ37" s="138"/>
      <c r="AR37" s="123"/>
      <c r="AS37" s="138"/>
      <c r="AT37" s="123"/>
      <c r="AU37" s="138"/>
      <c r="AV37" s="123"/>
      <c r="AW37" s="138"/>
      <c r="AX37" s="123"/>
      <c r="AY37" s="138"/>
      <c r="AZ37" s="124"/>
      <c r="BA37" s="139"/>
      <c r="BB37" s="123"/>
      <c r="BC37" s="138"/>
      <c r="BD37" s="124"/>
      <c r="BE37" s="139"/>
      <c r="BF37" s="219" t="s">
        <v>63</v>
      </c>
      <c r="BG37" s="220" t="s">
        <v>63</v>
      </c>
      <c r="BH37" s="100" t="s">
        <v>63</v>
      </c>
      <c r="BI37" s="101" t="s">
        <v>63</v>
      </c>
      <c r="BJ37" s="199"/>
      <c r="BK37" s="143">
        <v>0</v>
      </c>
      <c r="BL37" s="318"/>
      <c r="BM37" s="26"/>
      <c r="BN37" s="26"/>
      <c r="BO37" s="26"/>
      <c r="BP37" s="26"/>
      <c r="BQ37" s="26"/>
      <c r="BR37" s="26"/>
      <c r="BS37" s="26"/>
      <c r="CF37" s="44"/>
      <c r="CG37" s="45"/>
      <c r="CH37" s="45"/>
      <c r="CI37" s="45"/>
      <c r="CJ37" s="45"/>
      <c r="CK37" s="55"/>
    </row>
    <row r="38" spans="1:89" ht="31" hidden="1" customHeight="1">
      <c r="A38" s="46" t="s">
        <v>63</v>
      </c>
      <c r="B38" s="89"/>
      <c r="C38" s="54"/>
      <c r="D38" s="74"/>
      <c r="E38" s="57"/>
      <c r="F38" s="249"/>
      <c r="G38" s="57"/>
      <c r="H38" s="57"/>
      <c r="I38" s="57"/>
      <c r="J38" s="57"/>
      <c r="K38" s="215"/>
      <c r="L38" s="241"/>
      <c r="M38" s="242"/>
      <c r="N38" s="242"/>
      <c r="O38" s="243"/>
      <c r="P38" s="123"/>
      <c r="Q38" s="138"/>
      <c r="R38" s="123"/>
      <c r="S38" s="343"/>
      <c r="T38" s="208"/>
      <c r="U38" s="343"/>
      <c r="V38" s="124"/>
      <c r="W38" s="344"/>
      <c r="X38" s="123"/>
      <c r="Y38" s="343"/>
      <c r="Z38" s="123"/>
      <c r="AA38" s="343"/>
      <c r="AB38" s="208"/>
      <c r="AC38" s="343"/>
      <c r="AD38" s="123"/>
      <c r="AE38" s="343"/>
      <c r="AF38" s="123"/>
      <c r="AG38" s="343"/>
      <c r="AH38" s="208"/>
      <c r="AI38" s="343"/>
      <c r="AJ38" s="333"/>
      <c r="AK38" s="330"/>
      <c r="AL38" s="333"/>
      <c r="AM38" s="330"/>
      <c r="AN38" s="123"/>
      <c r="AO38" s="138"/>
      <c r="AP38" s="123"/>
      <c r="AQ38" s="138"/>
      <c r="AR38" s="123"/>
      <c r="AS38" s="138"/>
      <c r="AT38" s="123"/>
      <c r="AU38" s="138"/>
      <c r="AV38" s="123"/>
      <c r="AW38" s="138"/>
      <c r="AX38" s="123"/>
      <c r="AY38" s="138"/>
      <c r="AZ38" s="124"/>
      <c r="BA38" s="139"/>
      <c r="BB38" s="123"/>
      <c r="BC38" s="138"/>
      <c r="BD38" s="124"/>
      <c r="BE38" s="139"/>
      <c r="BF38" s="219" t="s">
        <v>63</v>
      </c>
      <c r="BG38" s="220" t="s">
        <v>63</v>
      </c>
      <c r="BH38" s="100" t="s">
        <v>63</v>
      </c>
      <c r="BI38" s="101" t="s">
        <v>63</v>
      </c>
      <c r="BJ38" s="199"/>
      <c r="BK38" s="143">
        <v>0</v>
      </c>
      <c r="BL38" s="318"/>
      <c r="BM38" s="26"/>
      <c r="BN38" s="26"/>
      <c r="BO38" s="26"/>
      <c r="BP38" s="26"/>
      <c r="BQ38" s="26"/>
      <c r="BR38" s="26"/>
      <c r="BS38" s="26"/>
      <c r="CF38" s="44"/>
      <c r="CG38" s="45"/>
      <c r="CH38" s="45"/>
      <c r="CI38" s="45"/>
      <c r="CJ38" s="45"/>
      <c r="CK38" s="55"/>
    </row>
    <row r="39" spans="1:89" ht="31" hidden="1" customHeight="1">
      <c r="A39" s="46" t="s">
        <v>63</v>
      </c>
      <c r="B39" s="89"/>
      <c r="C39" s="54"/>
      <c r="D39" s="74"/>
      <c r="E39" s="57"/>
      <c r="F39" s="249"/>
      <c r="G39" s="57"/>
      <c r="H39" s="57"/>
      <c r="I39" s="57"/>
      <c r="J39" s="57"/>
      <c r="K39" s="215"/>
      <c r="L39" s="241"/>
      <c r="M39" s="242"/>
      <c r="N39" s="242"/>
      <c r="O39" s="243"/>
      <c r="P39" s="123"/>
      <c r="Q39" s="138"/>
      <c r="R39" s="123"/>
      <c r="S39" s="343"/>
      <c r="T39" s="208"/>
      <c r="U39" s="343"/>
      <c r="V39" s="124"/>
      <c r="W39" s="344"/>
      <c r="X39" s="123"/>
      <c r="Y39" s="343"/>
      <c r="Z39" s="123"/>
      <c r="AA39" s="343"/>
      <c r="AB39" s="208"/>
      <c r="AC39" s="343"/>
      <c r="AD39" s="123"/>
      <c r="AE39" s="343"/>
      <c r="AF39" s="123"/>
      <c r="AG39" s="343"/>
      <c r="AH39" s="208"/>
      <c r="AI39" s="343"/>
      <c r="AJ39" s="333"/>
      <c r="AK39" s="330"/>
      <c r="AL39" s="333"/>
      <c r="AM39" s="330"/>
      <c r="AN39" s="123"/>
      <c r="AO39" s="138"/>
      <c r="AP39" s="123"/>
      <c r="AQ39" s="138"/>
      <c r="AR39" s="123"/>
      <c r="AS39" s="138"/>
      <c r="AT39" s="123"/>
      <c r="AU39" s="138"/>
      <c r="AV39" s="123"/>
      <c r="AW39" s="138"/>
      <c r="AX39" s="123"/>
      <c r="AY39" s="138"/>
      <c r="AZ39" s="124"/>
      <c r="BA39" s="139"/>
      <c r="BB39" s="123"/>
      <c r="BC39" s="138"/>
      <c r="BD39" s="124"/>
      <c r="BE39" s="139"/>
      <c r="BF39" s="219" t="s">
        <v>63</v>
      </c>
      <c r="BG39" s="220" t="s">
        <v>63</v>
      </c>
      <c r="BH39" s="100" t="s">
        <v>63</v>
      </c>
      <c r="BI39" s="101" t="s">
        <v>63</v>
      </c>
      <c r="BJ39" s="199"/>
      <c r="BK39" s="143">
        <v>0</v>
      </c>
      <c r="BL39" s="318"/>
      <c r="BM39" s="26"/>
      <c r="BN39" s="26"/>
      <c r="BO39" s="26"/>
      <c r="BP39" s="26"/>
      <c r="BQ39" s="26"/>
      <c r="BR39" s="26"/>
      <c r="BS39" s="26"/>
      <c r="CF39" s="44"/>
      <c r="CG39" s="45"/>
      <c r="CH39" s="45"/>
      <c r="CI39" s="45"/>
      <c r="CJ39" s="45"/>
      <c r="CK39" s="55"/>
    </row>
    <row r="40" spans="1:89" ht="31" hidden="1" customHeight="1">
      <c r="A40" s="46" t="s">
        <v>63</v>
      </c>
      <c r="B40" s="89"/>
      <c r="C40" s="54"/>
      <c r="D40" s="74"/>
      <c r="E40" s="57"/>
      <c r="F40" s="249"/>
      <c r="G40" s="57"/>
      <c r="H40" s="57"/>
      <c r="I40" s="57"/>
      <c r="J40" s="57"/>
      <c r="K40" s="215"/>
      <c r="L40" s="241"/>
      <c r="M40" s="242"/>
      <c r="N40" s="242"/>
      <c r="O40" s="243"/>
      <c r="P40" s="123"/>
      <c r="Q40" s="138"/>
      <c r="R40" s="123"/>
      <c r="S40" s="343"/>
      <c r="T40" s="208"/>
      <c r="U40" s="343"/>
      <c r="V40" s="124"/>
      <c r="W40" s="344"/>
      <c r="X40" s="123"/>
      <c r="Y40" s="343"/>
      <c r="Z40" s="123"/>
      <c r="AA40" s="343"/>
      <c r="AB40" s="208"/>
      <c r="AC40" s="343"/>
      <c r="AD40" s="123"/>
      <c r="AE40" s="343"/>
      <c r="AF40" s="123"/>
      <c r="AG40" s="343"/>
      <c r="AH40" s="208"/>
      <c r="AI40" s="343"/>
      <c r="AJ40" s="333"/>
      <c r="AK40" s="330"/>
      <c r="AL40" s="333"/>
      <c r="AM40" s="330"/>
      <c r="AN40" s="123"/>
      <c r="AO40" s="138"/>
      <c r="AP40" s="123"/>
      <c r="AQ40" s="138"/>
      <c r="AR40" s="123"/>
      <c r="AS40" s="138"/>
      <c r="AT40" s="123"/>
      <c r="AU40" s="138"/>
      <c r="AV40" s="123"/>
      <c r="AW40" s="138"/>
      <c r="AX40" s="123"/>
      <c r="AY40" s="138"/>
      <c r="AZ40" s="124"/>
      <c r="BA40" s="139"/>
      <c r="BB40" s="123"/>
      <c r="BC40" s="138"/>
      <c r="BD40" s="124"/>
      <c r="BE40" s="139"/>
      <c r="BF40" s="219" t="s">
        <v>63</v>
      </c>
      <c r="BG40" s="220" t="s">
        <v>63</v>
      </c>
      <c r="BH40" s="100" t="s">
        <v>63</v>
      </c>
      <c r="BI40" s="101" t="s">
        <v>63</v>
      </c>
      <c r="BJ40" s="199"/>
      <c r="BK40" s="143">
        <v>0</v>
      </c>
      <c r="BL40" s="318"/>
      <c r="BM40" s="26"/>
      <c r="BN40" s="26"/>
      <c r="BO40" s="26"/>
      <c r="BP40" s="26"/>
      <c r="BQ40" s="26"/>
      <c r="BR40" s="26"/>
      <c r="BS40" s="26"/>
      <c r="CF40" s="44"/>
      <c r="CG40" s="45"/>
      <c r="CH40" s="45"/>
      <c r="CI40" s="45"/>
      <c r="CJ40" s="45"/>
      <c r="CK40" s="55"/>
    </row>
    <row r="41" spans="1:89" ht="31" hidden="1" customHeight="1">
      <c r="A41" s="46" t="s">
        <v>63</v>
      </c>
      <c r="B41" s="89"/>
      <c r="C41" s="54"/>
      <c r="D41" s="74"/>
      <c r="E41" s="57"/>
      <c r="F41" s="249"/>
      <c r="G41" s="57"/>
      <c r="H41" s="57"/>
      <c r="I41" s="57"/>
      <c r="J41" s="57"/>
      <c r="K41" s="215"/>
      <c r="L41" s="241"/>
      <c r="M41" s="242"/>
      <c r="N41" s="242"/>
      <c r="O41" s="243"/>
      <c r="P41" s="123"/>
      <c r="Q41" s="138"/>
      <c r="R41" s="123"/>
      <c r="S41" s="343"/>
      <c r="T41" s="208"/>
      <c r="U41" s="343"/>
      <c r="V41" s="124"/>
      <c r="W41" s="344"/>
      <c r="X41" s="123"/>
      <c r="Y41" s="343"/>
      <c r="Z41" s="123"/>
      <c r="AA41" s="343"/>
      <c r="AB41" s="208"/>
      <c r="AC41" s="343"/>
      <c r="AD41" s="123"/>
      <c r="AE41" s="343"/>
      <c r="AF41" s="123"/>
      <c r="AG41" s="343"/>
      <c r="AH41" s="208"/>
      <c r="AI41" s="343"/>
      <c r="AJ41" s="333"/>
      <c r="AK41" s="330"/>
      <c r="AL41" s="333"/>
      <c r="AM41" s="330"/>
      <c r="AN41" s="123"/>
      <c r="AO41" s="138"/>
      <c r="AP41" s="123"/>
      <c r="AQ41" s="138"/>
      <c r="AR41" s="123"/>
      <c r="AS41" s="138"/>
      <c r="AT41" s="123"/>
      <c r="AU41" s="138"/>
      <c r="AV41" s="123"/>
      <c r="AW41" s="138"/>
      <c r="AX41" s="123"/>
      <c r="AY41" s="138"/>
      <c r="AZ41" s="124"/>
      <c r="BA41" s="139"/>
      <c r="BB41" s="123"/>
      <c r="BC41" s="138"/>
      <c r="BD41" s="124"/>
      <c r="BE41" s="139"/>
      <c r="BF41" s="219" t="s">
        <v>63</v>
      </c>
      <c r="BG41" s="220" t="s">
        <v>63</v>
      </c>
      <c r="BH41" s="100" t="s">
        <v>63</v>
      </c>
      <c r="BI41" s="101" t="s">
        <v>63</v>
      </c>
      <c r="BJ41" s="199"/>
      <c r="BK41" s="143">
        <v>0</v>
      </c>
      <c r="BL41" s="318"/>
      <c r="BM41" s="26"/>
      <c r="BN41" s="26"/>
      <c r="BO41" s="26"/>
      <c r="BP41" s="26"/>
      <c r="BQ41" s="26"/>
      <c r="BR41" s="26"/>
      <c r="BS41" s="26"/>
      <c r="CF41" s="44"/>
      <c r="CG41" s="45"/>
      <c r="CH41" s="45"/>
      <c r="CI41" s="45"/>
      <c r="CJ41" s="45"/>
      <c r="CK41" s="55"/>
    </row>
    <row r="42" spans="1:89" ht="31" hidden="1" customHeight="1">
      <c r="A42" s="46" t="s">
        <v>63</v>
      </c>
      <c r="B42" s="89"/>
      <c r="C42" s="54"/>
      <c r="D42" s="74"/>
      <c r="E42" s="57"/>
      <c r="F42" s="249"/>
      <c r="G42" s="57"/>
      <c r="H42" s="57"/>
      <c r="I42" s="57"/>
      <c r="J42" s="57"/>
      <c r="K42" s="215"/>
      <c r="L42" s="241"/>
      <c r="M42" s="242"/>
      <c r="N42" s="242"/>
      <c r="O42" s="243"/>
      <c r="P42" s="123"/>
      <c r="Q42" s="138"/>
      <c r="R42" s="123"/>
      <c r="S42" s="343"/>
      <c r="T42" s="208"/>
      <c r="U42" s="343"/>
      <c r="V42" s="124"/>
      <c r="W42" s="344"/>
      <c r="X42" s="123"/>
      <c r="Y42" s="343"/>
      <c r="Z42" s="123"/>
      <c r="AA42" s="343"/>
      <c r="AB42" s="208"/>
      <c r="AC42" s="343"/>
      <c r="AD42" s="123"/>
      <c r="AE42" s="343"/>
      <c r="AF42" s="123"/>
      <c r="AG42" s="343"/>
      <c r="AH42" s="208"/>
      <c r="AI42" s="343"/>
      <c r="AJ42" s="333"/>
      <c r="AK42" s="330"/>
      <c r="AL42" s="333"/>
      <c r="AM42" s="330"/>
      <c r="AN42" s="123"/>
      <c r="AO42" s="138"/>
      <c r="AP42" s="123"/>
      <c r="AQ42" s="138"/>
      <c r="AR42" s="123"/>
      <c r="AS42" s="138"/>
      <c r="AT42" s="123"/>
      <c r="AU42" s="138"/>
      <c r="AV42" s="123"/>
      <c r="AW42" s="138"/>
      <c r="AX42" s="123"/>
      <c r="AY42" s="138"/>
      <c r="AZ42" s="124"/>
      <c r="BA42" s="139"/>
      <c r="BB42" s="123"/>
      <c r="BC42" s="138"/>
      <c r="BD42" s="124"/>
      <c r="BE42" s="139"/>
      <c r="BF42" s="219" t="s">
        <v>63</v>
      </c>
      <c r="BG42" s="220" t="s">
        <v>63</v>
      </c>
      <c r="BH42" s="100" t="s">
        <v>63</v>
      </c>
      <c r="BI42" s="101" t="s">
        <v>63</v>
      </c>
      <c r="BJ42" s="199"/>
      <c r="BK42" s="143">
        <v>0</v>
      </c>
      <c r="BL42" s="318"/>
      <c r="BM42" s="26"/>
      <c r="BN42" s="26"/>
      <c r="BO42" s="26"/>
      <c r="BP42" s="26"/>
      <c r="BQ42" s="26"/>
      <c r="BR42" s="26"/>
      <c r="BS42" s="26"/>
      <c r="CF42" s="44"/>
      <c r="CG42" s="45"/>
      <c r="CH42" s="45"/>
      <c r="CI42" s="45"/>
      <c r="CJ42" s="45"/>
      <c r="CK42" s="55"/>
    </row>
    <row r="43" spans="1:89" ht="31" hidden="1" customHeight="1">
      <c r="A43" s="46" t="s">
        <v>63</v>
      </c>
      <c r="B43" s="89"/>
      <c r="C43" s="54"/>
      <c r="D43" s="74"/>
      <c r="E43" s="57"/>
      <c r="F43" s="249"/>
      <c r="G43" s="57"/>
      <c r="H43" s="57"/>
      <c r="I43" s="57"/>
      <c r="J43" s="57"/>
      <c r="K43" s="215"/>
      <c r="L43" s="241"/>
      <c r="M43" s="242"/>
      <c r="N43" s="242"/>
      <c r="O43" s="243"/>
      <c r="P43" s="123"/>
      <c r="Q43" s="138"/>
      <c r="R43" s="123"/>
      <c r="S43" s="343"/>
      <c r="T43" s="208"/>
      <c r="U43" s="343"/>
      <c r="V43" s="124"/>
      <c r="W43" s="344"/>
      <c r="X43" s="123"/>
      <c r="Y43" s="343"/>
      <c r="Z43" s="123"/>
      <c r="AA43" s="343"/>
      <c r="AB43" s="208"/>
      <c r="AC43" s="343"/>
      <c r="AD43" s="123"/>
      <c r="AE43" s="343"/>
      <c r="AF43" s="123"/>
      <c r="AG43" s="343"/>
      <c r="AH43" s="208"/>
      <c r="AI43" s="343"/>
      <c r="AJ43" s="333"/>
      <c r="AK43" s="330"/>
      <c r="AL43" s="333"/>
      <c r="AM43" s="330"/>
      <c r="AN43" s="123"/>
      <c r="AO43" s="138"/>
      <c r="AP43" s="123"/>
      <c r="AQ43" s="138"/>
      <c r="AR43" s="123"/>
      <c r="AS43" s="138"/>
      <c r="AT43" s="123"/>
      <c r="AU43" s="138"/>
      <c r="AV43" s="123"/>
      <c r="AW43" s="138"/>
      <c r="AX43" s="123"/>
      <c r="AY43" s="138"/>
      <c r="AZ43" s="124"/>
      <c r="BA43" s="139"/>
      <c r="BB43" s="123"/>
      <c r="BC43" s="138"/>
      <c r="BD43" s="124"/>
      <c r="BE43" s="139"/>
      <c r="BF43" s="219" t="s">
        <v>63</v>
      </c>
      <c r="BG43" s="220" t="s">
        <v>63</v>
      </c>
      <c r="BH43" s="100" t="s">
        <v>63</v>
      </c>
      <c r="BI43" s="101" t="s">
        <v>63</v>
      </c>
      <c r="BJ43" s="199"/>
      <c r="BK43" s="143">
        <v>0</v>
      </c>
      <c r="BL43" s="318"/>
      <c r="BM43" s="26"/>
      <c r="BN43" s="26"/>
      <c r="BO43" s="26"/>
      <c r="BP43" s="26"/>
      <c r="BQ43" s="26"/>
      <c r="BR43" s="26"/>
      <c r="BS43" s="26"/>
      <c r="CF43" s="44"/>
      <c r="CG43" s="45"/>
      <c r="CH43" s="45"/>
      <c r="CI43" s="45"/>
      <c r="CJ43" s="45"/>
      <c r="CK43" s="55"/>
    </row>
    <row r="44" spans="1:89" ht="31" hidden="1" customHeight="1">
      <c r="A44" s="46" t="s">
        <v>63</v>
      </c>
      <c r="B44" s="89"/>
      <c r="C44" s="54"/>
      <c r="D44" s="74"/>
      <c r="E44" s="57"/>
      <c r="F44" s="249"/>
      <c r="G44" s="57"/>
      <c r="H44" s="57"/>
      <c r="I44" s="57"/>
      <c r="J44" s="57"/>
      <c r="K44" s="215"/>
      <c r="L44" s="241"/>
      <c r="M44" s="242"/>
      <c r="N44" s="242"/>
      <c r="O44" s="243"/>
      <c r="P44" s="123"/>
      <c r="Q44" s="138"/>
      <c r="R44" s="123"/>
      <c r="S44" s="343"/>
      <c r="T44" s="208"/>
      <c r="U44" s="343"/>
      <c r="V44" s="124"/>
      <c r="W44" s="344"/>
      <c r="X44" s="123"/>
      <c r="Y44" s="343"/>
      <c r="Z44" s="123"/>
      <c r="AA44" s="343"/>
      <c r="AB44" s="208"/>
      <c r="AC44" s="343"/>
      <c r="AD44" s="123"/>
      <c r="AE44" s="343"/>
      <c r="AF44" s="123"/>
      <c r="AG44" s="343"/>
      <c r="AH44" s="208"/>
      <c r="AI44" s="343"/>
      <c r="AJ44" s="333"/>
      <c r="AK44" s="330"/>
      <c r="AL44" s="333"/>
      <c r="AM44" s="330"/>
      <c r="AN44" s="123"/>
      <c r="AO44" s="138"/>
      <c r="AP44" s="123"/>
      <c r="AQ44" s="138"/>
      <c r="AR44" s="123"/>
      <c r="AS44" s="138"/>
      <c r="AT44" s="123"/>
      <c r="AU44" s="138"/>
      <c r="AV44" s="123"/>
      <c r="AW44" s="138"/>
      <c r="AX44" s="123"/>
      <c r="AY44" s="138"/>
      <c r="AZ44" s="124"/>
      <c r="BA44" s="139"/>
      <c r="BB44" s="123"/>
      <c r="BC44" s="138"/>
      <c r="BD44" s="124"/>
      <c r="BE44" s="139"/>
      <c r="BF44" s="219" t="s">
        <v>63</v>
      </c>
      <c r="BG44" s="220" t="s">
        <v>63</v>
      </c>
      <c r="BH44" s="100" t="s">
        <v>63</v>
      </c>
      <c r="BI44" s="101" t="s">
        <v>63</v>
      </c>
      <c r="BJ44" s="199"/>
      <c r="BK44" s="143">
        <v>0</v>
      </c>
      <c r="BL44" s="318"/>
      <c r="BM44" s="26"/>
      <c r="BN44" s="26"/>
      <c r="BO44" s="26"/>
      <c r="BP44" s="26"/>
      <c r="BQ44" s="26"/>
      <c r="BR44" s="26"/>
      <c r="BS44" s="26"/>
      <c r="CF44" s="44"/>
      <c r="CG44" s="45"/>
      <c r="CH44" s="45"/>
      <c r="CI44" s="45"/>
      <c r="CJ44" s="45"/>
      <c r="CK44" s="55"/>
    </row>
    <row r="45" spans="1:89" ht="31" hidden="1" customHeight="1">
      <c r="A45" s="46" t="s">
        <v>63</v>
      </c>
      <c r="B45" s="89"/>
      <c r="C45" s="54"/>
      <c r="D45" s="74"/>
      <c r="E45" s="57"/>
      <c r="F45" s="249"/>
      <c r="G45" s="57"/>
      <c r="H45" s="57"/>
      <c r="I45" s="57"/>
      <c r="J45" s="57"/>
      <c r="K45" s="215"/>
      <c r="L45" s="241"/>
      <c r="M45" s="242"/>
      <c r="N45" s="242"/>
      <c r="O45" s="243"/>
      <c r="P45" s="123"/>
      <c r="Q45" s="138"/>
      <c r="R45" s="123"/>
      <c r="S45" s="343"/>
      <c r="T45" s="208"/>
      <c r="U45" s="343"/>
      <c r="V45" s="124"/>
      <c r="W45" s="344"/>
      <c r="X45" s="123"/>
      <c r="Y45" s="343"/>
      <c r="Z45" s="123"/>
      <c r="AA45" s="343"/>
      <c r="AB45" s="208"/>
      <c r="AC45" s="343"/>
      <c r="AD45" s="123"/>
      <c r="AE45" s="343"/>
      <c r="AF45" s="123"/>
      <c r="AG45" s="343"/>
      <c r="AH45" s="208"/>
      <c r="AI45" s="343"/>
      <c r="AJ45" s="333"/>
      <c r="AK45" s="330"/>
      <c r="AL45" s="333"/>
      <c r="AM45" s="330"/>
      <c r="AN45" s="123"/>
      <c r="AO45" s="138"/>
      <c r="AP45" s="123"/>
      <c r="AQ45" s="138"/>
      <c r="AR45" s="123"/>
      <c r="AS45" s="138"/>
      <c r="AT45" s="123"/>
      <c r="AU45" s="138"/>
      <c r="AV45" s="123"/>
      <c r="AW45" s="138"/>
      <c r="AX45" s="123"/>
      <c r="AY45" s="138"/>
      <c r="AZ45" s="124"/>
      <c r="BA45" s="139"/>
      <c r="BB45" s="123"/>
      <c r="BC45" s="138"/>
      <c r="BD45" s="124"/>
      <c r="BE45" s="139"/>
      <c r="BF45" s="219" t="s">
        <v>63</v>
      </c>
      <c r="BG45" s="220" t="s">
        <v>63</v>
      </c>
      <c r="BH45" s="100" t="s">
        <v>63</v>
      </c>
      <c r="BI45" s="101" t="s">
        <v>63</v>
      </c>
      <c r="BJ45" s="199"/>
      <c r="BK45" s="143">
        <v>0</v>
      </c>
      <c r="BL45" s="318"/>
      <c r="BM45" s="26"/>
      <c r="BN45" s="26"/>
      <c r="BO45" s="26"/>
      <c r="BP45" s="26"/>
      <c r="BQ45" s="26"/>
      <c r="BR45" s="26"/>
      <c r="BS45" s="26"/>
      <c r="CF45" s="44"/>
      <c r="CG45" s="45"/>
      <c r="CH45" s="45"/>
      <c r="CI45" s="45"/>
      <c r="CJ45" s="45"/>
      <c r="CK45" s="55"/>
    </row>
    <row r="46" spans="1:89" ht="31" hidden="1" customHeight="1">
      <c r="A46" s="46" t="s">
        <v>63</v>
      </c>
      <c r="B46" s="89"/>
      <c r="C46" s="54"/>
      <c r="D46" s="74"/>
      <c r="E46" s="57"/>
      <c r="F46" s="249"/>
      <c r="G46" s="57"/>
      <c r="H46" s="57"/>
      <c r="I46" s="57"/>
      <c r="J46" s="57"/>
      <c r="K46" s="215"/>
      <c r="L46" s="241"/>
      <c r="M46" s="242"/>
      <c r="N46" s="242"/>
      <c r="O46" s="243"/>
      <c r="P46" s="123"/>
      <c r="Q46" s="138"/>
      <c r="R46" s="123"/>
      <c r="S46" s="343"/>
      <c r="T46" s="208"/>
      <c r="U46" s="343"/>
      <c r="V46" s="124"/>
      <c r="W46" s="344"/>
      <c r="X46" s="123"/>
      <c r="Y46" s="343"/>
      <c r="Z46" s="123"/>
      <c r="AA46" s="343"/>
      <c r="AB46" s="208"/>
      <c r="AC46" s="343"/>
      <c r="AD46" s="123"/>
      <c r="AE46" s="343"/>
      <c r="AF46" s="123"/>
      <c r="AG46" s="343"/>
      <c r="AH46" s="208"/>
      <c r="AI46" s="343"/>
      <c r="AJ46" s="333"/>
      <c r="AK46" s="330"/>
      <c r="AL46" s="333"/>
      <c r="AM46" s="330"/>
      <c r="AN46" s="123"/>
      <c r="AO46" s="138"/>
      <c r="AP46" s="123"/>
      <c r="AQ46" s="138"/>
      <c r="AR46" s="123"/>
      <c r="AS46" s="138"/>
      <c r="AT46" s="123"/>
      <c r="AU46" s="138"/>
      <c r="AV46" s="123"/>
      <c r="AW46" s="138"/>
      <c r="AX46" s="123"/>
      <c r="AY46" s="138"/>
      <c r="AZ46" s="124"/>
      <c r="BA46" s="139"/>
      <c r="BB46" s="123"/>
      <c r="BC46" s="138"/>
      <c r="BD46" s="124"/>
      <c r="BE46" s="139"/>
      <c r="BF46" s="219" t="s">
        <v>63</v>
      </c>
      <c r="BG46" s="220" t="s">
        <v>63</v>
      </c>
      <c r="BH46" s="100" t="s">
        <v>63</v>
      </c>
      <c r="BI46" s="101" t="s">
        <v>63</v>
      </c>
      <c r="BJ46" s="199"/>
      <c r="BK46" s="143">
        <v>0</v>
      </c>
      <c r="BL46" s="318"/>
      <c r="BM46" s="26"/>
      <c r="BN46" s="26"/>
      <c r="BO46" s="26"/>
      <c r="BP46" s="26"/>
      <c r="BQ46" s="26"/>
      <c r="BR46" s="26"/>
      <c r="BS46" s="26"/>
      <c r="CF46" s="44"/>
      <c r="CG46" s="45"/>
      <c r="CH46" s="45"/>
      <c r="CI46" s="45"/>
      <c r="CJ46" s="45"/>
      <c r="CK46" s="55"/>
    </row>
    <row r="47" spans="1:89" ht="31" hidden="1" customHeight="1">
      <c r="A47" s="46" t="s">
        <v>63</v>
      </c>
      <c r="B47" s="89"/>
      <c r="C47" s="54"/>
      <c r="D47" s="74"/>
      <c r="E47" s="57"/>
      <c r="F47" s="249"/>
      <c r="G47" s="57"/>
      <c r="H47" s="57"/>
      <c r="I47" s="57"/>
      <c r="J47" s="57"/>
      <c r="K47" s="215"/>
      <c r="L47" s="241"/>
      <c r="M47" s="242"/>
      <c r="N47" s="242"/>
      <c r="O47" s="243"/>
      <c r="P47" s="123"/>
      <c r="Q47" s="138"/>
      <c r="R47" s="123"/>
      <c r="S47" s="343"/>
      <c r="T47" s="208"/>
      <c r="U47" s="343"/>
      <c r="V47" s="124"/>
      <c r="W47" s="344"/>
      <c r="X47" s="123"/>
      <c r="Y47" s="343"/>
      <c r="Z47" s="123"/>
      <c r="AA47" s="343"/>
      <c r="AB47" s="208"/>
      <c r="AC47" s="343"/>
      <c r="AD47" s="123"/>
      <c r="AE47" s="343"/>
      <c r="AF47" s="123"/>
      <c r="AG47" s="343"/>
      <c r="AH47" s="208"/>
      <c r="AI47" s="343"/>
      <c r="AJ47" s="333"/>
      <c r="AK47" s="330"/>
      <c r="AL47" s="333"/>
      <c r="AM47" s="330"/>
      <c r="AN47" s="123"/>
      <c r="AO47" s="138"/>
      <c r="AP47" s="123"/>
      <c r="AQ47" s="138"/>
      <c r="AR47" s="123"/>
      <c r="AS47" s="138"/>
      <c r="AT47" s="123"/>
      <c r="AU47" s="138"/>
      <c r="AV47" s="123"/>
      <c r="AW47" s="138"/>
      <c r="AX47" s="123"/>
      <c r="AY47" s="138"/>
      <c r="AZ47" s="124"/>
      <c r="BA47" s="139"/>
      <c r="BB47" s="123"/>
      <c r="BC47" s="138"/>
      <c r="BD47" s="124"/>
      <c r="BE47" s="139"/>
      <c r="BF47" s="219" t="s">
        <v>63</v>
      </c>
      <c r="BG47" s="220" t="s">
        <v>63</v>
      </c>
      <c r="BH47" s="100" t="s">
        <v>63</v>
      </c>
      <c r="BI47" s="101" t="s">
        <v>63</v>
      </c>
      <c r="BJ47" s="199"/>
      <c r="BK47" s="143">
        <v>0</v>
      </c>
      <c r="BL47" s="318"/>
      <c r="BM47" s="26"/>
      <c r="BN47" s="26"/>
      <c r="BO47" s="26"/>
      <c r="BP47" s="26"/>
      <c r="BQ47" s="26"/>
      <c r="BR47" s="26"/>
      <c r="BS47" s="26"/>
      <c r="CF47" s="44"/>
      <c r="CG47" s="45"/>
      <c r="CH47" s="45"/>
      <c r="CI47" s="45"/>
      <c r="CJ47" s="45"/>
      <c r="CK47" s="55"/>
    </row>
    <row r="48" spans="1:89" ht="31" hidden="1" customHeight="1">
      <c r="A48" s="46" t="s">
        <v>63</v>
      </c>
      <c r="B48" s="89"/>
      <c r="C48" s="54"/>
      <c r="D48" s="74"/>
      <c r="E48" s="57"/>
      <c r="F48" s="249"/>
      <c r="G48" s="57"/>
      <c r="H48" s="57"/>
      <c r="I48" s="57"/>
      <c r="J48" s="57"/>
      <c r="K48" s="215"/>
      <c r="L48" s="241"/>
      <c r="M48" s="242"/>
      <c r="N48" s="242"/>
      <c r="O48" s="243"/>
      <c r="P48" s="123"/>
      <c r="Q48" s="138"/>
      <c r="R48" s="123"/>
      <c r="S48" s="343"/>
      <c r="T48" s="208"/>
      <c r="U48" s="343"/>
      <c r="V48" s="124"/>
      <c r="W48" s="344"/>
      <c r="X48" s="123"/>
      <c r="Y48" s="343"/>
      <c r="Z48" s="123"/>
      <c r="AA48" s="343"/>
      <c r="AB48" s="208"/>
      <c r="AC48" s="343"/>
      <c r="AD48" s="123"/>
      <c r="AE48" s="343"/>
      <c r="AF48" s="123"/>
      <c r="AG48" s="343"/>
      <c r="AH48" s="208"/>
      <c r="AI48" s="343"/>
      <c r="AJ48" s="333"/>
      <c r="AK48" s="330"/>
      <c r="AL48" s="333"/>
      <c r="AM48" s="330"/>
      <c r="AN48" s="123"/>
      <c r="AO48" s="138"/>
      <c r="AP48" s="123"/>
      <c r="AQ48" s="138"/>
      <c r="AR48" s="123"/>
      <c r="AS48" s="138"/>
      <c r="AT48" s="123"/>
      <c r="AU48" s="138"/>
      <c r="AV48" s="123"/>
      <c r="AW48" s="138"/>
      <c r="AX48" s="123"/>
      <c r="AY48" s="138"/>
      <c r="AZ48" s="124"/>
      <c r="BA48" s="139"/>
      <c r="BB48" s="123"/>
      <c r="BC48" s="138"/>
      <c r="BD48" s="124"/>
      <c r="BE48" s="139"/>
      <c r="BF48" s="219" t="s">
        <v>63</v>
      </c>
      <c r="BG48" s="220" t="s">
        <v>63</v>
      </c>
      <c r="BH48" s="100" t="s">
        <v>63</v>
      </c>
      <c r="BI48" s="101" t="s">
        <v>63</v>
      </c>
      <c r="BJ48" s="199"/>
      <c r="BK48" s="143">
        <v>0</v>
      </c>
      <c r="BL48" s="318"/>
      <c r="BM48" s="26"/>
      <c r="BN48" s="26"/>
      <c r="BO48" s="26"/>
      <c r="BP48" s="26"/>
      <c r="BQ48" s="26"/>
      <c r="BR48" s="26"/>
      <c r="BS48" s="26"/>
      <c r="CF48" s="44"/>
      <c r="CG48" s="45"/>
      <c r="CH48" s="45"/>
      <c r="CI48" s="45"/>
      <c r="CJ48" s="45"/>
      <c r="CK48" s="55"/>
    </row>
    <row r="49" spans="1:89" ht="31" hidden="1" customHeight="1">
      <c r="A49" s="46" t="s">
        <v>63</v>
      </c>
      <c r="B49" s="89"/>
      <c r="C49" s="54"/>
      <c r="D49" s="74"/>
      <c r="E49" s="57"/>
      <c r="F49" s="249"/>
      <c r="G49" s="57"/>
      <c r="H49" s="57"/>
      <c r="I49" s="57"/>
      <c r="J49" s="57"/>
      <c r="K49" s="215"/>
      <c r="L49" s="241"/>
      <c r="M49" s="242"/>
      <c r="N49" s="242"/>
      <c r="O49" s="243"/>
      <c r="P49" s="123"/>
      <c r="Q49" s="138"/>
      <c r="R49" s="123"/>
      <c r="S49" s="343"/>
      <c r="T49" s="208"/>
      <c r="U49" s="343"/>
      <c r="V49" s="124"/>
      <c r="W49" s="344"/>
      <c r="X49" s="123"/>
      <c r="Y49" s="343"/>
      <c r="Z49" s="123"/>
      <c r="AA49" s="343"/>
      <c r="AB49" s="208"/>
      <c r="AC49" s="343"/>
      <c r="AD49" s="123"/>
      <c r="AE49" s="343"/>
      <c r="AF49" s="123"/>
      <c r="AG49" s="343"/>
      <c r="AH49" s="208"/>
      <c r="AI49" s="343"/>
      <c r="AJ49" s="333"/>
      <c r="AK49" s="330"/>
      <c r="AL49" s="333"/>
      <c r="AM49" s="330"/>
      <c r="AN49" s="123"/>
      <c r="AO49" s="138"/>
      <c r="AP49" s="123"/>
      <c r="AQ49" s="138"/>
      <c r="AR49" s="123"/>
      <c r="AS49" s="138"/>
      <c r="AT49" s="123"/>
      <c r="AU49" s="138"/>
      <c r="AV49" s="123"/>
      <c r="AW49" s="138"/>
      <c r="AX49" s="123"/>
      <c r="AY49" s="138"/>
      <c r="AZ49" s="124"/>
      <c r="BA49" s="139"/>
      <c r="BB49" s="123"/>
      <c r="BC49" s="138"/>
      <c r="BD49" s="124"/>
      <c r="BE49" s="139"/>
      <c r="BF49" s="219" t="s">
        <v>63</v>
      </c>
      <c r="BG49" s="220" t="s">
        <v>63</v>
      </c>
      <c r="BH49" s="100" t="s">
        <v>63</v>
      </c>
      <c r="BI49" s="101" t="s">
        <v>63</v>
      </c>
      <c r="BJ49" s="199"/>
      <c r="BK49" s="143">
        <v>0</v>
      </c>
      <c r="BL49" s="318"/>
      <c r="BM49" s="26"/>
      <c r="BN49" s="26"/>
      <c r="BO49" s="26"/>
      <c r="BP49" s="26"/>
      <c r="BQ49" s="26"/>
      <c r="BR49" s="26"/>
      <c r="BS49" s="26"/>
      <c r="CF49" s="44"/>
      <c r="CG49" s="45"/>
      <c r="CH49" s="45"/>
      <c r="CI49" s="45"/>
      <c r="CJ49" s="45"/>
      <c r="CK49" s="55"/>
    </row>
    <row r="50" spans="1:89" ht="31" hidden="1" customHeight="1">
      <c r="A50" s="46" t="s">
        <v>63</v>
      </c>
      <c r="B50" s="89"/>
      <c r="C50" s="54"/>
      <c r="D50" s="74"/>
      <c r="E50" s="57"/>
      <c r="F50" s="249"/>
      <c r="G50" s="57"/>
      <c r="H50" s="57"/>
      <c r="I50" s="57"/>
      <c r="J50" s="57"/>
      <c r="K50" s="215"/>
      <c r="L50" s="241"/>
      <c r="M50" s="242"/>
      <c r="N50" s="242"/>
      <c r="O50" s="243"/>
      <c r="P50" s="123"/>
      <c r="Q50" s="138"/>
      <c r="R50" s="123"/>
      <c r="S50" s="343"/>
      <c r="T50" s="208"/>
      <c r="U50" s="343"/>
      <c r="V50" s="124"/>
      <c r="W50" s="344"/>
      <c r="X50" s="123"/>
      <c r="Y50" s="343"/>
      <c r="Z50" s="123"/>
      <c r="AA50" s="343"/>
      <c r="AB50" s="208"/>
      <c r="AC50" s="343"/>
      <c r="AD50" s="123"/>
      <c r="AE50" s="343"/>
      <c r="AF50" s="123"/>
      <c r="AG50" s="343"/>
      <c r="AH50" s="208"/>
      <c r="AI50" s="343"/>
      <c r="AJ50" s="333"/>
      <c r="AK50" s="330"/>
      <c r="AL50" s="333"/>
      <c r="AM50" s="330"/>
      <c r="AN50" s="123"/>
      <c r="AO50" s="138"/>
      <c r="AP50" s="123"/>
      <c r="AQ50" s="138"/>
      <c r="AR50" s="123"/>
      <c r="AS50" s="138"/>
      <c r="AT50" s="123"/>
      <c r="AU50" s="138"/>
      <c r="AV50" s="123"/>
      <c r="AW50" s="138"/>
      <c r="AX50" s="123"/>
      <c r="AY50" s="138"/>
      <c r="AZ50" s="124"/>
      <c r="BA50" s="139"/>
      <c r="BB50" s="123"/>
      <c r="BC50" s="138"/>
      <c r="BD50" s="124"/>
      <c r="BE50" s="139"/>
      <c r="BF50" s="219" t="s">
        <v>63</v>
      </c>
      <c r="BG50" s="220" t="s">
        <v>63</v>
      </c>
      <c r="BH50" s="100" t="s">
        <v>63</v>
      </c>
      <c r="BI50" s="101" t="s">
        <v>63</v>
      </c>
      <c r="BJ50" s="199"/>
      <c r="BK50" s="143">
        <v>0</v>
      </c>
      <c r="BL50" s="318"/>
      <c r="BM50" s="26"/>
      <c r="BN50" s="26"/>
      <c r="BO50" s="26"/>
      <c r="BP50" s="26"/>
      <c r="BQ50" s="26"/>
      <c r="BR50" s="26"/>
      <c r="BS50" s="26"/>
      <c r="CF50" s="44"/>
      <c r="CG50" s="45"/>
      <c r="CH50" s="45"/>
      <c r="CI50" s="45"/>
      <c r="CJ50" s="45"/>
      <c r="CK50" s="55"/>
    </row>
    <row r="51" spans="1:89" ht="31" hidden="1" customHeight="1">
      <c r="A51" s="46" t="s">
        <v>63</v>
      </c>
      <c r="B51" s="89"/>
      <c r="C51" s="54"/>
      <c r="D51" s="74"/>
      <c r="E51" s="57"/>
      <c r="F51" s="249"/>
      <c r="G51" s="57"/>
      <c r="H51" s="57"/>
      <c r="I51" s="57"/>
      <c r="J51" s="57"/>
      <c r="K51" s="215"/>
      <c r="L51" s="241"/>
      <c r="M51" s="242"/>
      <c r="N51" s="242"/>
      <c r="O51" s="243"/>
      <c r="P51" s="123"/>
      <c r="Q51" s="138"/>
      <c r="R51" s="123"/>
      <c r="S51" s="343"/>
      <c r="T51" s="208"/>
      <c r="U51" s="343"/>
      <c r="V51" s="124"/>
      <c r="W51" s="344"/>
      <c r="X51" s="123"/>
      <c r="Y51" s="343"/>
      <c r="Z51" s="123"/>
      <c r="AA51" s="343"/>
      <c r="AB51" s="208"/>
      <c r="AC51" s="343"/>
      <c r="AD51" s="123"/>
      <c r="AE51" s="343"/>
      <c r="AF51" s="123"/>
      <c r="AG51" s="343"/>
      <c r="AH51" s="208"/>
      <c r="AI51" s="343"/>
      <c r="AJ51" s="333"/>
      <c r="AK51" s="330"/>
      <c r="AL51" s="333"/>
      <c r="AM51" s="330"/>
      <c r="AN51" s="123"/>
      <c r="AO51" s="138"/>
      <c r="AP51" s="123"/>
      <c r="AQ51" s="138"/>
      <c r="AR51" s="123"/>
      <c r="AS51" s="138"/>
      <c r="AT51" s="123"/>
      <c r="AU51" s="138"/>
      <c r="AV51" s="123"/>
      <c r="AW51" s="138"/>
      <c r="AX51" s="123"/>
      <c r="AY51" s="138"/>
      <c r="AZ51" s="124"/>
      <c r="BA51" s="139"/>
      <c r="BB51" s="123"/>
      <c r="BC51" s="138"/>
      <c r="BD51" s="124"/>
      <c r="BE51" s="139"/>
      <c r="BF51" s="219" t="s">
        <v>63</v>
      </c>
      <c r="BG51" s="220" t="s">
        <v>63</v>
      </c>
      <c r="BH51" s="100" t="s">
        <v>63</v>
      </c>
      <c r="BI51" s="101" t="s">
        <v>63</v>
      </c>
      <c r="BJ51" s="199"/>
      <c r="BK51" s="143">
        <v>0</v>
      </c>
      <c r="BL51" s="318"/>
      <c r="BM51" s="26"/>
      <c r="BN51" s="26"/>
      <c r="BO51" s="26"/>
      <c r="BP51" s="26"/>
      <c r="BQ51" s="26"/>
      <c r="BR51" s="26"/>
      <c r="BS51" s="26"/>
      <c r="CF51" s="44"/>
      <c r="CG51" s="45"/>
      <c r="CH51" s="45"/>
      <c r="CI51" s="45"/>
      <c r="CJ51" s="45"/>
      <c r="CK51" s="55"/>
    </row>
    <row r="52" spans="1:89" ht="31" hidden="1" customHeight="1">
      <c r="A52" s="46" t="s">
        <v>63</v>
      </c>
      <c r="B52" s="89"/>
      <c r="C52" s="54"/>
      <c r="D52" s="74"/>
      <c r="E52" s="57"/>
      <c r="F52" s="249"/>
      <c r="G52" s="57"/>
      <c r="H52" s="57"/>
      <c r="I52" s="57"/>
      <c r="J52" s="57"/>
      <c r="K52" s="215"/>
      <c r="L52" s="241"/>
      <c r="M52" s="242"/>
      <c r="N52" s="242"/>
      <c r="O52" s="243"/>
      <c r="P52" s="123"/>
      <c r="Q52" s="138"/>
      <c r="R52" s="123"/>
      <c r="S52" s="343"/>
      <c r="T52" s="208"/>
      <c r="U52" s="343"/>
      <c r="V52" s="124"/>
      <c r="W52" s="344"/>
      <c r="X52" s="123"/>
      <c r="Y52" s="343"/>
      <c r="Z52" s="123"/>
      <c r="AA52" s="343"/>
      <c r="AB52" s="208"/>
      <c r="AC52" s="343"/>
      <c r="AD52" s="123"/>
      <c r="AE52" s="343"/>
      <c r="AF52" s="123"/>
      <c r="AG52" s="343"/>
      <c r="AH52" s="208"/>
      <c r="AI52" s="343"/>
      <c r="AJ52" s="333"/>
      <c r="AK52" s="330"/>
      <c r="AL52" s="333"/>
      <c r="AM52" s="330"/>
      <c r="AN52" s="123"/>
      <c r="AO52" s="138"/>
      <c r="AP52" s="123"/>
      <c r="AQ52" s="138"/>
      <c r="AR52" s="123"/>
      <c r="AS52" s="138"/>
      <c r="AT52" s="123"/>
      <c r="AU52" s="138"/>
      <c r="AV52" s="123"/>
      <c r="AW52" s="138"/>
      <c r="AX52" s="123"/>
      <c r="AY52" s="138"/>
      <c r="AZ52" s="124"/>
      <c r="BA52" s="139"/>
      <c r="BB52" s="123"/>
      <c r="BC52" s="138"/>
      <c r="BD52" s="124"/>
      <c r="BE52" s="139"/>
      <c r="BF52" s="219" t="s">
        <v>63</v>
      </c>
      <c r="BG52" s="220" t="s">
        <v>63</v>
      </c>
      <c r="BH52" s="100" t="s">
        <v>63</v>
      </c>
      <c r="BI52" s="101" t="s">
        <v>63</v>
      </c>
      <c r="BJ52" s="199"/>
      <c r="BK52" s="143">
        <v>0</v>
      </c>
      <c r="BL52" s="318"/>
      <c r="BM52" s="26"/>
      <c r="BN52" s="26"/>
      <c r="BO52" s="26"/>
      <c r="BP52" s="26"/>
      <c r="BQ52" s="26"/>
      <c r="BR52" s="26"/>
      <c r="BS52" s="26"/>
      <c r="CF52" s="44"/>
      <c r="CG52" s="45"/>
      <c r="CH52" s="45"/>
      <c r="CI52" s="45"/>
      <c r="CJ52" s="45"/>
      <c r="CK52" s="55"/>
    </row>
    <row r="53" spans="1:89" ht="31" hidden="1" customHeight="1">
      <c r="A53" s="46" t="s">
        <v>63</v>
      </c>
      <c r="B53" s="89"/>
      <c r="C53" s="54"/>
      <c r="D53" s="74"/>
      <c r="E53" s="57"/>
      <c r="F53" s="249"/>
      <c r="G53" s="57"/>
      <c r="H53" s="57"/>
      <c r="I53" s="57"/>
      <c r="J53" s="57"/>
      <c r="K53" s="215"/>
      <c r="L53" s="241"/>
      <c r="M53" s="242"/>
      <c r="N53" s="242"/>
      <c r="O53" s="243"/>
      <c r="P53" s="123"/>
      <c r="Q53" s="138"/>
      <c r="R53" s="123"/>
      <c r="S53" s="343"/>
      <c r="T53" s="208"/>
      <c r="U53" s="343"/>
      <c r="V53" s="124"/>
      <c r="W53" s="344"/>
      <c r="X53" s="123"/>
      <c r="Y53" s="343"/>
      <c r="Z53" s="123"/>
      <c r="AA53" s="343"/>
      <c r="AB53" s="208"/>
      <c r="AC53" s="343"/>
      <c r="AD53" s="123"/>
      <c r="AE53" s="343"/>
      <c r="AF53" s="123"/>
      <c r="AG53" s="343"/>
      <c r="AH53" s="208"/>
      <c r="AI53" s="343"/>
      <c r="AJ53" s="333"/>
      <c r="AK53" s="330"/>
      <c r="AL53" s="333"/>
      <c r="AM53" s="330"/>
      <c r="AN53" s="123"/>
      <c r="AO53" s="138"/>
      <c r="AP53" s="123"/>
      <c r="AQ53" s="138"/>
      <c r="AR53" s="123"/>
      <c r="AS53" s="138"/>
      <c r="AT53" s="123"/>
      <c r="AU53" s="138"/>
      <c r="AV53" s="123"/>
      <c r="AW53" s="138"/>
      <c r="AX53" s="123"/>
      <c r="AY53" s="138"/>
      <c r="AZ53" s="124"/>
      <c r="BA53" s="139"/>
      <c r="BB53" s="123"/>
      <c r="BC53" s="138"/>
      <c r="BD53" s="124"/>
      <c r="BE53" s="139"/>
      <c r="BF53" s="219" t="s">
        <v>63</v>
      </c>
      <c r="BG53" s="220" t="s">
        <v>63</v>
      </c>
      <c r="BH53" s="100" t="s">
        <v>63</v>
      </c>
      <c r="BI53" s="101" t="s">
        <v>63</v>
      </c>
      <c r="BJ53" s="199"/>
      <c r="BK53" s="143">
        <v>0</v>
      </c>
      <c r="BL53" s="318"/>
      <c r="BM53" s="26"/>
      <c r="BN53" s="26"/>
      <c r="BO53" s="26"/>
      <c r="BP53" s="26"/>
      <c r="BQ53" s="26"/>
      <c r="BR53" s="26"/>
      <c r="BS53" s="26"/>
      <c r="CF53" s="44"/>
      <c r="CG53" s="45"/>
      <c r="CH53" s="45"/>
      <c r="CI53" s="45"/>
      <c r="CJ53" s="45"/>
      <c r="CK53" s="55"/>
    </row>
    <row r="54" spans="1:89" ht="31" hidden="1" customHeight="1">
      <c r="A54" s="46" t="s">
        <v>63</v>
      </c>
      <c r="B54" s="89"/>
      <c r="C54" s="54"/>
      <c r="D54" s="74"/>
      <c r="E54" s="57"/>
      <c r="F54" s="249"/>
      <c r="G54" s="57"/>
      <c r="H54" s="57"/>
      <c r="I54" s="57"/>
      <c r="J54" s="57"/>
      <c r="K54" s="215"/>
      <c r="L54" s="241"/>
      <c r="M54" s="242"/>
      <c r="N54" s="242"/>
      <c r="O54" s="243"/>
      <c r="P54" s="123"/>
      <c r="Q54" s="138"/>
      <c r="R54" s="123"/>
      <c r="S54" s="343"/>
      <c r="T54" s="208"/>
      <c r="U54" s="343"/>
      <c r="V54" s="124"/>
      <c r="W54" s="344"/>
      <c r="X54" s="123"/>
      <c r="Y54" s="343"/>
      <c r="Z54" s="123"/>
      <c r="AA54" s="343"/>
      <c r="AB54" s="208"/>
      <c r="AC54" s="343"/>
      <c r="AD54" s="123"/>
      <c r="AE54" s="343"/>
      <c r="AF54" s="123"/>
      <c r="AG54" s="343"/>
      <c r="AH54" s="208"/>
      <c r="AI54" s="343"/>
      <c r="AJ54" s="333"/>
      <c r="AK54" s="330"/>
      <c r="AL54" s="333"/>
      <c r="AM54" s="330"/>
      <c r="AN54" s="123"/>
      <c r="AO54" s="138"/>
      <c r="AP54" s="123"/>
      <c r="AQ54" s="138"/>
      <c r="AR54" s="123"/>
      <c r="AS54" s="138"/>
      <c r="AT54" s="123"/>
      <c r="AU54" s="138"/>
      <c r="AV54" s="123"/>
      <c r="AW54" s="138"/>
      <c r="AX54" s="123"/>
      <c r="AY54" s="138"/>
      <c r="AZ54" s="124"/>
      <c r="BA54" s="139"/>
      <c r="BB54" s="123"/>
      <c r="BC54" s="138"/>
      <c r="BD54" s="124"/>
      <c r="BE54" s="139"/>
      <c r="BF54" s="219" t="s">
        <v>63</v>
      </c>
      <c r="BG54" s="220" t="s">
        <v>63</v>
      </c>
      <c r="BH54" s="100" t="s">
        <v>63</v>
      </c>
      <c r="BI54" s="101" t="s">
        <v>63</v>
      </c>
      <c r="BJ54" s="199"/>
      <c r="BK54" s="143">
        <v>0</v>
      </c>
      <c r="BL54" s="318"/>
      <c r="BM54" s="26"/>
      <c r="BN54" s="26"/>
      <c r="BO54" s="26"/>
      <c r="BP54" s="26"/>
      <c r="BQ54" s="26"/>
      <c r="BR54" s="26"/>
      <c r="BS54" s="26"/>
      <c r="CF54" s="44"/>
      <c r="CG54" s="45"/>
      <c r="CH54" s="45"/>
      <c r="CI54" s="45"/>
      <c r="CJ54" s="45"/>
      <c r="CK54" s="55"/>
    </row>
    <row r="55" spans="1:89" ht="31" hidden="1" customHeight="1">
      <c r="A55" s="46" t="s">
        <v>63</v>
      </c>
      <c r="B55" s="89"/>
      <c r="C55" s="54"/>
      <c r="D55" s="74"/>
      <c r="E55" s="57"/>
      <c r="F55" s="249"/>
      <c r="G55" s="57"/>
      <c r="H55" s="57"/>
      <c r="I55" s="57"/>
      <c r="J55" s="57"/>
      <c r="K55" s="215"/>
      <c r="L55" s="241"/>
      <c r="M55" s="242"/>
      <c r="N55" s="242"/>
      <c r="O55" s="243"/>
      <c r="P55" s="123"/>
      <c r="Q55" s="138"/>
      <c r="R55" s="123"/>
      <c r="S55" s="343"/>
      <c r="T55" s="208"/>
      <c r="U55" s="343"/>
      <c r="V55" s="124"/>
      <c r="W55" s="344"/>
      <c r="X55" s="123"/>
      <c r="Y55" s="343"/>
      <c r="Z55" s="123"/>
      <c r="AA55" s="343"/>
      <c r="AB55" s="208"/>
      <c r="AC55" s="343"/>
      <c r="AD55" s="123"/>
      <c r="AE55" s="343"/>
      <c r="AF55" s="123"/>
      <c r="AG55" s="343"/>
      <c r="AH55" s="208"/>
      <c r="AI55" s="343"/>
      <c r="AJ55" s="333"/>
      <c r="AK55" s="330"/>
      <c r="AL55" s="333"/>
      <c r="AM55" s="330"/>
      <c r="AN55" s="123"/>
      <c r="AO55" s="138"/>
      <c r="AP55" s="123"/>
      <c r="AQ55" s="138"/>
      <c r="AR55" s="123"/>
      <c r="AS55" s="138"/>
      <c r="AT55" s="123"/>
      <c r="AU55" s="138"/>
      <c r="AV55" s="123"/>
      <c r="AW55" s="138"/>
      <c r="AX55" s="123"/>
      <c r="AY55" s="138"/>
      <c r="AZ55" s="124"/>
      <c r="BA55" s="139"/>
      <c r="BB55" s="123"/>
      <c r="BC55" s="138"/>
      <c r="BD55" s="124"/>
      <c r="BE55" s="139"/>
      <c r="BF55" s="219" t="s">
        <v>63</v>
      </c>
      <c r="BG55" s="220" t="s">
        <v>63</v>
      </c>
      <c r="BH55" s="100" t="s">
        <v>63</v>
      </c>
      <c r="BI55" s="101" t="s">
        <v>63</v>
      </c>
      <c r="BJ55" s="199"/>
      <c r="BK55" s="143">
        <v>0</v>
      </c>
      <c r="BL55" s="318"/>
      <c r="BM55" s="26"/>
      <c r="BN55" s="26"/>
      <c r="BO55" s="26"/>
      <c r="BP55" s="26"/>
      <c r="BQ55" s="26"/>
      <c r="BR55" s="26"/>
      <c r="BS55" s="26"/>
      <c r="CF55" s="44"/>
      <c r="CG55" s="45"/>
      <c r="CH55" s="45"/>
      <c r="CI55" s="45"/>
      <c r="CJ55" s="45"/>
      <c r="CK55" s="55"/>
    </row>
    <row r="56" spans="1:89" ht="31" hidden="1" customHeight="1">
      <c r="A56" s="46" t="s">
        <v>63</v>
      </c>
      <c r="B56" s="89"/>
      <c r="C56" s="54"/>
      <c r="D56" s="74"/>
      <c r="E56" s="57"/>
      <c r="F56" s="249"/>
      <c r="G56" s="57"/>
      <c r="H56" s="57"/>
      <c r="I56" s="57"/>
      <c r="J56" s="57"/>
      <c r="K56" s="215"/>
      <c r="L56" s="241"/>
      <c r="M56" s="242"/>
      <c r="N56" s="242"/>
      <c r="O56" s="243"/>
      <c r="P56" s="123"/>
      <c r="Q56" s="138"/>
      <c r="R56" s="123"/>
      <c r="S56" s="343"/>
      <c r="T56" s="208"/>
      <c r="U56" s="343"/>
      <c r="V56" s="124"/>
      <c r="W56" s="344"/>
      <c r="X56" s="123"/>
      <c r="Y56" s="343"/>
      <c r="Z56" s="123"/>
      <c r="AA56" s="343"/>
      <c r="AB56" s="208"/>
      <c r="AC56" s="343"/>
      <c r="AD56" s="123"/>
      <c r="AE56" s="343"/>
      <c r="AF56" s="123"/>
      <c r="AG56" s="343"/>
      <c r="AH56" s="208"/>
      <c r="AI56" s="343"/>
      <c r="AJ56" s="333"/>
      <c r="AK56" s="330"/>
      <c r="AL56" s="333"/>
      <c r="AM56" s="330"/>
      <c r="AN56" s="123"/>
      <c r="AO56" s="138"/>
      <c r="AP56" s="123"/>
      <c r="AQ56" s="138"/>
      <c r="AR56" s="123"/>
      <c r="AS56" s="138"/>
      <c r="AT56" s="123"/>
      <c r="AU56" s="138"/>
      <c r="AV56" s="123"/>
      <c r="AW56" s="138"/>
      <c r="AX56" s="123"/>
      <c r="AY56" s="138"/>
      <c r="AZ56" s="124"/>
      <c r="BA56" s="139"/>
      <c r="BB56" s="123"/>
      <c r="BC56" s="138"/>
      <c r="BD56" s="124"/>
      <c r="BE56" s="139"/>
      <c r="BF56" s="219" t="s">
        <v>63</v>
      </c>
      <c r="BG56" s="220" t="s">
        <v>63</v>
      </c>
      <c r="BH56" s="100" t="s">
        <v>63</v>
      </c>
      <c r="BI56" s="101" t="s">
        <v>63</v>
      </c>
      <c r="BJ56" s="199"/>
      <c r="BK56" s="143">
        <v>0</v>
      </c>
      <c r="BL56" s="318"/>
      <c r="BM56" s="26"/>
      <c r="BN56" s="26"/>
      <c r="BO56" s="26"/>
      <c r="BP56" s="26"/>
      <c r="BQ56" s="26"/>
      <c r="BR56" s="26"/>
      <c r="BS56" s="26"/>
      <c r="CF56" s="44"/>
      <c r="CG56" s="45"/>
      <c r="CH56" s="45"/>
      <c r="CI56" s="45"/>
      <c r="CJ56" s="45"/>
      <c r="CK56" s="55"/>
    </row>
    <row r="57" spans="1:89" ht="31" hidden="1" customHeight="1">
      <c r="A57" s="46" t="s">
        <v>63</v>
      </c>
      <c r="B57" s="89"/>
      <c r="C57" s="54"/>
      <c r="D57" s="74"/>
      <c r="E57" s="57"/>
      <c r="F57" s="249"/>
      <c r="G57" s="57"/>
      <c r="H57" s="57"/>
      <c r="I57" s="57"/>
      <c r="J57" s="57"/>
      <c r="K57" s="215"/>
      <c r="L57" s="241"/>
      <c r="M57" s="242"/>
      <c r="N57" s="242"/>
      <c r="O57" s="243"/>
      <c r="P57" s="123"/>
      <c r="Q57" s="138"/>
      <c r="R57" s="123"/>
      <c r="S57" s="343"/>
      <c r="T57" s="208"/>
      <c r="U57" s="343"/>
      <c r="V57" s="124"/>
      <c r="W57" s="344"/>
      <c r="X57" s="123"/>
      <c r="Y57" s="343"/>
      <c r="Z57" s="123"/>
      <c r="AA57" s="343"/>
      <c r="AB57" s="208"/>
      <c r="AC57" s="343"/>
      <c r="AD57" s="123"/>
      <c r="AE57" s="343"/>
      <c r="AF57" s="123"/>
      <c r="AG57" s="343"/>
      <c r="AH57" s="208"/>
      <c r="AI57" s="343"/>
      <c r="AJ57" s="333"/>
      <c r="AK57" s="330"/>
      <c r="AL57" s="333"/>
      <c r="AM57" s="330"/>
      <c r="AN57" s="123"/>
      <c r="AO57" s="138"/>
      <c r="AP57" s="123"/>
      <c r="AQ57" s="138"/>
      <c r="AR57" s="123"/>
      <c r="AS57" s="138"/>
      <c r="AT57" s="123"/>
      <c r="AU57" s="138"/>
      <c r="AV57" s="123"/>
      <c r="AW57" s="138"/>
      <c r="AX57" s="123"/>
      <c r="AY57" s="138"/>
      <c r="AZ57" s="124"/>
      <c r="BA57" s="139"/>
      <c r="BB57" s="123"/>
      <c r="BC57" s="138"/>
      <c r="BD57" s="124"/>
      <c r="BE57" s="139"/>
      <c r="BF57" s="219" t="s">
        <v>63</v>
      </c>
      <c r="BG57" s="220" t="s">
        <v>63</v>
      </c>
      <c r="BH57" s="100" t="s">
        <v>63</v>
      </c>
      <c r="BI57" s="101" t="s">
        <v>63</v>
      </c>
      <c r="BJ57" s="199"/>
      <c r="BK57" s="143">
        <v>0</v>
      </c>
      <c r="BL57" s="318"/>
      <c r="BM57" s="26"/>
      <c r="BN57" s="26"/>
      <c r="BO57" s="26"/>
      <c r="BP57" s="26"/>
      <c r="BQ57" s="26"/>
      <c r="BR57" s="26"/>
      <c r="BS57" s="26"/>
      <c r="CF57" s="44"/>
      <c r="CG57" s="45"/>
      <c r="CH57" s="45"/>
      <c r="CI57" s="45"/>
      <c r="CJ57" s="45"/>
      <c r="CK57" s="55"/>
    </row>
    <row r="58" spans="1:89" ht="31" hidden="1" customHeight="1">
      <c r="A58" s="46" t="s">
        <v>63</v>
      </c>
      <c r="B58" s="89"/>
      <c r="C58" s="54"/>
      <c r="D58" s="74"/>
      <c r="E58" s="57"/>
      <c r="F58" s="249"/>
      <c r="G58" s="57"/>
      <c r="H58" s="57"/>
      <c r="I58" s="57"/>
      <c r="J58" s="57"/>
      <c r="K58" s="215"/>
      <c r="L58" s="241"/>
      <c r="M58" s="242"/>
      <c r="N58" s="242"/>
      <c r="O58" s="243"/>
      <c r="P58" s="123"/>
      <c r="Q58" s="138"/>
      <c r="R58" s="123"/>
      <c r="S58" s="343"/>
      <c r="T58" s="208"/>
      <c r="U58" s="343"/>
      <c r="V58" s="124"/>
      <c r="W58" s="344"/>
      <c r="X58" s="123"/>
      <c r="Y58" s="343"/>
      <c r="Z58" s="123"/>
      <c r="AA58" s="343"/>
      <c r="AB58" s="208"/>
      <c r="AC58" s="343"/>
      <c r="AD58" s="123"/>
      <c r="AE58" s="343"/>
      <c r="AF58" s="123"/>
      <c r="AG58" s="343"/>
      <c r="AH58" s="208"/>
      <c r="AI58" s="343"/>
      <c r="AJ58" s="333"/>
      <c r="AK58" s="330"/>
      <c r="AL58" s="333"/>
      <c r="AM58" s="330"/>
      <c r="AN58" s="123"/>
      <c r="AO58" s="138"/>
      <c r="AP58" s="123"/>
      <c r="AQ58" s="138"/>
      <c r="AR58" s="123"/>
      <c r="AS58" s="138"/>
      <c r="AT58" s="123"/>
      <c r="AU58" s="138"/>
      <c r="AV58" s="123"/>
      <c r="AW58" s="138"/>
      <c r="AX58" s="123"/>
      <c r="AY58" s="138"/>
      <c r="AZ58" s="124"/>
      <c r="BA58" s="139"/>
      <c r="BB58" s="123"/>
      <c r="BC58" s="138"/>
      <c r="BD58" s="124"/>
      <c r="BE58" s="139"/>
      <c r="BF58" s="219" t="s">
        <v>63</v>
      </c>
      <c r="BG58" s="220" t="s">
        <v>63</v>
      </c>
      <c r="BH58" s="100" t="s">
        <v>63</v>
      </c>
      <c r="BI58" s="101" t="s">
        <v>63</v>
      </c>
      <c r="BJ58" s="199"/>
      <c r="BK58" s="143">
        <v>0</v>
      </c>
      <c r="BL58" s="318"/>
      <c r="BM58" s="26"/>
      <c r="BN58" s="26"/>
      <c r="BO58" s="26"/>
      <c r="BP58" s="26"/>
      <c r="BQ58" s="26"/>
      <c r="BR58" s="26"/>
      <c r="BS58" s="26"/>
      <c r="CF58" s="44"/>
      <c r="CG58" s="45"/>
      <c r="CH58" s="45"/>
      <c r="CI58" s="45"/>
      <c r="CJ58" s="45"/>
      <c r="CK58" s="55"/>
    </row>
    <row r="59" spans="1:89" ht="31" hidden="1" customHeight="1">
      <c r="A59" s="46" t="s">
        <v>63</v>
      </c>
      <c r="B59" s="89"/>
      <c r="C59" s="54"/>
      <c r="D59" s="74"/>
      <c r="E59" s="57"/>
      <c r="F59" s="249"/>
      <c r="G59" s="57"/>
      <c r="H59" s="57"/>
      <c r="I59" s="57"/>
      <c r="J59" s="57"/>
      <c r="K59" s="215"/>
      <c r="L59" s="241"/>
      <c r="M59" s="242"/>
      <c r="N59" s="242"/>
      <c r="O59" s="243"/>
      <c r="P59" s="123"/>
      <c r="Q59" s="138"/>
      <c r="R59" s="123"/>
      <c r="S59" s="343"/>
      <c r="T59" s="208"/>
      <c r="U59" s="343"/>
      <c r="V59" s="124"/>
      <c r="W59" s="344"/>
      <c r="X59" s="123"/>
      <c r="Y59" s="343"/>
      <c r="Z59" s="123"/>
      <c r="AA59" s="343"/>
      <c r="AB59" s="208"/>
      <c r="AC59" s="343"/>
      <c r="AD59" s="123"/>
      <c r="AE59" s="343"/>
      <c r="AF59" s="123"/>
      <c r="AG59" s="343"/>
      <c r="AH59" s="208"/>
      <c r="AI59" s="343"/>
      <c r="AJ59" s="333"/>
      <c r="AK59" s="330"/>
      <c r="AL59" s="333"/>
      <c r="AM59" s="330"/>
      <c r="AN59" s="123"/>
      <c r="AO59" s="138"/>
      <c r="AP59" s="123"/>
      <c r="AQ59" s="138"/>
      <c r="AR59" s="123"/>
      <c r="AS59" s="138"/>
      <c r="AT59" s="123"/>
      <c r="AU59" s="138"/>
      <c r="AV59" s="123"/>
      <c r="AW59" s="138"/>
      <c r="AX59" s="123"/>
      <c r="AY59" s="138"/>
      <c r="AZ59" s="124"/>
      <c r="BA59" s="139"/>
      <c r="BB59" s="123"/>
      <c r="BC59" s="138"/>
      <c r="BD59" s="124"/>
      <c r="BE59" s="139"/>
      <c r="BF59" s="219" t="s">
        <v>63</v>
      </c>
      <c r="BG59" s="220" t="s">
        <v>63</v>
      </c>
      <c r="BH59" s="100" t="s">
        <v>63</v>
      </c>
      <c r="BI59" s="101" t="s">
        <v>63</v>
      </c>
      <c r="BJ59" s="199"/>
      <c r="BK59" s="143">
        <v>0</v>
      </c>
      <c r="BL59" s="318"/>
      <c r="BM59" s="26"/>
      <c r="BN59" s="26"/>
      <c r="BO59" s="26"/>
      <c r="BP59" s="26"/>
      <c r="BQ59" s="26"/>
      <c r="BR59" s="26"/>
      <c r="BS59" s="26"/>
      <c r="CF59" s="44"/>
      <c r="CG59" s="45"/>
      <c r="CH59" s="45"/>
      <c r="CI59" s="45"/>
      <c r="CJ59" s="45"/>
      <c r="CK59" s="55"/>
    </row>
    <row r="60" spans="1:89" ht="31" hidden="1" customHeight="1">
      <c r="A60" s="46" t="s">
        <v>63</v>
      </c>
      <c r="B60" s="89"/>
      <c r="C60" s="54"/>
      <c r="D60" s="74"/>
      <c r="E60" s="57"/>
      <c r="F60" s="249"/>
      <c r="G60" s="57"/>
      <c r="H60" s="57"/>
      <c r="I60" s="57"/>
      <c r="J60" s="57"/>
      <c r="K60" s="215"/>
      <c r="L60" s="241"/>
      <c r="M60" s="242"/>
      <c r="N60" s="242"/>
      <c r="O60" s="243"/>
      <c r="P60" s="123"/>
      <c r="Q60" s="138"/>
      <c r="R60" s="123"/>
      <c r="S60" s="343"/>
      <c r="T60" s="208"/>
      <c r="U60" s="343"/>
      <c r="V60" s="124"/>
      <c r="W60" s="344"/>
      <c r="X60" s="123"/>
      <c r="Y60" s="343"/>
      <c r="Z60" s="123"/>
      <c r="AA60" s="343"/>
      <c r="AB60" s="208"/>
      <c r="AC60" s="343"/>
      <c r="AD60" s="123"/>
      <c r="AE60" s="343"/>
      <c r="AF60" s="123"/>
      <c r="AG60" s="343"/>
      <c r="AH60" s="208"/>
      <c r="AI60" s="343"/>
      <c r="AJ60" s="333"/>
      <c r="AK60" s="330"/>
      <c r="AL60" s="333"/>
      <c r="AM60" s="330"/>
      <c r="AN60" s="123"/>
      <c r="AO60" s="138"/>
      <c r="AP60" s="123"/>
      <c r="AQ60" s="138"/>
      <c r="AR60" s="123"/>
      <c r="AS60" s="138"/>
      <c r="AT60" s="123"/>
      <c r="AU60" s="138"/>
      <c r="AV60" s="123"/>
      <c r="AW60" s="138"/>
      <c r="AX60" s="123"/>
      <c r="AY60" s="138"/>
      <c r="AZ60" s="124"/>
      <c r="BA60" s="139"/>
      <c r="BB60" s="123"/>
      <c r="BC60" s="138"/>
      <c r="BD60" s="124"/>
      <c r="BE60" s="139"/>
      <c r="BF60" s="219" t="s">
        <v>63</v>
      </c>
      <c r="BG60" s="220" t="s">
        <v>63</v>
      </c>
      <c r="BH60" s="100" t="s">
        <v>63</v>
      </c>
      <c r="BI60" s="101" t="s">
        <v>63</v>
      </c>
      <c r="BJ60" s="199"/>
      <c r="BK60" s="143">
        <v>0</v>
      </c>
      <c r="BL60" s="318"/>
      <c r="BM60" s="26"/>
      <c r="BN60" s="26"/>
      <c r="BO60" s="26"/>
      <c r="BP60" s="26"/>
      <c r="BQ60" s="26"/>
      <c r="BR60" s="26"/>
      <c r="BS60" s="26"/>
      <c r="CF60" s="44"/>
      <c r="CG60" s="45"/>
      <c r="CH60" s="45"/>
      <c r="CI60" s="45"/>
      <c r="CJ60" s="45"/>
      <c r="CK60" s="55"/>
    </row>
    <row r="61" spans="1:89" ht="31" hidden="1" customHeight="1">
      <c r="A61" s="46" t="s">
        <v>63</v>
      </c>
      <c r="B61" s="89"/>
      <c r="C61" s="54"/>
      <c r="D61" s="74"/>
      <c r="E61" s="57"/>
      <c r="F61" s="249"/>
      <c r="G61" s="57"/>
      <c r="H61" s="57"/>
      <c r="I61" s="57"/>
      <c r="J61" s="57"/>
      <c r="K61" s="215"/>
      <c r="L61" s="241"/>
      <c r="M61" s="242"/>
      <c r="N61" s="242"/>
      <c r="O61" s="243"/>
      <c r="P61" s="123"/>
      <c r="Q61" s="138"/>
      <c r="R61" s="123"/>
      <c r="S61" s="343"/>
      <c r="T61" s="208"/>
      <c r="U61" s="343"/>
      <c r="V61" s="124"/>
      <c r="W61" s="344"/>
      <c r="X61" s="123"/>
      <c r="Y61" s="343"/>
      <c r="Z61" s="123"/>
      <c r="AA61" s="343"/>
      <c r="AB61" s="208"/>
      <c r="AC61" s="343"/>
      <c r="AD61" s="123"/>
      <c r="AE61" s="343"/>
      <c r="AF61" s="123"/>
      <c r="AG61" s="343"/>
      <c r="AH61" s="208"/>
      <c r="AI61" s="343"/>
      <c r="AJ61" s="333"/>
      <c r="AK61" s="330"/>
      <c r="AL61" s="333"/>
      <c r="AM61" s="330"/>
      <c r="AN61" s="123"/>
      <c r="AO61" s="138"/>
      <c r="AP61" s="123"/>
      <c r="AQ61" s="138"/>
      <c r="AR61" s="123"/>
      <c r="AS61" s="138"/>
      <c r="AT61" s="123"/>
      <c r="AU61" s="138"/>
      <c r="AV61" s="123"/>
      <c r="AW61" s="138"/>
      <c r="AX61" s="123"/>
      <c r="AY61" s="138"/>
      <c r="AZ61" s="124"/>
      <c r="BA61" s="139"/>
      <c r="BB61" s="123"/>
      <c r="BC61" s="138"/>
      <c r="BD61" s="124"/>
      <c r="BE61" s="139"/>
      <c r="BF61" s="219" t="s">
        <v>63</v>
      </c>
      <c r="BG61" s="220" t="s">
        <v>63</v>
      </c>
      <c r="BH61" s="100" t="s">
        <v>63</v>
      </c>
      <c r="BI61" s="101" t="s">
        <v>63</v>
      </c>
      <c r="BJ61" s="199"/>
      <c r="BK61" s="143">
        <v>0</v>
      </c>
      <c r="BL61" s="318"/>
      <c r="BM61" s="26"/>
      <c r="BN61" s="26"/>
      <c r="BO61" s="26"/>
      <c r="BP61" s="26"/>
      <c r="BQ61" s="26"/>
      <c r="BR61" s="26"/>
      <c r="BS61" s="26"/>
      <c r="CF61" s="44"/>
      <c r="CG61" s="45"/>
      <c r="CH61" s="45"/>
      <c r="CI61" s="45"/>
      <c r="CJ61" s="45"/>
      <c r="CK61" s="55"/>
    </row>
    <row r="62" spans="1:89" ht="31" hidden="1" customHeight="1">
      <c r="A62" s="46" t="s">
        <v>63</v>
      </c>
      <c r="B62" s="89"/>
      <c r="C62" s="54"/>
      <c r="D62" s="74"/>
      <c r="E62" s="57"/>
      <c r="F62" s="249"/>
      <c r="G62" s="57"/>
      <c r="H62" s="57"/>
      <c r="I62" s="57"/>
      <c r="J62" s="57"/>
      <c r="K62" s="215"/>
      <c r="L62" s="241"/>
      <c r="M62" s="242"/>
      <c r="N62" s="242"/>
      <c r="O62" s="243"/>
      <c r="P62" s="123"/>
      <c r="Q62" s="138"/>
      <c r="R62" s="123"/>
      <c r="S62" s="343"/>
      <c r="T62" s="208"/>
      <c r="U62" s="343"/>
      <c r="V62" s="124"/>
      <c r="W62" s="344"/>
      <c r="X62" s="123"/>
      <c r="Y62" s="343"/>
      <c r="Z62" s="123"/>
      <c r="AA62" s="343"/>
      <c r="AB62" s="208"/>
      <c r="AC62" s="343"/>
      <c r="AD62" s="123"/>
      <c r="AE62" s="343"/>
      <c r="AF62" s="123"/>
      <c r="AG62" s="343"/>
      <c r="AH62" s="208"/>
      <c r="AI62" s="343"/>
      <c r="AJ62" s="333"/>
      <c r="AK62" s="330"/>
      <c r="AL62" s="333"/>
      <c r="AM62" s="330"/>
      <c r="AN62" s="123"/>
      <c r="AO62" s="138"/>
      <c r="AP62" s="123"/>
      <c r="AQ62" s="138"/>
      <c r="AR62" s="123"/>
      <c r="AS62" s="138"/>
      <c r="AT62" s="123"/>
      <c r="AU62" s="138"/>
      <c r="AV62" s="123"/>
      <c r="AW62" s="138"/>
      <c r="AX62" s="123"/>
      <c r="AY62" s="138"/>
      <c r="AZ62" s="124"/>
      <c r="BA62" s="139"/>
      <c r="BB62" s="123"/>
      <c r="BC62" s="138"/>
      <c r="BD62" s="124"/>
      <c r="BE62" s="139"/>
      <c r="BF62" s="219" t="s">
        <v>63</v>
      </c>
      <c r="BG62" s="220" t="s">
        <v>63</v>
      </c>
      <c r="BH62" s="100" t="s">
        <v>63</v>
      </c>
      <c r="BI62" s="101" t="s">
        <v>63</v>
      </c>
      <c r="BJ62" s="199"/>
      <c r="BK62" s="143">
        <v>0</v>
      </c>
      <c r="BL62" s="318"/>
      <c r="BM62" s="26"/>
      <c r="BN62" s="26"/>
      <c r="BO62" s="26"/>
      <c r="BP62" s="26"/>
      <c r="BQ62" s="26"/>
      <c r="BR62" s="26"/>
      <c r="BS62" s="26"/>
      <c r="CF62" s="44"/>
      <c r="CG62" s="45"/>
      <c r="CH62" s="45"/>
      <c r="CI62" s="45"/>
      <c r="CJ62" s="45"/>
      <c r="CK62" s="55"/>
    </row>
    <row r="63" spans="1:89" ht="31" hidden="1" customHeight="1">
      <c r="A63" s="46" t="s">
        <v>63</v>
      </c>
      <c r="B63" s="89"/>
      <c r="C63" s="54"/>
      <c r="D63" s="74"/>
      <c r="E63" s="57"/>
      <c r="F63" s="249"/>
      <c r="G63" s="57"/>
      <c r="H63" s="57"/>
      <c r="I63" s="57"/>
      <c r="J63" s="57"/>
      <c r="K63" s="215"/>
      <c r="L63" s="241"/>
      <c r="M63" s="242"/>
      <c r="N63" s="242"/>
      <c r="O63" s="243"/>
      <c r="P63" s="123"/>
      <c r="Q63" s="138"/>
      <c r="R63" s="123"/>
      <c r="S63" s="343"/>
      <c r="T63" s="208"/>
      <c r="U63" s="343"/>
      <c r="V63" s="124"/>
      <c r="W63" s="344"/>
      <c r="X63" s="123"/>
      <c r="Y63" s="343"/>
      <c r="Z63" s="123"/>
      <c r="AA63" s="343"/>
      <c r="AB63" s="208"/>
      <c r="AC63" s="343"/>
      <c r="AD63" s="123"/>
      <c r="AE63" s="343"/>
      <c r="AF63" s="123"/>
      <c r="AG63" s="343"/>
      <c r="AH63" s="208"/>
      <c r="AI63" s="343"/>
      <c r="AJ63" s="333"/>
      <c r="AK63" s="330"/>
      <c r="AL63" s="333"/>
      <c r="AM63" s="330"/>
      <c r="AN63" s="123"/>
      <c r="AO63" s="138"/>
      <c r="AP63" s="123"/>
      <c r="AQ63" s="138"/>
      <c r="AR63" s="123"/>
      <c r="AS63" s="138"/>
      <c r="AT63" s="123"/>
      <c r="AU63" s="138"/>
      <c r="AV63" s="123"/>
      <c r="AW63" s="138"/>
      <c r="AX63" s="123"/>
      <c r="AY63" s="138"/>
      <c r="AZ63" s="124"/>
      <c r="BA63" s="139"/>
      <c r="BB63" s="123"/>
      <c r="BC63" s="138"/>
      <c r="BD63" s="124"/>
      <c r="BE63" s="139"/>
      <c r="BF63" s="219" t="s">
        <v>63</v>
      </c>
      <c r="BG63" s="220" t="s">
        <v>63</v>
      </c>
      <c r="BH63" s="100" t="s">
        <v>63</v>
      </c>
      <c r="BI63" s="101" t="s">
        <v>63</v>
      </c>
      <c r="BJ63" s="199"/>
      <c r="BK63" s="143">
        <v>0</v>
      </c>
      <c r="BL63" s="318"/>
      <c r="BM63" s="26"/>
      <c r="BN63" s="26"/>
      <c r="BO63" s="26"/>
      <c r="BP63" s="26"/>
      <c r="BQ63" s="26"/>
      <c r="BR63" s="26"/>
      <c r="BS63" s="26"/>
      <c r="CF63" s="44"/>
      <c r="CG63" s="45"/>
      <c r="CH63" s="45"/>
      <c r="CI63" s="45"/>
      <c r="CJ63" s="45"/>
      <c r="CK63" s="55"/>
    </row>
    <row r="64" spans="1:89" ht="31" hidden="1" customHeight="1">
      <c r="A64" s="46" t="s">
        <v>63</v>
      </c>
      <c r="B64" s="89"/>
      <c r="C64" s="54"/>
      <c r="D64" s="74"/>
      <c r="E64" s="57"/>
      <c r="F64" s="249"/>
      <c r="G64" s="57"/>
      <c r="H64" s="57"/>
      <c r="I64" s="57"/>
      <c r="J64" s="57"/>
      <c r="K64" s="215"/>
      <c r="L64" s="241"/>
      <c r="M64" s="242"/>
      <c r="N64" s="242"/>
      <c r="O64" s="243"/>
      <c r="P64" s="123"/>
      <c r="Q64" s="138"/>
      <c r="R64" s="123"/>
      <c r="S64" s="343"/>
      <c r="T64" s="208"/>
      <c r="U64" s="343"/>
      <c r="V64" s="124"/>
      <c r="W64" s="344"/>
      <c r="X64" s="123"/>
      <c r="Y64" s="343"/>
      <c r="Z64" s="123"/>
      <c r="AA64" s="343"/>
      <c r="AB64" s="208"/>
      <c r="AC64" s="343"/>
      <c r="AD64" s="123"/>
      <c r="AE64" s="343"/>
      <c r="AF64" s="123"/>
      <c r="AG64" s="343"/>
      <c r="AH64" s="208"/>
      <c r="AI64" s="343"/>
      <c r="AJ64" s="333"/>
      <c r="AK64" s="330"/>
      <c r="AL64" s="333"/>
      <c r="AM64" s="330"/>
      <c r="AN64" s="123"/>
      <c r="AO64" s="138"/>
      <c r="AP64" s="123"/>
      <c r="AQ64" s="138"/>
      <c r="AR64" s="123"/>
      <c r="AS64" s="138"/>
      <c r="AT64" s="123"/>
      <c r="AU64" s="138"/>
      <c r="AV64" s="123"/>
      <c r="AW64" s="138"/>
      <c r="AX64" s="123"/>
      <c r="AY64" s="138"/>
      <c r="AZ64" s="124"/>
      <c r="BA64" s="139"/>
      <c r="BB64" s="123"/>
      <c r="BC64" s="138"/>
      <c r="BD64" s="124"/>
      <c r="BE64" s="139"/>
      <c r="BF64" s="219" t="s">
        <v>63</v>
      </c>
      <c r="BG64" s="220" t="s">
        <v>63</v>
      </c>
      <c r="BH64" s="100" t="s">
        <v>63</v>
      </c>
      <c r="BI64" s="101" t="s">
        <v>63</v>
      </c>
      <c r="BJ64" s="199"/>
      <c r="BK64" s="143">
        <v>0</v>
      </c>
      <c r="BL64" s="318"/>
      <c r="BM64" s="26"/>
      <c r="BN64" s="26"/>
      <c r="BO64" s="26"/>
      <c r="BP64" s="26"/>
      <c r="BQ64" s="26"/>
      <c r="BR64" s="26"/>
      <c r="BS64" s="26"/>
      <c r="CF64" s="44"/>
      <c r="CG64" s="45"/>
      <c r="CH64" s="45"/>
      <c r="CI64" s="45"/>
      <c r="CJ64" s="45"/>
      <c r="CK64" s="55"/>
    </row>
    <row r="65" spans="1:89" ht="31" hidden="1" customHeight="1">
      <c r="A65" s="46" t="s">
        <v>63</v>
      </c>
      <c r="B65" s="89"/>
      <c r="C65" s="54"/>
      <c r="D65" s="74"/>
      <c r="E65" s="57"/>
      <c r="F65" s="249"/>
      <c r="G65" s="57"/>
      <c r="H65" s="57"/>
      <c r="I65" s="57"/>
      <c r="J65" s="57"/>
      <c r="K65" s="215"/>
      <c r="L65" s="241"/>
      <c r="M65" s="242"/>
      <c r="N65" s="242"/>
      <c r="O65" s="243"/>
      <c r="P65" s="123"/>
      <c r="Q65" s="138"/>
      <c r="R65" s="123"/>
      <c r="S65" s="343"/>
      <c r="T65" s="208"/>
      <c r="U65" s="343"/>
      <c r="V65" s="124"/>
      <c r="W65" s="344"/>
      <c r="X65" s="123"/>
      <c r="Y65" s="343"/>
      <c r="Z65" s="123"/>
      <c r="AA65" s="343"/>
      <c r="AB65" s="208"/>
      <c r="AC65" s="343"/>
      <c r="AD65" s="123"/>
      <c r="AE65" s="343"/>
      <c r="AF65" s="123"/>
      <c r="AG65" s="343"/>
      <c r="AH65" s="208"/>
      <c r="AI65" s="343"/>
      <c r="AJ65" s="333"/>
      <c r="AK65" s="330"/>
      <c r="AL65" s="333"/>
      <c r="AM65" s="330"/>
      <c r="AN65" s="123"/>
      <c r="AO65" s="138"/>
      <c r="AP65" s="123"/>
      <c r="AQ65" s="138"/>
      <c r="AR65" s="123"/>
      <c r="AS65" s="138"/>
      <c r="AT65" s="123"/>
      <c r="AU65" s="138"/>
      <c r="AV65" s="123"/>
      <c r="AW65" s="138"/>
      <c r="AX65" s="123"/>
      <c r="AY65" s="138"/>
      <c r="AZ65" s="124"/>
      <c r="BA65" s="139"/>
      <c r="BB65" s="123"/>
      <c r="BC65" s="138"/>
      <c r="BD65" s="124"/>
      <c r="BE65" s="139"/>
      <c r="BF65" s="219" t="s">
        <v>63</v>
      </c>
      <c r="BG65" s="220" t="s">
        <v>63</v>
      </c>
      <c r="BH65" s="100" t="s">
        <v>63</v>
      </c>
      <c r="BI65" s="101" t="s">
        <v>63</v>
      </c>
      <c r="BJ65" s="199"/>
      <c r="BK65" s="143">
        <v>0</v>
      </c>
      <c r="BL65" s="318"/>
      <c r="BM65" s="26"/>
      <c r="BN65" s="26"/>
      <c r="BO65" s="26"/>
      <c r="BP65" s="26"/>
      <c r="BQ65" s="26"/>
      <c r="BR65" s="26"/>
      <c r="BS65" s="26"/>
      <c r="CF65" s="44"/>
      <c r="CG65" s="45"/>
      <c r="CH65" s="45"/>
      <c r="CI65" s="45"/>
      <c r="CJ65" s="45"/>
      <c r="CK65" s="55"/>
    </row>
    <row r="66" spans="1:89" ht="31" hidden="1" customHeight="1">
      <c r="A66" s="46" t="s">
        <v>63</v>
      </c>
      <c r="B66" s="89"/>
      <c r="C66" s="54"/>
      <c r="D66" s="74"/>
      <c r="E66" s="57"/>
      <c r="F66" s="249"/>
      <c r="G66" s="57"/>
      <c r="H66" s="57"/>
      <c r="I66" s="57"/>
      <c r="J66" s="57"/>
      <c r="K66" s="215"/>
      <c r="L66" s="241"/>
      <c r="M66" s="242"/>
      <c r="N66" s="242"/>
      <c r="O66" s="243"/>
      <c r="P66" s="123"/>
      <c r="Q66" s="138"/>
      <c r="R66" s="123"/>
      <c r="S66" s="343"/>
      <c r="T66" s="208"/>
      <c r="U66" s="343"/>
      <c r="V66" s="124"/>
      <c r="W66" s="344"/>
      <c r="X66" s="123"/>
      <c r="Y66" s="343"/>
      <c r="Z66" s="123"/>
      <c r="AA66" s="343"/>
      <c r="AB66" s="208"/>
      <c r="AC66" s="343"/>
      <c r="AD66" s="123"/>
      <c r="AE66" s="343"/>
      <c r="AF66" s="123"/>
      <c r="AG66" s="343"/>
      <c r="AH66" s="208"/>
      <c r="AI66" s="343"/>
      <c r="AJ66" s="333"/>
      <c r="AK66" s="330"/>
      <c r="AL66" s="333"/>
      <c r="AM66" s="330"/>
      <c r="AN66" s="123"/>
      <c r="AO66" s="138"/>
      <c r="AP66" s="123"/>
      <c r="AQ66" s="138"/>
      <c r="AR66" s="123"/>
      <c r="AS66" s="138"/>
      <c r="AT66" s="123"/>
      <c r="AU66" s="138"/>
      <c r="AV66" s="123"/>
      <c r="AW66" s="138"/>
      <c r="AX66" s="123"/>
      <c r="AY66" s="138"/>
      <c r="AZ66" s="124"/>
      <c r="BA66" s="139"/>
      <c r="BB66" s="123"/>
      <c r="BC66" s="138"/>
      <c r="BD66" s="124"/>
      <c r="BE66" s="139"/>
      <c r="BF66" s="219" t="s">
        <v>63</v>
      </c>
      <c r="BG66" s="220" t="s">
        <v>63</v>
      </c>
      <c r="BH66" s="100" t="s">
        <v>63</v>
      </c>
      <c r="BI66" s="101" t="s">
        <v>63</v>
      </c>
      <c r="BJ66" s="199"/>
      <c r="BK66" s="143">
        <v>0</v>
      </c>
      <c r="BL66" s="318"/>
      <c r="BM66" s="26"/>
      <c r="BN66" s="26"/>
      <c r="BO66" s="26"/>
      <c r="BP66" s="26"/>
      <c r="BQ66" s="26"/>
      <c r="BR66" s="26"/>
      <c r="BS66" s="26"/>
      <c r="CF66" s="44"/>
      <c r="CG66" s="45"/>
      <c r="CH66" s="45"/>
      <c r="CI66" s="45"/>
      <c r="CJ66" s="45"/>
      <c r="CK66" s="55"/>
    </row>
    <row r="67" spans="1:89" ht="31" hidden="1" customHeight="1">
      <c r="A67" s="46" t="s">
        <v>63</v>
      </c>
      <c r="B67" s="89"/>
      <c r="C67" s="54"/>
      <c r="D67" s="74"/>
      <c r="E67" s="57"/>
      <c r="F67" s="249"/>
      <c r="G67" s="57"/>
      <c r="H67" s="57"/>
      <c r="I67" s="57"/>
      <c r="J67" s="57"/>
      <c r="K67" s="215"/>
      <c r="L67" s="241"/>
      <c r="M67" s="242"/>
      <c r="N67" s="242"/>
      <c r="O67" s="243"/>
      <c r="P67" s="123"/>
      <c r="Q67" s="138"/>
      <c r="R67" s="123"/>
      <c r="S67" s="343"/>
      <c r="T67" s="208"/>
      <c r="U67" s="343"/>
      <c r="V67" s="124"/>
      <c r="W67" s="344"/>
      <c r="X67" s="123"/>
      <c r="Y67" s="343"/>
      <c r="Z67" s="123"/>
      <c r="AA67" s="343"/>
      <c r="AB67" s="208"/>
      <c r="AC67" s="343"/>
      <c r="AD67" s="123"/>
      <c r="AE67" s="343"/>
      <c r="AF67" s="123"/>
      <c r="AG67" s="343"/>
      <c r="AH67" s="208"/>
      <c r="AI67" s="343"/>
      <c r="AJ67" s="333"/>
      <c r="AK67" s="330"/>
      <c r="AL67" s="333"/>
      <c r="AM67" s="330"/>
      <c r="AN67" s="123"/>
      <c r="AO67" s="138"/>
      <c r="AP67" s="123"/>
      <c r="AQ67" s="138"/>
      <c r="AR67" s="123"/>
      <c r="AS67" s="138"/>
      <c r="AT67" s="123"/>
      <c r="AU67" s="138"/>
      <c r="AV67" s="123"/>
      <c r="AW67" s="138"/>
      <c r="AX67" s="123"/>
      <c r="AY67" s="138"/>
      <c r="AZ67" s="124"/>
      <c r="BA67" s="139"/>
      <c r="BB67" s="123"/>
      <c r="BC67" s="138"/>
      <c r="BD67" s="124"/>
      <c r="BE67" s="139"/>
      <c r="BF67" s="219" t="s">
        <v>63</v>
      </c>
      <c r="BG67" s="220" t="s">
        <v>63</v>
      </c>
      <c r="BH67" s="100" t="s">
        <v>63</v>
      </c>
      <c r="BI67" s="101" t="s">
        <v>63</v>
      </c>
      <c r="BJ67" s="199"/>
      <c r="BK67" s="143">
        <v>0</v>
      </c>
      <c r="BL67" s="318"/>
      <c r="BM67" s="26"/>
      <c r="BN67" s="26"/>
      <c r="BO67" s="26"/>
      <c r="BP67" s="26"/>
      <c r="BQ67" s="26"/>
      <c r="BR67" s="26"/>
      <c r="BS67" s="26"/>
      <c r="CF67" s="44"/>
      <c r="CG67" s="45"/>
      <c r="CH67" s="45"/>
      <c r="CI67" s="45"/>
      <c r="CJ67" s="45"/>
      <c r="CK67" s="55"/>
    </row>
    <row r="68" spans="1:89" ht="31" hidden="1" customHeight="1">
      <c r="A68" s="46" t="s">
        <v>63</v>
      </c>
      <c r="B68" s="89"/>
      <c r="C68" s="54"/>
      <c r="D68" s="74"/>
      <c r="E68" s="57"/>
      <c r="F68" s="249"/>
      <c r="G68" s="57"/>
      <c r="H68" s="57"/>
      <c r="I68" s="57"/>
      <c r="J68" s="57"/>
      <c r="K68" s="215"/>
      <c r="L68" s="241"/>
      <c r="M68" s="242"/>
      <c r="N68" s="242"/>
      <c r="O68" s="243"/>
      <c r="P68" s="123"/>
      <c r="Q68" s="138"/>
      <c r="R68" s="123"/>
      <c r="S68" s="343"/>
      <c r="T68" s="208"/>
      <c r="U68" s="343"/>
      <c r="V68" s="124"/>
      <c r="W68" s="344"/>
      <c r="X68" s="123"/>
      <c r="Y68" s="343"/>
      <c r="Z68" s="123"/>
      <c r="AA68" s="343"/>
      <c r="AB68" s="208"/>
      <c r="AC68" s="343"/>
      <c r="AD68" s="123"/>
      <c r="AE68" s="343"/>
      <c r="AF68" s="123"/>
      <c r="AG68" s="343"/>
      <c r="AH68" s="208"/>
      <c r="AI68" s="343"/>
      <c r="AJ68" s="333"/>
      <c r="AK68" s="330"/>
      <c r="AL68" s="333"/>
      <c r="AM68" s="330"/>
      <c r="AN68" s="123"/>
      <c r="AO68" s="138"/>
      <c r="AP68" s="123"/>
      <c r="AQ68" s="138"/>
      <c r="AR68" s="123"/>
      <c r="AS68" s="138"/>
      <c r="AT68" s="123"/>
      <c r="AU68" s="138"/>
      <c r="AV68" s="123"/>
      <c r="AW68" s="138"/>
      <c r="AX68" s="123"/>
      <c r="AY68" s="138"/>
      <c r="AZ68" s="124"/>
      <c r="BA68" s="139"/>
      <c r="BB68" s="123"/>
      <c r="BC68" s="138"/>
      <c r="BD68" s="124"/>
      <c r="BE68" s="139"/>
      <c r="BF68" s="219" t="s">
        <v>63</v>
      </c>
      <c r="BG68" s="220" t="s">
        <v>63</v>
      </c>
      <c r="BH68" s="100" t="s">
        <v>63</v>
      </c>
      <c r="BI68" s="101" t="s">
        <v>63</v>
      </c>
      <c r="BJ68" s="199"/>
      <c r="BK68" s="143">
        <v>0</v>
      </c>
      <c r="BL68" s="318"/>
      <c r="BM68" s="26"/>
      <c r="BN68" s="26"/>
      <c r="BO68" s="26"/>
      <c r="BP68" s="26"/>
      <c r="BQ68" s="26"/>
      <c r="BR68" s="26"/>
      <c r="BS68" s="26"/>
      <c r="CF68" s="44"/>
      <c r="CG68" s="45"/>
      <c r="CH68" s="45"/>
      <c r="CI68" s="45"/>
      <c r="CJ68" s="45"/>
      <c r="CK68" s="55"/>
    </row>
    <row r="69" spans="1:89" ht="31" hidden="1" customHeight="1">
      <c r="A69" s="46" t="s">
        <v>63</v>
      </c>
      <c r="B69" s="89"/>
      <c r="C69" s="54"/>
      <c r="D69" s="74"/>
      <c r="E69" s="57"/>
      <c r="F69" s="249"/>
      <c r="G69" s="57"/>
      <c r="H69" s="57"/>
      <c r="I69" s="57"/>
      <c r="J69" s="57"/>
      <c r="K69" s="215"/>
      <c r="L69" s="241"/>
      <c r="M69" s="242"/>
      <c r="N69" s="242"/>
      <c r="O69" s="243"/>
      <c r="P69" s="123"/>
      <c r="Q69" s="138"/>
      <c r="R69" s="123"/>
      <c r="S69" s="343"/>
      <c r="T69" s="208"/>
      <c r="U69" s="343"/>
      <c r="V69" s="124"/>
      <c r="W69" s="344"/>
      <c r="X69" s="123"/>
      <c r="Y69" s="343"/>
      <c r="Z69" s="123"/>
      <c r="AA69" s="343"/>
      <c r="AB69" s="208"/>
      <c r="AC69" s="343"/>
      <c r="AD69" s="123"/>
      <c r="AE69" s="343"/>
      <c r="AF69" s="123"/>
      <c r="AG69" s="343"/>
      <c r="AH69" s="208"/>
      <c r="AI69" s="343"/>
      <c r="AJ69" s="333"/>
      <c r="AK69" s="330"/>
      <c r="AL69" s="333"/>
      <c r="AM69" s="330"/>
      <c r="AN69" s="123"/>
      <c r="AO69" s="138"/>
      <c r="AP69" s="123"/>
      <c r="AQ69" s="138"/>
      <c r="AR69" s="123"/>
      <c r="AS69" s="138"/>
      <c r="AT69" s="123"/>
      <c r="AU69" s="138"/>
      <c r="AV69" s="123"/>
      <c r="AW69" s="138"/>
      <c r="AX69" s="123"/>
      <c r="AY69" s="138"/>
      <c r="AZ69" s="124"/>
      <c r="BA69" s="139"/>
      <c r="BB69" s="123"/>
      <c r="BC69" s="138"/>
      <c r="BD69" s="124"/>
      <c r="BE69" s="139"/>
      <c r="BF69" s="219" t="s">
        <v>63</v>
      </c>
      <c r="BG69" s="220" t="s">
        <v>63</v>
      </c>
      <c r="BH69" s="100" t="s">
        <v>63</v>
      </c>
      <c r="BI69" s="101" t="s">
        <v>63</v>
      </c>
      <c r="BJ69" s="199"/>
      <c r="BK69" s="143">
        <v>0</v>
      </c>
      <c r="BL69" s="318"/>
      <c r="BM69" s="26"/>
      <c r="BN69" s="26"/>
      <c r="BO69" s="26"/>
      <c r="BP69" s="26"/>
      <c r="BQ69" s="26"/>
      <c r="BR69" s="26"/>
      <c r="BS69" s="26"/>
      <c r="CF69" s="44"/>
      <c r="CG69" s="45"/>
      <c r="CH69" s="45"/>
      <c r="CI69" s="45"/>
      <c r="CJ69" s="45"/>
      <c r="CK69" s="55"/>
    </row>
    <row r="70" spans="1:89" ht="31" hidden="1" customHeight="1">
      <c r="A70" s="46" t="s">
        <v>63</v>
      </c>
      <c r="B70" s="89"/>
      <c r="C70" s="54"/>
      <c r="D70" s="74"/>
      <c r="E70" s="57"/>
      <c r="F70" s="249"/>
      <c r="G70" s="57"/>
      <c r="H70" s="57"/>
      <c r="I70" s="57"/>
      <c r="J70" s="57"/>
      <c r="K70" s="215"/>
      <c r="L70" s="241"/>
      <c r="M70" s="242"/>
      <c r="N70" s="242"/>
      <c r="O70" s="243"/>
      <c r="P70" s="123"/>
      <c r="Q70" s="138"/>
      <c r="R70" s="123"/>
      <c r="S70" s="343"/>
      <c r="T70" s="208"/>
      <c r="U70" s="343"/>
      <c r="V70" s="124"/>
      <c r="W70" s="344"/>
      <c r="X70" s="123"/>
      <c r="Y70" s="343"/>
      <c r="Z70" s="123"/>
      <c r="AA70" s="343"/>
      <c r="AB70" s="208"/>
      <c r="AC70" s="343"/>
      <c r="AD70" s="123"/>
      <c r="AE70" s="343"/>
      <c r="AF70" s="123"/>
      <c r="AG70" s="343"/>
      <c r="AH70" s="208"/>
      <c r="AI70" s="343"/>
      <c r="AJ70" s="333"/>
      <c r="AK70" s="330"/>
      <c r="AL70" s="333"/>
      <c r="AM70" s="330"/>
      <c r="AN70" s="123"/>
      <c r="AO70" s="138"/>
      <c r="AP70" s="123"/>
      <c r="AQ70" s="138"/>
      <c r="AR70" s="123"/>
      <c r="AS70" s="138"/>
      <c r="AT70" s="123"/>
      <c r="AU70" s="138"/>
      <c r="AV70" s="123"/>
      <c r="AW70" s="138"/>
      <c r="AX70" s="123"/>
      <c r="AY70" s="138"/>
      <c r="AZ70" s="124"/>
      <c r="BA70" s="139"/>
      <c r="BB70" s="123"/>
      <c r="BC70" s="138"/>
      <c r="BD70" s="124"/>
      <c r="BE70" s="139"/>
      <c r="BF70" s="219" t="s">
        <v>63</v>
      </c>
      <c r="BG70" s="220" t="s">
        <v>63</v>
      </c>
      <c r="BH70" s="100" t="s">
        <v>63</v>
      </c>
      <c r="BI70" s="101" t="s">
        <v>63</v>
      </c>
      <c r="BJ70" s="199"/>
      <c r="BK70" s="143">
        <v>0</v>
      </c>
      <c r="BL70" s="318"/>
      <c r="BM70" s="26"/>
      <c r="BN70" s="26"/>
      <c r="BO70" s="26"/>
      <c r="BP70" s="26"/>
      <c r="BQ70" s="26"/>
      <c r="BR70" s="26"/>
      <c r="BS70" s="26"/>
      <c r="CF70" s="44"/>
      <c r="CG70" s="45"/>
      <c r="CH70" s="45"/>
      <c r="CI70" s="45"/>
      <c r="CJ70" s="45"/>
      <c r="CK70" s="55"/>
    </row>
    <row r="71" spans="1:89" ht="31" hidden="1" customHeight="1">
      <c r="A71" s="46" t="s">
        <v>63</v>
      </c>
      <c r="B71" s="89"/>
      <c r="C71" s="54"/>
      <c r="D71" s="74"/>
      <c r="E71" s="57"/>
      <c r="F71" s="249"/>
      <c r="G71" s="57"/>
      <c r="H71" s="57"/>
      <c r="I71" s="57"/>
      <c r="J71" s="57"/>
      <c r="K71" s="215"/>
      <c r="L71" s="241"/>
      <c r="M71" s="242"/>
      <c r="N71" s="242"/>
      <c r="O71" s="243"/>
      <c r="P71" s="123"/>
      <c r="Q71" s="138"/>
      <c r="R71" s="123"/>
      <c r="S71" s="343"/>
      <c r="T71" s="208"/>
      <c r="U71" s="343"/>
      <c r="V71" s="124"/>
      <c r="W71" s="344"/>
      <c r="X71" s="123"/>
      <c r="Y71" s="343"/>
      <c r="Z71" s="123"/>
      <c r="AA71" s="343"/>
      <c r="AB71" s="208"/>
      <c r="AC71" s="343"/>
      <c r="AD71" s="123"/>
      <c r="AE71" s="343"/>
      <c r="AF71" s="123"/>
      <c r="AG71" s="343"/>
      <c r="AH71" s="208"/>
      <c r="AI71" s="343"/>
      <c r="AJ71" s="333"/>
      <c r="AK71" s="330"/>
      <c r="AL71" s="333"/>
      <c r="AM71" s="330"/>
      <c r="AN71" s="123"/>
      <c r="AO71" s="138"/>
      <c r="AP71" s="123"/>
      <c r="AQ71" s="138"/>
      <c r="AR71" s="123"/>
      <c r="AS71" s="138"/>
      <c r="AT71" s="123"/>
      <c r="AU71" s="138"/>
      <c r="AV71" s="123"/>
      <c r="AW71" s="138"/>
      <c r="AX71" s="123"/>
      <c r="AY71" s="138"/>
      <c r="AZ71" s="124"/>
      <c r="BA71" s="139"/>
      <c r="BB71" s="123"/>
      <c r="BC71" s="138"/>
      <c r="BD71" s="124"/>
      <c r="BE71" s="139"/>
      <c r="BF71" s="219" t="s">
        <v>63</v>
      </c>
      <c r="BG71" s="220" t="s">
        <v>63</v>
      </c>
      <c r="BH71" s="100" t="s">
        <v>63</v>
      </c>
      <c r="BI71" s="101" t="s">
        <v>63</v>
      </c>
      <c r="BJ71" s="199"/>
      <c r="BK71" s="143">
        <v>0</v>
      </c>
      <c r="BL71" s="318"/>
      <c r="BM71" s="26"/>
      <c r="BN71" s="26"/>
      <c r="BO71" s="26"/>
      <c r="BP71" s="26"/>
      <c r="BQ71" s="26"/>
      <c r="BR71" s="26"/>
      <c r="BS71" s="26"/>
      <c r="CF71" s="44"/>
      <c r="CG71" s="45"/>
      <c r="CH71" s="45"/>
      <c r="CI71" s="45"/>
      <c r="CJ71" s="45"/>
      <c r="CK71" s="55"/>
    </row>
    <row r="72" spans="1:89" ht="31" hidden="1" customHeight="1">
      <c r="A72" s="46" t="s">
        <v>63</v>
      </c>
      <c r="B72" s="89"/>
      <c r="C72" s="54"/>
      <c r="D72" s="74"/>
      <c r="E72" s="57"/>
      <c r="F72" s="249"/>
      <c r="G72" s="57"/>
      <c r="H72" s="57"/>
      <c r="I72" s="57"/>
      <c r="J72" s="57"/>
      <c r="K72" s="215"/>
      <c r="L72" s="241"/>
      <c r="M72" s="242"/>
      <c r="N72" s="242"/>
      <c r="O72" s="243"/>
      <c r="P72" s="123"/>
      <c r="Q72" s="138"/>
      <c r="R72" s="123"/>
      <c r="S72" s="343"/>
      <c r="T72" s="208"/>
      <c r="U72" s="343"/>
      <c r="V72" s="124"/>
      <c r="W72" s="344"/>
      <c r="X72" s="123"/>
      <c r="Y72" s="343"/>
      <c r="Z72" s="123"/>
      <c r="AA72" s="343"/>
      <c r="AB72" s="208"/>
      <c r="AC72" s="343"/>
      <c r="AD72" s="123"/>
      <c r="AE72" s="343"/>
      <c r="AF72" s="123"/>
      <c r="AG72" s="343"/>
      <c r="AH72" s="208"/>
      <c r="AI72" s="343"/>
      <c r="AJ72" s="333"/>
      <c r="AK72" s="330"/>
      <c r="AL72" s="333"/>
      <c r="AM72" s="330"/>
      <c r="AN72" s="123"/>
      <c r="AO72" s="138"/>
      <c r="AP72" s="123"/>
      <c r="AQ72" s="138"/>
      <c r="AR72" s="123"/>
      <c r="AS72" s="138"/>
      <c r="AT72" s="123"/>
      <c r="AU72" s="138"/>
      <c r="AV72" s="123"/>
      <c r="AW72" s="138"/>
      <c r="AX72" s="123"/>
      <c r="AY72" s="138"/>
      <c r="AZ72" s="124"/>
      <c r="BA72" s="139"/>
      <c r="BB72" s="123"/>
      <c r="BC72" s="138"/>
      <c r="BD72" s="124"/>
      <c r="BE72" s="139"/>
      <c r="BF72" s="219" t="s">
        <v>63</v>
      </c>
      <c r="BG72" s="220" t="s">
        <v>63</v>
      </c>
      <c r="BH72" s="100" t="s">
        <v>63</v>
      </c>
      <c r="BI72" s="101" t="s">
        <v>63</v>
      </c>
      <c r="BJ72" s="199"/>
      <c r="BK72" s="143">
        <v>0</v>
      </c>
      <c r="BL72" s="318"/>
      <c r="BM72" s="26"/>
      <c r="BN72" s="26"/>
      <c r="BO72" s="26"/>
      <c r="BP72" s="26"/>
      <c r="BQ72" s="26"/>
      <c r="BR72" s="26"/>
      <c r="BS72" s="26"/>
      <c r="CF72" s="44"/>
      <c r="CG72" s="45"/>
      <c r="CH72" s="45"/>
      <c r="CI72" s="45"/>
      <c r="CJ72" s="45"/>
      <c r="CK72" s="55"/>
    </row>
    <row r="73" spans="1:89" ht="31" hidden="1" customHeight="1">
      <c r="A73" s="46" t="s">
        <v>63</v>
      </c>
      <c r="B73" s="89"/>
      <c r="C73" s="54"/>
      <c r="D73" s="74"/>
      <c r="E73" s="57"/>
      <c r="F73" s="249"/>
      <c r="G73" s="57"/>
      <c r="H73" s="57"/>
      <c r="I73" s="57"/>
      <c r="J73" s="57"/>
      <c r="K73" s="215"/>
      <c r="L73" s="241"/>
      <c r="M73" s="242"/>
      <c r="N73" s="242"/>
      <c r="O73" s="243"/>
      <c r="P73" s="123"/>
      <c r="Q73" s="138"/>
      <c r="R73" s="123"/>
      <c r="S73" s="343"/>
      <c r="T73" s="208"/>
      <c r="U73" s="343"/>
      <c r="V73" s="124"/>
      <c r="W73" s="344"/>
      <c r="X73" s="123"/>
      <c r="Y73" s="343"/>
      <c r="Z73" s="123"/>
      <c r="AA73" s="343"/>
      <c r="AB73" s="208"/>
      <c r="AC73" s="343"/>
      <c r="AD73" s="123"/>
      <c r="AE73" s="343"/>
      <c r="AF73" s="123"/>
      <c r="AG73" s="343"/>
      <c r="AH73" s="208"/>
      <c r="AI73" s="343"/>
      <c r="AJ73" s="333"/>
      <c r="AK73" s="330"/>
      <c r="AL73" s="333"/>
      <c r="AM73" s="330"/>
      <c r="AN73" s="123"/>
      <c r="AO73" s="138"/>
      <c r="AP73" s="123"/>
      <c r="AQ73" s="138"/>
      <c r="AR73" s="123"/>
      <c r="AS73" s="138"/>
      <c r="AT73" s="123"/>
      <c r="AU73" s="138"/>
      <c r="AV73" s="123"/>
      <c r="AW73" s="138"/>
      <c r="AX73" s="123"/>
      <c r="AY73" s="138"/>
      <c r="AZ73" s="124"/>
      <c r="BA73" s="139"/>
      <c r="BB73" s="123"/>
      <c r="BC73" s="138"/>
      <c r="BD73" s="124"/>
      <c r="BE73" s="139"/>
      <c r="BF73" s="219" t="s">
        <v>63</v>
      </c>
      <c r="BG73" s="220" t="s">
        <v>63</v>
      </c>
      <c r="BH73" s="100" t="s">
        <v>63</v>
      </c>
      <c r="BI73" s="101" t="s">
        <v>63</v>
      </c>
      <c r="BJ73" s="199"/>
      <c r="BK73" s="143">
        <v>0</v>
      </c>
      <c r="BL73" s="318"/>
      <c r="BM73" s="26"/>
      <c r="BN73" s="26"/>
      <c r="BO73" s="26"/>
      <c r="BP73" s="26"/>
      <c r="BQ73" s="26"/>
      <c r="BR73" s="26"/>
      <c r="BS73" s="26"/>
      <c r="CF73" s="44"/>
      <c r="CG73" s="45"/>
      <c r="CH73" s="45"/>
      <c r="CI73" s="45"/>
      <c r="CJ73" s="45"/>
      <c r="CK73" s="55"/>
    </row>
    <row r="74" spans="1:89" ht="31" hidden="1" customHeight="1">
      <c r="A74" s="46" t="s">
        <v>63</v>
      </c>
      <c r="B74" s="89"/>
      <c r="C74" s="54"/>
      <c r="D74" s="74"/>
      <c r="E74" s="57"/>
      <c r="F74" s="249"/>
      <c r="G74" s="57"/>
      <c r="H74" s="57"/>
      <c r="I74" s="57"/>
      <c r="J74" s="57"/>
      <c r="K74" s="215"/>
      <c r="L74" s="241"/>
      <c r="M74" s="242"/>
      <c r="N74" s="242"/>
      <c r="O74" s="243"/>
      <c r="P74" s="123"/>
      <c r="Q74" s="138"/>
      <c r="R74" s="123"/>
      <c r="S74" s="343"/>
      <c r="T74" s="208"/>
      <c r="U74" s="343"/>
      <c r="V74" s="124"/>
      <c r="W74" s="344"/>
      <c r="X74" s="123"/>
      <c r="Y74" s="343"/>
      <c r="Z74" s="123"/>
      <c r="AA74" s="343"/>
      <c r="AB74" s="208"/>
      <c r="AC74" s="343"/>
      <c r="AD74" s="123"/>
      <c r="AE74" s="343"/>
      <c r="AF74" s="123"/>
      <c r="AG74" s="343"/>
      <c r="AH74" s="208"/>
      <c r="AI74" s="343"/>
      <c r="AJ74" s="333"/>
      <c r="AK74" s="330"/>
      <c r="AL74" s="333"/>
      <c r="AM74" s="330"/>
      <c r="AN74" s="123"/>
      <c r="AO74" s="138"/>
      <c r="AP74" s="123"/>
      <c r="AQ74" s="138"/>
      <c r="AR74" s="123"/>
      <c r="AS74" s="138"/>
      <c r="AT74" s="123"/>
      <c r="AU74" s="138"/>
      <c r="AV74" s="123"/>
      <c r="AW74" s="138"/>
      <c r="AX74" s="123"/>
      <c r="AY74" s="138"/>
      <c r="AZ74" s="124"/>
      <c r="BA74" s="139"/>
      <c r="BB74" s="123"/>
      <c r="BC74" s="138"/>
      <c r="BD74" s="124"/>
      <c r="BE74" s="139"/>
      <c r="BF74" s="219" t="s">
        <v>63</v>
      </c>
      <c r="BG74" s="220" t="s">
        <v>63</v>
      </c>
      <c r="BH74" s="100" t="s">
        <v>63</v>
      </c>
      <c r="BI74" s="101" t="s">
        <v>63</v>
      </c>
      <c r="BJ74" s="199"/>
      <c r="BK74" s="143">
        <v>0</v>
      </c>
      <c r="BL74" s="318"/>
      <c r="BM74" s="26"/>
      <c r="BN74" s="26"/>
      <c r="BO74" s="26"/>
      <c r="BP74" s="26"/>
      <c r="BQ74" s="26"/>
      <c r="BR74" s="26"/>
      <c r="BS74" s="26"/>
      <c r="CF74" s="44"/>
      <c r="CG74" s="45"/>
      <c r="CH74" s="45"/>
      <c r="CI74" s="45"/>
      <c r="CJ74" s="45"/>
      <c r="CK74" s="55"/>
    </row>
    <row r="75" spans="1:89" ht="31" hidden="1" customHeight="1">
      <c r="A75" s="46" t="s">
        <v>63</v>
      </c>
      <c r="B75" s="89"/>
      <c r="C75" s="54"/>
      <c r="D75" s="74"/>
      <c r="E75" s="57"/>
      <c r="F75" s="249"/>
      <c r="G75" s="57"/>
      <c r="H75" s="57"/>
      <c r="I75" s="57"/>
      <c r="J75" s="57"/>
      <c r="K75" s="215"/>
      <c r="L75" s="241"/>
      <c r="M75" s="242"/>
      <c r="N75" s="242"/>
      <c r="O75" s="243"/>
      <c r="P75" s="123"/>
      <c r="Q75" s="138"/>
      <c r="R75" s="123"/>
      <c r="S75" s="343"/>
      <c r="T75" s="208"/>
      <c r="U75" s="343"/>
      <c r="V75" s="124"/>
      <c r="W75" s="344"/>
      <c r="X75" s="123"/>
      <c r="Y75" s="343"/>
      <c r="Z75" s="123"/>
      <c r="AA75" s="343"/>
      <c r="AB75" s="208"/>
      <c r="AC75" s="343"/>
      <c r="AD75" s="123"/>
      <c r="AE75" s="343"/>
      <c r="AF75" s="123"/>
      <c r="AG75" s="343"/>
      <c r="AH75" s="208"/>
      <c r="AI75" s="343"/>
      <c r="AJ75" s="333"/>
      <c r="AK75" s="330"/>
      <c r="AL75" s="333"/>
      <c r="AM75" s="330"/>
      <c r="AN75" s="123"/>
      <c r="AO75" s="138"/>
      <c r="AP75" s="123"/>
      <c r="AQ75" s="138"/>
      <c r="AR75" s="123"/>
      <c r="AS75" s="138"/>
      <c r="AT75" s="123"/>
      <c r="AU75" s="138"/>
      <c r="AV75" s="123"/>
      <c r="AW75" s="138"/>
      <c r="AX75" s="123"/>
      <c r="AY75" s="138"/>
      <c r="AZ75" s="124"/>
      <c r="BA75" s="139"/>
      <c r="BB75" s="123"/>
      <c r="BC75" s="138"/>
      <c r="BD75" s="124"/>
      <c r="BE75" s="139"/>
      <c r="BF75" s="219" t="s">
        <v>63</v>
      </c>
      <c r="BG75" s="220" t="s">
        <v>63</v>
      </c>
      <c r="BH75" s="100" t="s">
        <v>63</v>
      </c>
      <c r="BI75" s="101" t="s">
        <v>63</v>
      </c>
      <c r="BJ75" s="199"/>
      <c r="BK75" s="143">
        <v>0</v>
      </c>
      <c r="BL75" s="318"/>
      <c r="BM75" s="26"/>
      <c r="BN75" s="26"/>
      <c r="BO75" s="26"/>
      <c r="BP75" s="26"/>
      <c r="BQ75" s="26"/>
      <c r="BR75" s="26"/>
      <c r="BS75" s="26"/>
      <c r="CF75" s="44"/>
      <c r="CG75" s="45"/>
      <c r="CH75" s="45"/>
      <c r="CI75" s="45"/>
      <c r="CJ75" s="45"/>
      <c r="CK75" s="55"/>
    </row>
    <row r="76" spans="1:89" ht="31" hidden="1" customHeight="1">
      <c r="A76" s="46" t="s">
        <v>63</v>
      </c>
      <c r="B76" s="89"/>
      <c r="C76" s="54"/>
      <c r="D76" s="74"/>
      <c r="E76" s="57"/>
      <c r="F76" s="249"/>
      <c r="G76" s="57"/>
      <c r="H76" s="57"/>
      <c r="I76" s="57"/>
      <c r="J76" s="57"/>
      <c r="K76" s="215"/>
      <c r="L76" s="241"/>
      <c r="M76" s="242"/>
      <c r="N76" s="242"/>
      <c r="O76" s="243"/>
      <c r="P76" s="123"/>
      <c r="Q76" s="138"/>
      <c r="R76" s="123"/>
      <c r="S76" s="343"/>
      <c r="T76" s="208"/>
      <c r="U76" s="343"/>
      <c r="V76" s="124"/>
      <c r="W76" s="344"/>
      <c r="X76" s="123"/>
      <c r="Y76" s="343"/>
      <c r="Z76" s="123"/>
      <c r="AA76" s="343"/>
      <c r="AB76" s="208"/>
      <c r="AC76" s="343"/>
      <c r="AD76" s="123"/>
      <c r="AE76" s="343"/>
      <c r="AF76" s="123"/>
      <c r="AG76" s="343"/>
      <c r="AH76" s="208"/>
      <c r="AI76" s="343"/>
      <c r="AJ76" s="333"/>
      <c r="AK76" s="330"/>
      <c r="AL76" s="333"/>
      <c r="AM76" s="330"/>
      <c r="AN76" s="123"/>
      <c r="AO76" s="138"/>
      <c r="AP76" s="123"/>
      <c r="AQ76" s="138"/>
      <c r="AR76" s="123"/>
      <c r="AS76" s="138"/>
      <c r="AT76" s="123"/>
      <c r="AU76" s="138"/>
      <c r="AV76" s="123"/>
      <c r="AW76" s="138"/>
      <c r="AX76" s="123"/>
      <c r="AY76" s="138"/>
      <c r="AZ76" s="124"/>
      <c r="BA76" s="139"/>
      <c r="BB76" s="123"/>
      <c r="BC76" s="138"/>
      <c r="BD76" s="124"/>
      <c r="BE76" s="139"/>
      <c r="BF76" s="219" t="s">
        <v>63</v>
      </c>
      <c r="BG76" s="220" t="s">
        <v>63</v>
      </c>
      <c r="BH76" s="100" t="s">
        <v>63</v>
      </c>
      <c r="BI76" s="101" t="s">
        <v>63</v>
      </c>
      <c r="BJ76" s="199"/>
      <c r="BK76" s="143">
        <v>0</v>
      </c>
      <c r="BL76" s="318"/>
      <c r="BM76" s="26"/>
      <c r="BN76" s="26"/>
      <c r="BO76" s="26"/>
      <c r="BP76" s="26"/>
      <c r="BQ76" s="26"/>
      <c r="BR76" s="26"/>
      <c r="BS76" s="26"/>
      <c r="CF76" s="44"/>
      <c r="CG76" s="45"/>
      <c r="CH76" s="45"/>
      <c r="CI76" s="45"/>
      <c r="CJ76" s="45"/>
      <c r="CK76" s="55"/>
    </row>
    <row r="77" spans="1:89" ht="31" hidden="1" customHeight="1">
      <c r="A77" s="46" t="s">
        <v>63</v>
      </c>
      <c r="B77" s="89"/>
      <c r="C77" s="54"/>
      <c r="D77" s="74"/>
      <c r="E77" s="57"/>
      <c r="F77" s="249"/>
      <c r="G77" s="57"/>
      <c r="H77" s="57"/>
      <c r="I77" s="57"/>
      <c r="J77" s="57"/>
      <c r="K77" s="215"/>
      <c r="L77" s="241"/>
      <c r="M77" s="242"/>
      <c r="N77" s="242"/>
      <c r="O77" s="243"/>
      <c r="P77" s="123"/>
      <c r="Q77" s="138"/>
      <c r="R77" s="123"/>
      <c r="S77" s="343"/>
      <c r="T77" s="208"/>
      <c r="U77" s="343"/>
      <c r="V77" s="124"/>
      <c r="W77" s="344"/>
      <c r="X77" s="123"/>
      <c r="Y77" s="343"/>
      <c r="Z77" s="123"/>
      <c r="AA77" s="343"/>
      <c r="AB77" s="208"/>
      <c r="AC77" s="343"/>
      <c r="AD77" s="123"/>
      <c r="AE77" s="343"/>
      <c r="AF77" s="123"/>
      <c r="AG77" s="343"/>
      <c r="AH77" s="208"/>
      <c r="AI77" s="343"/>
      <c r="AJ77" s="333"/>
      <c r="AK77" s="330"/>
      <c r="AL77" s="333"/>
      <c r="AM77" s="330"/>
      <c r="AN77" s="123"/>
      <c r="AO77" s="138"/>
      <c r="AP77" s="123"/>
      <c r="AQ77" s="138"/>
      <c r="AR77" s="123"/>
      <c r="AS77" s="138"/>
      <c r="AT77" s="123"/>
      <c r="AU77" s="138"/>
      <c r="AV77" s="123"/>
      <c r="AW77" s="138"/>
      <c r="AX77" s="123"/>
      <c r="AY77" s="138"/>
      <c r="AZ77" s="124"/>
      <c r="BA77" s="139"/>
      <c r="BB77" s="123"/>
      <c r="BC77" s="138"/>
      <c r="BD77" s="124"/>
      <c r="BE77" s="139"/>
      <c r="BF77" s="219" t="s">
        <v>63</v>
      </c>
      <c r="BG77" s="220" t="s">
        <v>63</v>
      </c>
      <c r="BH77" s="100" t="s">
        <v>63</v>
      </c>
      <c r="BI77" s="101" t="s">
        <v>63</v>
      </c>
      <c r="BJ77" s="199"/>
      <c r="BK77" s="143">
        <v>0</v>
      </c>
      <c r="BL77" s="318"/>
      <c r="BM77" s="26"/>
      <c r="BN77" s="26"/>
      <c r="BO77" s="26"/>
      <c r="BP77" s="26"/>
      <c r="BQ77" s="26"/>
      <c r="BR77" s="26"/>
      <c r="BS77" s="26"/>
      <c r="CF77" s="44"/>
      <c r="CG77" s="45"/>
      <c r="CH77" s="45"/>
      <c r="CI77" s="45"/>
      <c r="CJ77" s="45"/>
      <c r="CK77" s="55"/>
    </row>
    <row r="78" spans="1:89" ht="31" hidden="1" customHeight="1">
      <c r="A78" s="46" t="s">
        <v>63</v>
      </c>
      <c r="B78" s="89"/>
      <c r="C78" s="54"/>
      <c r="D78" s="74"/>
      <c r="E78" s="57"/>
      <c r="F78" s="249"/>
      <c r="G78" s="57"/>
      <c r="H78" s="57"/>
      <c r="I78" s="57"/>
      <c r="J78" s="57"/>
      <c r="K78" s="215"/>
      <c r="L78" s="241"/>
      <c r="M78" s="242"/>
      <c r="N78" s="242"/>
      <c r="O78" s="243"/>
      <c r="P78" s="123"/>
      <c r="Q78" s="138"/>
      <c r="R78" s="123"/>
      <c r="S78" s="343"/>
      <c r="T78" s="208"/>
      <c r="U78" s="343"/>
      <c r="V78" s="124"/>
      <c r="W78" s="344"/>
      <c r="X78" s="123"/>
      <c r="Y78" s="343"/>
      <c r="Z78" s="123"/>
      <c r="AA78" s="343"/>
      <c r="AB78" s="208"/>
      <c r="AC78" s="343"/>
      <c r="AD78" s="123"/>
      <c r="AE78" s="343"/>
      <c r="AF78" s="123"/>
      <c r="AG78" s="343"/>
      <c r="AH78" s="208"/>
      <c r="AI78" s="343"/>
      <c r="AJ78" s="333"/>
      <c r="AK78" s="330"/>
      <c r="AL78" s="333"/>
      <c r="AM78" s="330"/>
      <c r="AN78" s="123"/>
      <c r="AO78" s="138"/>
      <c r="AP78" s="123"/>
      <c r="AQ78" s="138"/>
      <c r="AR78" s="123"/>
      <c r="AS78" s="138"/>
      <c r="AT78" s="123"/>
      <c r="AU78" s="138"/>
      <c r="AV78" s="123"/>
      <c r="AW78" s="138"/>
      <c r="AX78" s="123"/>
      <c r="AY78" s="138"/>
      <c r="AZ78" s="124"/>
      <c r="BA78" s="139"/>
      <c r="BB78" s="123"/>
      <c r="BC78" s="138"/>
      <c r="BD78" s="124"/>
      <c r="BE78" s="139"/>
      <c r="BF78" s="219" t="s">
        <v>63</v>
      </c>
      <c r="BG78" s="220" t="s">
        <v>63</v>
      </c>
      <c r="BH78" s="100" t="s">
        <v>63</v>
      </c>
      <c r="BI78" s="101" t="s">
        <v>63</v>
      </c>
      <c r="BJ78" s="199"/>
      <c r="BK78" s="143">
        <v>0</v>
      </c>
      <c r="BL78" s="318"/>
      <c r="BM78" s="26"/>
      <c r="BN78" s="26"/>
      <c r="BO78" s="26"/>
      <c r="BP78" s="26"/>
      <c r="BQ78" s="26"/>
      <c r="BR78" s="26"/>
      <c r="BS78" s="26"/>
      <c r="CF78" s="44"/>
      <c r="CG78" s="45"/>
      <c r="CH78" s="45"/>
      <c r="CI78" s="45"/>
      <c r="CJ78" s="45"/>
      <c r="CK78" s="55"/>
    </row>
    <row r="79" spans="1:89" ht="31" hidden="1" customHeight="1">
      <c r="A79" s="46" t="s">
        <v>63</v>
      </c>
      <c r="B79" s="89"/>
      <c r="C79" s="54"/>
      <c r="D79" s="74"/>
      <c r="E79" s="57"/>
      <c r="F79" s="249"/>
      <c r="G79" s="57"/>
      <c r="H79" s="57"/>
      <c r="I79" s="57"/>
      <c r="J79" s="57"/>
      <c r="K79" s="215"/>
      <c r="L79" s="241"/>
      <c r="M79" s="242"/>
      <c r="N79" s="242"/>
      <c r="O79" s="243"/>
      <c r="P79" s="123"/>
      <c r="Q79" s="138"/>
      <c r="R79" s="123"/>
      <c r="S79" s="343"/>
      <c r="T79" s="208"/>
      <c r="U79" s="343"/>
      <c r="V79" s="124"/>
      <c r="W79" s="344"/>
      <c r="X79" s="123"/>
      <c r="Y79" s="343"/>
      <c r="Z79" s="123"/>
      <c r="AA79" s="343"/>
      <c r="AB79" s="208"/>
      <c r="AC79" s="343"/>
      <c r="AD79" s="123"/>
      <c r="AE79" s="343"/>
      <c r="AF79" s="123"/>
      <c r="AG79" s="343"/>
      <c r="AH79" s="208"/>
      <c r="AI79" s="343"/>
      <c r="AJ79" s="333"/>
      <c r="AK79" s="330"/>
      <c r="AL79" s="333"/>
      <c r="AM79" s="330"/>
      <c r="AN79" s="123"/>
      <c r="AO79" s="138"/>
      <c r="AP79" s="123"/>
      <c r="AQ79" s="138"/>
      <c r="AR79" s="123"/>
      <c r="AS79" s="138"/>
      <c r="AT79" s="123"/>
      <c r="AU79" s="138"/>
      <c r="AV79" s="123"/>
      <c r="AW79" s="138"/>
      <c r="AX79" s="123"/>
      <c r="AY79" s="138"/>
      <c r="AZ79" s="124"/>
      <c r="BA79" s="139"/>
      <c r="BB79" s="123"/>
      <c r="BC79" s="138"/>
      <c r="BD79" s="124"/>
      <c r="BE79" s="139"/>
      <c r="BF79" s="219" t="s">
        <v>63</v>
      </c>
      <c r="BG79" s="220" t="s">
        <v>63</v>
      </c>
      <c r="BH79" s="100" t="s">
        <v>63</v>
      </c>
      <c r="BI79" s="101" t="s">
        <v>63</v>
      </c>
      <c r="BJ79" s="199"/>
      <c r="BK79" s="143">
        <v>0</v>
      </c>
      <c r="BL79" s="318"/>
      <c r="BM79" s="26"/>
      <c r="BN79" s="26"/>
      <c r="BO79" s="26"/>
      <c r="BP79" s="26"/>
      <c r="BQ79" s="26"/>
      <c r="BR79" s="26"/>
      <c r="BS79" s="26"/>
      <c r="CF79" s="44"/>
      <c r="CG79" s="45"/>
      <c r="CH79" s="45"/>
      <c r="CI79" s="45"/>
      <c r="CJ79" s="45"/>
      <c r="CK79" s="55"/>
    </row>
    <row r="80" spans="1:89" ht="31" hidden="1" customHeight="1">
      <c r="A80" s="46" t="s">
        <v>63</v>
      </c>
      <c r="B80" s="89"/>
      <c r="C80" s="54"/>
      <c r="D80" s="74"/>
      <c r="E80" s="57"/>
      <c r="F80" s="249"/>
      <c r="G80" s="57"/>
      <c r="H80" s="57"/>
      <c r="I80" s="57"/>
      <c r="J80" s="57"/>
      <c r="K80" s="215"/>
      <c r="L80" s="241"/>
      <c r="M80" s="242"/>
      <c r="N80" s="242"/>
      <c r="O80" s="243"/>
      <c r="P80" s="123"/>
      <c r="Q80" s="138"/>
      <c r="R80" s="123"/>
      <c r="S80" s="343"/>
      <c r="T80" s="208"/>
      <c r="U80" s="343"/>
      <c r="V80" s="124"/>
      <c r="W80" s="344"/>
      <c r="X80" s="123"/>
      <c r="Y80" s="343"/>
      <c r="Z80" s="123"/>
      <c r="AA80" s="343"/>
      <c r="AB80" s="208"/>
      <c r="AC80" s="343"/>
      <c r="AD80" s="123"/>
      <c r="AE80" s="343"/>
      <c r="AF80" s="123"/>
      <c r="AG80" s="343"/>
      <c r="AH80" s="208"/>
      <c r="AI80" s="343"/>
      <c r="AJ80" s="333"/>
      <c r="AK80" s="330"/>
      <c r="AL80" s="333"/>
      <c r="AM80" s="330"/>
      <c r="AN80" s="123"/>
      <c r="AO80" s="138"/>
      <c r="AP80" s="123"/>
      <c r="AQ80" s="138"/>
      <c r="AR80" s="123"/>
      <c r="AS80" s="138"/>
      <c r="AT80" s="123"/>
      <c r="AU80" s="138"/>
      <c r="AV80" s="123"/>
      <c r="AW80" s="138"/>
      <c r="AX80" s="123"/>
      <c r="AY80" s="138"/>
      <c r="AZ80" s="124"/>
      <c r="BA80" s="139"/>
      <c r="BB80" s="123"/>
      <c r="BC80" s="138"/>
      <c r="BD80" s="124"/>
      <c r="BE80" s="139"/>
      <c r="BF80" s="219" t="s">
        <v>63</v>
      </c>
      <c r="BG80" s="220" t="s">
        <v>63</v>
      </c>
      <c r="BH80" s="100" t="s">
        <v>63</v>
      </c>
      <c r="BI80" s="101" t="s">
        <v>63</v>
      </c>
      <c r="BJ80" s="199"/>
      <c r="BK80" s="143">
        <v>0</v>
      </c>
      <c r="BL80" s="318"/>
      <c r="BM80" s="26"/>
      <c r="BN80" s="26"/>
      <c r="BO80" s="26"/>
      <c r="BP80" s="26"/>
      <c r="BQ80" s="26"/>
      <c r="BR80" s="26"/>
      <c r="BS80" s="26"/>
      <c r="CF80" s="44"/>
      <c r="CG80" s="45"/>
      <c r="CH80" s="45"/>
      <c r="CI80" s="45"/>
      <c r="CJ80" s="45"/>
      <c r="CK80" s="55"/>
    </row>
    <row r="81" spans="1:89" ht="31" hidden="1" customHeight="1">
      <c r="A81" s="46" t="s">
        <v>63</v>
      </c>
      <c r="B81" s="89"/>
      <c r="C81" s="54"/>
      <c r="D81" s="74"/>
      <c r="E81" s="57"/>
      <c r="F81" s="249"/>
      <c r="G81" s="57"/>
      <c r="H81" s="57"/>
      <c r="I81" s="57"/>
      <c r="J81" s="57"/>
      <c r="K81" s="215"/>
      <c r="L81" s="241"/>
      <c r="M81" s="242"/>
      <c r="N81" s="242"/>
      <c r="O81" s="243"/>
      <c r="P81" s="123"/>
      <c r="Q81" s="138"/>
      <c r="R81" s="123"/>
      <c r="S81" s="343"/>
      <c r="T81" s="208"/>
      <c r="U81" s="343"/>
      <c r="V81" s="124"/>
      <c r="W81" s="344"/>
      <c r="X81" s="123"/>
      <c r="Y81" s="343"/>
      <c r="Z81" s="123"/>
      <c r="AA81" s="343"/>
      <c r="AB81" s="208"/>
      <c r="AC81" s="343"/>
      <c r="AD81" s="123"/>
      <c r="AE81" s="343"/>
      <c r="AF81" s="123"/>
      <c r="AG81" s="343"/>
      <c r="AH81" s="208"/>
      <c r="AI81" s="343"/>
      <c r="AJ81" s="333"/>
      <c r="AK81" s="330"/>
      <c r="AL81" s="333"/>
      <c r="AM81" s="330"/>
      <c r="AN81" s="123"/>
      <c r="AO81" s="138"/>
      <c r="AP81" s="123"/>
      <c r="AQ81" s="138"/>
      <c r="AR81" s="123"/>
      <c r="AS81" s="138"/>
      <c r="AT81" s="123"/>
      <c r="AU81" s="138"/>
      <c r="AV81" s="123"/>
      <c r="AW81" s="138"/>
      <c r="AX81" s="123"/>
      <c r="AY81" s="138"/>
      <c r="AZ81" s="124"/>
      <c r="BA81" s="139"/>
      <c r="BB81" s="123"/>
      <c r="BC81" s="138"/>
      <c r="BD81" s="124"/>
      <c r="BE81" s="139"/>
      <c r="BF81" s="219" t="s">
        <v>63</v>
      </c>
      <c r="BG81" s="220" t="s">
        <v>63</v>
      </c>
      <c r="BH81" s="100" t="s">
        <v>63</v>
      </c>
      <c r="BI81" s="101" t="s">
        <v>63</v>
      </c>
      <c r="BJ81" s="199"/>
      <c r="BK81" s="143">
        <v>0</v>
      </c>
      <c r="BL81" s="318"/>
      <c r="BM81" s="26"/>
      <c r="BN81" s="26"/>
      <c r="BO81" s="26"/>
      <c r="BP81" s="26"/>
      <c r="BQ81" s="26"/>
      <c r="BR81" s="26"/>
      <c r="BS81" s="26"/>
      <c r="CF81" s="44"/>
      <c r="CG81" s="45"/>
      <c r="CH81" s="45"/>
      <c r="CI81" s="45"/>
      <c r="CJ81" s="45"/>
      <c r="CK81" s="55"/>
    </row>
    <row r="82" spans="1:89" ht="31" hidden="1" customHeight="1">
      <c r="A82" s="46" t="s">
        <v>63</v>
      </c>
      <c r="B82" s="89"/>
      <c r="C82" s="54"/>
      <c r="D82" s="74"/>
      <c r="E82" s="57"/>
      <c r="F82" s="249"/>
      <c r="G82" s="57"/>
      <c r="H82" s="57"/>
      <c r="I82" s="57"/>
      <c r="J82" s="57"/>
      <c r="K82" s="215"/>
      <c r="L82" s="241"/>
      <c r="M82" s="242"/>
      <c r="N82" s="242"/>
      <c r="O82" s="243"/>
      <c r="P82" s="123"/>
      <c r="Q82" s="138"/>
      <c r="R82" s="123"/>
      <c r="S82" s="343"/>
      <c r="T82" s="208"/>
      <c r="U82" s="343"/>
      <c r="V82" s="124"/>
      <c r="W82" s="344"/>
      <c r="X82" s="123"/>
      <c r="Y82" s="343"/>
      <c r="Z82" s="123"/>
      <c r="AA82" s="343"/>
      <c r="AB82" s="208"/>
      <c r="AC82" s="343"/>
      <c r="AD82" s="123"/>
      <c r="AE82" s="343"/>
      <c r="AF82" s="123"/>
      <c r="AG82" s="343"/>
      <c r="AH82" s="208"/>
      <c r="AI82" s="343"/>
      <c r="AJ82" s="333"/>
      <c r="AK82" s="330"/>
      <c r="AL82" s="333"/>
      <c r="AM82" s="330"/>
      <c r="AN82" s="123"/>
      <c r="AO82" s="138"/>
      <c r="AP82" s="123"/>
      <c r="AQ82" s="138"/>
      <c r="AR82" s="123"/>
      <c r="AS82" s="138"/>
      <c r="AT82" s="123"/>
      <c r="AU82" s="138"/>
      <c r="AV82" s="123"/>
      <c r="AW82" s="138"/>
      <c r="AX82" s="123"/>
      <c r="AY82" s="138"/>
      <c r="AZ82" s="124"/>
      <c r="BA82" s="139"/>
      <c r="BB82" s="123"/>
      <c r="BC82" s="138"/>
      <c r="BD82" s="124"/>
      <c r="BE82" s="139"/>
      <c r="BF82" s="219" t="s">
        <v>63</v>
      </c>
      <c r="BG82" s="220" t="s">
        <v>63</v>
      </c>
      <c r="BH82" s="100" t="s">
        <v>63</v>
      </c>
      <c r="BI82" s="101" t="s">
        <v>63</v>
      </c>
      <c r="BJ82" s="199"/>
      <c r="BK82" s="143">
        <v>0</v>
      </c>
      <c r="BL82" s="318"/>
      <c r="BM82" s="26"/>
      <c r="BN82" s="26"/>
      <c r="BO82" s="26"/>
      <c r="BP82" s="26"/>
      <c r="BQ82" s="26"/>
      <c r="BR82" s="26"/>
      <c r="BS82" s="26"/>
      <c r="CF82" s="44"/>
      <c r="CG82" s="45"/>
      <c r="CH82" s="45"/>
      <c r="CI82" s="45"/>
      <c r="CJ82" s="45"/>
      <c r="CK82" s="55"/>
    </row>
    <row r="83" spans="1:89" ht="31" hidden="1" customHeight="1">
      <c r="A83" s="46" t="s">
        <v>63</v>
      </c>
      <c r="B83" s="89"/>
      <c r="C83" s="54"/>
      <c r="D83" s="74"/>
      <c r="E83" s="57"/>
      <c r="F83" s="249"/>
      <c r="G83" s="57"/>
      <c r="H83" s="57"/>
      <c r="I83" s="57"/>
      <c r="J83" s="57"/>
      <c r="K83" s="215"/>
      <c r="L83" s="241"/>
      <c r="M83" s="242"/>
      <c r="N83" s="242"/>
      <c r="O83" s="243"/>
      <c r="P83" s="123"/>
      <c r="Q83" s="138"/>
      <c r="R83" s="123"/>
      <c r="S83" s="343"/>
      <c r="T83" s="208"/>
      <c r="U83" s="343"/>
      <c r="V83" s="124"/>
      <c r="W83" s="344"/>
      <c r="X83" s="123"/>
      <c r="Y83" s="343"/>
      <c r="Z83" s="123"/>
      <c r="AA83" s="343"/>
      <c r="AB83" s="208"/>
      <c r="AC83" s="343"/>
      <c r="AD83" s="123"/>
      <c r="AE83" s="343"/>
      <c r="AF83" s="123"/>
      <c r="AG83" s="343"/>
      <c r="AH83" s="208"/>
      <c r="AI83" s="343"/>
      <c r="AJ83" s="333"/>
      <c r="AK83" s="330"/>
      <c r="AL83" s="333"/>
      <c r="AM83" s="330"/>
      <c r="AN83" s="123"/>
      <c r="AO83" s="138"/>
      <c r="AP83" s="123"/>
      <c r="AQ83" s="138"/>
      <c r="AR83" s="123"/>
      <c r="AS83" s="138"/>
      <c r="AT83" s="123"/>
      <c r="AU83" s="138"/>
      <c r="AV83" s="123"/>
      <c r="AW83" s="138"/>
      <c r="AX83" s="123"/>
      <c r="AY83" s="138"/>
      <c r="AZ83" s="124"/>
      <c r="BA83" s="139"/>
      <c r="BB83" s="123"/>
      <c r="BC83" s="138"/>
      <c r="BD83" s="124"/>
      <c r="BE83" s="139"/>
      <c r="BF83" s="219" t="s">
        <v>63</v>
      </c>
      <c r="BG83" s="220" t="s">
        <v>63</v>
      </c>
      <c r="BH83" s="100" t="s">
        <v>63</v>
      </c>
      <c r="BI83" s="101" t="s">
        <v>63</v>
      </c>
      <c r="BJ83" s="199"/>
      <c r="BK83" s="143">
        <v>0</v>
      </c>
      <c r="BL83" s="318"/>
      <c r="BM83" s="26"/>
      <c r="BN83" s="26"/>
      <c r="BO83" s="26"/>
      <c r="BP83" s="26"/>
      <c r="BQ83" s="26"/>
      <c r="BR83" s="26"/>
      <c r="BS83" s="26"/>
      <c r="CF83" s="44"/>
      <c r="CG83" s="45"/>
      <c r="CH83" s="45"/>
      <c r="CI83" s="45"/>
      <c r="CJ83" s="45"/>
      <c r="CK83" s="55"/>
    </row>
    <row r="84" spans="1:89" ht="31" hidden="1" customHeight="1">
      <c r="A84" s="46" t="s">
        <v>63</v>
      </c>
      <c r="B84" s="89"/>
      <c r="C84" s="54"/>
      <c r="D84" s="74"/>
      <c r="E84" s="57"/>
      <c r="F84" s="249"/>
      <c r="G84" s="57"/>
      <c r="H84" s="57"/>
      <c r="I84" s="57"/>
      <c r="J84" s="57"/>
      <c r="K84" s="215"/>
      <c r="L84" s="241"/>
      <c r="M84" s="242"/>
      <c r="N84" s="242"/>
      <c r="O84" s="243"/>
      <c r="P84" s="123"/>
      <c r="Q84" s="138"/>
      <c r="R84" s="123"/>
      <c r="S84" s="343"/>
      <c r="T84" s="208"/>
      <c r="U84" s="343"/>
      <c r="V84" s="124"/>
      <c r="W84" s="344"/>
      <c r="X84" s="123"/>
      <c r="Y84" s="343"/>
      <c r="Z84" s="123"/>
      <c r="AA84" s="343"/>
      <c r="AB84" s="208"/>
      <c r="AC84" s="343"/>
      <c r="AD84" s="123"/>
      <c r="AE84" s="343"/>
      <c r="AF84" s="123"/>
      <c r="AG84" s="343"/>
      <c r="AH84" s="208"/>
      <c r="AI84" s="343"/>
      <c r="AJ84" s="333"/>
      <c r="AK84" s="330"/>
      <c r="AL84" s="333"/>
      <c r="AM84" s="330"/>
      <c r="AN84" s="123"/>
      <c r="AO84" s="138"/>
      <c r="AP84" s="123"/>
      <c r="AQ84" s="138"/>
      <c r="AR84" s="123"/>
      <c r="AS84" s="138"/>
      <c r="AT84" s="123"/>
      <c r="AU84" s="138"/>
      <c r="AV84" s="123"/>
      <c r="AW84" s="138"/>
      <c r="AX84" s="123"/>
      <c r="AY84" s="138"/>
      <c r="AZ84" s="124"/>
      <c r="BA84" s="139"/>
      <c r="BB84" s="123"/>
      <c r="BC84" s="138"/>
      <c r="BD84" s="124"/>
      <c r="BE84" s="139"/>
      <c r="BF84" s="219" t="s">
        <v>63</v>
      </c>
      <c r="BG84" s="220" t="s">
        <v>63</v>
      </c>
      <c r="BH84" s="100" t="s">
        <v>63</v>
      </c>
      <c r="BI84" s="101" t="s">
        <v>63</v>
      </c>
      <c r="BJ84" s="199"/>
      <c r="BK84" s="143">
        <v>0</v>
      </c>
      <c r="BL84" s="318"/>
      <c r="BM84" s="26"/>
      <c r="BN84" s="26"/>
      <c r="BO84" s="26"/>
      <c r="BP84" s="26"/>
      <c r="BQ84" s="26"/>
      <c r="BR84" s="26"/>
      <c r="BS84" s="26"/>
      <c r="CF84" s="44"/>
      <c r="CG84" s="45"/>
      <c r="CH84" s="45"/>
      <c r="CI84" s="45"/>
      <c r="CJ84" s="45"/>
      <c r="CK84" s="55"/>
    </row>
    <row r="85" spans="1:89" ht="31" hidden="1" customHeight="1">
      <c r="A85" s="46" t="s">
        <v>63</v>
      </c>
      <c r="B85" s="89"/>
      <c r="C85" s="54"/>
      <c r="D85" s="74"/>
      <c r="E85" s="57"/>
      <c r="F85" s="249"/>
      <c r="G85" s="57"/>
      <c r="H85" s="57"/>
      <c r="I85" s="57"/>
      <c r="J85" s="57"/>
      <c r="K85" s="215"/>
      <c r="L85" s="241"/>
      <c r="M85" s="242"/>
      <c r="N85" s="242"/>
      <c r="O85" s="243"/>
      <c r="P85" s="123"/>
      <c r="Q85" s="138"/>
      <c r="R85" s="123"/>
      <c r="S85" s="343"/>
      <c r="T85" s="208"/>
      <c r="U85" s="343"/>
      <c r="V85" s="124"/>
      <c r="W85" s="344"/>
      <c r="X85" s="123"/>
      <c r="Y85" s="343"/>
      <c r="Z85" s="123"/>
      <c r="AA85" s="343"/>
      <c r="AB85" s="208"/>
      <c r="AC85" s="343"/>
      <c r="AD85" s="123"/>
      <c r="AE85" s="343"/>
      <c r="AF85" s="123"/>
      <c r="AG85" s="343"/>
      <c r="AH85" s="208"/>
      <c r="AI85" s="343"/>
      <c r="AJ85" s="333"/>
      <c r="AK85" s="330"/>
      <c r="AL85" s="333"/>
      <c r="AM85" s="330"/>
      <c r="AN85" s="123"/>
      <c r="AO85" s="138"/>
      <c r="AP85" s="123"/>
      <c r="AQ85" s="138"/>
      <c r="AR85" s="123"/>
      <c r="AS85" s="138"/>
      <c r="AT85" s="123"/>
      <c r="AU85" s="138"/>
      <c r="AV85" s="123"/>
      <c r="AW85" s="138"/>
      <c r="AX85" s="123"/>
      <c r="AY85" s="138"/>
      <c r="AZ85" s="124"/>
      <c r="BA85" s="139"/>
      <c r="BB85" s="123"/>
      <c r="BC85" s="138"/>
      <c r="BD85" s="124"/>
      <c r="BE85" s="139"/>
      <c r="BF85" s="219" t="s">
        <v>63</v>
      </c>
      <c r="BG85" s="220" t="s">
        <v>63</v>
      </c>
      <c r="BH85" s="100" t="s">
        <v>63</v>
      </c>
      <c r="BI85" s="101" t="s">
        <v>63</v>
      </c>
      <c r="BJ85" s="199"/>
      <c r="BK85" s="143">
        <v>0</v>
      </c>
      <c r="BL85" s="318"/>
      <c r="BM85" s="26"/>
      <c r="BN85" s="26"/>
      <c r="BO85" s="26"/>
      <c r="BP85" s="26"/>
      <c r="BQ85" s="26"/>
      <c r="BR85" s="26"/>
      <c r="BS85" s="26"/>
      <c r="CF85" s="44"/>
      <c r="CG85" s="45"/>
      <c r="CH85" s="45"/>
      <c r="CI85" s="45"/>
      <c r="CJ85" s="45"/>
      <c r="CK85" s="55"/>
    </row>
    <row r="86" spans="1:89" ht="31" hidden="1" customHeight="1">
      <c r="A86" s="46" t="s">
        <v>63</v>
      </c>
      <c r="B86" s="89"/>
      <c r="C86" s="54"/>
      <c r="D86" s="74"/>
      <c r="E86" s="57"/>
      <c r="F86" s="249"/>
      <c r="G86" s="57"/>
      <c r="H86" s="57"/>
      <c r="I86" s="57"/>
      <c r="J86" s="57"/>
      <c r="K86" s="215"/>
      <c r="L86" s="241"/>
      <c r="M86" s="242"/>
      <c r="N86" s="242"/>
      <c r="O86" s="243"/>
      <c r="P86" s="123"/>
      <c r="Q86" s="138"/>
      <c r="R86" s="123"/>
      <c r="S86" s="343"/>
      <c r="T86" s="208"/>
      <c r="U86" s="343"/>
      <c r="V86" s="124"/>
      <c r="W86" s="344"/>
      <c r="X86" s="123"/>
      <c r="Y86" s="343"/>
      <c r="Z86" s="123"/>
      <c r="AA86" s="343"/>
      <c r="AB86" s="208"/>
      <c r="AC86" s="343"/>
      <c r="AD86" s="123"/>
      <c r="AE86" s="343"/>
      <c r="AF86" s="123"/>
      <c r="AG86" s="343"/>
      <c r="AH86" s="208"/>
      <c r="AI86" s="343"/>
      <c r="AJ86" s="333"/>
      <c r="AK86" s="330"/>
      <c r="AL86" s="333"/>
      <c r="AM86" s="330"/>
      <c r="AN86" s="123"/>
      <c r="AO86" s="138"/>
      <c r="AP86" s="123"/>
      <c r="AQ86" s="138"/>
      <c r="AR86" s="123"/>
      <c r="AS86" s="138"/>
      <c r="AT86" s="123"/>
      <c r="AU86" s="138"/>
      <c r="AV86" s="123"/>
      <c r="AW86" s="138"/>
      <c r="AX86" s="123"/>
      <c r="AY86" s="138"/>
      <c r="AZ86" s="124"/>
      <c r="BA86" s="139"/>
      <c r="BB86" s="123"/>
      <c r="BC86" s="138"/>
      <c r="BD86" s="124"/>
      <c r="BE86" s="139"/>
      <c r="BF86" s="219" t="s">
        <v>63</v>
      </c>
      <c r="BG86" s="220" t="s">
        <v>63</v>
      </c>
      <c r="BH86" s="100" t="s">
        <v>63</v>
      </c>
      <c r="BI86" s="101" t="s">
        <v>63</v>
      </c>
      <c r="BJ86" s="199"/>
      <c r="BK86" s="143">
        <v>0</v>
      </c>
      <c r="BL86" s="318"/>
      <c r="BM86" s="26"/>
      <c r="BN86" s="26"/>
      <c r="BO86" s="26"/>
      <c r="BP86" s="26"/>
      <c r="BQ86" s="26"/>
      <c r="BR86" s="26"/>
      <c r="BS86" s="26"/>
      <c r="CF86" s="44"/>
      <c r="CG86" s="45"/>
      <c r="CH86" s="45"/>
      <c r="CI86" s="45"/>
      <c r="CJ86" s="45"/>
      <c r="CK86" s="55"/>
    </row>
    <row r="87" spans="1:89" ht="31" hidden="1" customHeight="1">
      <c r="A87" s="46" t="s">
        <v>63</v>
      </c>
      <c r="B87" s="89"/>
      <c r="C87" s="54"/>
      <c r="D87" s="74"/>
      <c r="E87" s="57"/>
      <c r="F87" s="249"/>
      <c r="G87" s="57"/>
      <c r="H87" s="57"/>
      <c r="I87" s="57"/>
      <c r="J87" s="57"/>
      <c r="K87" s="215"/>
      <c r="L87" s="241"/>
      <c r="M87" s="242"/>
      <c r="N87" s="242"/>
      <c r="O87" s="243"/>
      <c r="P87" s="123"/>
      <c r="Q87" s="138"/>
      <c r="R87" s="123"/>
      <c r="S87" s="343"/>
      <c r="T87" s="208"/>
      <c r="U87" s="343"/>
      <c r="V87" s="124"/>
      <c r="W87" s="344"/>
      <c r="X87" s="123"/>
      <c r="Y87" s="343"/>
      <c r="Z87" s="123"/>
      <c r="AA87" s="343"/>
      <c r="AB87" s="208"/>
      <c r="AC87" s="343"/>
      <c r="AD87" s="123"/>
      <c r="AE87" s="343"/>
      <c r="AF87" s="123"/>
      <c r="AG87" s="343"/>
      <c r="AH87" s="208"/>
      <c r="AI87" s="343"/>
      <c r="AJ87" s="333"/>
      <c r="AK87" s="330"/>
      <c r="AL87" s="333"/>
      <c r="AM87" s="330"/>
      <c r="AN87" s="123"/>
      <c r="AO87" s="138"/>
      <c r="AP87" s="123"/>
      <c r="AQ87" s="138"/>
      <c r="AR87" s="123"/>
      <c r="AS87" s="138"/>
      <c r="AT87" s="123"/>
      <c r="AU87" s="138"/>
      <c r="AV87" s="123"/>
      <c r="AW87" s="138"/>
      <c r="AX87" s="123"/>
      <c r="AY87" s="138"/>
      <c r="AZ87" s="124"/>
      <c r="BA87" s="139"/>
      <c r="BB87" s="123"/>
      <c r="BC87" s="138"/>
      <c r="BD87" s="124"/>
      <c r="BE87" s="139"/>
      <c r="BF87" s="219" t="s">
        <v>63</v>
      </c>
      <c r="BG87" s="220" t="s">
        <v>63</v>
      </c>
      <c r="BH87" s="100" t="s">
        <v>63</v>
      </c>
      <c r="BI87" s="101" t="s">
        <v>63</v>
      </c>
      <c r="BJ87" s="199"/>
      <c r="BK87" s="143">
        <v>0</v>
      </c>
      <c r="BL87" s="318"/>
      <c r="BM87" s="26"/>
      <c r="BN87" s="26"/>
      <c r="BO87" s="26"/>
      <c r="BP87" s="26"/>
      <c r="BQ87" s="26"/>
      <c r="BR87" s="26"/>
      <c r="BS87" s="26"/>
      <c r="CF87" s="44"/>
      <c r="CG87" s="45"/>
      <c r="CH87" s="45"/>
      <c r="CI87" s="45"/>
      <c r="CJ87" s="45"/>
      <c r="CK87" s="55"/>
    </row>
    <row r="88" spans="1:89" ht="31" hidden="1" customHeight="1">
      <c r="A88" s="46" t="s">
        <v>63</v>
      </c>
      <c r="B88" s="89"/>
      <c r="C88" s="54"/>
      <c r="D88" s="74"/>
      <c r="E88" s="57"/>
      <c r="F88" s="249"/>
      <c r="G88" s="57"/>
      <c r="H88" s="57"/>
      <c r="I88" s="57"/>
      <c r="J88" s="57"/>
      <c r="K88" s="215"/>
      <c r="L88" s="241"/>
      <c r="M88" s="242"/>
      <c r="N88" s="242"/>
      <c r="O88" s="243"/>
      <c r="P88" s="123"/>
      <c r="Q88" s="138"/>
      <c r="R88" s="123"/>
      <c r="S88" s="343"/>
      <c r="T88" s="208"/>
      <c r="U88" s="343"/>
      <c r="V88" s="124"/>
      <c r="W88" s="344"/>
      <c r="X88" s="123"/>
      <c r="Y88" s="343"/>
      <c r="Z88" s="123"/>
      <c r="AA88" s="343"/>
      <c r="AB88" s="208"/>
      <c r="AC88" s="343"/>
      <c r="AD88" s="123"/>
      <c r="AE88" s="343"/>
      <c r="AF88" s="123"/>
      <c r="AG88" s="343"/>
      <c r="AH88" s="208"/>
      <c r="AI88" s="343"/>
      <c r="AJ88" s="333"/>
      <c r="AK88" s="330"/>
      <c r="AL88" s="333"/>
      <c r="AM88" s="330"/>
      <c r="AN88" s="123"/>
      <c r="AO88" s="138"/>
      <c r="AP88" s="123"/>
      <c r="AQ88" s="138"/>
      <c r="AR88" s="123"/>
      <c r="AS88" s="138"/>
      <c r="AT88" s="123"/>
      <c r="AU88" s="138"/>
      <c r="AV88" s="123"/>
      <c r="AW88" s="138"/>
      <c r="AX88" s="123"/>
      <c r="AY88" s="138"/>
      <c r="AZ88" s="124"/>
      <c r="BA88" s="139"/>
      <c r="BB88" s="123"/>
      <c r="BC88" s="138"/>
      <c r="BD88" s="124"/>
      <c r="BE88" s="139"/>
      <c r="BF88" s="219" t="s">
        <v>63</v>
      </c>
      <c r="BG88" s="220" t="s">
        <v>63</v>
      </c>
      <c r="BH88" s="100" t="s">
        <v>63</v>
      </c>
      <c r="BI88" s="101" t="s">
        <v>63</v>
      </c>
      <c r="BJ88" s="199"/>
      <c r="BK88" s="143">
        <v>0</v>
      </c>
      <c r="BL88" s="318"/>
      <c r="BM88" s="26"/>
      <c r="BN88" s="26"/>
      <c r="BO88" s="26"/>
      <c r="BP88" s="26"/>
      <c r="BQ88" s="26"/>
      <c r="BR88" s="26"/>
      <c r="BS88" s="26"/>
      <c r="CF88" s="44"/>
      <c r="CG88" s="45"/>
      <c r="CH88" s="45"/>
      <c r="CI88" s="45"/>
      <c r="CJ88" s="45"/>
      <c r="CK88" s="55"/>
    </row>
    <row r="89" spans="1:89" ht="31" hidden="1" customHeight="1">
      <c r="A89" s="46" t="s">
        <v>63</v>
      </c>
      <c r="B89" s="85"/>
      <c r="C89" s="56"/>
      <c r="D89" s="74"/>
      <c r="E89" s="57"/>
      <c r="F89" s="249"/>
      <c r="G89" s="57"/>
      <c r="H89" s="57"/>
      <c r="I89" s="57"/>
      <c r="J89" s="57"/>
      <c r="K89" s="215"/>
      <c r="L89" s="234"/>
      <c r="M89" s="235"/>
      <c r="N89" s="235"/>
      <c r="O89" s="236"/>
      <c r="P89" s="125"/>
      <c r="Q89" s="138"/>
      <c r="R89" s="125"/>
      <c r="S89" s="343"/>
      <c r="T89" s="208"/>
      <c r="U89" s="343"/>
      <c r="V89" s="126"/>
      <c r="W89" s="344"/>
      <c r="X89" s="125"/>
      <c r="Y89" s="343"/>
      <c r="Z89" s="125"/>
      <c r="AA89" s="343"/>
      <c r="AB89" s="208"/>
      <c r="AC89" s="343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 t="s">
        <v>63</v>
      </c>
      <c r="BG89" s="220" t="s">
        <v>63</v>
      </c>
      <c r="BH89" s="100" t="s">
        <v>63</v>
      </c>
      <c r="BI89" s="101" t="s">
        <v>63</v>
      </c>
      <c r="BJ89" s="199"/>
      <c r="BK89" s="143">
        <v>0</v>
      </c>
      <c r="BL89" s="318"/>
      <c r="BM89" s="26"/>
      <c r="BN89" s="26"/>
      <c r="BO89" s="26"/>
      <c r="BP89" s="26"/>
      <c r="BQ89" s="26"/>
      <c r="BR89" s="26"/>
      <c r="BS89" s="26"/>
      <c r="CF89" s="44"/>
      <c r="CG89" s="45"/>
      <c r="CH89" s="45"/>
      <c r="CI89" s="45"/>
      <c r="CJ89" s="45"/>
      <c r="CK89" s="55"/>
    </row>
    <row r="90" spans="1:89" ht="31" hidden="1" customHeight="1">
      <c r="A90" s="46" t="s">
        <v>63</v>
      </c>
      <c r="B90" s="85"/>
      <c r="C90" s="56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5"/>
      <c r="S90" s="343"/>
      <c r="T90" s="208"/>
      <c r="U90" s="343"/>
      <c r="V90" s="126"/>
      <c r="W90" s="344"/>
      <c r="X90" s="125"/>
      <c r="Y90" s="343"/>
      <c r="Z90" s="125"/>
      <c r="AA90" s="343"/>
      <c r="AB90" s="208"/>
      <c r="AC90" s="343"/>
      <c r="AD90" s="125"/>
      <c r="AE90" s="343"/>
      <c r="AF90" s="125"/>
      <c r="AG90" s="343"/>
      <c r="AH90" s="208"/>
      <c r="AI90" s="343"/>
      <c r="AJ90" s="329"/>
      <c r="AK90" s="330"/>
      <c r="AL90" s="329"/>
      <c r="AM90" s="330"/>
      <c r="AN90" s="125"/>
      <c r="AO90" s="138"/>
      <c r="AP90" s="125"/>
      <c r="AQ90" s="138"/>
      <c r="AR90" s="125"/>
      <c r="AS90" s="138"/>
      <c r="AT90" s="125"/>
      <c r="AU90" s="138"/>
      <c r="AV90" s="125"/>
      <c r="AW90" s="138"/>
      <c r="AX90" s="125"/>
      <c r="AY90" s="138"/>
      <c r="AZ90" s="126"/>
      <c r="BA90" s="139"/>
      <c r="BB90" s="125"/>
      <c r="BC90" s="138"/>
      <c r="BD90" s="126"/>
      <c r="BE90" s="139"/>
      <c r="BF90" s="219" t="s">
        <v>63</v>
      </c>
      <c r="BG90" s="220" t="s">
        <v>63</v>
      </c>
      <c r="BH90" s="100" t="s">
        <v>63</v>
      </c>
      <c r="BI90" s="101" t="s">
        <v>63</v>
      </c>
      <c r="BJ90" s="199"/>
      <c r="BK90" s="143">
        <v>0</v>
      </c>
      <c r="BL90" s="318"/>
      <c r="BM90" s="26"/>
      <c r="BN90" s="26"/>
      <c r="BO90" s="26"/>
      <c r="BP90" s="26"/>
      <c r="BQ90" s="26"/>
      <c r="BR90" s="26"/>
      <c r="BS90" s="26"/>
      <c r="CF90" s="44"/>
      <c r="CG90" s="45"/>
      <c r="CH90" s="45"/>
      <c r="CI90" s="45"/>
      <c r="CJ90" s="45"/>
      <c r="CK90" s="55"/>
    </row>
    <row r="91" spans="1:89" ht="31" hidden="1" customHeight="1">
      <c r="A91" s="46" t="s">
        <v>63</v>
      </c>
      <c r="B91" s="85"/>
      <c r="C91" s="56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5"/>
      <c r="S91" s="343"/>
      <c r="T91" s="208"/>
      <c r="U91" s="343"/>
      <c r="V91" s="126"/>
      <c r="W91" s="344"/>
      <c r="X91" s="125"/>
      <c r="Y91" s="343"/>
      <c r="Z91" s="125"/>
      <c r="AA91" s="343"/>
      <c r="AB91" s="208"/>
      <c r="AC91" s="343"/>
      <c r="AD91" s="125"/>
      <c r="AE91" s="343"/>
      <c r="AF91" s="125"/>
      <c r="AG91" s="343"/>
      <c r="AH91" s="208"/>
      <c r="AI91" s="343"/>
      <c r="AJ91" s="329"/>
      <c r="AK91" s="330"/>
      <c r="AL91" s="329"/>
      <c r="AM91" s="330"/>
      <c r="AN91" s="125"/>
      <c r="AO91" s="138"/>
      <c r="AP91" s="125"/>
      <c r="AQ91" s="138"/>
      <c r="AR91" s="125"/>
      <c r="AS91" s="138"/>
      <c r="AT91" s="125"/>
      <c r="AU91" s="138"/>
      <c r="AV91" s="125"/>
      <c r="AW91" s="138"/>
      <c r="AX91" s="125"/>
      <c r="AY91" s="138"/>
      <c r="AZ91" s="126"/>
      <c r="BA91" s="139"/>
      <c r="BB91" s="125"/>
      <c r="BC91" s="138"/>
      <c r="BD91" s="126"/>
      <c r="BE91" s="139"/>
      <c r="BF91" s="219" t="s">
        <v>63</v>
      </c>
      <c r="BG91" s="220" t="s">
        <v>63</v>
      </c>
      <c r="BH91" s="100" t="s">
        <v>63</v>
      </c>
      <c r="BI91" s="101" t="s">
        <v>63</v>
      </c>
      <c r="BJ91" s="199"/>
      <c r="BK91" s="143">
        <v>0</v>
      </c>
      <c r="BL91" s="318"/>
      <c r="BM91" s="26"/>
      <c r="BN91" s="26"/>
      <c r="BO91" s="26"/>
      <c r="BP91" s="26"/>
      <c r="BQ91" s="26"/>
      <c r="BR91" s="26"/>
      <c r="BS91" s="26"/>
      <c r="CF91" s="44"/>
      <c r="CG91" s="45"/>
      <c r="CH91" s="45"/>
      <c r="CI91" s="45"/>
      <c r="CJ91" s="45"/>
      <c r="CK91" s="55"/>
    </row>
    <row r="92" spans="1:89" ht="31" hidden="1" customHeight="1">
      <c r="A92" s="46" t="s">
        <v>63</v>
      </c>
      <c r="B92" s="85"/>
      <c r="C92" s="56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5"/>
      <c r="S92" s="343"/>
      <c r="T92" s="208"/>
      <c r="U92" s="343"/>
      <c r="V92" s="126"/>
      <c r="W92" s="344"/>
      <c r="X92" s="125"/>
      <c r="Y92" s="343"/>
      <c r="Z92" s="125"/>
      <c r="AA92" s="343"/>
      <c r="AB92" s="208"/>
      <c r="AC92" s="343"/>
      <c r="AD92" s="125"/>
      <c r="AE92" s="343"/>
      <c r="AF92" s="125"/>
      <c r="AG92" s="343"/>
      <c r="AH92" s="208"/>
      <c r="AI92" s="343"/>
      <c r="AJ92" s="329"/>
      <c r="AK92" s="330"/>
      <c r="AL92" s="329"/>
      <c r="AM92" s="330"/>
      <c r="AN92" s="125"/>
      <c r="AO92" s="138"/>
      <c r="AP92" s="125"/>
      <c r="AQ92" s="138"/>
      <c r="AR92" s="125"/>
      <c r="AS92" s="138"/>
      <c r="AT92" s="125"/>
      <c r="AU92" s="138"/>
      <c r="AV92" s="125"/>
      <c r="AW92" s="138"/>
      <c r="AX92" s="125"/>
      <c r="AY92" s="138"/>
      <c r="AZ92" s="126"/>
      <c r="BA92" s="139"/>
      <c r="BB92" s="125"/>
      <c r="BC92" s="138"/>
      <c r="BD92" s="126"/>
      <c r="BE92" s="139"/>
      <c r="BF92" s="219" t="s">
        <v>63</v>
      </c>
      <c r="BG92" s="220" t="s">
        <v>63</v>
      </c>
      <c r="BH92" s="100" t="s">
        <v>63</v>
      </c>
      <c r="BI92" s="101" t="s">
        <v>63</v>
      </c>
      <c r="BJ92" s="199"/>
      <c r="BK92" s="143">
        <v>0</v>
      </c>
      <c r="BL92" s="318"/>
      <c r="BM92" s="26"/>
      <c r="BN92" s="26"/>
      <c r="BO92" s="26"/>
      <c r="BP92" s="26"/>
      <c r="BQ92" s="26"/>
      <c r="BR92" s="26"/>
      <c r="BS92" s="26"/>
      <c r="CF92" s="44"/>
      <c r="CG92" s="45"/>
      <c r="CH92" s="45"/>
      <c r="CI92" s="45"/>
      <c r="CJ92" s="45"/>
      <c r="CK92" s="55"/>
    </row>
    <row r="93" spans="1:89" ht="31" hidden="1" customHeight="1">
      <c r="A93" s="46" t="s">
        <v>63</v>
      </c>
      <c r="B93" s="85"/>
      <c r="C93" s="56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5"/>
      <c r="S93" s="343"/>
      <c r="T93" s="208"/>
      <c r="U93" s="343"/>
      <c r="V93" s="126"/>
      <c r="W93" s="344"/>
      <c r="X93" s="125"/>
      <c r="Y93" s="343"/>
      <c r="Z93" s="125"/>
      <c r="AA93" s="343"/>
      <c r="AB93" s="208"/>
      <c r="AC93" s="343"/>
      <c r="AD93" s="125"/>
      <c r="AE93" s="343"/>
      <c r="AF93" s="125"/>
      <c r="AG93" s="343"/>
      <c r="AH93" s="208"/>
      <c r="AI93" s="343"/>
      <c r="AJ93" s="329"/>
      <c r="AK93" s="330"/>
      <c r="AL93" s="329"/>
      <c r="AM93" s="330"/>
      <c r="AN93" s="125"/>
      <c r="AO93" s="138"/>
      <c r="AP93" s="125"/>
      <c r="AQ93" s="138"/>
      <c r="AR93" s="125"/>
      <c r="AS93" s="138"/>
      <c r="AT93" s="125"/>
      <c r="AU93" s="138"/>
      <c r="AV93" s="125"/>
      <c r="AW93" s="138"/>
      <c r="AX93" s="125"/>
      <c r="AY93" s="138"/>
      <c r="AZ93" s="126"/>
      <c r="BA93" s="139"/>
      <c r="BB93" s="125"/>
      <c r="BC93" s="138"/>
      <c r="BD93" s="126"/>
      <c r="BE93" s="139"/>
      <c r="BF93" s="219" t="s">
        <v>63</v>
      </c>
      <c r="BG93" s="220" t="s">
        <v>63</v>
      </c>
      <c r="BH93" s="100" t="s">
        <v>63</v>
      </c>
      <c r="BI93" s="101" t="s">
        <v>63</v>
      </c>
      <c r="BJ93" s="199"/>
      <c r="BK93" s="143">
        <v>0</v>
      </c>
      <c r="BL93" s="318"/>
      <c r="BM93" s="26"/>
      <c r="BN93" s="26"/>
      <c r="BO93" s="26"/>
      <c r="BP93" s="26"/>
      <c r="BQ93" s="26"/>
      <c r="BR93" s="26"/>
      <c r="BS93" s="26"/>
      <c r="CF93" s="44"/>
      <c r="CG93" s="45"/>
      <c r="CH93" s="45"/>
      <c r="CI93" s="45"/>
      <c r="CJ93" s="45"/>
      <c r="CK93" s="55"/>
    </row>
    <row r="94" spans="1:89" ht="31" hidden="1" customHeight="1">
      <c r="A94" s="46" t="s">
        <v>63</v>
      </c>
      <c r="B94" s="85"/>
      <c r="C94" s="56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5"/>
      <c r="S94" s="343"/>
      <c r="T94" s="208"/>
      <c r="U94" s="343"/>
      <c r="V94" s="126"/>
      <c r="W94" s="344"/>
      <c r="X94" s="125"/>
      <c r="Y94" s="343"/>
      <c r="Z94" s="125"/>
      <c r="AA94" s="343"/>
      <c r="AB94" s="208"/>
      <c r="AC94" s="343"/>
      <c r="AD94" s="125"/>
      <c r="AE94" s="343"/>
      <c r="AF94" s="125"/>
      <c r="AG94" s="343"/>
      <c r="AH94" s="208"/>
      <c r="AI94" s="343"/>
      <c r="AJ94" s="329"/>
      <c r="AK94" s="330"/>
      <c r="AL94" s="329"/>
      <c r="AM94" s="330"/>
      <c r="AN94" s="125"/>
      <c r="AO94" s="138"/>
      <c r="AP94" s="125"/>
      <c r="AQ94" s="138"/>
      <c r="AR94" s="125"/>
      <c r="AS94" s="138"/>
      <c r="AT94" s="125"/>
      <c r="AU94" s="138"/>
      <c r="AV94" s="125"/>
      <c r="AW94" s="138"/>
      <c r="AX94" s="125"/>
      <c r="AY94" s="138"/>
      <c r="AZ94" s="126"/>
      <c r="BA94" s="139"/>
      <c r="BB94" s="125"/>
      <c r="BC94" s="138"/>
      <c r="BD94" s="126"/>
      <c r="BE94" s="139"/>
      <c r="BF94" s="219" t="s">
        <v>63</v>
      </c>
      <c r="BG94" s="220" t="s">
        <v>63</v>
      </c>
      <c r="BH94" s="100" t="s">
        <v>63</v>
      </c>
      <c r="BI94" s="101" t="s">
        <v>63</v>
      </c>
      <c r="BJ94" s="199"/>
      <c r="BK94" s="143">
        <v>0</v>
      </c>
      <c r="BL94" s="318"/>
      <c r="BM94" s="26"/>
      <c r="BN94" s="26"/>
      <c r="BO94" s="26"/>
      <c r="BP94" s="26"/>
      <c r="BQ94" s="26"/>
      <c r="BR94" s="26"/>
      <c r="BS94" s="26"/>
      <c r="CF94" s="44"/>
      <c r="CG94" s="45"/>
      <c r="CH94" s="45"/>
      <c r="CI94" s="45"/>
      <c r="CJ94" s="45"/>
      <c r="CK94" s="55"/>
    </row>
    <row r="95" spans="1:89" ht="31" hidden="1" customHeight="1">
      <c r="A95" s="46" t="s">
        <v>63</v>
      </c>
      <c r="B95" s="85"/>
      <c r="C95" s="56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5"/>
      <c r="S95" s="343"/>
      <c r="T95" s="208"/>
      <c r="U95" s="343"/>
      <c r="V95" s="126"/>
      <c r="W95" s="344"/>
      <c r="X95" s="125"/>
      <c r="Y95" s="343"/>
      <c r="Z95" s="125"/>
      <c r="AA95" s="343"/>
      <c r="AB95" s="208"/>
      <c r="AC95" s="343"/>
      <c r="AD95" s="125"/>
      <c r="AE95" s="343"/>
      <c r="AF95" s="125"/>
      <c r="AG95" s="343"/>
      <c r="AH95" s="208"/>
      <c r="AI95" s="343"/>
      <c r="AJ95" s="329"/>
      <c r="AK95" s="330"/>
      <c r="AL95" s="329"/>
      <c r="AM95" s="330"/>
      <c r="AN95" s="125"/>
      <c r="AO95" s="138"/>
      <c r="AP95" s="125"/>
      <c r="AQ95" s="138"/>
      <c r="AR95" s="125"/>
      <c r="AS95" s="138"/>
      <c r="AT95" s="125"/>
      <c r="AU95" s="138"/>
      <c r="AV95" s="125"/>
      <c r="AW95" s="138"/>
      <c r="AX95" s="125"/>
      <c r="AY95" s="138"/>
      <c r="AZ95" s="126"/>
      <c r="BA95" s="139"/>
      <c r="BB95" s="125"/>
      <c r="BC95" s="138"/>
      <c r="BD95" s="126"/>
      <c r="BE95" s="139"/>
      <c r="BF95" s="219" t="s">
        <v>63</v>
      </c>
      <c r="BG95" s="220" t="s">
        <v>63</v>
      </c>
      <c r="BH95" s="100" t="s">
        <v>63</v>
      </c>
      <c r="BI95" s="101" t="s">
        <v>63</v>
      </c>
      <c r="BJ95" s="199"/>
      <c r="BK95" s="143">
        <v>0</v>
      </c>
      <c r="BL95" s="318"/>
      <c r="BM95" s="26"/>
      <c r="BN95" s="26"/>
      <c r="BO95" s="26"/>
      <c r="BP95" s="26"/>
      <c r="BQ95" s="26"/>
      <c r="BR95" s="26"/>
      <c r="BS95" s="26"/>
      <c r="CF95" s="44"/>
      <c r="CG95" s="45"/>
      <c r="CH95" s="45"/>
      <c r="CI95" s="45"/>
      <c r="CJ95" s="45"/>
      <c r="CK95" s="55"/>
    </row>
    <row r="96" spans="1:89" ht="31" hidden="1" customHeight="1">
      <c r="A96" s="46" t="s">
        <v>63</v>
      </c>
      <c r="B96" s="85"/>
      <c r="C96" s="56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5"/>
      <c r="S96" s="343"/>
      <c r="T96" s="208"/>
      <c r="U96" s="343"/>
      <c r="V96" s="126"/>
      <c r="W96" s="344"/>
      <c r="X96" s="125"/>
      <c r="Y96" s="343"/>
      <c r="Z96" s="125"/>
      <c r="AA96" s="343"/>
      <c r="AB96" s="208"/>
      <c r="AC96" s="343"/>
      <c r="AD96" s="125"/>
      <c r="AE96" s="343"/>
      <c r="AF96" s="125"/>
      <c r="AG96" s="343"/>
      <c r="AH96" s="208"/>
      <c r="AI96" s="343"/>
      <c r="AJ96" s="329"/>
      <c r="AK96" s="330"/>
      <c r="AL96" s="329"/>
      <c r="AM96" s="330"/>
      <c r="AN96" s="125"/>
      <c r="AO96" s="138"/>
      <c r="AP96" s="125"/>
      <c r="AQ96" s="138"/>
      <c r="AR96" s="125"/>
      <c r="AS96" s="138"/>
      <c r="AT96" s="125"/>
      <c r="AU96" s="138"/>
      <c r="AV96" s="125"/>
      <c r="AW96" s="138"/>
      <c r="AX96" s="125"/>
      <c r="AY96" s="138"/>
      <c r="AZ96" s="126"/>
      <c r="BA96" s="139"/>
      <c r="BB96" s="125"/>
      <c r="BC96" s="138"/>
      <c r="BD96" s="126"/>
      <c r="BE96" s="139"/>
      <c r="BF96" s="219" t="s">
        <v>63</v>
      </c>
      <c r="BG96" s="220" t="s">
        <v>63</v>
      </c>
      <c r="BH96" s="100" t="s">
        <v>63</v>
      </c>
      <c r="BI96" s="101" t="s">
        <v>63</v>
      </c>
      <c r="BJ96" s="199"/>
      <c r="BK96" s="143">
        <v>0</v>
      </c>
      <c r="BL96" s="318"/>
      <c r="BM96" s="26"/>
      <c r="BN96" s="26"/>
      <c r="BO96" s="26"/>
      <c r="BP96" s="26"/>
      <c r="BQ96" s="26"/>
      <c r="BR96" s="26"/>
      <c r="BS96" s="26"/>
      <c r="CF96" s="44"/>
      <c r="CG96" s="45"/>
      <c r="CH96" s="45"/>
      <c r="CI96" s="45"/>
      <c r="CJ96" s="45"/>
      <c r="CK96" s="55"/>
    </row>
    <row r="97" spans="1:89" ht="31" hidden="1" customHeight="1">
      <c r="A97" s="46" t="s">
        <v>63</v>
      </c>
      <c r="B97" s="85"/>
      <c r="C97" s="56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5"/>
      <c r="S97" s="343"/>
      <c r="T97" s="208"/>
      <c r="U97" s="343"/>
      <c r="V97" s="126"/>
      <c r="W97" s="344"/>
      <c r="X97" s="125"/>
      <c r="Y97" s="343"/>
      <c r="Z97" s="125"/>
      <c r="AA97" s="343"/>
      <c r="AB97" s="208"/>
      <c r="AC97" s="343"/>
      <c r="AD97" s="125"/>
      <c r="AE97" s="343"/>
      <c r="AF97" s="125"/>
      <c r="AG97" s="343"/>
      <c r="AH97" s="208"/>
      <c r="AI97" s="343"/>
      <c r="AJ97" s="329"/>
      <c r="AK97" s="330"/>
      <c r="AL97" s="329"/>
      <c r="AM97" s="330"/>
      <c r="AN97" s="125"/>
      <c r="AO97" s="138"/>
      <c r="AP97" s="125"/>
      <c r="AQ97" s="138"/>
      <c r="AR97" s="125"/>
      <c r="AS97" s="138"/>
      <c r="AT97" s="125"/>
      <c r="AU97" s="138"/>
      <c r="AV97" s="125"/>
      <c r="AW97" s="138"/>
      <c r="AX97" s="125"/>
      <c r="AY97" s="138"/>
      <c r="AZ97" s="126"/>
      <c r="BA97" s="139"/>
      <c r="BB97" s="125"/>
      <c r="BC97" s="138"/>
      <c r="BD97" s="126"/>
      <c r="BE97" s="139"/>
      <c r="BF97" s="219" t="s">
        <v>63</v>
      </c>
      <c r="BG97" s="220" t="s">
        <v>63</v>
      </c>
      <c r="BH97" s="100" t="s">
        <v>63</v>
      </c>
      <c r="BI97" s="101" t="s">
        <v>63</v>
      </c>
      <c r="BJ97" s="199"/>
      <c r="BK97" s="143">
        <v>0</v>
      </c>
      <c r="BL97" s="318"/>
      <c r="BM97" s="26"/>
      <c r="BN97" s="26"/>
      <c r="BO97" s="26"/>
      <c r="BP97" s="26"/>
      <c r="BQ97" s="26"/>
      <c r="BR97" s="26"/>
      <c r="BS97" s="26"/>
      <c r="CF97" s="44"/>
      <c r="CG97" s="45"/>
      <c r="CH97" s="45"/>
      <c r="CI97" s="45"/>
      <c r="CJ97" s="45"/>
      <c r="CK97" s="55"/>
    </row>
    <row r="98" spans="1:89" ht="31" hidden="1" customHeight="1">
      <c r="A98" s="46" t="s">
        <v>63</v>
      </c>
      <c r="B98" s="85"/>
      <c r="C98" s="56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5"/>
      <c r="S98" s="343"/>
      <c r="T98" s="208"/>
      <c r="U98" s="343"/>
      <c r="V98" s="126"/>
      <c r="W98" s="344"/>
      <c r="X98" s="125"/>
      <c r="Y98" s="343"/>
      <c r="Z98" s="125"/>
      <c r="AA98" s="343"/>
      <c r="AB98" s="208"/>
      <c r="AC98" s="343"/>
      <c r="AD98" s="125"/>
      <c r="AE98" s="343"/>
      <c r="AF98" s="125"/>
      <c r="AG98" s="343"/>
      <c r="AH98" s="208"/>
      <c r="AI98" s="343"/>
      <c r="AJ98" s="329"/>
      <c r="AK98" s="330"/>
      <c r="AL98" s="329"/>
      <c r="AM98" s="330"/>
      <c r="AN98" s="125"/>
      <c r="AO98" s="138"/>
      <c r="AP98" s="125"/>
      <c r="AQ98" s="138"/>
      <c r="AR98" s="125"/>
      <c r="AS98" s="138"/>
      <c r="AT98" s="125"/>
      <c r="AU98" s="138"/>
      <c r="AV98" s="125"/>
      <c r="AW98" s="138"/>
      <c r="AX98" s="125"/>
      <c r="AY98" s="138"/>
      <c r="AZ98" s="126"/>
      <c r="BA98" s="139"/>
      <c r="BB98" s="125"/>
      <c r="BC98" s="138"/>
      <c r="BD98" s="126"/>
      <c r="BE98" s="139"/>
      <c r="BF98" s="219" t="s">
        <v>63</v>
      </c>
      <c r="BG98" s="220" t="s">
        <v>63</v>
      </c>
      <c r="BH98" s="100" t="s">
        <v>63</v>
      </c>
      <c r="BI98" s="101" t="s">
        <v>63</v>
      </c>
      <c r="BJ98" s="199"/>
      <c r="BK98" s="143">
        <v>0</v>
      </c>
      <c r="BL98" s="318"/>
      <c r="BM98" s="26"/>
      <c r="BN98" s="26"/>
      <c r="BO98" s="26"/>
      <c r="BP98" s="26"/>
      <c r="BQ98" s="26"/>
      <c r="BR98" s="26"/>
      <c r="BS98" s="26"/>
      <c r="CF98" s="44"/>
      <c r="CG98" s="45"/>
      <c r="CH98" s="45"/>
      <c r="CI98" s="45"/>
      <c r="CJ98" s="45"/>
      <c r="CK98" s="55"/>
    </row>
    <row r="99" spans="1:89" ht="31" hidden="1" customHeight="1">
      <c r="A99" s="46" t="s">
        <v>63</v>
      </c>
      <c r="B99" s="85"/>
      <c r="C99" s="56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5"/>
      <c r="S99" s="343"/>
      <c r="T99" s="208"/>
      <c r="U99" s="343"/>
      <c r="V99" s="126"/>
      <c r="W99" s="344"/>
      <c r="X99" s="125"/>
      <c r="Y99" s="343"/>
      <c r="Z99" s="125"/>
      <c r="AA99" s="343"/>
      <c r="AB99" s="208"/>
      <c r="AC99" s="343"/>
      <c r="AD99" s="125"/>
      <c r="AE99" s="343"/>
      <c r="AF99" s="125"/>
      <c r="AG99" s="343"/>
      <c r="AH99" s="208"/>
      <c r="AI99" s="343"/>
      <c r="AJ99" s="329"/>
      <c r="AK99" s="330"/>
      <c r="AL99" s="329"/>
      <c r="AM99" s="330"/>
      <c r="AN99" s="125"/>
      <c r="AO99" s="138"/>
      <c r="AP99" s="125"/>
      <c r="AQ99" s="138"/>
      <c r="AR99" s="125"/>
      <c r="AS99" s="138"/>
      <c r="AT99" s="125"/>
      <c r="AU99" s="138"/>
      <c r="AV99" s="125"/>
      <c r="AW99" s="138"/>
      <c r="AX99" s="125"/>
      <c r="AY99" s="138"/>
      <c r="AZ99" s="126"/>
      <c r="BA99" s="139"/>
      <c r="BB99" s="125"/>
      <c r="BC99" s="138"/>
      <c r="BD99" s="126"/>
      <c r="BE99" s="139"/>
      <c r="BF99" s="219" t="s">
        <v>63</v>
      </c>
      <c r="BG99" s="220" t="s">
        <v>63</v>
      </c>
      <c r="BH99" s="100" t="s">
        <v>63</v>
      </c>
      <c r="BI99" s="101" t="s">
        <v>63</v>
      </c>
      <c r="BJ99" s="199"/>
      <c r="BK99" s="143">
        <v>0</v>
      </c>
      <c r="BL99" s="318"/>
      <c r="BM99" s="26"/>
      <c r="BN99" s="26"/>
      <c r="BO99" s="26"/>
      <c r="BP99" s="26"/>
      <c r="BQ99" s="26"/>
      <c r="BR99" s="26"/>
      <c r="BS99" s="26"/>
      <c r="CF99" s="44"/>
      <c r="CG99" s="45"/>
      <c r="CH99" s="45"/>
      <c r="CI99" s="45"/>
      <c r="CJ99" s="45"/>
      <c r="CK99" s="55"/>
    </row>
    <row r="100" spans="1:89" ht="31" hidden="1" customHeight="1">
      <c r="A100" s="46" t="s">
        <v>63</v>
      </c>
      <c r="B100" s="85"/>
      <c r="C100" s="56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5"/>
      <c r="S100" s="343"/>
      <c r="T100" s="208"/>
      <c r="U100" s="343"/>
      <c r="V100" s="126"/>
      <c r="W100" s="344"/>
      <c r="X100" s="125"/>
      <c r="Y100" s="343"/>
      <c r="Z100" s="125"/>
      <c r="AA100" s="343"/>
      <c r="AB100" s="208"/>
      <c r="AC100" s="343"/>
      <c r="AD100" s="125"/>
      <c r="AE100" s="343"/>
      <c r="AF100" s="125"/>
      <c r="AG100" s="343"/>
      <c r="AH100" s="208"/>
      <c r="AI100" s="343"/>
      <c r="AJ100" s="329"/>
      <c r="AK100" s="330"/>
      <c r="AL100" s="329"/>
      <c r="AM100" s="330"/>
      <c r="AN100" s="125"/>
      <c r="AO100" s="138"/>
      <c r="AP100" s="125"/>
      <c r="AQ100" s="138"/>
      <c r="AR100" s="125"/>
      <c r="AS100" s="138"/>
      <c r="AT100" s="125"/>
      <c r="AU100" s="138"/>
      <c r="AV100" s="125"/>
      <c r="AW100" s="138"/>
      <c r="AX100" s="125"/>
      <c r="AY100" s="138"/>
      <c r="AZ100" s="126"/>
      <c r="BA100" s="139"/>
      <c r="BB100" s="125"/>
      <c r="BC100" s="138"/>
      <c r="BD100" s="126"/>
      <c r="BE100" s="139"/>
      <c r="BF100" s="219" t="s">
        <v>63</v>
      </c>
      <c r="BG100" s="220" t="s">
        <v>63</v>
      </c>
      <c r="BH100" s="100" t="s">
        <v>63</v>
      </c>
      <c r="BI100" s="101" t="s">
        <v>63</v>
      </c>
      <c r="BJ100" s="199"/>
      <c r="BK100" s="143">
        <v>0</v>
      </c>
      <c r="BL100" s="318"/>
      <c r="BM100" s="26"/>
      <c r="BN100" s="26"/>
      <c r="BO100" s="26"/>
      <c r="BP100" s="26"/>
      <c r="BQ100" s="26"/>
      <c r="BR100" s="26"/>
      <c r="BS100" s="26"/>
      <c r="CF100" s="44"/>
      <c r="CG100" s="45"/>
      <c r="CH100" s="45"/>
      <c r="CI100" s="45"/>
      <c r="CJ100" s="45"/>
      <c r="CK100" s="55"/>
    </row>
    <row r="101" spans="1:89" ht="31" hidden="1" customHeight="1">
      <c r="A101" s="46" t="s">
        <v>63</v>
      </c>
      <c r="B101" s="85"/>
      <c r="C101" s="56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5"/>
      <c r="Q101" s="138"/>
      <c r="R101" s="125"/>
      <c r="S101" s="343"/>
      <c r="T101" s="208"/>
      <c r="U101" s="343"/>
      <c r="V101" s="126"/>
      <c r="W101" s="344"/>
      <c r="X101" s="125"/>
      <c r="Y101" s="343"/>
      <c r="Z101" s="125"/>
      <c r="AA101" s="343"/>
      <c r="AB101" s="208"/>
      <c r="AC101" s="343"/>
      <c r="AD101" s="125"/>
      <c r="AE101" s="343"/>
      <c r="AF101" s="125"/>
      <c r="AG101" s="343"/>
      <c r="AH101" s="208"/>
      <c r="AI101" s="343"/>
      <c r="AJ101" s="329"/>
      <c r="AK101" s="330"/>
      <c r="AL101" s="329"/>
      <c r="AM101" s="330"/>
      <c r="AN101" s="125"/>
      <c r="AO101" s="138"/>
      <c r="AP101" s="125"/>
      <c r="AQ101" s="138"/>
      <c r="AR101" s="125"/>
      <c r="AS101" s="138"/>
      <c r="AT101" s="125"/>
      <c r="AU101" s="138"/>
      <c r="AV101" s="125"/>
      <c r="AW101" s="138"/>
      <c r="AX101" s="125"/>
      <c r="AY101" s="138"/>
      <c r="AZ101" s="126"/>
      <c r="BA101" s="139"/>
      <c r="BB101" s="125"/>
      <c r="BC101" s="138"/>
      <c r="BD101" s="126"/>
      <c r="BE101" s="139"/>
      <c r="BF101" s="219" t="s">
        <v>63</v>
      </c>
      <c r="BG101" s="220" t="s">
        <v>63</v>
      </c>
      <c r="BH101" s="100" t="s">
        <v>63</v>
      </c>
      <c r="BI101" s="101" t="s">
        <v>63</v>
      </c>
      <c r="BJ101" s="199"/>
      <c r="BK101" s="143">
        <v>0</v>
      </c>
      <c r="BL101" s="318"/>
      <c r="BM101" s="26"/>
      <c r="BN101" s="26"/>
      <c r="BO101" s="26"/>
      <c r="BP101" s="26"/>
      <c r="BQ101" s="26"/>
      <c r="BR101" s="26"/>
      <c r="BS101" s="26"/>
      <c r="CF101" s="44"/>
      <c r="CG101" s="45"/>
      <c r="CH101" s="45"/>
      <c r="CI101" s="45"/>
      <c r="CJ101" s="45"/>
      <c r="CK101" s="55"/>
    </row>
    <row r="102" spans="1:89" ht="31" hidden="1" customHeight="1">
      <c r="A102" s="46" t="s">
        <v>63</v>
      </c>
      <c r="B102" s="85"/>
      <c r="C102" s="56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5"/>
      <c r="Q102" s="138"/>
      <c r="R102" s="125"/>
      <c r="S102" s="343"/>
      <c r="T102" s="208"/>
      <c r="U102" s="343"/>
      <c r="V102" s="126"/>
      <c r="W102" s="344"/>
      <c r="X102" s="125"/>
      <c r="Y102" s="343"/>
      <c r="Z102" s="125"/>
      <c r="AA102" s="343"/>
      <c r="AB102" s="208"/>
      <c r="AC102" s="343"/>
      <c r="AD102" s="125"/>
      <c r="AE102" s="343"/>
      <c r="AF102" s="125"/>
      <c r="AG102" s="343"/>
      <c r="AH102" s="208"/>
      <c r="AI102" s="343"/>
      <c r="AJ102" s="329"/>
      <c r="AK102" s="330"/>
      <c r="AL102" s="329"/>
      <c r="AM102" s="330"/>
      <c r="AN102" s="125"/>
      <c r="AO102" s="138"/>
      <c r="AP102" s="125"/>
      <c r="AQ102" s="138"/>
      <c r="AR102" s="125"/>
      <c r="AS102" s="138"/>
      <c r="AT102" s="125"/>
      <c r="AU102" s="138"/>
      <c r="AV102" s="125"/>
      <c r="AW102" s="138"/>
      <c r="AX102" s="125"/>
      <c r="AY102" s="138"/>
      <c r="AZ102" s="126"/>
      <c r="BA102" s="139"/>
      <c r="BB102" s="125"/>
      <c r="BC102" s="138"/>
      <c r="BD102" s="126"/>
      <c r="BE102" s="139"/>
      <c r="BF102" s="219" t="s">
        <v>63</v>
      </c>
      <c r="BG102" s="220" t="s">
        <v>63</v>
      </c>
      <c r="BH102" s="100" t="s">
        <v>63</v>
      </c>
      <c r="BI102" s="101" t="s">
        <v>63</v>
      </c>
      <c r="BJ102" s="199"/>
      <c r="BK102" s="143">
        <v>0</v>
      </c>
      <c r="BL102" s="318"/>
      <c r="BM102" s="26"/>
      <c r="BN102" s="26"/>
      <c r="BO102" s="26"/>
      <c r="BP102" s="26"/>
      <c r="BQ102" s="26"/>
      <c r="BR102" s="26"/>
      <c r="BS102" s="26"/>
      <c r="CF102" s="44"/>
      <c r="CG102" s="45"/>
      <c r="CH102" s="45"/>
      <c r="CI102" s="45"/>
      <c r="CJ102" s="45"/>
      <c r="CK102" s="55"/>
    </row>
    <row r="103" spans="1:89" ht="31" hidden="1" customHeight="1">
      <c r="A103" s="46" t="s">
        <v>63</v>
      </c>
      <c r="B103" s="85"/>
      <c r="C103" s="56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5"/>
      <c r="Q103" s="138"/>
      <c r="R103" s="125"/>
      <c r="S103" s="343"/>
      <c r="T103" s="208"/>
      <c r="U103" s="343"/>
      <c r="V103" s="126"/>
      <c r="W103" s="344"/>
      <c r="X103" s="125"/>
      <c r="Y103" s="343"/>
      <c r="Z103" s="125"/>
      <c r="AA103" s="343"/>
      <c r="AB103" s="208"/>
      <c r="AC103" s="343"/>
      <c r="AD103" s="125"/>
      <c r="AE103" s="343"/>
      <c r="AF103" s="125"/>
      <c r="AG103" s="343"/>
      <c r="AH103" s="208"/>
      <c r="AI103" s="343"/>
      <c r="AJ103" s="329"/>
      <c r="AK103" s="330"/>
      <c r="AL103" s="329"/>
      <c r="AM103" s="330"/>
      <c r="AN103" s="125"/>
      <c r="AO103" s="138"/>
      <c r="AP103" s="125"/>
      <c r="AQ103" s="138"/>
      <c r="AR103" s="125"/>
      <c r="AS103" s="138"/>
      <c r="AT103" s="125"/>
      <c r="AU103" s="138"/>
      <c r="AV103" s="125"/>
      <c r="AW103" s="138"/>
      <c r="AX103" s="125"/>
      <c r="AY103" s="138"/>
      <c r="AZ103" s="126"/>
      <c r="BA103" s="139"/>
      <c r="BB103" s="125"/>
      <c r="BC103" s="138"/>
      <c r="BD103" s="126"/>
      <c r="BE103" s="139"/>
      <c r="BF103" s="219" t="s">
        <v>63</v>
      </c>
      <c r="BG103" s="220" t="s">
        <v>63</v>
      </c>
      <c r="BH103" s="100" t="s">
        <v>63</v>
      </c>
      <c r="BI103" s="101" t="s">
        <v>63</v>
      </c>
      <c r="BJ103" s="199"/>
      <c r="BK103" s="143">
        <v>0</v>
      </c>
      <c r="BL103" s="318"/>
      <c r="BM103" s="26"/>
      <c r="BN103" s="26"/>
      <c r="BO103" s="26"/>
      <c r="BP103" s="26"/>
      <c r="BQ103" s="26"/>
      <c r="BR103" s="26"/>
      <c r="BS103" s="26"/>
      <c r="CF103" s="44"/>
      <c r="CG103" s="45"/>
      <c r="CH103" s="45"/>
      <c r="CI103" s="45"/>
      <c r="CJ103" s="45"/>
      <c r="CK103" s="55"/>
    </row>
    <row r="104" spans="1:89" ht="31" hidden="1" customHeight="1">
      <c r="A104" s="46" t="s">
        <v>63</v>
      </c>
      <c r="B104" s="85"/>
      <c r="C104" s="56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5"/>
      <c r="Q104" s="138"/>
      <c r="R104" s="125"/>
      <c r="S104" s="343"/>
      <c r="T104" s="208"/>
      <c r="U104" s="343"/>
      <c r="V104" s="126"/>
      <c r="W104" s="344"/>
      <c r="X104" s="125"/>
      <c r="Y104" s="343"/>
      <c r="Z104" s="125"/>
      <c r="AA104" s="343"/>
      <c r="AB104" s="208"/>
      <c r="AC104" s="343"/>
      <c r="AD104" s="125"/>
      <c r="AE104" s="343"/>
      <c r="AF104" s="125"/>
      <c r="AG104" s="343"/>
      <c r="AH104" s="208"/>
      <c r="AI104" s="343"/>
      <c r="AJ104" s="329"/>
      <c r="AK104" s="330"/>
      <c r="AL104" s="329"/>
      <c r="AM104" s="330"/>
      <c r="AN104" s="125"/>
      <c r="AO104" s="138"/>
      <c r="AP104" s="125"/>
      <c r="AQ104" s="138"/>
      <c r="AR104" s="125"/>
      <c r="AS104" s="138"/>
      <c r="AT104" s="125"/>
      <c r="AU104" s="138"/>
      <c r="AV104" s="125"/>
      <c r="AW104" s="138"/>
      <c r="AX104" s="125"/>
      <c r="AY104" s="138"/>
      <c r="AZ104" s="126"/>
      <c r="BA104" s="139"/>
      <c r="BB104" s="125"/>
      <c r="BC104" s="138"/>
      <c r="BD104" s="126"/>
      <c r="BE104" s="139"/>
      <c r="BF104" s="219" t="s">
        <v>63</v>
      </c>
      <c r="BG104" s="220" t="s">
        <v>63</v>
      </c>
      <c r="BH104" s="100" t="s">
        <v>63</v>
      </c>
      <c r="BI104" s="101" t="s">
        <v>63</v>
      </c>
      <c r="BJ104" s="199"/>
      <c r="BK104" s="143">
        <v>0</v>
      </c>
      <c r="BL104" s="318"/>
      <c r="BM104" s="26"/>
      <c r="BN104" s="26"/>
      <c r="BO104" s="26"/>
      <c r="BP104" s="26"/>
      <c r="BQ104" s="26"/>
      <c r="BR104" s="26"/>
      <c r="BS104" s="26"/>
      <c r="CF104" s="44"/>
      <c r="CG104" s="45"/>
      <c r="CH104" s="45"/>
      <c r="CI104" s="45"/>
      <c r="CJ104" s="45"/>
      <c r="CK104" s="55"/>
    </row>
    <row r="105" spans="1:89" ht="31" hidden="1" customHeight="1">
      <c r="A105" s="46" t="s">
        <v>63</v>
      </c>
      <c r="B105" s="85"/>
      <c r="C105" s="56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5"/>
      <c r="Q105" s="138"/>
      <c r="R105" s="125"/>
      <c r="S105" s="343"/>
      <c r="T105" s="208"/>
      <c r="U105" s="343"/>
      <c r="V105" s="126"/>
      <c r="W105" s="344"/>
      <c r="X105" s="125"/>
      <c r="Y105" s="343"/>
      <c r="Z105" s="125"/>
      <c r="AA105" s="343"/>
      <c r="AB105" s="208"/>
      <c r="AC105" s="343"/>
      <c r="AD105" s="125"/>
      <c r="AE105" s="343"/>
      <c r="AF105" s="125"/>
      <c r="AG105" s="343"/>
      <c r="AH105" s="208"/>
      <c r="AI105" s="343"/>
      <c r="AJ105" s="329"/>
      <c r="AK105" s="330"/>
      <c r="AL105" s="329"/>
      <c r="AM105" s="330"/>
      <c r="AN105" s="125"/>
      <c r="AO105" s="138"/>
      <c r="AP105" s="125"/>
      <c r="AQ105" s="138"/>
      <c r="AR105" s="125"/>
      <c r="AS105" s="138"/>
      <c r="AT105" s="125"/>
      <c r="AU105" s="138"/>
      <c r="AV105" s="125"/>
      <c r="AW105" s="138"/>
      <c r="AX105" s="125"/>
      <c r="AY105" s="138"/>
      <c r="AZ105" s="126"/>
      <c r="BA105" s="139"/>
      <c r="BB105" s="125"/>
      <c r="BC105" s="138"/>
      <c r="BD105" s="126"/>
      <c r="BE105" s="139"/>
      <c r="BF105" s="219" t="s">
        <v>63</v>
      </c>
      <c r="BG105" s="220" t="s">
        <v>63</v>
      </c>
      <c r="BH105" s="100" t="s">
        <v>63</v>
      </c>
      <c r="BI105" s="101" t="s">
        <v>63</v>
      </c>
      <c r="BJ105" s="199"/>
      <c r="BK105" s="143">
        <v>0</v>
      </c>
      <c r="BL105" s="318"/>
      <c r="BM105" s="26"/>
      <c r="BN105" s="26"/>
      <c r="BO105" s="26"/>
      <c r="BP105" s="26"/>
      <c r="BQ105" s="26"/>
      <c r="BR105" s="26"/>
      <c r="BS105" s="26"/>
      <c r="CF105" s="44"/>
      <c r="CG105" s="45"/>
      <c r="CH105" s="45"/>
      <c r="CI105" s="45"/>
      <c r="CJ105" s="45"/>
      <c r="CK105" s="55"/>
    </row>
    <row r="106" spans="1:89" ht="31" hidden="1" customHeight="1">
      <c r="A106" s="46" t="s">
        <v>63</v>
      </c>
      <c r="B106" s="85"/>
      <c r="C106" s="56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5"/>
      <c r="Q106" s="138"/>
      <c r="R106" s="125"/>
      <c r="S106" s="343"/>
      <c r="T106" s="208"/>
      <c r="U106" s="343"/>
      <c r="V106" s="126"/>
      <c r="W106" s="344"/>
      <c r="X106" s="125"/>
      <c r="Y106" s="343"/>
      <c r="Z106" s="125"/>
      <c r="AA106" s="343"/>
      <c r="AB106" s="208"/>
      <c r="AC106" s="343"/>
      <c r="AD106" s="125"/>
      <c r="AE106" s="343"/>
      <c r="AF106" s="125"/>
      <c r="AG106" s="343"/>
      <c r="AH106" s="208"/>
      <c r="AI106" s="343"/>
      <c r="AJ106" s="329"/>
      <c r="AK106" s="330"/>
      <c r="AL106" s="329"/>
      <c r="AM106" s="330"/>
      <c r="AN106" s="125"/>
      <c r="AO106" s="138"/>
      <c r="AP106" s="125"/>
      <c r="AQ106" s="138"/>
      <c r="AR106" s="125"/>
      <c r="AS106" s="138"/>
      <c r="AT106" s="125"/>
      <c r="AU106" s="138"/>
      <c r="AV106" s="125"/>
      <c r="AW106" s="138"/>
      <c r="AX106" s="125"/>
      <c r="AY106" s="138"/>
      <c r="AZ106" s="126"/>
      <c r="BA106" s="139"/>
      <c r="BB106" s="125"/>
      <c r="BC106" s="138"/>
      <c r="BD106" s="126"/>
      <c r="BE106" s="139"/>
      <c r="BF106" s="219" t="s">
        <v>63</v>
      </c>
      <c r="BG106" s="220" t="s">
        <v>63</v>
      </c>
      <c r="BH106" s="100" t="s">
        <v>63</v>
      </c>
      <c r="BI106" s="101" t="s">
        <v>63</v>
      </c>
      <c r="BJ106" s="199"/>
      <c r="BK106" s="143">
        <v>0</v>
      </c>
      <c r="BL106" s="318"/>
      <c r="BM106" s="26"/>
      <c r="BN106" s="26"/>
      <c r="BO106" s="26"/>
      <c r="BP106" s="26"/>
      <c r="BQ106" s="26"/>
      <c r="BR106" s="26"/>
      <c r="BS106" s="26"/>
      <c r="CF106" s="44"/>
      <c r="CG106" s="45"/>
      <c r="CH106" s="45"/>
      <c r="CI106" s="45"/>
      <c r="CJ106" s="45"/>
      <c r="CK106" s="55"/>
    </row>
    <row r="107" spans="1:89" ht="31" hidden="1" customHeight="1">
      <c r="A107" s="46" t="s">
        <v>63</v>
      </c>
      <c r="B107" s="85"/>
      <c r="C107" s="56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5"/>
      <c r="Q107" s="138"/>
      <c r="R107" s="125"/>
      <c r="S107" s="343"/>
      <c r="T107" s="208"/>
      <c r="U107" s="343"/>
      <c r="V107" s="126"/>
      <c r="W107" s="344"/>
      <c r="X107" s="125"/>
      <c r="Y107" s="343"/>
      <c r="Z107" s="125"/>
      <c r="AA107" s="343"/>
      <c r="AB107" s="208"/>
      <c r="AC107" s="343"/>
      <c r="AD107" s="125"/>
      <c r="AE107" s="343"/>
      <c r="AF107" s="125"/>
      <c r="AG107" s="343"/>
      <c r="AH107" s="208"/>
      <c r="AI107" s="343"/>
      <c r="AJ107" s="329"/>
      <c r="AK107" s="330"/>
      <c r="AL107" s="329"/>
      <c r="AM107" s="330"/>
      <c r="AN107" s="125"/>
      <c r="AO107" s="138"/>
      <c r="AP107" s="125"/>
      <c r="AQ107" s="138"/>
      <c r="AR107" s="125"/>
      <c r="AS107" s="138"/>
      <c r="AT107" s="125"/>
      <c r="AU107" s="138"/>
      <c r="AV107" s="125"/>
      <c r="AW107" s="138"/>
      <c r="AX107" s="125"/>
      <c r="AY107" s="138"/>
      <c r="AZ107" s="126"/>
      <c r="BA107" s="139"/>
      <c r="BB107" s="125"/>
      <c r="BC107" s="138"/>
      <c r="BD107" s="126"/>
      <c r="BE107" s="139"/>
      <c r="BF107" s="219" t="s">
        <v>63</v>
      </c>
      <c r="BG107" s="220" t="s">
        <v>63</v>
      </c>
      <c r="BH107" s="100" t="s">
        <v>63</v>
      </c>
      <c r="BI107" s="101" t="s">
        <v>63</v>
      </c>
      <c r="BJ107" s="199"/>
      <c r="BK107" s="143">
        <v>0</v>
      </c>
      <c r="BL107" s="318"/>
      <c r="BM107" s="26"/>
      <c r="BN107" s="26"/>
      <c r="BO107" s="26"/>
      <c r="BP107" s="26"/>
      <c r="BQ107" s="26"/>
      <c r="BR107" s="26"/>
      <c r="BS107" s="26"/>
      <c r="CF107" s="44"/>
      <c r="CG107" s="45"/>
      <c r="CH107" s="45"/>
      <c r="CI107" s="45"/>
      <c r="CJ107" s="45"/>
      <c r="CK107" s="55"/>
    </row>
    <row r="108" spans="1:89" ht="31" hidden="1" customHeight="1">
      <c r="A108" s="46" t="s">
        <v>63</v>
      </c>
      <c r="B108" s="85"/>
      <c r="C108" s="56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5"/>
      <c r="Q108" s="138"/>
      <c r="R108" s="125"/>
      <c r="S108" s="343"/>
      <c r="T108" s="208"/>
      <c r="U108" s="343"/>
      <c r="V108" s="126"/>
      <c r="W108" s="344"/>
      <c r="X108" s="125"/>
      <c r="Y108" s="343"/>
      <c r="Z108" s="125"/>
      <c r="AA108" s="343"/>
      <c r="AB108" s="208"/>
      <c r="AC108" s="343"/>
      <c r="AD108" s="125"/>
      <c r="AE108" s="343"/>
      <c r="AF108" s="125"/>
      <c r="AG108" s="343"/>
      <c r="AH108" s="208"/>
      <c r="AI108" s="343"/>
      <c r="AJ108" s="329"/>
      <c r="AK108" s="330"/>
      <c r="AL108" s="329"/>
      <c r="AM108" s="330"/>
      <c r="AN108" s="125"/>
      <c r="AO108" s="138"/>
      <c r="AP108" s="125"/>
      <c r="AQ108" s="138"/>
      <c r="AR108" s="125"/>
      <c r="AS108" s="138"/>
      <c r="AT108" s="125"/>
      <c r="AU108" s="138"/>
      <c r="AV108" s="125"/>
      <c r="AW108" s="138"/>
      <c r="AX108" s="125"/>
      <c r="AY108" s="138"/>
      <c r="AZ108" s="126"/>
      <c r="BA108" s="139"/>
      <c r="BB108" s="125"/>
      <c r="BC108" s="138"/>
      <c r="BD108" s="126"/>
      <c r="BE108" s="139"/>
      <c r="BF108" s="219" t="s">
        <v>63</v>
      </c>
      <c r="BG108" s="220" t="s">
        <v>63</v>
      </c>
      <c r="BH108" s="100" t="s">
        <v>63</v>
      </c>
      <c r="BI108" s="101" t="s">
        <v>63</v>
      </c>
      <c r="BJ108" s="199"/>
      <c r="BK108" s="143">
        <v>0</v>
      </c>
      <c r="BL108" s="318"/>
      <c r="BM108" s="26"/>
      <c r="BN108" s="26"/>
      <c r="BO108" s="26"/>
      <c r="BP108" s="26"/>
      <c r="BQ108" s="26"/>
      <c r="BR108" s="26"/>
      <c r="BS108" s="26"/>
      <c r="CF108" s="44"/>
      <c r="CG108" s="45"/>
      <c r="CH108" s="45"/>
      <c r="CI108" s="45"/>
      <c r="CJ108" s="45"/>
      <c r="CK108" s="55"/>
    </row>
    <row r="109" spans="1:89" ht="31" hidden="1" customHeight="1">
      <c r="A109" s="46" t="s">
        <v>63</v>
      </c>
      <c r="B109" s="85"/>
      <c r="C109" s="56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5"/>
      <c r="Q109" s="138"/>
      <c r="R109" s="125"/>
      <c r="S109" s="343"/>
      <c r="T109" s="208"/>
      <c r="U109" s="343"/>
      <c r="V109" s="126"/>
      <c r="W109" s="344"/>
      <c r="X109" s="125"/>
      <c r="Y109" s="343"/>
      <c r="Z109" s="125"/>
      <c r="AA109" s="343"/>
      <c r="AB109" s="208"/>
      <c r="AC109" s="343"/>
      <c r="AD109" s="125"/>
      <c r="AE109" s="343"/>
      <c r="AF109" s="125"/>
      <c r="AG109" s="343"/>
      <c r="AH109" s="208"/>
      <c r="AI109" s="343"/>
      <c r="AJ109" s="329"/>
      <c r="AK109" s="330"/>
      <c r="AL109" s="329"/>
      <c r="AM109" s="330"/>
      <c r="AN109" s="125"/>
      <c r="AO109" s="138"/>
      <c r="AP109" s="125"/>
      <c r="AQ109" s="138"/>
      <c r="AR109" s="125"/>
      <c r="AS109" s="138"/>
      <c r="AT109" s="125"/>
      <c r="AU109" s="138"/>
      <c r="AV109" s="125"/>
      <c r="AW109" s="138"/>
      <c r="AX109" s="125"/>
      <c r="AY109" s="138"/>
      <c r="AZ109" s="126"/>
      <c r="BA109" s="139"/>
      <c r="BB109" s="125"/>
      <c r="BC109" s="138"/>
      <c r="BD109" s="126"/>
      <c r="BE109" s="139"/>
      <c r="BF109" s="219" t="s">
        <v>63</v>
      </c>
      <c r="BG109" s="220" t="s">
        <v>63</v>
      </c>
      <c r="BH109" s="100" t="s">
        <v>63</v>
      </c>
      <c r="BI109" s="101" t="s">
        <v>63</v>
      </c>
      <c r="BJ109" s="199"/>
      <c r="BK109" s="143">
        <v>0</v>
      </c>
      <c r="BL109" s="318"/>
      <c r="BM109" s="26"/>
      <c r="BN109" s="26"/>
      <c r="BO109" s="26"/>
      <c r="BP109" s="26"/>
      <c r="BQ109" s="26"/>
      <c r="BR109" s="26"/>
      <c r="BS109" s="26"/>
      <c r="CF109" s="44"/>
      <c r="CG109" s="45"/>
      <c r="CH109" s="45"/>
      <c r="CI109" s="45"/>
      <c r="CJ109" s="45"/>
      <c r="CK109" s="55"/>
    </row>
    <row r="110" spans="1:89" ht="31" hidden="1" customHeight="1">
      <c r="A110" s="46" t="s">
        <v>63</v>
      </c>
      <c r="B110" s="85"/>
      <c r="C110" s="56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5"/>
      <c r="Q110" s="138"/>
      <c r="R110" s="125"/>
      <c r="S110" s="343"/>
      <c r="T110" s="208"/>
      <c r="U110" s="343"/>
      <c r="V110" s="126"/>
      <c r="W110" s="344"/>
      <c r="X110" s="125"/>
      <c r="Y110" s="343"/>
      <c r="Z110" s="125"/>
      <c r="AA110" s="343"/>
      <c r="AB110" s="208"/>
      <c r="AC110" s="343"/>
      <c r="AD110" s="125"/>
      <c r="AE110" s="343"/>
      <c r="AF110" s="125"/>
      <c r="AG110" s="343"/>
      <c r="AH110" s="208"/>
      <c r="AI110" s="343"/>
      <c r="AJ110" s="329"/>
      <c r="AK110" s="330"/>
      <c r="AL110" s="329"/>
      <c r="AM110" s="330"/>
      <c r="AN110" s="125"/>
      <c r="AO110" s="138"/>
      <c r="AP110" s="125"/>
      <c r="AQ110" s="138"/>
      <c r="AR110" s="125"/>
      <c r="AS110" s="138"/>
      <c r="AT110" s="125"/>
      <c r="AU110" s="138"/>
      <c r="AV110" s="125"/>
      <c r="AW110" s="138"/>
      <c r="AX110" s="125"/>
      <c r="AY110" s="138"/>
      <c r="AZ110" s="126"/>
      <c r="BA110" s="139"/>
      <c r="BB110" s="125"/>
      <c r="BC110" s="138"/>
      <c r="BD110" s="126"/>
      <c r="BE110" s="139"/>
      <c r="BF110" s="219" t="s">
        <v>63</v>
      </c>
      <c r="BG110" s="220" t="s">
        <v>63</v>
      </c>
      <c r="BH110" s="100" t="s">
        <v>63</v>
      </c>
      <c r="BI110" s="101" t="s">
        <v>63</v>
      </c>
      <c r="BJ110" s="199"/>
      <c r="BK110" s="143">
        <v>0</v>
      </c>
      <c r="BL110" s="318"/>
      <c r="BM110" s="26"/>
      <c r="BN110" s="26"/>
      <c r="BO110" s="26"/>
      <c r="BP110" s="26"/>
      <c r="BQ110" s="26"/>
      <c r="BR110" s="26"/>
      <c r="BS110" s="26"/>
      <c r="CF110" s="44"/>
      <c r="CG110" s="45"/>
      <c r="CH110" s="45"/>
      <c r="CI110" s="45"/>
      <c r="CJ110" s="45"/>
      <c r="CK110" s="55"/>
    </row>
    <row r="111" spans="1:89" ht="31" hidden="1" customHeight="1">
      <c r="A111" s="46" t="s">
        <v>63</v>
      </c>
      <c r="B111" s="85"/>
      <c r="C111" s="56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5"/>
      <c r="Q111" s="138"/>
      <c r="R111" s="125"/>
      <c r="S111" s="343"/>
      <c r="T111" s="208"/>
      <c r="U111" s="343"/>
      <c r="V111" s="126"/>
      <c r="W111" s="344"/>
      <c r="X111" s="125"/>
      <c r="Y111" s="343"/>
      <c r="Z111" s="125"/>
      <c r="AA111" s="343"/>
      <c r="AB111" s="208"/>
      <c r="AC111" s="343"/>
      <c r="AD111" s="125"/>
      <c r="AE111" s="343"/>
      <c r="AF111" s="125"/>
      <c r="AG111" s="343"/>
      <c r="AH111" s="208"/>
      <c r="AI111" s="343"/>
      <c r="AJ111" s="329"/>
      <c r="AK111" s="330"/>
      <c r="AL111" s="329"/>
      <c r="AM111" s="330"/>
      <c r="AN111" s="125"/>
      <c r="AO111" s="138"/>
      <c r="AP111" s="125"/>
      <c r="AQ111" s="138"/>
      <c r="AR111" s="125"/>
      <c r="AS111" s="138"/>
      <c r="AT111" s="125"/>
      <c r="AU111" s="138"/>
      <c r="AV111" s="125"/>
      <c r="AW111" s="138"/>
      <c r="AX111" s="125"/>
      <c r="AY111" s="138"/>
      <c r="AZ111" s="126"/>
      <c r="BA111" s="139"/>
      <c r="BB111" s="125"/>
      <c r="BC111" s="138"/>
      <c r="BD111" s="126"/>
      <c r="BE111" s="139"/>
      <c r="BF111" s="219" t="s">
        <v>63</v>
      </c>
      <c r="BG111" s="220" t="s">
        <v>63</v>
      </c>
      <c r="BH111" s="100" t="s">
        <v>63</v>
      </c>
      <c r="BI111" s="101" t="s">
        <v>63</v>
      </c>
      <c r="BJ111" s="199"/>
      <c r="BK111" s="143">
        <v>0</v>
      </c>
      <c r="BL111" s="318"/>
      <c r="BM111" s="26"/>
      <c r="BN111" s="26"/>
      <c r="BO111" s="26"/>
      <c r="BP111" s="26"/>
      <c r="BQ111" s="26"/>
      <c r="BR111" s="26"/>
      <c r="BS111" s="26"/>
      <c r="CF111" s="45"/>
      <c r="CG111" s="45"/>
      <c r="CH111" s="45"/>
      <c r="CI111" s="45"/>
      <c r="CJ111" s="45"/>
      <c r="CK111" s="55"/>
    </row>
    <row r="112" spans="1:89" ht="31" hidden="1" customHeight="1">
      <c r="A112" s="46" t="s">
        <v>63</v>
      </c>
      <c r="B112" s="85"/>
      <c r="C112" s="56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5"/>
      <c r="Q112" s="138"/>
      <c r="R112" s="125"/>
      <c r="S112" s="343"/>
      <c r="T112" s="208"/>
      <c r="U112" s="343"/>
      <c r="V112" s="126"/>
      <c r="W112" s="344"/>
      <c r="X112" s="125"/>
      <c r="Y112" s="343"/>
      <c r="Z112" s="125"/>
      <c r="AA112" s="343"/>
      <c r="AB112" s="208"/>
      <c r="AC112" s="343"/>
      <c r="AD112" s="125"/>
      <c r="AE112" s="343"/>
      <c r="AF112" s="125"/>
      <c r="AG112" s="343"/>
      <c r="AH112" s="208"/>
      <c r="AI112" s="343"/>
      <c r="AJ112" s="329"/>
      <c r="AK112" s="330"/>
      <c r="AL112" s="329"/>
      <c r="AM112" s="330"/>
      <c r="AN112" s="125"/>
      <c r="AO112" s="138"/>
      <c r="AP112" s="125"/>
      <c r="AQ112" s="138"/>
      <c r="AR112" s="125"/>
      <c r="AS112" s="138"/>
      <c r="AT112" s="125"/>
      <c r="AU112" s="138"/>
      <c r="AV112" s="125"/>
      <c r="AW112" s="138"/>
      <c r="AX112" s="125"/>
      <c r="AY112" s="138"/>
      <c r="AZ112" s="126"/>
      <c r="BA112" s="139"/>
      <c r="BB112" s="125"/>
      <c r="BC112" s="138"/>
      <c r="BD112" s="126"/>
      <c r="BE112" s="139"/>
      <c r="BF112" s="219" t="s">
        <v>63</v>
      </c>
      <c r="BG112" s="220" t="s">
        <v>63</v>
      </c>
      <c r="BH112" s="100" t="s">
        <v>63</v>
      </c>
      <c r="BI112" s="101" t="s">
        <v>63</v>
      </c>
      <c r="BJ112" s="199"/>
      <c r="BK112" s="143">
        <v>0</v>
      </c>
      <c r="BL112" s="319"/>
      <c r="BM112" s="26"/>
      <c r="BN112" s="26"/>
      <c r="BO112" s="26"/>
      <c r="BP112" s="26"/>
      <c r="BQ112" s="26"/>
      <c r="BR112" s="26"/>
      <c r="BS112" s="26"/>
      <c r="CF112" s="45"/>
      <c r="CG112" s="45"/>
      <c r="CH112" s="45"/>
      <c r="CI112" s="45"/>
      <c r="CJ112" s="45"/>
      <c r="CK112" s="55"/>
    </row>
    <row r="113" spans="1:89" ht="31" hidden="1" customHeight="1">
      <c r="A113" s="46" t="s">
        <v>63</v>
      </c>
      <c r="B113" s="85"/>
      <c r="C113" s="56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5"/>
      <c r="Q113" s="138"/>
      <c r="R113" s="125"/>
      <c r="S113" s="343"/>
      <c r="T113" s="208"/>
      <c r="U113" s="343"/>
      <c r="V113" s="126"/>
      <c r="W113" s="344"/>
      <c r="X113" s="125"/>
      <c r="Y113" s="343"/>
      <c r="Z113" s="125"/>
      <c r="AA113" s="343"/>
      <c r="AB113" s="208"/>
      <c r="AC113" s="343"/>
      <c r="AD113" s="125"/>
      <c r="AE113" s="343"/>
      <c r="AF113" s="125"/>
      <c r="AG113" s="343"/>
      <c r="AH113" s="208"/>
      <c r="AI113" s="343"/>
      <c r="AJ113" s="329"/>
      <c r="AK113" s="330"/>
      <c r="AL113" s="329"/>
      <c r="AM113" s="330"/>
      <c r="AN113" s="125"/>
      <c r="AO113" s="138"/>
      <c r="AP113" s="125"/>
      <c r="AQ113" s="138"/>
      <c r="AR113" s="125"/>
      <c r="AS113" s="138"/>
      <c r="AT113" s="125"/>
      <c r="AU113" s="138"/>
      <c r="AV113" s="125"/>
      <c r="AW113" s="138"/>
      <c r="AX113" s="125"/>
      <c r="AY113" s="138"/>
      <c r="AZ113" s="126"/>
      <c r="BA113" s="139"/>
      <c r="BB113" s="125"/>
      <c r="BC113" s="138"/>
      <c r="BD113" s="126"/>
      <c r="BE113" s="139"/>
      <c r="BF113" s="219" t="s">
        <v>63</v>
      </c>
      <c r="BG113" s="220" t="s">
        <v>63</v>
      </c>
      <c r="BH113" s="100" t="s">
        <v>63</v>
      </c>
      <c r="BI113" s="101" t="s">
        <v>63</v>
      </c>
      <c r="BJ113" s="199"/>
      <c r="BK113" s="143">
        <v>0</v>
      </c>
      <c r="BL113" s="319"/>
      <c r="BM113" s="26"/>
      <c r="BN113" s="26"/>
      <c r="BO113" s="26"/>
      <c r="BP113" s="26"/>
      <c r="BQ113" s="26"/>
      <c r="BR113" s="26"/>
      <c r="BS113" s="26"/>
      <c r="CF113" s="45"/>
      <c r="CG113" s="45"/>
      <c r="CH113" s="45"/>
      <c r="CI113" s="45"/>
      <c r="CJ113" s="45"/>
      <c r="CK113" s="55"/>
    </row>
    <row r="114" spans="1:89" ht="31" hidden="1" customHeight="1">
      <c r="A114" s="46" t="s">
        <v>63</v>
      </c>
      <c r="B114" s="85"/>
      <c r="C114" s="56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5"/>
      <c r="Q114" s="138"/>
      <c r="R114" s="125"/>
      <c r="S114" s="343"/>
      <c r="T114" s="208"/>
      <c r="U114" s="343"/>
      <c r="V114" s="126"/>
      <c r="W114" s="344"/>
      <c r="X114" s="125"/>
      <c r="Y114" s="343"/>
      <c r="Z114" s="125"/>
      <c r="AA114" s="343"/>
      <c r="AB114" s="208"/>
      <c r="AC114" s="343"/>
      <c r="AD114" s="125"/>
      <c r="AE114" s="343"/>
      <c r="AF114" s="125"/>
      <c r="AG114" s="343"/>
      <c r="AH114" s="208"/>
      <c r="AI114" s="343"/>
      <c r="AJ114" s="329"/>
      <c r="AK114" s="330"/>
      <c r="AL114" s="329"/>
      <c r="AM114" s="330"/>
      <c r="AN114" s="125"/>
      <c r="AO114" s="138"/>
      <c r="AP114" s="125"/>
      <c r="AQ114" s="138"/>
      <c r="AR114" s="125"/>
      <c r="AS114" s="138"/>
      <c r="AT114" s="125"/>
      <c r="AU114" s="138"/>
      <c r="AV114" s="125"/>
      <c r="AW114" s="138"/>
      <c r="AX114" s="125"/>
      <c r="AY114" s="138"/>
      <c r="AZ114" s="126"/>
      <c r="BA114" s="139"/>
      <c r="BB114" s="125"/>
      <c r="BC114" s="138"/>
      <c r="BD114" s="126"/>
      <c r="BE114" s="139"/>
      <c r="BF114" s="219" t="s">
        <v>63</v>
      </c>
      <c r="BG114" s="220" t="s">
        <v>63</v>
      </c>
      <c r="BH114" s="100" t="s">
        <v>63</v>
      </c>
      <c r="BI114" s="101" t="s">
        <v>63</v>
      </c>
      <c r="BJ114" s="199"/>
      <c r="BK114" s="143">
        <v>0</v>
      </c>
      <c r="BL114" s="319"/>
      <c r="BM114" s="26"/>
      <c r="BN114" s="26"/>
      <c r="BO114" s="26"/>
      <c r="BP114" s="26"/>
      <c r="BQ114" s="26"/>
      <c r="BR114" s="26"/>
      <c r="BS114" s="26"/>
      <c r="CF114" s="44"/>
      <c r="CG114" s="45"/>
      <c r="CH114" s="45"/>
      <c r="CI114" s="45"/>
      <c r="CJ114" s="45"/>
      <c r="CK114" s="55"/>
    </row>
    <row r="115" spans="1:89" ht="31" hidden="1" customHeight="1" thickBot="1">
      <c r="A115" s="50" t="s">
        <v>63</v>
      </c>
      <c r="B115" s="86"/>
      <c r="C115" s="251"/>
      <c r="D115" s="75"/>
      <c r="E115" s="58"/>
      <c r="F115" s="250"/>
      <c r="G115" s="58"/>
      <c r="H115" s="58"/>
      <c r="I115" s="58"/>
      <c r="J115" s="58"/>
      <c r="K115" s="216"/>
      <c r="L115" s="237"/>
      <c r="M115" s="238"/>
      <c r="N115" s="238"/>
      <c r="O115" s="239"/>
      <c r="P115" s="127"/>
      <c r="Q115" s="138"/>
      <c r="R115" s="211"/>
      <c r="S115" s="343"/>
      <c r="T115" s="210"/>
      <c r="U115" s="348"/>
      <c r="V115" s="128"/>
      <c r="W115" s="346"/>
      <c r="X115" s="211"/>
      <c r="Y115" s="343"/>
      <c r="Z115" s="211"/>
      <c r="AA115" s="343"/>
      <c r="AB115" s="209"/>
      <c r="AC115" s="348"/>
      <c r="AD115" s="211"/>
      <c r="AE115" s="343"/>
      <c r="AF115" s="211"/>
      <c r="AG115" s="343"/>
      <c r="AH115" s="210"/>
      <c r="AI115" s="348"/>
      <c r="AJ115" s="338"/>
      <c r="AK115" s="330"/>
      <c r="AL115" s="338"/>
      <c r="AM115" s="330"/>
      <c r="AN115" s="211"/>
      <c r="AO115" s="138"/>
      <c r="AP115" s="127"/>
      <c r="AQ115" s="138"/>
      <c r="AR115" s="211"/>
      <c r="AS115" s="138"/>
      <c r="AT115" s="127"/>
      <c r="AU115" s="138"/>
      <c r="AV115" s="211"/>
      <c r="AW115" s="138"/>
      <c r="AX115" s="127"/>
      <c r="AY115" s="138"/>
      <c r="AZ115" s="128"/>
      <c r="BA115" s="137"/>
      <c r="BB115" s="211"/>
      <c r="BC115" s="138"/>
      <c r="BD115" s="128"/>
      <c r="BE115" s="137"/>
      <c r="BF115" s="212" t="s">
        <v>63</v>
      </c>
      <c r="BG115" s="213" t="s">
        <v>63</v>
      </c>
      <c r="BH115" s="102" t="s">
        <v>63</v>
      </c>
      <c r="BI115" s="103" t="s">
        <v>63</v>
      </c>
      <c r="BJ115" s="199"/>
      <c r="BK115" s="143">
        <v>0</v>
      </c>
      <c r="BL115" s="318"/>
      <c r="BM115" s="26"/>
      <c r="BN115" s="26"/>
      <c r="BO115" s="26"/>
      <c r="BP115" s="26"/>
      <c r="BQ115" s="26"/>
      <c r="BR115" s="26"/>
      <c r="BS115" s="26"/>
      <c r="CF115" s="44"/>
      <c r="CG115" s="45"/>
      <c r="CH115" s="45"/>
      <c r="CI115" s="45"/>
      <c r="CJ115" s="45"/>
      <c r="CK115" s="55"/>
    </row>
    <row r="116" spans="1:89" ht="31" customHeight="1" thickBot="1">
      <c r="A116" s="462" t="s">
        <v>141</v>
      </c>
      <c r="B116" s="463"/>
      <c r="C116" s="463"/>
      <c r="D116" s="463"/>
      <c r="E116" s="463"/>
      <c r="F116" s="463"/>
      <c r="G116" s="463"/>
      <c r="H116" s="463"/>
      <c r="I116" s="463"/>
      <c r="J116" s="463"/>
      <c r="K116" s="463"/>
      <c r="L116" s="230">
        <f t="shared" ref="L116:AQ116" si="0">SUM(L11:L115)</f>
        <v>0</v>
      </c>
      <c r="M116" s="230">
        <f t="shared" si="0"/>
        <v>0</v>
      </c>
      <c r="N116" s="230">
        <f t="shared" si="0"/>
        <v>0</v>
      </c>
      <c r="O116" s="230">
        <f t="shared" si="0"/>
        <v>0</v>
      </c>
      <c r="P116" s="230">
        <f t="shared" si="0"/>
        <v>0</v>
      </c>
      <c r="Q116" s="230">
        <f t="shared" si="0"/>
        <v>0</v>
      </c>
      <c r="R116" s="230">
        <f t="shared" si="0"/>
        <v>0</v>
      </c>
      <c r="S116" s="230">
        <f t="shared" si="0"/>
        <v>0</v>
      </c>
      <c r="T116" s="230">
        <f t="shared" si="0"/>
        <v>0</v>
      </c>
      <c r="U116" s="230">
        <f t="shared" si="0"/>
        <v>0</v>
      </c>
      <c r="V116" s="230">
        <f t="shared" si="0"/>
        <v>0</v>
      </c>
      <c r="W116" s="230">
        <f t="shared" si="0"/>
        <v>0</v>
      </c>
      <c r="X116" s="230">
        <f t="shared" si="0"/>
        <v>0</v>
      </c>
      <c r="Y116" s="230">
        <f t="shared" si="0"/>
        <v>0</v>
      </c>
      <c r="Z116" s="230">
        <f t="shared" si="0"/>
        <v>0</v>
      </c>
      <c r="AA116" s="230">
        <f t="shared" si="0"/>
        <v>0</v>
      </c>
      <c r="AB116" s="230">
        <f t="shared" si="0"/>
        <v>0</v>
      </c>
      <c r="AC116" s="230">
        <f t="shared" si="0"/>
        <v>0</v>
      </c>
      <c r="AD116" s="230">
        <f t="shared" si="0"/>
        <v>0</v>
      </c>
      <c r="AE116" s="230">
        <f t="shared" si="0"/>
        <v>0</v>
      </c>
      <c r="AF116" s="230">
        <f t="shared" si="0"/>
        <v>0</v>
      </c>
      <c r="AG116" s="230">
        <f t="shared" si="0"/>
        <v>0</v>
      </c>
      <c r="AH116" s="230">
        <f t="shared" si="0"/>
        <v>0</v>
      </c>
      <c r="AI116" s="230">
        <f t="shared" si="0"/>
        <v>0</v>
      </c>
      <c r="AJ116" s="230">
        <f t="shared" si="0"/>
        <v>0</v>
      </c>
      <c r="AK116" s="230">
        <f t="shared" si="0"/>
        <v>0</v>
      </c>
      <c r="AL116" s="230">
        <f t="shared" si="0"/>
        <v>0</v>
      </c>
      <c r="AM116" s="230">
        <f t="shared" si="0"/>
        <v>0</v>
      </c>
      <c r="AN116" s="230">
        <f t="shared" si="0"/>
        <v>0</v>
      </c>
      <c r="AO116" s="230">
        <f t="shared" si="0"/>
        <v>0</v>
      </c>
      <c r="AP116" s="230">
        <f t="shared" si="0"/>
        <v>0</v>
      </c>
      <c r="AQ116" s="230">
        <f t="shared" si="0"/>
        <v>0</v>
      </c>
      <c r="AR116" s="230">
        <f t="shared" ref="AR116:BI116" si="1">SUM(AR11:AR115)</f>
        <v>0</v>
      </c>
      <c r="AS116" s="230">
        <f t="shared" si="1"/>
        <v>0</v>
      </c>
      <c r="AT116" s="230">
        <f t="shared" si="1"/>
        <v>0</v>
      </c>
      <c r="AU116" s="230">
        <f t="shared" si="1"/>
        <v>0</v>
      </c>
      <c r="AV116" s="230">
        <f t="shared" si="1"/>
        <v>0</v>
      </c>
      <c r="AW116" s="230">
        <f t="shared" si="1"/>
        <v>0</v>
      </c>
      <c r="AX116" s="230">
        <f t="shared" si="1"/>
        <v>0</v>
      </c>
      <c r="AY116" s="230">
        <f t="shared" si="1"/>
        <v>0</v>
      </c>
      <c r="AZ116" s="230">
        <f t="shared" si="1"/>
        <v>0</v>
      </c>
      <c r="BA116" s="230">
        <f t="shared" si="1"/>
        <v>0</v>
      </c>
      <c r="BB116" s="230">
        <f t="shared" si="1"/>
        <v>0</v>
      </c>
      <c r="BC116" s="230">
        <f t="shared" si="1"/>
        <v>0</v>
      </c>
      <c r="BD116" s="230">
        <f t="shared" si="1"/>
        <v>0</v>
      </c>
      <c r="BE116" s="230">
        <f t="shared" si="1"/>
        <v>0</v>
      </c>
      <c r="BF116" s="230">
        <f t="shared" si="1"/>
        <v>0</v>
      </c>
      <c r="BG116" s="230">
        <f t="shared" si="1"/>
        <v>0</v>
      </c>
      <c r="BH116" s="230">
        <f t="shared" si="1"/>
        <v>0</v>
      </c>
      <c r="BI116" s="230">
        <f t="shared" si="1"/>
        <v>0</v>
      </c>
      <c r="BJ116" s="199"/>
      <c r="BL116" s="454" t="s">
        <v>8</v>
      </c>
      <c r="BM116" s="454"/>
      <c r="BN116" s="454" t="s">
        <v>9</v>
      </c>
      <c r="BO116" s="454"/>
      <c r="BP116" s="454" t="s">
        <v>10</v>
      </c>
      <c r="BQ116" s="454"/>
      <c r="BR116" s="454" t="s">
        <v>11</v>
      </c>
      <c r="BS116" s="454"/>
      <c r="CF116" s="44"/>
      <c r="CG116" s="44"/>
      <c r="CH116" s="44"/>
      <c r="CI116" s="44"/>
      <c r="CJ116" s="44"/>
      <c r="CK116" s="59"/>
    </row>
    <row r="117" spans="1:89" ht="27" customHeight="1" thickBot="1">
      <c r="A117" s="455" t="s">
        <v>142</v>
      </c>
      <c r="B117" s="456"/>
      <c r="C117" s="456"/>
      <c r="D117" s="457"/>
      <c r="E117" s="457"/>
      <c r="F117" s="457"/>
      <c r="G117" s="457"/>
      <c r="H117" s="457"/>
      <c r="I117" s="457"/>
      <c r="J117" s="457"/>
      <c r="K117" s="457"/>
      <c r="L117" s="458"/>
      <c r="M117" s="458"/>
      <c r="N117" s="458"/>
      <c r="O117" s="458"/>
      <c r="P117" s="456"/>
      <c r="Q117" s="456"/>
      <c r="R117" s="456"/>
      <c r="S117" s="456"/>
      <c r="T117" s="456"/>
      <c r="U117" s="456"/>
      <c r="V117" s="456"/>
      <c r="W117" s="456"/>
      <c r="X117" s="456"/>
      <c r="Y117" s="456"/>
      <c r="Z117" s="456"/>
      <c r="AA117" s="456"/>
      <c r="AB117" s="456"/>
      <c r="AC117" s="456"/>
      <c r="AD117" s="456"/>
      <c r="AE117" s="456"/>
      <c r="AF117" s="456"/>
      <c r="AG117" s="456"/>
      <c r="AH117" s="456"/>
      <c r="AI117" s="456"/>
      <c r="AJ117" s="456"/>
      <c r="AK117" s="456"/>
      <c r="AL117" s="456"/>
      <c r="AM117" s="456"/>
      <c r="AN117" s="456"/>
      <c r="AO117" s="456"/>
      <c r="AP117" s="456"/>
      <c r="AQ117" s="456"/>
      <c r="AR117" s="456"/>
      <c r="AS117" s="456"/>
      <c r="AT117" s="456"/>
      <c r="AU117" s="456"/>
      <c r="AV117" s="456"/>
      <c r="AW117" s="456"/>
      <c r="AX117" s="456"/>
      <c r="AY117" s="456"/>
      <c r="AZ117" s="456"/>
      <c r="BA117" s="456"/>
      <c r="BB117" s="456"/>
      <c r="BC117" s="456"/>
      <c r="BD117" s="456"/>
      <c r="BE117" s="456"/>
      <c r="BF117" s="457"/>
      <c r="BG117" s="457"/>
      <c r="BH117" s="459"/>
      <c r="BI117" s="460"/>
      <c r="BJ117" s="199"/>
      <c r="BL117" s="320" t="s">
        <v>6</v>
      </c>
      <c r="BM117" s="320" t="s">
        <v>7</v>
      </c>
      <c r="BN117" s="320" t="s">
        <v>6</v>
      </c>
      <c r="BO117" s="320" t="s">
        <v>7</v>
      </c>
      <c r="BP117" s="320" t="s">
        <v>6</v>
      </c>
      <c r="BQ117" s="320" t="s">
        <v>7</v>
      </c>
      <c r="BR117" s="320" t="s">
        <v>6</v>
      </c>
      <c r="BS117" s="320" t="s">
        <v>7</v>
      </c>
      <c r="CF117" s="44"/>
      <c r="CG117" s="44"/>
      <c r="CH117" s="44"/>
      <c r="CI117" s="44"/>
      <c r="CJ117" s="44"/>
      <c r="CK117" s="59"/>
    </row>
    <row r="118" spans="1:89" s="393" customFormat="1" ht="31" customHeight="1">
      <c r="A118" s="72" t="s">
        <v>63</v>
      </c>
      <c r="B118" s="91"/>
      <c r="C118" s="415"/>
      <c r="D118" s="77"/>
      <c r="E118" s="78"/>
      <c r="F118" s="416"/>
      <c r="G118" s="134"/>
      <c r="H118" s="78"/>
      <c r="I118" s="78"/>
      <c r="J118" s="78"/>
      <c r="K118" s="214"/>
      <c r="L118" s="231"/>
      <c r="M118" s="232"/>
      <c r="N118" s="232"/>
      <c r="O118" s="233"/>
      <c r="P118" s="121"/>
      <c r="Q118" s="135"/>
      <c r="R118" s="121"/>
      <c r="S118" s="341"/>
      <c r="T118" s="207"/>
      <c r="U118" s="341"/>
      <c r="V118" s="122"/>
      <c r="W118" s="342"/>
      <c r="X118" s="121"/>
      <c r="Y118" s="341"/>
      <c r="Z118" s="121"/>
      <c r="AA118" s="341"/>
      <c r="AB118" s="207"/>
      <c r="AC118" s="341"/>
      <c r="AD118" s="121"/>
      <c r="AE118" s="341"/>
      <c r="AF118" s="121"/>
      <c r="AG118" s="341"/>
      <c r="AH118" s="207"/>
      <c r="AI118" s="341"/>
      <c r="AJ118" s="327"/>
      <c r="AK118" s="328"/>
      <c r="AL118" s="327"/>
      <c r="AM118" s="328"/>
      <c r="AN118" s="121"/>
      <c r="AO118" s="135"/>
      <c r="AP118" s="121"/>
      <c r="AQ118" s="135"/>
      <c r="AR118" s="121"/>
      <c r="AS118" s="135"/>
      <c r="AT118" s="121"/>
      <c r="AU118" s="135"/>
      <c r="AV118" s="121"/>
      <c r="AW118" s="135"/>
      <c r="AX118" s="121"/>
      <c r="AY118" s="135"/>
      <c r="AZ118" s="122"/>
      <c r="BA118" s="136"/>
      <c r="BB118" s="121"/>
      <c r="BC118" s="135"/>
      <c r="BD118" s="122"/>
      <c r="BE118" s="136"/>
      <c r="BF118" s="417" t="s">
        <v>63</v>
      </c>
      <c r="BG118" s="418" t="s">
        <v>63</v>
      </c>
      <c r="BH118" s="405" t="s">
        <v>63</v>
      </c>
      <c r="BI118" s="406" t="s">
        <v>63</v>
      </c>
      <c r="BJ118" s="397"/>
      <c r="BK118" s="391">
        <v>0</v>
      </c>
      <c r="BL118" s="318"/>
      <c r="BM118" s="318"/>
      <c r="BN118" s="318"/>
      <c r="BO118" s="318"/>
      <c r="BP118" s="318"/>
      <c r="BQ118" s="318"/>
      <c r="BR118" s="318"/>
      <c r="BS118" s="318"/>
      <c r="CF118" s="394"/>
      <c r="CG118" s="394"/>
      <c r="CH118" s="394"/>
      <c r="CI118" s="394"/>
      <c r="CJ118" s="394"/>
      <c r="CK118" s="398"/>
    </row>
    <row r="119" spans="1:89" s="393" customFormat="1" ht="31" customHeight="1">
      <c r="A119" s="46" t="s">
        <v>63</v>
      </c>
      <c r="B119" s="87"/>
      <c r="C119" s="419"/>
      <c r="D119" s="74"/>
      <c r="E119" s="57"/>
      <c r="F119" s="414"/>
      <c r="G119" s="57"/>
      <c r="H119" s="57"/>
      <c r="I119" s="57"/>
      <c r="J119" s="57"/>
      <c r="K119" s="215"/>
      <c r="L119" s="241"/>
      <c r="M119" s="242"/>
      <c r="N119" s="242"/>
      <c r="O119" s="243"/>
      <c r="P119" s="123"/>
      <c r="Q119" s="138"/>
      <c r="R119" s="123"/>
      <c r="S119" s="343"/>
      <c r="T119" s="208"/>
      <c r="U119" s="343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4"/>
      <c r="BE119" s="139"/>
      <c r="BF119" s="404" t="s">
        <v>63</v>
      </c>
      <c r="BG119" s="409" t="s">
        <v>63</v>
      </c>
      <c r="BH119" s="412" t="s">
        <v>63</v>
      </c>
      <c r="BI119" s="413" t="s">
        <v>63</v>
      </c>
      <c r="BJ119" s="397"/>
      <c r="BK119" s="391">
        <v>0</v>
      </c>
      <c r="BL119" s="318"/>
      <c r="BM119" s="318"/>
      <c r="BN119" s="318"/>
      <c r="BO119" s="318"/>
      <c r="BP119" s="318"/>
      <c r="BQ119" s="318"/>
      <c r="BR119" s="318"/>
      <c r="BS119" s="318"/>
      <c r="CF119" s="394"/>
      <c r="CG119" s="394"/>
      <c r="CH119" s="394"/>
      <c r="CI119" s="394"/>
      <c r="CJ119" s="394"/>
      <c r="CK119" s="398"/>
    </row>
    <row r="120" spans="1:89" s="393" customFormat="1" ht="31" customHeight="1">
      <c r="A120" s="46" t="s">
        <v>63</v>
      </c>
      <c r="B120" s="87"/>
      <c r="C120" s="419"/>
      <c r="D120" s="74"/>
      <c r="E120" s="57"/>
      <c r="F120" s="414"/>
      <c r="G120" s="57"/>
      <c r="H120" s="57"/>
      <c r="I120" s="57"/>
      <c r="J120" s="57"/>
      <c r="K120" s="215"/>
      <c r="L120" s="241"/>
      <c r="M120" s="242"/>
      <c r="N120" s="242"/>
      <c r="O120" s="243"/>
      <c r="P120" s="123"/>
      <c r="Q120" s="138"/>
      <c r="R120" s="123"/>
      <c r="S120" s="343"/>
      <c r="T120" s="208"/>
      <c r="U120" s="343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4"/>
      <c r="BE120" s="139"/>
      <c r="BF120" s="404" t="s">
        <v>63</v>
      </c>
      <c r="BG120" s="409" t="s">
        <v>63</v>
      </c>
      <c r="BH120" s="412" t="s">
        <v>63</v>
      </c>
      <c r="BI120" s="413" t="s">
        <v>63</v>
      </c>
      <c r="BJ120" s="397"/>
      <c r="BK120" s="391">
        <v>0</v>
      </c>
      <c r="BL120" s="318"/>
      <c r="BM120" s="318"/>
      <c r="BN120" s="318"/>
      <c r="BO120" s="318"/>
      <c r="BP120" s="318"/>
      <c r="BQ120" s="318"/>
      <c r="BR120" s="318"/>
      <c r="BS120" s="318"/>
      <c r="CF120" s="394"/>
      <c r="CG120" s="394"/>
      <c r="CH120" s="394"/>
      <c r="CI120" s="394"/>
      <c r="CJ120" s="394"/>
      <c r="CK120" s="398"/>
    </row>
    <row r="121" spans="1:89" s="393" customFormat="1" ht="31" customHeight="1">
      <c r="A121" s="46" t="s">
        <v>63</v>
      </c>
      <c r="B121" s="87"/>
      <c r="C121" s="419"/>
      <c r="D121" s="74"/>
      <c r="E121" s="57"/>
      <c r="F121" s="414"/>
      <c r="G121" s="57"/>
      <c r="H121" s="57"/>
      <c r="I121" s="57"/>
      <c r="J121" s="57"/>
      <c r="K121" s="215"/>
      <c r="L121" s="241"/>
      <c r="M121" s="242"/>
      <c r="N121" s="242"/>
      <c r="O121" s="243"/>
      <c r="P121" s="123"/>
      <c r="Q121" s="138"/>
      <c r="R121" s="123"/>
      <c r="S121" s="343"/>
      <c r="T121" s="208"/>
      <c r="U121" s="343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4"/>
      <c r="BE121" s="139"/>
      <c r="BF121" s="404" t="s">
        <v>63</v>
      </c>
      <c r="BG121" s="409" t="s">
        <v>63</v>
      </c>
      <c r="BH121" s="412" t="s">
        <v>63</v>
      </c>
      <c r="BI121" s="413" t="s">
        <v>63</v>
      </c>
      <c r="BJ121" s="397"/>
      <c r="BK121" s="391">
        <v>0</v>
      </c>
      <c r="BL121" s="318"/>
      <c r="BM121" s="318"/>
      <c r="BN121" s="318"/>
      <c r="BO121" s="318"/>
      <c r="BP121" s="318"/>
      <c r="BQ121" s="318"/>
      <c r="BR121" s="318"/>
      <c r="BS121" s="318"/>
      <c r="CF121" s="394"/>
      <c r="CG121" s="394"/>
      <c r="CH121" s="394"/>
      <c r="CI121" s="394"/>
      <c r="CJ121" s="394"/>
      <c r="CK121" s="398"/>
    </row>
    <row r="122" spans="1:89" s="393" customFormat="1" ht="31" customHeight="1">
      <c r="A122" s="46" t="s">
        <v>63</v>
      </c>
      <c r="B122" s="87"/>
      <c r="C122" s="419"/>
      <c r="D122" s="74"/>
      <c r="E122" s="57"/>
      <c r="F122" s="414"/>
      <c r="G122" s="57"/>
      <c r="H122" s="57"/>
      <c r="I122" s="57"/>
      <c r="J122" s="57"/>
      <c r="K122" s="215"/>
      <c r="L122" s="241"/>
      <c r="M122" s="242"/>
      <c r="N122" s="242"/>
      <c r="O122" s="243"/>
      <c r="P122" s="123"/>
      <c r="Q122" s="138"/>
      <c r="R122" s="123"/>
      <c r="S122" s="343"/>
      <c r="T122" s="208"/>
      <c r="U122" s="343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4"/>
      <c r="BE122" s="139"/>
      <c r="BF122" s="404" t="s">
        <v>63</v>
      </c>
      <c r="BG122" s="409" t="s">
        <v>63</v>
      </c>
      <c r="BH122" s="412" t="s">
        <v>63</v>
      </c>
      <c r="BI122" s="413" t="s">
        <v>63</v>
      </c>
      <c r="BJ122" s="397"/>
      <c r="BK122" s="391">
        <v>0</v>
      </c>
      <c r="BL122" s="318"/>
      <c r="BM122" s="318"/>
      <c r="BN122" s="318"/>
      <c r="BO122" s="318"/>
      <c r="BP122" s="318"/>
      <c r="BQ122" s="318"/>
      <c r="BR122" s="318"/>
      <c r="BS122" s="318"/>
      <c r="CF122" s="394"/>
      <c r="CG122" s="394"/>
      <c r="CH122" s="394"/>
      <c r="CI122" s="394"/>
      <c r="CJ122" s="394"/>
      <c r="CK122" s="398"/>
    </row>
    <row r="123" spans="1:89" s="393" customFormat="1" ht="31" customHeight="1">
      <c r="A123" s="46" t="s">
        <v>63</v>
      </c>
      <c r="B123" s="87"/>
      <c r="C123" s="419"/>
      <c r="D123" s="74"/>
      <c r="E123" s="57"/>
      <c r="F123" s="414"/>
      <c r="G123" s="57"/>
      <c r="H123" s="57"/>
      <c r="I123" s="57"/>
      <c r="J123" s="57"/>
      <c r="K123" s="215"/>
      <c r="L123" s="241"/>
      <c r="M123" s="242"/>
      <c r="N123" s="242"/>
      <c r="O123" s="243"/>
      <c r="P123" s="123"/>
      <c r="Q123" s="138"/>
      <c r="R123" s="123"/>
      <c r="S123" s="343"/>
      <c r="T123" s="208"/>
      <c r="U123" s="343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4"/>
      <c r="BE123" s="139"/>
      <c r="BF123" s="404" t="s">
        <v>63</v>
      </c>
      <c r="BG123" s="409" t="s">
        <v>63</v>
      </c>
      <c r="BH123" s="412" t="s">
        <v>63</v>
      </c>
      <c r="BI123" s="413" t="s">
        <v>63</v>
      </c>
      <c r="BJ123" s="397"/>
      <c r="BK123" s="391">
        <v>0</v>
      </c>
      <c r="BL123" s="318"/>
      <c r="BM123" s="318"/>
      <c r="BN123" s="318"/>
      <c r="BO123" s="318"/>
      <c r="BP123" s="318"/>
      <c r="BQ123" s="318"/>
      <c r="BR123" s="318"/>
      <c r="BS123" s="318"/>
      <c r="CF123" s="394"/>
      <c r="CG123" s="394"/>
      <c r="CH123" s="394"/>
      <c r="CI123" s="394"/>
      <c r="CJ123" s="394"/>
      <c r="CK123" s="398"/>
    </row>
    <row r="124" spans="1:89" s="393" customFormat="1" ht="31" customHeight="1">
      <c r="A124" s="46" t="s">
        <v>63</v>
      </c>
      <c r="B124" s="87"/>
      <c r="C124" s="419"/>
      <c r="D124" s="74"/>
      <c r="E124" s="57"/>
      <c r="F124" s="414"/>
      <c r="G124" s="57"/>
      <c r="H124" s="57"/>
      <c r="I124" s="57"/>
      <c r="J124" s="57"/>
      <c r="K124" s="215"/>
      <c r="L124" s="241"/>
      <c r="M124" s="242"/>
      <c r="N124" s="242"/>
      <c r="O124" s="243"/>
      <c r="P124" s="123"/>
      <c r="Q124" s="138"/>
      <c r="R124" s="123"/>
      <c r="S124" s="343"/>
      <c r="T124" s="208"/>
      <c r="U124" s="343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4"/>
      <c r="BE124" s="139"/>
      <c r="BF124" s="404" t="s">
        <v>63</v>
      </c>
      <c r="BG124" s="409" t="s">
        <v>63</v>
      </c>
      <c r="BH124" s="412" t="s">
        <v>63</v>
      </c>
      <c r="BI124" s="413" t="s">
        <v>63</v>
      </c>
      <c r="BJ124" s="397"/>
      <c r="BK124" s="391">
        <v>0</v>
      </c>
      <c r="BL124" s="318"/>
      <c r="BM124" s="318"/>
      <c r="BN124" s="318"/>
      <c r="BO124" s="318"/>
      <c r="BP124" s="318"/>
      <c r="BQ124" s="318"/>
      <c r="BR124" s="318"/>
      <c r="BS124" s="318"/>
      <c r="CF124" s="394"/>
      <c r="CG124" s="394"/>
      <c r="CH124" s="394"/>
      <c r="CI124" s="394"/>
      <c r="CJ124" s="394"/>
      <c r="CK124" s="398"/>
    </row>
    <row r="125" spans="1:89" s="393" customFormat="1" ht="31" customHeight="1">
      <c r="A125" s="46" t="s">
        <v>63</v>
      </c>
      <c r="B125" s="87"/>
      <c r="C125" s="419"/>
      <c r="D125" s="74"/>
      <c r="E125" s="57"/>
      <c r="F125" s="414"/>
      <c r="G125" s="57"/>
      <c r="H125" s="57"/>
      <c r="I125" s="57"/>
      <c r="J125" s="57"/>
      <c r="K125" s="215"/>
      <c r="L125" s="241"/>
      <c r="M125" s="242"/>
      <c r="N125" s="242"/>
      <c r="O125" s="243"/>
      <c r="P125" s="123"/>
      <c r="Q125" s="138"/>
      <c r="R125" s="123"/>
      <c r="S125" s="343"/>
      <c r="T125" s="208"/>
      <c r="U125" s="343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4"/>
      <c r="BE125" s="139"/>
      <c r="BF125" s="404" t="s">
        <v>63</v>
      </c>
      <c r="BG125" s="409" t="s">
        <v>63</v>
      </c>
      <c r="BH125" s="412" t="s">
        <v>63</v>
      </c>
      <c r="BI125" s="413" t="s">
        <v>63</v>
      </c>
      <c r="BJ125" s="397"/>
      <c r="BK125" s="391">
        <v>0</v>
      </c>
      <c r="BL125" s="318"/>
      <c r="BM125" s="318"/>
      <c r="BN125" s="318"/>
      <c r="BO125" s="318"/>
      <c r="BP125" s="318"/>
      <c r="BQ125" s="318"/>
      <c r="BR125" s="318"/>
      <c r="BS125" s="318"/>
      <c r="CF125" s="394"/>
      <c r="CG125" s="394"/>
      <c r="CH125" s="394"/>
      <c r="CI125" s="394"/>
      <c r="CJ125" s="394"/>
      <c r="CK125" s="398"/>
    </row>
    <row r="126" spans="1:89" s="393" customFormat="1" ht="31" customHeight="1">
      <c r="A126" s="46" t="s">
        <v>63</v>
      </c>
      <c r="B126" s="87"/>
      <c r="C126" s="419"/>
      <c r="D126" s="74"/>
      <c r="E126" s="57"/>
      <c r="F126" s="414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08"/>
      <c r="U126" s="343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4"/>
      <c r="BE126" s="139"/>
      <c r="BF126" s="404" t="s">
        <v>63</v>
      </c>
      <c r="BG126" s="409" t="s">
        <v>63</v>
      </c>
      <c r="BH126" s="412" t="s">
        <v>63</v>
      </c>
      <c r="BI126" s="413" t="s">
        <v>63</v>
      </c>
      <c r="BJ126" s="397"/>
      <c r="BK126" s="391">
        <v>0</v>
      </c>
      <c r="BL126" s="318"/>
      <c r="BM126" s="318"/>
      <c r="BN126" s="318"/>
      <c r="BO126" s="318"/>
      <c r="BP126" s="318"/>
      <c r="BQ126" s="318"/>
      <c r="BR126" s="318"/>
      <c r="BS126" s="318"/>
      <c r="CF126" s="394"/>
      <c r="CG126" s="394"/>
      <c r="CH126" s="394"/>
      <c r="CI126" s="394"/>
      <c r="CJ126" s="394"/>
      <c r="CK126" s="398"/>
    </row>
    <row r="127" spans="1:89" s="393" customFormat="1" ht="31" customHeight="1">
      <c r="A127" s="46" t="s">
        <v>63</v>
      </c>
      <c r="B127" s="87"/>
      <c r="C127" s="419"/>
      <c r="D127" s="74"/>
      <c r="E127" s="57"/>
      <c r="F127" s="414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08"/>
      <c r="U127" s="343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4"/>
      <c r="BE127" s="139"/>
      <c r="BF127" s="404" t="s">
        <v>63</v>
      </c>
      <c r="BG127" s="409" t="s">
        <v>63</v>
      </c>
      <c r="BH127" s="412" t="s">
        <v>63</v>
      </c>
      <c r="BI127" s="413" t="s">
        <v>63</v>
      </c>
      <c r="BJ127" s="397"/>
      <c r="BK127" s="391">
        <v>0</v>
      </c>
      <c r="BL127" s="318"/>
      <c r="BM127" s="318"/>
      <c r="BN127" s="318"/>
      <c r="BO127" s="318"/>
      <c r="BP127" s="318"/>
      <c r="BQ127" s="318"/>
      <c r="BR127" s="318"/>
      <c r="BS127" s="318"/>
      <c r="CF127" s="394"/>
      <c r="CG127" s="394"/>
      <c r="CH127" s="394"/>
      <c r="CI127" s="394"/>
      <c r="CJ127" s="394"/>
      <c r="CK127" s="398"/>
    </row>
    <row r="128" spans="1:89" s="393" customFormat="1" ht="31" customHeight="1">
      <c r="A128" s="46" t="s">
        <v>63</v>
      </c>
      <c r="B128" s="87"/>
      <c r="C128" s="419"/>
      <c r="D128" s="74"/>
      <c r="E128" s="57"/>
      <c r="F128" s="414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08"/>
      <c r="U128" s="343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4"/>
      <c r="BE128" s="139"/>
      <c r="BF128" s="404" t="s">
        <v>63</v>
      </c>
      <c r="BG128" s="409" t="s">
        <v>63</v>
      </c>
      <c r="BH128" s="412" t="s">
        <v>63</v>
      </c>
      <c r="BI128" s="413" t="s">
        <v>63</v>
      </c>
      <c r="BJ128" s="397"/>
      <c r="BK128" s="391">
        <v>0</v>
      </c>
      <c r="BL128" s="318"/>
      <c r="BM128" s="318"/>
      <c r="BN128" s="318"/>
      <c r="BO128" s="318"/>
      <c r="BP128" s="318"/>
      <c r="BQ128" s="318"/>
      <c r="BR128" s="318"/>
      <c r="BS128" s="318"/>
      <c r="CF128" s="394"/>
      <c r="CG128" s="394"/>
      <c r="CH128" s="394"/>
      <c r="CI128" s="394"/>
      <c r="CJ128" s="394"/>
      <c r="CK128" s="398"/>
    </row>
    <row r="129" spans="1:89" s="393" customFormat="1" ht="31" customHeight="1" thickBot="1">
      <c r="A129" s="50" t="s">
        <v>63</v>
      </c>
      <c r="B129" s="94"/>
      <c r="C129" s="388"/>
      <c r="D129" s="75"/>
      <c r="E129" s="58"/>
      <c r="F129" s="389"/>
      <c r="G129" s="58"/>
      <c r="H129" s="58"/>
      <c r="I129" s="58"/>
      <c r="J129" s="58"/>
      <c r="K129" s="216"/>
      <c r="L129" s="237"/>
      <c r="M129" s="238"/>
      <c r="N129" s="238"/>
      <c r="O129" s="239"/>
      <c r="P129" s="125"/>
      <c r="Q129" s="138"/>
      <c r="R129" s="125"/>
      <c r="S129" s="343"/>
      <c r="T129" s="208"/>
      <c r="U129" s="343"/>
      <c r="V129" s="126"/>
      <c r="W129" s="346"/>
      <c r="X129" s="125"/>
      <c r="Y129" s="343"/>
      <c r="Z129" s="125"/>
      <c r="AA129" s="343"/>
      <c r="AB129" s="208"/>
      <c r="AC129" s="343"/>
      <c r="AD129" s="125"/>
      <c r="AE129" s="343"/>
      <c r="AF129" s="125"/>
      <c r="AG129" s="343"/>
      <c r="AH129" s="208"/>
      <c r="AI129" s="343"/>
      <c r="AJ129" s="329"/>
      <c r="AK129" s="330"/>
      <c r="AL129" s="329"/>
      <c r="AM129" s="330"/>
      <c r="AN129" s="125"/>
      <c r="AO129" s="138"/>
      <c r="AP129" s="125"/>
      <c r="AQ129" s="138"/>
      <c r="AR129" s="125"/>
      <c r="AS129" s="138"/>
      <c r="AT129" s="125"/>
      <c r="AU129" s="138"/>
      <c r="AV129" s="125"/>
      <c r="AW129" s="138"/>
      <c r="AX129" s="125"/>
      <c r="AY129" s="138"/>
      <c r="AZ129" s="126"/>
      <c r="BA129" s="137"/>
      <c r="BB129" s="125"/>
      <c r="BC129" s="138"/>
      <c r="BD129" s="126"/>
      <c r="BE129" s="137"/>
      <c r="BF129" s="212" t="s">
        <v>63</v>
      </c>
      <c r="BG129" s="213" t="s">
        <v>63</v>
      </c>
      <c r="BH129" s="102" t="s">
        <v>63</v>
      </c>
      <c r="BI129" s="103" t="s">
        <v>63</v>
      </c>
      <c r="BJ129" s="397"/>
      <c r="BK129" s="391">
        <v>0</v>
      </c>
      <c r="BL129" s="318"/>
      <c r="BM129" s="318"/>
      <c r="BN129" s="318"/>
      <c r="BO129" s="318"/>
      <c r="BP129" s="318"/>
      <c r="BQ129" s="318"/>
      <c r="BR129" s="318"/>
      <c r="BS129" s="318"/>
      <c r="CF129" s="394"/>
      <c r="CG129" s="394"/>
      <c r="CH129" s="394"/>
      <c r="CI129" s="394"/>
      <c r="CJ129" s="394"/>
      <c r="CK129" s="398"/>
    </row>
    <row r="130" spans="1:89" ht="31" customHeight="1" thickBot="1">
      <c r="A130" s="446" t="s">
        <v>143</v>
      </c>
      <c r="B130" s="447"/>
      <c r="C130" s="447"/>
      <c r="D130" s="445"/>
      <c r="E130" s="445"/>
      <c r="F130" s="445"/>
      <c r="G130" s="445"/>
      <c r="H130" s="445"/>
      <c r="I130" s="445"/>
      <c r="J130" s="445"/>
      <c r="K130" s="445"/>
      <c r="L130" s="240">
        <f t="shared" ref="L130:BE130" si="2">SUM(L118:L129)</f>
        <v>0</v>
      </c>
      <c r="M130" s="240">
        <f t="shared" si="2"/>
        <v>0</v>
      </c>
      <c r="N130" s="240">
        <f t="shared" si="2"/>
        <v>0</v>
      </c>
      <c r="O130" s="240">
        <f t="shared" si="2"/>
        <v>0</v>
      </c>
      <c r="P130" s="240">
        <f t="shared" si="2"/>
        <v>0</v>
      </c>
      <c r="Q130" s="240">
        <f t="shared" si="2"/>
        <v>0</v>
      </c>
      <c r="R130" s="240">
        <f t="shared" si="2"/>
        <v>0</v>
      </c>
      <c r="S130" s="240">
        <f t="shared" si="2"/>
        <v>0</v>
      </c>
      <c r="T130" s="240">
        <f t="shared" si="2"/>
        <v>0</v>
      </c>
      <c r="U130" s="240">
        <f t="shared" si="2"/>
        <v>0</v>
      </c>
      <c r="V130" s="240">
        <f t="shared" si="2"/>
        <v>0</v>
      </c>
      <c r="W130" s="240">
        <f t="shared" si="2"/>
        <v>0</v>
      </c>
      <c r="X130" s="240">
        <f t="shared" si="2"/>
        <v>0</v>
      </c>
      <c r="Y130" s="240">
        <f t="shared" si="2"/>
        <v>0</v>
      </c>
      <c r="Z130" s="240">
        <f t="shared" si="2"/>
        <v>0</v>
      </c>
      <c r="AA130" s="240">
        <f t="shared" si="2"/>
        <v>0</v>
      </c>
      <c r="AB130" s="240">
        <f t="shared" si="2"/>
        <v>0</v>
      </c>
      <c r="AC130" s="240">
        <f t="shared" si="2"/>
        <v>0</v>
      </c>
      <c r="AD130" s="240">
        <f t="shared" si="2"/>
        <v>0</v>
      </c>
      <c r="AE130" s="240">
        <f t="shared" si="2"/>
        <v>0</v>
      </c>
      <c r="AF130" s="240">
        <f t="shared" si="2"/>
        <v>0</v>
      </c>
      <c r="AG130" s="240">
        <f t="shared" si="2"/>
        <v>0</v>
      </c>
      <c r="AH130" s="240">
        <f t="shared" si="2"/>
        <v>0</v>
      </c>
      <c r="AI130" s="240">
        <f t="shared" si="2"/>
        <v>0</v>
      </c>
      <c r="AJ130" s="240">
        <f t="shared" si="2"/>
        <v>0</v>
      </c>
      <c r="AK130" s="240">
        <f t="shared" si="2"/>
        <v>0</v>
      </c>
      <c r="AL130" s="240">
        <f t="shared" si="2"/>
        <v>0</v>
      </c>
      <c r="AM130" s="240">
        <f t="shared" si="2"/>
        <v>0</v>
      </c>
      <c r="AN130" s="240">
        <f t="shared" si="2"/>
        <v>0</v>
      </c>
      <c r="AO130" s="240">
        <f t="shared" si="2"/>
        <v>0</v>
      </c>
      <c r="AP130" s="240">
        <f t="shared" si="2"/>
        <v>0</v>
      </c>
      <c r="AQ130" s="240">
        <f t="shared" si="2"/>
        <v>0</v>
      </c>
      <c r="AR130" s="240">
        <f t="shared" si="2"/>
        <v>0</v>
      </c>
      <c r="AS130" s="240">
        <f t="shared" si="2"/>
        <v>0</v>
      </c>
      <c r="AT130" s="240">
        <f t="shared" si="2"/>
        <v>0</v>
      </c>
      <c r="AU130" s="240">
        <f t="shared" si="2"/>
        <v>0</v>
      </c>
      <c r="AV130" s="240">
        <f t="shared" si="2"/>
        <v>0</v>
      </c>
      <c r="AW130" s="240">
        <f t="shared" si="2"/>
        <v>0</v>
      </c>
      <c r="AX130" s="240">
        <f t="shared" si="2"/>
        <v>0</v>
      </c>
      <c r="AY130" s="240">
        <f t="shared" si="2"/>
        <v>0</v>
      </c>
      <c r="AZ130" s="240">
        <f t="shared" si="2"/>
        <v>0</v>
      </c>
      <c r="BA130" s="240">
        <f t="shared" si="2"/>
        <v>0</v>
      </c>
      <c r="BB130" s="240">
        <f t="shared" si="2"/>
        <v>0</v>
      </c>
      <c r="BC130" s="240">
        <f t="shared" si="2"/>
        <v>0</v>
      </c>
      <c r="BD130" s="240">
        <f t="shared" si="2"/>
        <v>0</v>
      </c>
      <c r="BE130" s="240">
        <f t="shared" si="2"/>
        <v>0</v>
      </c>
      <c r="BF130" s="240">
        <f>BD130+BB130+AZ130+AX130+AV130+AT130+AR130+AP130+AN130+AH130+AF130+AD130+AB130+Z130+X130+V130+T130+R130+P130</f>
        <v>0</v>
      </c>
      <c r="BG130" s="240">
        <f>BE130+BC130+BA130+AY130+AW130+AU130+AS130+AQ130+AO130+AI130+AG130+AE130+AC130+AA130+Y130+W130+U130+S130+Q130</f>
        <v>0</v>
      </c>
      <c r="BH130" s="240"/>
      <c r="BI130" s="240">
        <f>SUM(BI118:BI129)</f>
        <v>0</v>
      </c>
      <c r="BJ130" s="240">
        <f>SUM(BJ118:BJ129)</f>
        <v>0</v>
      </c>
      <c r="BK130" s="161" t="s">
        <v>105</v>
      </c>
      <c r="CF130" s="44"/>
      <c r="CG130" s="44"/>
      <c r="CH130" s="44"/>
      <c r="CI130" s="44"/>
      <c r="CJ130" s="44"/>
      <c r="CK130" s="59"/>
    </row>
    <row r="131" spans="1:89" ht="31" customHeight="1" thickBot="1">
      <c r="A131" s="444" t="s">
        <v>145</v>
      </c>
      <c r="B131" s="445"/>
      <c r="C131" s="445"/>
      <c r="D131" s="445"/>
      <c r="E131" s="445"/>
      <c r="F131" s="445"/>
      <c r="G131" s="445"/>
      <c r="H131" s="445"/>
      <c r="I131" s="445"/>
      <c r="J131" s="445"/>
      <c r="K131" s="445"/>
      <c r="L131" s="240">
        <f t="shared" ref="L131:BE131" si="3">IF((L130+L116)&gt;0,L130+L116,0)</f>
        <v>0</v>
      </c>
      <c r="M131" s="240">
        <f t="shared" si="3"/>
        <v>0</v>
      </c>
      <c r="N131" s="240">
        <f t="shared" si="3"/>
        <v>0</v>
      </c>
      <c r="O131" s="240">
        <f t="shared" si="3"/>
        <v>0</v>
      </c>
      <c r="P131" s="240">
        <f t="shared" si="3"/>
        <v>0</v>
      </c>
      <c r="Q131" s="240">
        <f t="shared" si="3"/>
        <v>0</v>
      </c>
      <c r="R131" s="240">
        <f t="shared" si="3"/>
        <v>0</v>
      </c>
      <c r="S131" s="240">
        <f t="shared" si="3"/>
        <v>0</v>
      </c>
      <c r="T131" s="240">
        <f t="shared" si="3"/>
        <v>0</v>
      </c>
      <c r="U131" s="240">
        <f t="shared" si="3"/>
        <v>0</v>
      </c>
      <c r="V131" s="240">
        <f t="shared" si="3"/>
        <v>0</v>
      </c>
      <c r="W131" s="240">
        <f t="shared" si="3"/>
        <v>0</v>
      </c>
      <c r="X131" s="240">
        <f t="shared" si="3"/>
        <v>0</v>
      </c>
      <c r="Y131" s="240">
        <f t="shared" si="3"/>
        <v>0</v>
      </c>
      <c r="Z131" s="240">
        <f t="shared" si="3"/>
        <v>0</v>
      </c>
      <c r="AA131" s="240">
        <f t="shared" si="3"/>
        <v>0</v>
      </c>
      <c r="AB131" s="240">
        <f t="shared" si="3"/>
        <v>0</v>
      </c>
      <c r="AC131" s="240">
        <f t="shared" si="3"/>
        <v>0</v>
      </c>
      <c r="AD131" s="240">
        <f t="shared" si="3"/>
        <v>0</v>
      </c>
      <c r="AE131" s="240">
        <f t="shared" si="3"/>
        <v>0</v>
      </c>
      <c r="AF131" s="240">
        <f t="shared" si="3"/>
        <v>0</v>
      </c>
      <c r="AG131" s="240">
        <f t="shared" si="3"/>
        <v>0</v>
      </c>
      <c r="AH131" s="240">
        <f t="shared" si="3"/>
        <v>0</v>
      </c>
      <c r="AI131" s="240">
        <f t="shared" si="3"/>
        <v>0</v>
      </c>
      <c r="AJ131" s="240">
        <f t="shared" si="3"/>
        <v>0</v>
      </c>
      <c r="AK131" s="240">
        <f t="shared" si="3"/>
        <v>0</v>
      </c>
      <c r="AL131" s="240">
        <f t="shared" si="3"/>
        <v>0</v>
      </c>
      <c r="AM131" s="240">
        <f t="shared" si="3"/>
        <v>0</v>
      </c>
      <c r="AN131" s="240">
        <f t="shared" si="3"/>
        <v>0</v>
      </c>
      <c r="AO131" s="240">
        <f t="shared" si="3"/>
        <v>0</v>
      </c>
      <c r="AP131" s="240">
        <f t="shared" si="3"/>
        <v>0</v>
      </c>
      <c r="AQ131" s="240">
        <f t="shared" si="3"/>
        <v>0</v>
      </c>
      <c r="AR131" s="240">
        <f t="shared" si="3"/>
        <v>0</v>
      </c>
      <c r="AS131" s="240">
        <f t="shared" si="3"/>
        <v>0</v>
      </c>
      <c r="AT131" s="240">
        <f t="shared" si="3"/>
        <v>0</v>
      </c>
      <c r="AU131" s="240">
        <f t="shared" si="3"/>
        <v>0</v>
      </c>
      <c r="AV131" s="240">
        <f t="shared" si="3"/>
        <v>0</v>
      </c>
      <c r="AW131" s="240">
        <f t="shared" si="3"/>
        <v>0</v>
      </c>
      <c r="AX131" s="240">
        <f t="shared" si="3"/>
        <v>0</v>
      </c>
      <c r="AY131" s="240">
        <f t="shared" si="3"/>
        <v>0</v>
      </c>
      <c r="AZ131" s="240">
        <f t="shared" si="3"/>
        <v>0</v>
      </c>
      <c r="BA131" s="240">
        <f t="shared" si="3"/>
        <v>0</v>
      </c>
      <c r="BB131" s="240">
        <f t="shared" si="3"/>
        <v>0</v>
      </c>
      <c r="BC131" s="240">
        <f t="shared" si="3"/>
        <v>0</v>
      </c>
      <c r="BD131" s="240">
        <f t="shared" si="3"/>
        <v>0</v>
      </c>
      <c r="BE131" s="240">
        <f t="shared" si="3"/>
        <v>0</v>
      </c>
      <c r="BF131" s="240">
        <f>BD131+BB131+AZ131+AX131+AV131+AT131+AR131+AP131+AN131+AH131+AF131+AD131+AB131+Z131+X131+V131+T131+R131+P131</f>
        <v>0</v>
      </c>
      <c r="BG131" s="240">
        <f>BE131+BC131+BA131+AY131+AW131+AU131+AS131+AQ131+AO131+AI131+AG131+AE131+AC131+AA131+Y131+W131+U131+S131+Q131</f>
        <v>0</v>
      </c>
      <c r="BH131" s="240">
        <f>IF((BH130+BH116)&gt;0,BH130+BH116,0)</f>
        <v>0</v>
      </c>
      <c r="BI131" s="240">
        <f>IF((BI130+BI116)&gt;0,BI130+BI116,0)</f>
        <v>0</v>
      </c>
      <c r="BJ131" s="240" t="str">
        <f>IF((BJ130+BJ116)&gt;0,BJ130+BJ116," ")</f>
        <v xml:space="preserve"> </v>
      </c>
      <c r="BK131" s="162">
        <v>1548</v>
      </c>
      <c r="BL131" s="154" t="s">
        <v>106</v>
      </c>
      <c r="CF131" s="44"/>
      <c r="CG131" s="44"/>
      <c r="CH131" s="44"/>
      <c r="CI131" s="44"/>
      <c r="CJ131" s="44"/>
      <c r="CK131" s="59"/>
    </row>
    <row r="132" spans="1:89" ht="31" customHeight="1" thickBot="1">
      <c r="A132" s="446" t="s">
        <v>48</v>
      </c>
      <c r="B132" s="447"/>
      <c r="C132" s="447"/>
      <c r="D132" s="447"/>
      <c r="E132" s="447"/>
      <c r="F132" s="447"/>
      <c r="G132" s="447"/>
      <c r="H132" s="447"/>
      <c r="I132" s="447"/>
      <c r="J132" s="447"/>
      <c r="K132" s="448"/>
      <c r="L132" s="240" t="str">
        <f>IF((L131+'1 семестр_old'!L189)&gt;0,L131+'1 семестр_old'!L189," ")</f>
        <v xml:space="preserve"> </v>
      </c>
      <c r="M132" s="240" t="str">
        <f>IF((M131+'1 семестр_old'!M189)&gt;0,M131+'1 семестр_old'!M189," ")</f>
        <v xml:space="preserve"> </v>
      </c>
      <c r="N132" s="240" t="str">
        <f>IF((N131+'1 семестр_old'!N189)&gt;0,N131+'1 семестр_old'!N189," ")</f>
        <v xml:space="preserve"> </v>
      </c>
      <c r="O132" s="240" t="str">
        <f>IF((O131+'1 семестр_old'!O189)&gt;0,O131+'1 семестр_old'!O189," ")</f>
        <v xml:space="preserve"> </v>
      </c>
      <c r="P132" s="240" t="str">
        <f>IF((P131+'1 семестр_old'!P189)&gt;0,P131+'1 семестр_old'!P189," ")</f>
        <v xml:space="preserve"> </v>
      </c>
      <c r="Q132" s="240" t="str">
        <f>IF((Q131+'1 семестр_old'!Q189)&gt;0,Q131+'1 семестр_old'!Q189," ")</f>
        <v xml:space="preserve"> </v>
      </c>
      <c r="R132" s="240" t="str">
        <f>IF((R131+'1 семестр_old'!R189)&gt;0,R131+'1 семестр_old'!R189," ")</f>
        <v xml:space="preserve"> </v>
      </c>
      <c r="S132" s="240" t="str">
        <f>IF((S131+'1 семестр_old'!S189)&gt;0,S131+'1 семестр_old'!S189," ")</f>
        <v xml:space="preserve"> </v>
      </c>
      <c r="T132" s="240" t="str">
        <f>IF((T131+'1 семестр_old'!T189)&gt;0,T131+'1 семестр_old'!T189," ")</f>
        <v xml:space="preserve"> </v>
      </c>
      <c r="U132" s="240" t="str">
        <f>IF((U131+'1 семестр_old'!U189)&gt;0,U131+'1 семестр_old'!U189," ")</f>
        <v xml:space="preserve"> </v>
      </c>
      <c r="V132" s="240" t="str">
        <f>IF((V131+'1 семестр_old'!V189)&gt;0,V131+'1 семестр_old'!V189," ")</f>
        <v xml:space="preserve"> </v>
      </c>
      <c r="W132" s="240" t="str">
        <f>IF((W131+'1 семестр_old'!W189)&gt;0,W131+'1 семестр_old'!W189," ")</f>
        <v xml:space="preserve"> </v>
      </c>
      <c r="X132" s="240" t="str">
        <f>IF((X131+'1 семестр_old'!X189)&gt;0,X131+'1 семестр_old'!X189," ")</f>
        <v xml:space="preserve"> </v>
      </c>
      <c r="Y132" s="240" t="str">
        <f>IF((Y131+'1 семестр_old'!Y189)&gt;0,Y131+'1 семестр_old'!Y189," ")</f>
        <v xml:space="preserve"> </v>
      </c>
      <c r="Z132" s="240" t="str">
        <f>IF((Z131+'1 семестр_old'!Z189)&gt;0,Z131+'1 семестр_old'!Z189," ")</f>
        <v xml:space="preserve"> </v>
      </c>
      <c r="AA132" s="240" t="str">
        <f>IF((AA131+'1 семестр_old'!AA189)&gt;0,AA131+'1 семестр_old'!AA189," ")</f>
        <v xml:space="preserve"> </v>
      </c>
      <c r="AB132" s="240" t="str">
        <f>IF((AB131+'1 семестр_old'!AB189)&gt;0,AB131+'1 семестр_old'!AB189," ")</f>
        <v xml:space="preserve"> </v>
      </c>
      <c r="AC132" s="240" t="str">
        <f>IF((AC131+'1 семестр_old'!AC189)&gt;0,AC131+'1 семестр_old'!AC189," ")</f>
        <v xml:space="preserve"> </v>
      </c>
      <c r="AD132" s="240" t="str">
        <f>IF((AD131+'1 семестр_old'!AD189)&gt;0,AD131+'1 семестр_old'!AD189," ")</f>
        <v xml:space="preserve"> </v>
      </c>
      <c r="AE132" s="240" t="str">
        <f>IF((AE131+'1 семестр_old'!AE189)&gt;0,AE131+'1 семестр_old'!AE189," ")</f>
        <v xml:space="preserve"> </v>
      </c>
      <c r="AF132" s="240" t="str">
        <f>IF((AF131+'1 семестр_old'!AF189)&gt;0,AF131+'1 семестр_old'!AF189," ")</f>
        <v xml:space="preserve"> </v>
      </c>
      <c r="AG132" s="240" t="str">
        <f>IF((AG131+'1 семестр_old'!AG189)&gt;0,AG131+'1 семестр_old'!AG189," ")</f>
        <v xml:space="preserve"> </v>
      </c>
      <c r="AH132" s="240" t="str">
        <f>IF((AH131+'1 семестр_old'!AH189)&gt;0,AH131+'1 семестр_old'!AH189," ")</f>
        <v xml:space="preserve"> </v>
      </c>
      <c r="AI132" s="240" t="str">
        <f>IF((AI131+'1 семестр_old'!AI189)&gt;0,AI131+'1 семестр_old'!AI189," ")</f>
        <v xml:space="preserve"> </v>
      </c>
      <c r="AJ132" s="240" t="str">
        <f>IF((AJ131+'1 семестр_old'!AJ189)&gt;0,AJ131+'1 семестр_old'!AJ189," ")</f>
        <v xml:space="preserve"> </v>
      </c>
      <c r="AK132" s="240" t="str">
        <f>IF((AK131+'1 семестр_old'!AK189)&gt;0,AK131+'1 семестр_old'!AK189," ")</f>
        <v xml:space="preserve"> </v>
      </c>
      <c r="AL132" s="240" t="str">
        <f>IF((AL131+'1 семестр_old'!AL189)&gt;0,AL131+'1 семестр_old'!AL189," ")</f>
        <v xml:space="preserve"> </v>
      </c>
      <c r="AM132" s="240" t="str">
        <f>IF((AM131+'1 семестр_old'!AM189)&gt;0,AM131+'1 семестр_old'!AM189," ")</f>
        <v xml:space="preserve"> </v>
      </c>
      <c r="AN132" s="240" t="str">
        <f>IF((AN131+'1 семестр_old'!AN189)&gt;0,AN131+'1 семестр_old'!AN189," ")</f>
        <v xml:space="preserve"> </v>
      </c>
      <c r="AO132" s="240" t="str">
        <f>IF((AO131+'1 семестр_old'!AO189)&gt;0,AO131+'1 семестр_old'!AO189," ")</f>
        <v xml:space="preserve"> </v>
      </c>
      <c r="AP132" s="240" t="str">
        <f>IF((AP131+'1 семестр_old'!AP189)&gt;0,AP131+'1 семестр_old'!AP189," ")</f>
        <v xml:space="preserve"> </v>
      </c>
      <c r="AQ132" s="240" t="str">
        <f>IF((AQ131+'1 семестр_old'!AQ189)&gt;0,AQ131+'1 семестр_old'!AQ189," ")</f>
        <v xml:space="preserve"> </v>
      </c>
      <c r="AR132" s="240" t="str">
        <f>IF((AR131+'1 семестр_old'!AR189)&gt;0,AR131+'1 семестр_old'!AR189," ")</f>
        <v xml:space="preserve"> </v>
      </c>
      <c r="AS132" s="240" t="str">
        <f>IF((AS131+'1 семестр_old'!AS189)&gt;0,AS131+'1 семестр_old'!AS189," ")</f>
        <v xml:space="preserve"> </v>
      </c>
      <c r="AT132" s="240" t="str">
        <f>IF((AT131+'1 семестр_old'!AT189)&gt;0,AT131+'1 семестр_old'!AT189," ")</f>
        <v xml:space="preserve"> </v>
      </c>
      <c r="AU132" s="240" t="str">
        <f>IF((AU131+'1 семестр_old'!AU189)&gt;0,AU131+'1 семестр_old'!AU189," ")</f>
        <v xml:space="preserve"> </v>
      </c>
      <c r="AV132" s="240" t="str">
        <f>IF((AV131+'1 семестр_old'!AV189)&gt;0,AV131+'1 семестр_old'!AV189," ")</f>
        <v xml:space="preserve"> </v>
      </c>
      <c r="AW132" s="240">
        <f>AW131+'1 семестр_old'!AW189</f>
        <v>0</v>
      </c>
      <c r="AX132" s="240">
        <f>AX131+'1 семестр_old'!AX189</f>
        <v>0</v>
      </c>
      <c r="AY132" s="240">
        <f>AY131+'1 семестр_old'!AY189</f>
        <v>0</v>
      </c>
      <c r="AZ132" s="240">
        <f>AZ131+'1 семестр_old'!AZ189</f>
        <v>0</v>
      </c>
      <c r="BA132" s="240">
        <f>BA131+'1 семестр_old'!BA189</f>
        <v>0</v>
      </c>
      <c r="BB132" s="240">
        <f>BB131+'1 семестр_old'!BB189</f>
        <v>0</v>
      </c>
      <c r="BC132" s="240">
        <f>BC131+'1 семестр_old'!BC189</f>
        <v>0</v>
      </c>
      <c r="BD132" s="240">
        <f>BD131+'1 семестр_old'!BD189</f>
        <v>0</v>
      </c>
      <c r="BE132" s="240">
        <f>BE131+'1 семестр_old'!BE189</f>
        <v>0</v>
      </c>
      <c r="BF132" s="240">
        <f>BF131+'1 семестр_old'!BF189</f>
        <v>0</v>
      </c>
      <c r="BG132" s="240">
        <f>BG131+'1 семестр_old'!BG189</f>
        <v>0</v>
      </c>
      <c r="BH132" s="240">
        <f>BH131+'1 семестр_old'!BH189</f>
        <v>0</v>
      </c>
      <c r="BI132" s="240">
        <f>BI131+'1 семестр_old'!BI189</f>
        <v>0</v>
      </c>
      <c r="BK132" s="161" t="s">
        <v>104</v>
      </c>
      <c r="BS132" s="217">
        <v>0</v>
      </c>
      <c r="CF132" s="44"/>
      <c r="CG132" s="44"/>
      <c r="CH132" s="44"/>
      <c r="CI132" s="44"/>
      <c r="CJ132" s="44"/>
      <c r="CK132" s="59"/>
    </row>
    <row r="133" spans="1:89" ht="20" customHeight="1" thickBot="1">
      <c r="A133" s="70" t="s">
        <v>12</v>
      </c>
      <c r="B133" s="36"/>
      <c r="C133" s="36"/>
      <c r="D133" s="36"/>
      <c r="E133" s="36"/>
      <c r="F133" s="36"/>
      <c r="G133" s="36"/>
      <c r="H133" s="36"/>
      <c r="I133" s="40"/>
      <c r="J133" s="40"/>
      <c r="K133" s="40"/>
      <c r="L133" s="40"/>
      <c r="M133" s="40"/>
      <c r="N133" s="40"/>
      <c r="O133" s="40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334"/>
      <c r="AK133" s="334"/>
      <c r="AL133" s="334"/>
      <c r="AM133" s="334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36"/>
      <c r="BE133" s="36"/>
      <c r="BF133" s="41"/>
      <c r="BG133" s="61" t="s">
        <v>0</v>
      </c>
      <c r="BH133" s="202">
        <f>метод!I26+наук!I27+організ!I29</f>
        <v>778</v>
      </c>
      <c r="BI133" s="364">
        <f>BH133/BH134</f>
        <v>1</v>
      </c>
      <c r="BK133" s="200">
        <v>0</v>
      </c>
      <c r="BL133" s="154" t="s">
        <v>36</v>
      </c>
      <c r="CF133" s="44"/>
      <c r="CG133" s="44"/>
      <c r="CH133" s="44"/>
      <c r="CI133" s="44"/>
      <c r="CJ133" s="44"/>
      <c r="CK133" s="59"/>
    </row>
    <row r="134" spans="1:89" ht="20" customHeight="1" thickBot="1">
      <c r="A134" s="151" t="s">
        <v>20</v>
      </c>
      <c r="B134" s="140" t="s">
        <v>13</v>
      </c>
      <c r="C134" s="149">
        <v>8</v>
      </c>
      <c r="D134" s="36"/>
      <c r="E134" s="36"/>
      <c r="F134" s="36"/>
      <c r="G134" s="36"/>
      <c r="H134" s="36"/>
      <c r="I134" s="40"/>
      <c r="J134" s="40"/>
      <c r="K134" s="40"/>
      <c r="L134" s="40"/>
      <c r="M134" s="40"/>
      <c r="N134" s="40"/>
      <c r="O134" s="40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334"/>
      <c r="AK134" s="334"/>
      <c r="AL134" s="334"/>
      <c r="AM134" s="334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36"/>
      <c r="BE134" s="36"/>
      <c r="BF134" s="41"/>
      <c r="BG134" s="61" t="s">
        <v>1</v>
      </c>
      <c r="BH134" s="202">
        <f>BH133+BH132</f>
        <v>778</v>
      </c>
      <c r="BI134" s="363">
        <f>BH134/BK131</f>
        <v>0.50258397932816534</v>
      </c>
      <c r="BJ134" s="190"/>
      <c r="BK134" s="201">
        <v>0</v>
      </c>
      <c r="BL134" s="154" t="s">
        <v>35</v>
      </c>
      <c r="CF134" s="44"/>
      <c r="CG134" s="44"/>
      <c r="CH134" s="44"/>
      <c r="CI134" s="44"/>
      <c r="CJ134" s="44"/>
      <c r="CK134" s="59"/>
    </row>
    <row r="135" spans="1:89" ht="20" customHeight="1">
      <c r="A135" s="150" t="s">
        <v>21</v>
      </c>
      <c r="B135" s="140" t="s">
        <v>13</v>
      </c>
      <c r="C135" s="148">
        <v>9</v>
      </c>
      <c r="D135" s="36"/>
      <c r="E135" s="36"/>
      <c r="F135" s="36"/>
      <c r="G135" s="36"/>
      <c r="H135" s="36"/>
      <c r="I135" s="40"/>
      <c r="J135" s="40"/>
      <c r="K135" s="40"/>
      <c r="L135" s="40"/>
      <c r="M135" s="40"/>
      <c r="N135" s="40"/>
      <c r="O135" s="40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334"/>
      <c r="AK135" s="334"/>
      <c r="AL135" s="334"/>
      <c r="AM135" s="334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36"/>
      <c r="BE135" s="36"/>
      <c r="BF135" s="41"/>
      <c r="BG135" s="61" t="s">
        <v>2</v>
      </c>
      <c r="BH135" s="90" t="s">
        <v>63</v>
      </c>
      <c r="CF135" s="44"/>
      <c r="CG135" s="44"/>
      <c r="CH135" s="44"/>
      <c r="CI135" s="44"/>
      <c r="CJ135" s="44"/>
      <c r="CK135" s="59"/>
    </row>
    <row r="136" spans="1:89" ht="19.5" customHeight="1">
      <c r="A136" s="503" t="s">
        <v>16</v>
      </c>
      <c r="B136" s="503"/>
      <c r="D136" s="449"/>
      <c r="E136" s="449"/>
      <c r="F136" s="449"/>
      <c r="G136" s="38"/>
      <c r="H136" s="38"/>
      <c r="I136" s="40"/>
      <c r="J136" s="107"/>
      <c r="K136" s="107"/>
      <c r="L136" s="107"/>
      <c r="M136" s="107"/>
      <c r="N136" s="132" t="s">
        <v>63</v>
      </c>
      <c r="O136" s="107"/>
      <c r="P136" s="107"/>
      <c r="Q136" s="107"/>
      <c r="R136" s="352"/>
      <c r="S136" s="64"/>
      <c r="T136" s="64"/>
      <c r="U136" s="64"/>
      <c r="V136" s="64"/>
      <c r="W136" s="64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335"/>
      <c r="AK136" s="335"/>
      <c r="AL136" s="335"/>
      <c r="AM136" s="336" t="s">
        <v>146</v>
      </c>
      <c r="AN136" s="152">
        <v>31</v>
      </c>
      <c r="AO136" s="104" t="s">
        <v>129</v>
      </c>
      <c r="AP136" s="497" t="s">
        <v>184</v>
      </c>
      <c r="AQ136" s="497"/>
      <c r="AR136" s="497"/>
      <c r="AS136" s="131" t="s">
        <v>220</v>
      </c>
      <c r="AT136" s="106" t="s">
        <v>37</v>
      </c>
      <c r="AU136" s="64"/>
      <c r="AW136" s="105" t="s">
        <v>24</v>
      </c>
      <c r="AX136" s="152">
        <v>8</v>
      </c>
      <c r="AZ136" s="64"/>
      <c r="BA136" s="64"/>
      <c r="BC136" s="52"/>
      <c r="BG136" s="63"/>
      <c r="BI136" s="64"/>
      <c r="CF136" s="45"/>
      <c r="CG136" s="44"/>
      <c r="CH136" s="44"/>
      <c r="CI136" s="44"/>
      <c r="CJ136" s="44"/>
      <c r="CK136" s="59"/>
    </row>
    <row r="137" spans="1:89" ht="21">
      <c r="A137" s="36" t="s">
        <v>17</v>
      </c>
      <c r="B137" s="36"/>
      <c r="C137" s="148">
        <v>19</v>
      </c>
      <c r="D137" s="440" t="s">
        <v>58</v>
      </c>
      <c r="E137" s="440"/>
      <c r="F137" s="440"/>
      <c r="G137" s="25"/>
      <c r="H137" s="25"/>
      <c r="I137" s="40"/>
      <c r="J137" s="441" t="s">
        <v>115</v>
      </c>
      <c r="K137" s="441"/>
      <c r="L137" s="441"/>
      <c r="M137" s="441"/>
      <c r="N137" s="441"/>
      <c r="O137" s="441"/>
      <c r="P137" s="441"/>
      <c r="Q137" s="441"/>
      <c r="R137" s="441"/>
      <c r="S137" s="96"/>
      <c r="T137" s="96"/>
      <c r="U137" s="96"/>
      <c r="V137" s="96"/>
      <c r="W137" s="96"/>
      <c r="X137" s="95"/>
      <c r="Y137" s="95"/>
      <c r="Z137" s="95"/>
      <c r="AA137" s="95"/>
      <c r="AB137" s="95"/>
      <c r="AC137" s="95"/>
      <c r="AD137" s="52"/>
      <c r="AE137" s="52"/>
      <c r="AF137" s="52"/>
      <c r="AG137" s="52"/>
      <c r="AH137" s="52"/>
      <c r="AI137" s="52"/>
      <c r="AJ137" s="334"/>
      <c r="AK137" s="334"/>
      <c r="AL137" s="334"/>
      <c r="AM137" s="334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36"/>
      <c r="BE137" s="36"/>
      <c r="BF137" s="41"/>
      <c r="BG137" s="41"/>
      <c r="CF137" s="44"/>
      <c r="CG137" s="44"/>
      <c r="CH137" s="44"/>
      <c r="CI137" s="44"/>
      <c r="CJ137" s="44"/>
      <c r="CK137" s="59"/>
    </row>
    <row r="138" spans="1:89">
      <c r="A138" s="502" t="s">
        <v>18</v>
      </c>
      <c r="B138" s="502"/>
      <c r="C138" s="153">
        <v>22</v>
      </c>
      <c r="D138" s="36"/>
      <c r="E138" s="36"/>
      <c r="F138" s="36"/>
      <c r="G138" s="36"/>
      <c r="H138" s="36"/>
      <c r="I138" s="40"/>
      <c r="J138" s="40"/>
      <c r="K138" s="40"/>
      <c r="L138" s="40"/>
      <c r="M138" s="40"/>
      <c r="N138" s="40"/>
      <c r="O138" s="40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334"/>
      <c r="AK138" s="334"/>
      <c r="AL138" s="334"/>
      <c r="AM138" s="334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36"/>
      <c r="BE138" s="36"/>
      <c r="BF138" s="41"/>
      <c r="BG138" s="41"/>
      <c r="BL138" s="108"/>
      <c r="CF138" s="44"/>
      <c r="CG138" s="44"/>
      <c r="CH138" s="44"/>
      <c r="CI138" s="44"/>
      <c r="CJ138" s="44"/>
      <c r="CK138" s="59"/>
    </row>
    <row r="139" spans="1:89" ht="21.5" customHeight="1">
      <c r="A139" s="36" t="s">
        <v>19</v>
      </c>
      <c r="B139" s="36"/>
      <c r="C139" s="157">
        <v>44743</v>
      </c>
      <c r="D139" s="133"/>
      <c r="E139" s="133"/>
      <c r="F139" s="133"/>
      <c r="G139" s="133"/>
      <c r="H139" s="133"/>
      <c r="I139" s="133"/>
      <c r="J139" s="133"/>
      <c r="K139" s="133"/>
      <c r="L139" s="133"/>
      <c r="M139" s="133"/>
      <c r="N139" s="133"/>
      <c r="O139" s="133"/>
      <c r="P139" s="133"/>
      <c r="Q139" s="133"/>
      <c r="R139" s="353"/>
      <c r="S139" s="353"/>
      <c r="T139" s="353"/>
      <c r="U139" s="353"/>
      <c r="V139" s="353"/>
      <c r="W139" s="353"/>
      <c r="X139" s="353"/>
      <c r="Y139" s="353"/>
      <c r="Z139" s="353"/>
      <c r="AA139" s="353"/>
      <c r="AB139" s="353"/>
      <c r="AC139" s="353"/>
      <c r="AD139" s="353"/>
      <c r="AE139" s="353"/>
      <c r="AF139" s="353"/>
      <c r="AG139" s="353"/>
      <c r="AH139" s="353"/>
      <c r="AI139" s="353"/>
      <c r="AJ139" s="339"/>
      <c r="AK139" s="339"/>
      <c r="AL139" s="339"/>
      <c r="AM139" s="339"/>
      <c r="AN139" s="133"/>
      <c r="AO139" s="97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E139" s="36"/>
      <c r="BF139" s="41"/>
      <c r="BG139" s="41"/>
      <c r="CF139" s="44"/>
      <c r="CG139" s="44"/>
      <c r="CH139" s="44"/>
      <c r="CI139" s="44"/>
      <c r="CJ139" s="44"/>
      <c r="CK139" s="59"/>
    </row>
    <row r="140" spans="1:89">
      <c r="A140" s="108"/>
      <c r="BL140" s="108"/>
      <c r="CF140" s="44"/>
      <c r="CG140" s="44"/>
      <c r="CH140" s="44"/>
      <c r="CI140" s="44"/>
      <c r="CJ140" s="44"/>
      <c r="CK140" s="59"/>
    </row>
    <row r="141" spans="1:89">
      <c r="CF141" s="44"/>
      <c r="CG141" s="44"/>
      <c r="CH141" s="44"/>
      <c r="CI141" s="44"/>
      <c r="CJ141" s="44"/>
      <c r="CK141" s="59"/>
    </row>
    <row r="142" spans="1:89">
      <c r="A142" s="108"/>
      <c r="C142" s="147"/>
      <c r="CF142" s="44"/>
      <c r="CG142" s="44"/>
      <c r="CH142" s="44"/>
      <c r="CI142" s="44"/>
      <c r="CJ142" s="44"/>
      <c r="CK142" s="59"/>
    </row>
    <row r="143" spans="1:89" hidden="1">
      <c r="CF143" s="44"/>
      <c r="CG143" s="44"/>
      <c r="CH143" s="44"/>
      <c r="CI143" s="44"/>
      <c r="CJ143" s="44"/>
      <c r="CK143" s="59"/>
    </row>
    <row r="144" spans="1:89" hidden="1">
      <c r="CF144" s="44"/>
      <c r="CG144" s="44"/>
      <c r="CH144" s="44"/>
      <c r="CI144" s="44"/>
      <c r="CJ144" s="44"/>
      <c r="CK144" s="59"/>
    </row>
    <row r="145" spans="58:89" hidden="1">
      <c r="CF145" s="44"/>
      <c r="CG145" s="44"/>
      <c r="CH145" s="44"/>
      <c r="CI145" s="44"/>
      <c r="CJ145" s="44"/>
      <c r="CK145" s="59"/>
    </row>
    <row r="146" spans="58:89" hidden="1">
      <c r="CF146" s="44"/>
      <c r="CG146" s="44"/>
      <c r="CH146" s="44"/>
      <c r="CI146" s="44"/>
      <c r="CJ146" s="44"/>
      <c r="CK146" s="59"/>
    </row>
    <row r="147" spans="58:89" hidden="1">
      <c r="CF147" s="45"/>
      <c r="CG147" s="44"/>
      <c r="CH147" s="44"/>
      <c r="CI147" s="44"/>
      <c r="CJ147" s="44"/>
      <c r="CK147" s="59"/>
    </row>
    <row r="148" spans="58:89" ht="15" hidden="1">
      <c r="BF148" s="3"/>
      <c r="BG148" s="3"/>
      <c r="BH148" s="3"/>
      <c r="BI148" s="3"/>
      <c r="CF148" s="44"/>
      <c r="CG148" s="44"/>
      <c r="CH148" s="44"/>
      <c r="CI148" s="44"/>
      <c r="CJ148" s="44"/>
      <c r="CK148" s="59"/>
    </row>
    <row r="149" spans="58:89" ht="15" hidden="1">
      <c r="BF149" s="3"/>
      <c r="BG149" s="3"/>
      <c r="BH149" s="3"/>
      <c r="BI149" s="3"/>
      <c r="CF149" s="44"/>
      <c r="CG149" s="44"/>
      <c r="CH149" s="44"/>
      <c r="CI149" s="44"/>
      <c r="CJ149" s="44"/>
      <c r="CK149" s="59"/>
    </row>
    <row r="150" spans="58:89" ht="15" hidden="1">
      <c r="BF150" s="3"/>
      <c r="BG150" s="3"/>
      <c r="BH150" s="3"/>
      <c r="BI150" s="3"/>
      <c r="CF150" s="44"/>
      <c r="CG150" s="44"/>
      <c r="CH150" s="44"/>
      <c r="CI150" s="44"/>
      <c r="CJ150" s="44"/>
      <c r="CK150" s="59"/>
    </row>
    <row r="151" spans="58:89" ht="15" hidden="1">
      <c r="BF151" s="3"/>
      <c r="BG151" s="3"/>
      <c r="BH151" s="3"/>
      <c r="BI151" s="3"/>
      <c r="CF151" s="44"/>
      <c r="CG151" s="44"/>
      <c r="CH151" s="44"/>
      <c r="CI151" s="44"/>
      <c r="CJ151" s="44"/>
      <c r="CK151" s="59"/>
    </row>
    <row r="152" spans="58:89" ht="15" hidden="1">
      <c r="BF152" s="3"/>
      <c r="BG152" s="3"/>
      <c r="BH152" s="3"/>
      <c r="BI152" s="3"/>
      <c r="CF152" s="44"/>
      <c r="CG152" s="44"/>
      <c r="CH152" s="44"/>
      <c r="CI152" s="44"/>
      <c r="CJ152" s="44"/>
      <c r="CK152" s="59"/>
    </row>
    <row r="153" spans="58:89" ht="15" hidden="1">
      <c r="BF153" s="3"/>
      <c r="BG153" s="3"/>
      <c r="BH153" s="3"/>
      <c r="BI153" s="3"/>
      <c r="CF153" s="44"/>
      <c r="CG153" s="44"/>
      <c r="CH153" s="44"/>
      <c r="CI153" s="44"/>
      <c r="CJ153" s="44"/>
      <c r="CK153" s="59"/>
    </row>
    <row r="154" spans="58:89" ht="15" hidden="1">
      <c r="BF154" s="3"/>
      <c r="BG154" s="3"/>
      <c r="BH154" s="3"/>
      <c r="BI154" s="3"/>
      <c r="CF154" s="44"/>
      <c r="CG154" s="44"/>
      <c r="CH154" s="44"/>
      <c r="CI154" s="44"/>
      <c r="CJ154" s="44"/>
      <c r="CK154" s="59"/>
    </row>
    <row r="155" spans="58:89" ht="15" hidden="1">
      <c r="BF155" s="3"/>
      <c r="BG155" s="3"/>
      <c r="BH155" s="3"/>
      <c r="BI155" s="3"/>
      <c r="CF155" s="44"/>
      <c r="CG155" s="44"/>
      <c r="CH155" s="44"/>
      <c r="CI155" s="44"/>
      <c r="CJ155" s="44"/>
      <c r="CK155" s="59"/>
    </row>
    <row r="156" spans="58:89" ht="15" hidden="1">
      <c r="BF156" s="3"/>
      <c r="BG156" s="3"/>
      <c r="BH156" s="3"/>
      <c r="BI156" s="3"/>
      <c r="CF156" s="44"/>
      <c r="CG156" s="44"/>
      <c r="CH156" s="44"/>
      <c r="CI156" s="44"/>
      <c r="CJ156" s="44"/>
      <c r="CK156" s="59"/>
    </row>
    <row r="157" spans="58:89" ht="15" hidden="1">
      <c r="BF157" s="3"/>
      <c r="BG157" s="3"/>
      <c r="BH157" s="3"/>
      <c r="BI157" s="3"/>
      <c r="CF157" s="44"/>
      <c r="CG157" s="44"/>
      <c r="CH157" s="44"/>
      <c r="CI157" s="44"/>
      <c r="CJ157" s="44"/>
      <c r="CK157" s="59"/>
    </row>
    <row r="158" spans="58:89" ht="15" hidden="1">
      <c r="BF158" s="3"/>
      <c r="BG158" s="3"/>
      <c r="BH158" s="3"/>
      <c r="BI158" s="3"/>
      <c r="CF158" s="45"/>
      <c r="CG158" s="44"/>
      <c r="CH158" s="44"/>
      <c r="CI158" s="44"/>
      <c r="CJ158" s="44"/>
      <c r="CK158" s="59"/>
    </row>
    <row r="159" spans="58:89" ht="15" hidden="1">
      <c r="BF159" s="3"/>
      <c r="BG159" s="3"/>
      <c r="BH159" s="3"/>
      <c r="BI159" s="3"/>
      <c r="CF159" s="44"/>
      <c r="CG159" s="44"/>
      <c r="CH159" s="44"/>
      <c r="CI159" s="44"/>
      <c r="CJ159" s="44"/>
      <c r="CK159" s="59"/>
    </row>
    <row r="160" spans="58:89" ht="15" hidden="1">
      <c r="BF160" s="3"/>
      <c r="BG160" s="3"/>
      <c r="BH160" s="3"/>
      <c r="BI160" s="3"/>
      <c r="CF160" s="44"/>
      <c r="CG160" s="44"/>
      <c r="CH160" s="44"/>
      <c r="CI160" s="44"/>
      <c r="CJ160" s="44"/>
      <c r="CK160" s="59"/>
    </row>
    <row r="161" spans="58:89" ht="15" hidden="1">
      <c r="BF161" s="3"/>
      <c r="BG161" s="3"/>
      <c r="BH161" s="3"/>
      <c r="BI161" s="3"/>
      <c r="CF161" s="44"/>
      <c r="CG161" s="44"/>
      <c r="CH161" s="44"/>
      <c r="CI161" s="44"/>
      <c r="CJ161" s="44"/>
      <c r="CK161" s="59"/>
    </row>
    <row r="162" spans="58:89" ht="15" hidden="1">
      <c r="BF162" s="3"/>
      <c r="BG162" s="3"/>
      <c r="BH162" s="3"/>
      <c r="BI162" s="3"/>
      <c r="CF162" s="44"/>
      <c r="CG162" s="44"/>
      <c r="CH162" s="44"/>
      <c r="CI162" s="44"/>
      <c r="CJ162" s="44"/>
      <c r="CK162" s="59"/>
    </row>
    <row r="163" spans="58:89" ht="15" hidden="1">
      <c r="BF163" s="3"/>
      <c r="BG163" s="3"/>
      <c r="BH163" s="3"/>
      <c r="BI163" s="3"/>
      <c r="CF163" s="44"/>
      <c r="CG163" s="44"/>
      <c r="CH163" s="44"/>
      <c r="CI163" s="44"/>
      <c r="CJ163" s="44"/>
      <c r="CK163" s="59"/>
    </row>
    <row r="164" spans="58:89" ht="15" hidden="1">
      <c r="BF164" s="3"/>
      <c r="BG164" s="3"/>
      <c r="BH164" s="3"/>
      <c r="BI164" s="3"/>
      <c r="CF164" s="44"/>
      <c r="CG164" s="44"/>
      <c r="CH164" s="44"/>
      <c r="CI164" s="44"/>
      <c r="CJ164" s="44"/>
      <c r="CK164" s="59"/>
    </row>
    <row r="165" spans="58:89" ht="15" hidden="1">
      <c r="BF165" s="3"/>
      <c r="BG165" s="3"/>
      <c r="BH165" s="3"/>
      <c r="BI165" s="3"/>
      <c r="CF165" s="44"/>
      <c r="CG165" s="44"/>
      <c r="CH165" s="44"/>
      <c r="CI165" s="44"/>
      <c r="CJ165" s="44"/>
      <c r="CK165" s="59"/>
    </row>
    <row r="166" spans="58:89" ht="15" hidden="1">
      <c r="BF166" s="3"/>
      <c r="BG166" s="3"/>
      <c r="BH166" s="3"/>
      <c r="BI166" s="3"/>
      <c r="CF166" s="45"/>
      <c r="CG166" s="44"/>
      <c r="CH166" s="44"/>
      <c r="CI166" s="44"/>
      <c r="CJ166" s="44"/>
      <c r="CK166" s="59"/>
    </row>
    <row r="167" spans="58:89" ht="15" hidden="1">
      <c r="BF167" s="3"/>
      <c r="BG167" s="3"/>
      <c r="BH167" s="3"/>
      <c r="BI167" s="3"/>
      <c r="CF167" s="44"/>
      <c r="CG167" s="44"/>
      <c r="CH167" s="44"/>
      <c r="CI167" s="44"/>
      <c r="CJ167" s="44"/>
      <c r="CK167" s="59"/>
    </row>
    <row r="168" spans="58:89" ht="15" hidden="1">
      <c r="BF168" s="3"/>
      <c r="BG168" s="3"/>
      <c r="BH168" s="3"/>
      <c r="BI168" s="3"/>
      <c r="CF168" s="45"/>
      <c r="CG168" s="44"/>
      <c r="CH168" s="44"/>
      <c r="CI168" s="44"/>
      <c r="CJ168" s="44"/>
      <c r="CK168" s="59"/>
    </row>
    <row r="169" spans="58:89" ht="15" hidden="1">
      <c r="BF169" s="3"/>
      <c r="BG169" s="3"/>
      <c r="BH169" s="3"/>
      <c r="BI169" s="3"/>
      <c r="CF169" s="44"/>
      <c r="CG169" s="44"/>
      <c r="CH169" s="44"/>
      <c r="CI169" s="44"/>
      <c r="CJ169" s="44"/>
      <c r="CK169" s="59"/>
    </row>
    <row r="170" spans="58:89" ht="15" hidden="1">
      <c r="BF170" s="3"/>
      <c r="BG170" s="3"/>
      <c r="BH170" s="3"/>
      <c r="BI170" s="3"/>
      <c r="CF170" s="44"/>
      <c r="CG170" s="44"/>
      <c r="CH170" s="44"/>
      <c r="CI170" s="44"/>
      <c r="CJ170" s="44"/>
      <c r="CK170" s="59"/>
    </row>
    <row r="171" spans="58:89" ht="15" hidden="1">
      <c r="BF171" s="3"/>
      <c r="BG171" s="3"/>
      <c r="BH171" s="3"/>
      <c r="BI171" s="3"/>
      <c r="CF171" s="44"/>
      <c r="CG171" s="44"/>
      <c r="CH171" s="44"/>
      <c r="CI171" s="44"/>
      <c r="CJ171" s="44"/>
      <c r="CK171" s="59"/>
    </row>
    <row r="172" spans="58:89" ht="15" hidden="1">
      <c r="BF172" s="3"/>
      <c r="BG172" s="3"/>
      <c r="BH172" s="3"/>
      <c r="BI172" s="3"/>
      <c r="CF172" s="44"/>
      <c r="CG172" s="44"/>
      <c r="CH172" s="44"/>
      <c r="CI172" s="44"/>
      <c r="CJ172" s="44"/>
      <c r="CK172" s="59"/>
    </row>
    <row r="173" spans="58:89" ht="13" hidden="1">
      <c r="BF173" s="3"/>
      <c r="BG173" s="3"/>
      <c r="BH173" s="3"/>
      <c r="BI173" s="3"/>
      <c r="CK173" s="65"/>
    </row>
    <row r="174" spans="58:89" ht="13" hidden="1">
      <c r="BF174" s="3"/>
      <c r="BG174" s="3"/>
      <c r="BH174" s="3"/>
      <c r="BI174" s="3"/>
      <c r="CK174" s="65"/>
    </row>
    <row r="175" spans="58:89"/>
    <row r="176" spans="58:89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</sheetData>
  <mergeCells count="58">
    <mergeCell ref="G7:G9"/>
    <mergeCell ref="V8:W8"/>
    <mergeCell ref="H7:H9"/>
    <mergeCell ref="B7:B9"/>
    <mergeCell ref="P8:Q8"/>
    <mergeCell ref="BR116:BS116"/>
    <mergeCell ref="BL116:BM116"/>
    <mergeCell ref="A10:BI10"/>
    <mergeCell ref="BN116:BO116"/>
    <mergeCell ref="BP116:BQ116"/>
    <mergeCell ref="A4:BI4"/>
    <mergeCell ref="AJ8:AK8"/>
    <mergeCell ref="AL8:AM8"/>
    <mergeCell ref="AN8:AO8"/>
    <mergeCell ref="I7:I9"/>
    <mergeCell ref="AV8:AW8"/>
    <mergeCell ref="J7:J9"/>
    <mergeCell ref="A5:BI5"/>
    <mergeCell ref="AP8:AQ8"/>
    <mergeCell ref="L7:N7"/>
    <mergeCell ref="O7:O9"/>
    <mergeCell ref="BD8:BE8"/>
    <mergeCell ref="L8:L9"/>
    <mergeCell ref="AT8:AU8"/>
    <mergeCell ref="R8:S8"/>
    <mergeCell ref="T8:U8"/>
    <mergeCell ref="A138:B138"/>
    <mergeCell ref="K7:K9"/>
    <mergeCell ref="N8:N9"/>
    <mergeCell ref="C7:C9"/>
    <mergeCell ref="D7:D9"/>
    <mergeCell ref="A132:K132"/>
    <mergeCell ref="D137:F137"/>
    <mergeCell ref="M8:M9"/>
    <mergeCell ref="A131:K131"/>
    <mergeCell ref="A130:K130"/>
    <mergeCell ref="A136:B136"/>
    <mergeCell ref="J137:R137"/>
    <mergeCell ref="D136:F136"/>
    <mergeCell ref="P7:BI7"/>
    <mergeCell ref="F7:F9"/>
    <mergeCell ref="E7:E9"/>
    <mergeCell ref="AP136:AR136"/>
    <mergeCell ref="AZ8:BA8"/>
    <mergeCell ref="AF8:AG8"/>
    <mergeCell ref="Z8:AA8"/>
    <mergeCell ref="X8:Y8"/>
    <mergeCell ref="AB8:AC8"/>
    <mergeCell ref="AX8:AY8"/>
    <mergeCell ref="AR8:AS8"/>
    <mergeCell ref="A117:BI117"/>
    <mergeCell ref="A116:K116"/>
    <mergeCell ref="BF8:BG8"/>
    <mergeCell ref="AD8:AE8"/>
    <mergeCell ref="BH8:BI8"/>
    <mergeCell ref="BB8:BC8"/>
    <mergeCell ref="A7:A9"/>
    <mergeCell ref="AH8:AI8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1" fitToHeight="25" orientation="landscape"/>
  <headerFooter alignWithMargins="0"/>
  <rowBreaks count="1" manualBreakCount="1">
    <brk id="138" max="5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rgb="FFFF0000"/>
    <pageSetUpPr fitToPage="1"/>
  </sheetPr>
  <dimension ref="A1:CN271"/>
  <sheetViews>
    <sheetView showGridLines="0" zoomScale="69" zoomScaleNormal="60" zoomScaleSheetLayoutView="57" workbookViewId="0">
      <pane xSplit="11" ySplit="10" topLeftCell="L11" activePane="bottomRight" state="frozen"/>
      <selection activeCell="F130" sqref="F130"/>
      <selection pane="topRight" activeCell="F130" sqref="F130"/>
      <selection pane="bottomLeft" activeCell="F130" sqref="F130"/>
      <selection pane="bottomRight" activeCell="F130" sqref="F130"/>
    </sheetView>
  </sheetViews>
  <sheetFormatPr baseColWidth="10" defaultColWidth="0" defaultRowHeight="20" zeroHeight="1"/>
  <cols>
    <col min="1" max="1" customWidth="true" style="3" width="5.5"/>
    <col min="2" max="2" customWidth="true" hidden="true" style="3" width="20.1640625"/>
    <col min="3" max="3" customWidth="true" style="3" width="32.83203125"/>
    <col min="4" max="5" customWidth="true" style="3" width="5.83203125"/>
    <col min="6" max="6" customWidth="true" style="3" width="27.83203125"/>
    <col min="7" max="11" customWidth="true" style="3" width="6.1640625"/>
    <col min="12" max="12" customWidth="true" style="3" width="7.33203125"/>
    <col min="13" max="15" customWidth="true" style="3" width="5.5"/>
    <col min="16" max="17" customWidth="true" style="3" width="8.0"/>
    <col min="18" max="35" customWidth="true" style="47" width="8.0"/>
    <col min="36" max="39" customWidth="true" hidden="true" style="337" width="8.0"/>
    <col min="40" max="57" customWidth="true" style="3" width="8.0"/>
    <col min="58" max="59" customWidth="true" style="53" width="9.5"/>
    <col min="60" max="60" customWidth="true" style="3" width="0.1640625"/>
    <col min="61" max="61" customWidth="true" width="8.83203125"/>
    <col min="62" max="62" customWidth="true" style="3" width="9.1640625"/>
    <col min="63" max="63" customWidth="true" style="71" width="8.83203125"/>
    <col min="64" max="71" customWidth="true" style="3" width="10.83203125"/>
    <col min="72" max="72" customWidth="true" style="3" width="9.1640625"/>
    <col min="73" max="81" customWidth="true" hidden="true" style="3" width="0.0"/>
    <col min="82" max="82" customWidth="true" hidden="true" style="28" width="8.83203125"/>
    <col min="83" max="83" customWidth="true" hidden="true" style="28" width="0.0"/>
    <col min="84" max="92" customWidth="true" hidden="true" style="28" width="8.83203125"/>
    <col min="93" max="248" hidden="true" style="3" width="0.0"/>
    <col min="249" max="249" customWidth="true" hidden="true" style="3" width="9.1640625"/>
    <col min="250" max="16384" hidden="true" style="3" width="0.0"/>
  </cols>
  <sheetData>
    <row r="1" spans="1:92" ht="21" customHeight="1">
      <c r="A1" s="442" t="s">
        <v>162</v>
      </c>
      <c r="B1" s="442"/>
      <c r="C1" s="442"/>
      <c r="D1" s="442"/>
      <c r="E1" s="442"/>
      <c r="F1" s="442"/>
      <c r="G1" s="442"/>
      <c r="H1" s="442"/>
      <c r="I1" s="442"/>
      <c r="J1" s="442"/>
      <c r="K1" s="442"/>
      <c r="L1" s="442"/>
      <c r="M1" s="442"/>
      <c r="N1" s="442"/>
      <c r="O1" s="442"/>
      <c r="P1" s="442"/>
      <c r="Q1" s="442"/>
      <c r="R1" s="442"/>
      <c r="S1" s="442"/>
      <c r="T1" s="442"/>
      <c r="U1" s="442"/>
      <c r="V1" s="442"/>
      <c r="W1" s="442"/>
      <c r="X1" s="442"/>
      <c r="Y1" s="442"/>
      <c r="Z1" s="442"/>
      <c r="AA1" s="442"/>
      <c r="AB1" s="442"/>
      <c r="AC1" s="442"/>
      <c r="AD1" s="442"/>
      <c r="AE1" s="442"/>
      <c r="AF1" s="442"/>
      <c r="AG1" s="442"/>
      <c r="AH1" s="442"/>
      <c r="AI1" s="442"/>
      <c r="AJ1" s="442"/>
      <c r="AK1" s="442"/>
      <c r="AL1" s="442"/>
      <c r="AM1" s="442"/>
      <c r="AN1" s="442"/>
      <c r="AO1" s="442"/>
      <c r="AP1" s="442"/>
      <c r="AQ1" s="442"/>
      <c r="AR1" s="442"/>
      <c r="AS1" s="442"/>
      <c r="AT1" s="442"/>
      <c r="AU1" s="442"/>
      <c r="AV1" s="442"/>
      <c r="AW1" s="442"/>
      <c r="AX1" s="442"/>
      <c r="AY1" s="442"/>
      <c r="AZ1" s="442"/>
      <c r="BA1" s="442"/>
      <c r="BB1" s="442"/>
      <c r="BC1" s="442"/>
      <c r="BD1" s="442"/>
      <c r="BE1" s="442"/>
      <c r="BF1" s="442"/>
      <c r="BG1" s="442"/>
    </row>
    <row r="2" spans="1:92" ht="12" customHeight="1">
      <c r="A2" s="507"/>
      <c r="B2" s="507"/>
      <c r="C2" s="507"/>
      <c r="D2" s="507"/>
      <c r="E2" s="507"/>
      <c r="F2" s="507"/>
      <c r="G2" s="507"/>
      <c r="H2" s="507"/>
      <c r="I2" s="507"/>
      <c r="J2" s="507"/>
      <c r="K2" s="507"/>
      <c r="L2" s="507"/>
      <c r="M2" s="507"/>
      <c r="N2" s="507"/>
      <c r="O2" s="507"/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  <c r="AH2" s="507"/>
      <c r="AI2" s="507"/>
      <c r="AJ2" s="507"/>
      <c r="AK2" s="507"/>
      <c r="AL2" s="507"/>
      <c r="AM2" s="507"/>
      <c r="AN2" s="507"/>
      <c r="AO2" s="507"/>
      <c r="AP2" s="507"/>
      <c r="AQ2" s="507"/>
      <c r="AR2" s="507"/>
      <c r="AS2" s="507"/>
      <c r="AT2" s="507"/>
      <c r="AU2" s="507"/>
      <c r="AV2" s="507"/>
      <c r="AW2" s="507"/>
      <c r="AX2" s="507"/>
      <c r="AY2" s="507"/>
      <c r="AZ2" s="507"/>
      <c r="BA2" s="507"/>
      <c r="BB2" s="507"/>
      <c r="BC2" s="507"/>
      <c r="BD2" s="507"/>
      <c r="BE2" s="507"/>
      <c r="BF2" s="507"/>
      <c r="BG2" s="29"/>
    </row>
    <row r="3" spans="1:92" ht="18" customHeight="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40"/>
      <c r="S3" s="340"/>
      <c r="T3" s="340"/>
      <c r="U3" s="340"/>
      <c r="V3" s="340"/>
      <c r="W3" s="340"/>
      <c r="X3" s="340"/>
      <c r="Y3" s="340"/>
      <c r="Z3" s="340"/>
      <c r="AA3" s="340"/>
      <c r="AB3" s="340"/>
      <c r="AC3" s="340"/>
      <c r="AD3" s="340"/>
      <c r="AE3" s="340"/>
      <c r="AF3" s="340"/>
      <c r="AG3" s="340"/>
      <c r="AH3" s="340"/>
      <c r="AI3" s="340"/>
      <c r="AJ3" s="322"/>
      <c r="AK3" s="322"/>
      <c r="AL3" s="322"/>
      <c r="AM3" s="322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27"/>
      <c r="BG3" s="27"/>
    </row>
    <row r="4" spans="1:92" s="31" customFormat="1" ht="19.5" customHeight="1">
      <c r="A4" s="443" t="s">
        <v>161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  <c r="M4" s="443"/>
      <c r="N4" s="443"/>
      <c r="O4" s="443"/>
      <c r="P4" s="443"/>
      <c r="Q4" s="443"/>
      <c r="R4" s="443"/>
      <c r="S4" s="443"/>
      <c r="T4" s="443"/>
      <c r="U4" s="443"/>
      <c r="V4" s="443"/>
      <c r="W4" s="443"/>
      <c r="X4" s="443"/>
      <c r="Y4" s="443"/>
      <c r="Z4" s="443"/>
      <c r="AA4" s="443"/>
      <c r="AB4" s="443"/>
      <c r="AC4" s="443"/>
      <c r="AD4" s="443"/>
      <c r="AE4" s="443"/>
      <c r="AF4" s="443"/>
      <c r="AG4" s="443"/>
      <c r="AH4" s="443"/>
      <c r="AI4" s="443"/>
      <c r="AJ4" s="443"/>
      <c r="AK4" s="443"/>
      <c r="AL4" s="443"/>
      <c r="AM4" s="443"/>
      <c r="AN4" s="443"/>
      <c r="AO4" s="443"/>
      <c r="AP4" s="443"/>
      <c r="AQ4" s="443"/>
      <c r="AR4" s="443"/>
      <c r="AS4" s="443"/>
      <c r="AT4" s="443"/>
      <c r="AU4" s="443"/>
      <c r="AV4" s="443"/>
      <c r="AW4" s="443"/>
      <c r="AX4" s="443"/>
      <c r="AY4" s="443"/>
      <c r="AZ4" s="443"/>
      <c r="BA4" s="443"/>
      <c r="BB4" s="443"/>
      <c r="BC4" s="443"/>
      <c r="BD4" s="443"/>
      <c r="BE4" s="443"/>
      <c r="BF4" s="443"/>
      <c r="BG4" s="443"/>
      <c r="BK4" s="79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s="33" customFormat="1" ht="27" customHeight="1">
      <c r="A5" s="506" t="s">
        <v>157</v>
      </c>
      <c r="B5" s="506"/>
      <c r="C5" s="506"/>
      <c r="D5" s="50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  <c r="Z5" s="506"/>
      <c r="AA5" s="506"/>
      <c r="AB5" s="506"/>
      <c r="AC5" s="506"/>
      <c r="AD5" s="506"/>
      <c r="AE5" s="506"/>
      <c r="AF5" s="506"/>
      <c r="AG5" s="506"/>
      <c r="AH5" s="506"/>
      <c r="AI5" s="506"/>
      <c r="AJ5" s="506"/>
      <c r="AK5" s="506"/>
      <c r="AL5" s="506"/>
      <c r="AM5" s="506"/>
      <c r="AN5" s="506"/>
      <c r="AO5" s="506"/>
      <c r="AP5" s="506"/>
      <c r="AQ5" s="506"/>
      <c r="AR5" s="506"/>
      <c r="AS5" s="506"/>
      <c r="AT5" s="506"/>
      <c r="AU5" s="506"/>
      <c r="AV5" s="506"/>
      <c r="AW5" s="506"/>
      <c r="AX5" s="506"/>
      <c r="AY5" s="506"/>
      <c r="AZ5" s="506"/>
      <c r="BA5" s="506"/>
      <c r="BB5" s="506"/>
      <c r="BC5" s="506"/>
      <c r="BD5" s="506"/>
      <c r="BE5" s="506"/>
      <c r="BF5" s="506"/>
      <c r="BG5" s="506"/>
      <c r="BH5" s="34"/>
      <c r="BK5" s="80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</row>
    <row r="6" spans="1:92" ht="21" thickBot="1">
      <c r="A6" s="191"/>
      <c r="B6" s="191"/>
      <c r="C6" s="37"/>
      <c r="D6" s="38"/>
      <c r="E6" s="38"/>
      <c r="F6" s="38"/>
      <c r="G6" s="38"/>
      <c r="H6" s="38"/>
      <c r="I6" s="39"/>
      <c r="J6" s="39"/>
      <c r="K6" s="39"/>
      <c r="L6" s="39"/>
      <c r="M6" s="39"/>
      <c r="N6" s="39"/>
      <c r="O6" s="39"/>
      <c r="P6" s="117">
        <v>1</v>
      </c>
      <c r="Q6" s="117"/>
      <c r="R6" s="118">
        <v>2</v>
      </c>
      <c r="S6" s="118"/>
      <c r="T6" s="118">
        <v>3</v>
      </c>
      <c r="U6" s="118"/>
      <c r="V6" s="117">
        <v>4</v>
      </c>
      <c r="W6" s="117"/>
      <c r="X6" s="118">
        <v>5</v>
      </c>
      <c r="Y6" s="118"/>
      <c r="Z6" s="117">
        <v>6</v>
      </c>
      <c r="AA6" s="117"/>
      <c r="AB6" s="117">
        <v>7</v>
      </c>
      <c r="AC6" s="117"/>
      <c r="AD6" s="118">
        <v>8</v>
      </c>
      <c r="AE6" s="118"/>
      <c r="AF6" s="117">
        <v>9</v>
      </c>
      <c r="AG6" s="117"/>
      <c r="AH6" s="117">
        <v>10</v>
      </c>
      <c r="AI6" s="117"/>
      <c r="AJ6" s="323">
        <v>11</v>
      </c>
      <c r="AK6" s="323"/>
      <c r="AL6" s="324">
        <v>12</v>
      </c>
      <c r="AM6" s="324"/>
      <c r="AN6" s="117">
        <v>13</v>
      </c>
      <c r="AO6" s="119"/>
      <c r="AP6" s="117">
        <v>14</v>
      </c>
      <c r="AQ6" s="117"/>
      <c r="AR6" s="118">
        <v>15</v>
      </c>
      <c r="AS6" s="118"/>
      <c r="AT6" s="117">
        <v>16</v>
      </c>
      <c r="AU6" s="117"/>
      <c r="AV6" s="118">
        <v>17</v>
      </c>
      <c r="AW6" s="118"/>
      <c r="AX6" s="117">
        <v>18</v>
      </c>
      <c r="AY6" s="119"/>
      <c r="AZ6" s="118">
        <v>19</v>
      </c>
      <c r="BA6" s="118"/>
      <c r="BB6" s="117">
        <v>20</v>
      </c>
      <c r="BC6" s="119"/>
      <c r="BD6" s="120">
        <v>21</v>
      </c>
      <c r="BE6" s="40"/>
      <c r="BF6" s="41"/>
      <c r="BG6" s="41"/>
    </row>
    <row r="7" spans="1:92" ht="21" customHeight="1" thickBot="1">
      <c r="A7" s="514" t="s">
        <v>50</v>
      </c>
      <c r="B7" s="511" t="s">
        <v>31</v>
      </c>
      <c r="C7" s="511" t="s">
        <v>51</v>
      </c>
      <c r="D7" s="508" t="s">
        <v>133</v>
      </c>
      <c r="E7" s="517" t="s">
        <v>52</v>
      </c>
      <c r="F7" s="532" t="s">
        <v>53</v>
      </c>
      <c r="G7" s="532" t="s">
        <v>30</v>
      </c>
      <c r="H7" s="532" t="s">
        <v>147</v>
      </c>
      <c r="I7" s="532" t="s">
        <v>54</v>
      </c>
      <c r="J7" s="508" t="s">
        <v>134</v>
      </c>
      <c r="K7" s="535" t="s">
        <v>135</v>
      </c>
      <c r="L7" s="484" t="s">
        <v>38</v>
      </c>
      <c r="M7" s="485"/>
      <c r="N7" s="485"/>
      <c r="O7" s="487" t="s">
        <v>34</v>
      </c>
      <c r="P7" s="538" t="s">
        <v>14</v>
      </c>
      <c r="Q7" s="539"/>
      <c r="R7" s="539"/>
      <c r="S7" s="539"/>
      <c r="T7" s="539"/>
      <c r="U7" s="539"/>
      <c r="V7" s="539"/>
      <c r="W7" s="539"/>
      <c r="X7" s="539"/>
      <c r="Y7" s="539"/>
      <c r="Z7" s="539"/>
      <c r="AA7" s="539"/>
      <c r="AB7" s="539"/>
      <c r="AC7" s="539"/>
      <c r="AD7" s="539"/>
      <c r="AE7" s="539"/>
      <c r="AF7" s="539"/>
      <c r="AG7" s="539"/>
      <c r="AH7" s="539"/>
      <c r="AI7" s="539"/>
      <c r="AJ7" s="539"/>
      <c r="AK7" s="539"/>
      <c r="AL7" s="539"/>
      <c r="AM7" s="539"/>
      <c r="AN7" s="539"/>
      <c r="AO7" s="539"/>
      <c r="AP7" s="539"/>
      <c r="AQ7" s="539"/>
      <c r="AR7" s="539"/>
      <c r="AS7" s="539"/>
      <c r="AT7" s="539"/>
      <c r="AU7" s="539"/>
      <c r="AV7" s="539"/>
      <c r="AW7" s="539"/>
      <c r="AX7" s="539"/>
      <c r="AY7" s="539"/>
      <c r="AZ7" s="539"/>
      <c r="BA7" s="539"/>
      <c r="BB7" s="539"/>
      <c r="BC7" s="539"/>
      <c r="BD7" s="539"/>
      <c r="BE7" s="539"/>
      <c r="BF7" s="539"/>
      <c r="BG7" s="540"/>
      <c r="BH7" s="196"/>
    </row>
    <row r="8" spans="1:92" s="42" customFormat="1" ht="176" customHeight="1">
      <c r="A8" s="515"/>
      <c r="B8" s="512"/>
      <c r="C8" s="512"/>
      <c r="D8" s="509"/>
      <c r="E8" s="518"/>
      <c r="F8" s="533"/>
      <c r="G8" s="533"/>
      <c r="H8" s="533"/>
      <c r="I8" s="533"/>
      <c r="J8" s="509"/>
      <c r="K8" s="536"/>
      <c r="L8" s="466" t="s">
        <v>55</v>
      </c>
      <c r="M8" s="487" t="s">
        <v>32</v>
      </c>
      <c r="N8" s="493" t="s">
        <v>33</v>
      </c>
      <c r="O8" s="488"/>
      <c r="P8" s="450" t="s">
        <v>55</v>
      </c>
      <c r="Q8" s="501"/>
      <c r="R8" s="450" t="s">
        <v>93</v>
      </c>
      <c r="S8" s="451"/>
      <c r="T8" s="450" t="s">
        <v>81</v>
      </c>
      <c r="U8" s="451"/>
      <c r="V8" s="450" t="s">
        <v>26</v>
      </c>
      <c r="W8" s="451"/>
      <c r="X8" s="450" t="s">
        <v>136</v>
      </c>
      <c r="Y8" s="501"/>
      <c r="Z8" s="450" t="s">
        <v>137</v>
      </c>
      <c r="AA8" s="451"/>
      <c r="AB8" s="450" t="s">
        <v>82</v>
      </c>
      <c r="AC8" s="451"/>
      <c r="AD8" s="450" t="s">
        <v>27</v>
      </c>
      <c r="AE8" s="501"/>
      <c r="AF8" s="450" t="s">
        <v>116</v>
      </c>
      <c r="AG8" s="451"/>
      <c r="AH8" s="450" t="s">
        <v>83</v>
      </c>
      <c r="AI8" s="451"/>
      <c r="AJ8" s="464" t="s">
        <v>94</v>
      </c>
      <c r="AK8" s="465"/>
      <c r="AL8" s="464" t="s">
        <v>127</v>
      </c>
      <c r="AM8" s="465"/>
      <c r="AN8" s="450" t="s">
        <v>138</v>
      </c>
      <c r="AO8" s="451"/>
      <c r="AP8" s="450" t="s">
        <v>139</v>
      </c>
      <c r="AQ8" s="501"/>
      <c r="AR8" s="450" t="s">
        <v>96</v>
      </c>
      <c r="AS8" s="451"/>
      <c r="AT8" s="450" t="s">
        <v>56</v>
      </c>
      <c r="AU8" s="501"/>
      <c r="AV8" s="450" t="s">
        <v>57</v>
      </c>
      <c r="AW8" s="451"/>
      <c r="AX8" s="450" t="s">
        <v>88</v>
      </c>
      <c r="AY8" s="451"/>
      <c r="AZ8" s="450" t="s">
        <v>90</v>
      </c>
      <c r="BA8" s="451"/>
      <c r="BB8" s="450" t="s">
        <v>89</v>
      </c>
      <c r="BC8" s="451"/>
      <c r="BD8" s="450" t="s">
        <v>91</v>
      </c>
      <c r="BE8" s="451"/>
      <c r="BF8" s="452" t="s">
        <v>117</v>
      </c>
      <c r="BG8" s="453"/>
      <c r="BH8" s="197"/>
      <c r="BK8" s="81"/>
      <c r="BL8" s="316"/>
      <c r="BM8" s="300"/>
      <c r="BN8" s="317"/>
      <c r="BO8" s="317"/>
      <c r="BP8" s="317"/>
      <c r="BQ8" s="317"/>
      <c r="BR8" s="317"/>
      <c r="BS8" s="317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</row>
    <row r="9" spans="1:92" s="42" customFormat="1" ht="17" customHeight="1" thickBot="1">
      <c r="A9" s="516"/>
      <c r="B9" s="513"/>
      <c r="C9" s="513"/>
      <c r="D9" s="509"/>
      <c r="E9" s="519"/>
      <c r="F9" s="534"/>
      <c r="G9" s="534"/>
      <c r="H9" s="534"/>
      <c r="I9" s="534"/>
      <c r="J9" s="510"/>
      <c r="K9" s="537"/>
      <c r="L9" s="467"/>
      <c r="M9" s="489"/>
      <c r="N9" s="494"/>
      <c r="O9" s="489"/>
      <c r="P9" s="301" t="s">
        <v>148</v>
      </c>
      <c r="Q9" s="302" t="s">
        <v>114</v>
      </c>
      <c r="R9" s="301" t="s">
        <v>148</v>
      </c>
      <c r="S9" s="303" t="s">
        <v>149</v>
      </c>
      <c r="T9" s="301" t="s">
        <v>148</v>
      </c>
      <c r="U9" s="303" t="s">
        <v>149</v>
      </c>
      <c r="V9" s="301" t="s">
        <v>148</v>
      </c>
      <c r="W9" s="303" t="s">
        <v>149</v>
      </c>
      <c r="X9" s="301" t="s">
        <v>148</v>
      </c>
      <c r="Y9" s="302" t="s">
        <v>149</v>
      </c>
      <c r="Z9" s="301" t="s">
        <v>148</v>
      </c>
      <c r="AA9" s="303" t="s">
        <v>149</v>
      </c>
      <c r="AB9" s="301" t="s">
        <v>148</v>
      </c>
      <c r="AC9" s="303" t="s">
        <v>149</v>
      </c>
      <c r="AD9" s="301" t="s">
        <v>148</v>
      </c>
      <c r="AE9" s="303" t="s">
        <v>149</v>
      </c>
      <c r="AF9" s="301" t="s">
        <v>148</v>
      </c>
      <c r="AG9" s="303" t="s">
        <v>149</v>
      </c>
      <c r="AH9" s="301" t="s">
        <v>148</v>
      </c>
      <c r="AI9" s="303" t="s">
        <v>149</v>
      </c>
      <c r="AJ9" s="325" t="s">
        <v>148</v>
      </c>
      <c r="AK9" s="326" t="s">
        <v>149</v>
      </c>
      <c r="AL9" s="325" t="s">
        <v>148</v>
      </c>
      <c r="AM9" s="326" t="s">
        <v>149</v>
      </c>
      <c r="AN9" s="301" t="s">
        <v>148</v>
      </c>
      <c r="AO9" s="303" t="s">
        <v>149</v>
      </c>
      <c r="AP9" s="301" t="s">
        <v>148</v>
      </c>
      <c r="AQ9" s="303" t="s">
        <v>149</v>
      </c>
      <c r="AR9" s="301" t="s">
        <v>148</v>
      </c>
      <c r="AS9" s="303" t="s">
        <v>149</v>
      </c>
      <c r="AT9" s="301" t="s">
        <v>148</v>
      </c>
      <c r="AU9" s="303" t="s">
        <v>149</v>
      </c>
      <c r="AV9" s="301" t="s">
        <v>148</v>
      </c>
      <c r="AW9" s="303" t="s">
        <v>149</v>
      </c>
      <c r="AX9" s="301" t="s">
        <v>148</v>
      </c>
      <c r="AY9" s="303" t="s">
        <v>149</v>
      </c>
      <c r="AZ9" s="301" t="s">
        <v>148</v>
      </c>
      <c r="BA9" s="303" t="s">
        <v>149</v>
      </c>
      <c r="BB9" s="301" t="s">
        <v>148</v>
      </c>
      <c r="BC9" s="303" t="s">
        <v>149</v>
      </c>
      <c r="BD9" s="301" t="s">
        <v>148</v>
      </c>
      <c r="BE9" s="303" t="s">
        <v>149</v>
      </c>
      <c r="BF9" s="301" t="s">
        <v>148</v>
      </c>
      <c r="BG9" s="303" t="s">
        <v>149</v>
      </c>
      <c r="BH9" s="197"/>
      <c r="BK9" s="81"/>
      <c r="BL9" s="317"/>
      <c r="BM9" s="317"/>
      <c r="BN9" s="317"/>
      <c r="BO9" s="317"/>
      <c r="BP9" s="317"/>
      <c r="BQ9" s="317"/>
      <c r="BR9" s="317"/>
      <c r="BS9" s="317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</row>
    <row r="10" spans="1:92" ht="26" customHeight="1" thickBot="1">
      <c r="A10" s="520" t="s">
        <v>140</v>
      </c>
      <c r="B10" s="521"/>
      <c r="C10" s="521"/>
      <c r="D10" s="521"/>
      <c r="E10" s="521"/>
      <c r="F10" s="521"/>
      <c r="G10" s="521"/>
      <c r="H10" s="521"/>
      <c r="I10" s="521"/>
      <c r="J10" s="521"/>
      <c r="K10" s="521"/>
      <c r="L10" s="521"/>
      <c r="M10" s="521"/>
      <c r="N10" s="521"/>
      <c r="O10" s="521"/>
      <c r="P10" s="521"/>
      <c r="Q10" s="521"/>
      <c r="R10" s="521"/>
      <c r="S10" s="521"/>
      <c r="T10" s="521"/>
      <c r="U10" s="521"/>
      <c r="V10" s="521"/>
      <c r="W10" s="521"/>
      <c r="X10" s="521"/>
      <c r="Y10" s="521"/>
      <c r="Z10" s="521"/>
      <c r="AA10" s="521"/>
      <c r="AB10" s="521"/>
      <c r="AC10" s="521"/>
      <c r="AD10" s="521"/>
      <c r="AE10" s="521"/>
      <c r="AF10" s="521"/>
      <c r="AG10" s="521"/>
      <c r="AH10" s="521"/>
      <c r="AI10" s="521"/>
      <c r="AJ10" s="521"/>
      <c r="AK10" s="521"/>
      <c r="AL10" s="521"/>
      <c r="AM10" s="521"/>
      <c r="AN10" s="521"/>
      <c r="AO10" s="521"/>
      <c r="AP10" s="521"/>
      <c r="AQ10" s="521"/>
      <c r="AR10" s="521"/>
      <c r="AS10" s="521"/>
      <c r="AT10" s="521"/>
      <c r="AU10" s="521"/>
      <c r="AV10" s="521"/>
      <c r="AW10" s="521"/>
      <c r="AX10" s="521"/>
      <c r="AY10" s="521"/>
      <c r="AZ10" s="521"/>
      <c r="BA10" s="521"/>
      <c r="BB10" s="521"/>
      <c r="BC10" s="521"/>
      <c r="BD10" s="521"/>
      <c r="BE10" s="521"/>
      <c r="BF10" s="521"/>
      <c r="BG10" s="541"/>
      <c r="BH10" s="199"/>
      <c r="BL10" s="26"/>
      <c r="BM10" s="26"/>
      <c r="BN10" s="26"/>
      <c r="BO10" s="26"/>
      <c r="BP10" s="26"/>
      <c r="BQ10" s="26"/>
      <c r="BR10" s="26"/>
      <c r="BS10" s="26"/>
    </row>
    <row r="11" spans="1:92" ht="26" customHeight="1">
      <c r="A11" s="109">
        <v>1</v>
      </c>
      <c r="B11" s="110"/>
      <c r="C11" s="76"/>
      <c r="D11" s="77"/>
      <c r="E11" s="78"/>
      <c r="F11" s="248"/>
      <c r="G11" s="134"/>
      <c r="H11" s="78"/>
      <c r="I11" s="78"/>
      <c r="J11" s="78"/>
      <c r="K11" s="214"/>
      <c r="L11" s="221"/>
      <c r="M11" s="222"/>
      <c r="N11" s="222"/>
      <c r="O11" s="223"/>
      <c r="P11" s="121"/>
      <c r="Q11" s="135"/>
      <c r="R11" s="121"/>
      <c r="S11" s="341"/>
      <c r="T11" s="244"/>
      <c r="U11" s="342"/>
      <c r="V11" s="122"/>
      <c r="W11" s="342"/>
      <c r="X11" s="121"/>
      <c r="Y11" s="341"/>
      <c r="Z11" s="121"/>
      <c r="AA11" s="341"/>
      <c r="AB11" s="244"/>
      <c r="AC11" s="342"/>
      <c r="AD11" s="121"/>
      <c r="AE11" s="341"/>
      <c r="AF11" s="121"/>
      <c r="AG11" s="341"/>
      <c r="AH11" s="207"/>
      <c r="AI11" s="341"/>
      <c r="AJ11" s="327"/>
      <c r="AK11" s="328"/>
      <c r="AL11" s="327"/>
      <c r="AM11" s="328"/>
      <c r="AN11" s="121"/>
      <c r="AO11" s="135"/>
      <c r="AP11" s="121"/>
      <c r="AQ11" s="135"/>
      <c r="AR11" s="121"/>
      <c r="AS11" s="135"/>
      <c r="AT11" s="121"/>
      <c r="AU11" s="135"/>
      <c r="AV11" s="121"/>
      <c r="AW11" s="135"/>
      <c r="AX11" s="121"/>
      <c r="AY11" s="135"/>
      <c r="AZ11" s="122"/>
      <c r="BA11" s="136"/>
      <c r="BB11" s="121"/>
      <c r="BC11" s="135"/>
      <c r="BD11" s="122"/>
      <c r="BE11" s="136"/>
      <c r="BF11" s="82" t="s">
        <v>63</v>
      </c>
      <c r="BG11" s="111" t="s">
        <v>63</v>
      </c>
      <c r="BH11" s="205"/>
      <c r="BK11" s="71">
        <v>0</v>
      </c>
      <c r="BL11" s="318"/>
      <c r="BM11" s="26"/>
      <c r="BN11" s="26"/>
      <c r="BO11" s="26"/>
      <c r="BP11" s="26"/>
      <c r="BQ11" s="26"/>
      <c r="BR11" s="26"/>
      <c r="BS11" s="26"/>
      <c r="CE11" s="44"/>
      <c r="CF11" s="45"/>
      <c r="CG11" s="45"/>
      <c r="CH11" s="45"/>
      <c r="CI11" s="45"/>
      <c r="CJ11" s="45"/>
    </row>
    <row r="12" spans="1:92" ht="26" customHeight="1">
      <c r="A12" s="112">
        <v>2</v>
      </c>
      <c r="B12" s="113"/>
      <c r="C12" s="56"/>
      <c r="D12" s="74"/>
      <c r="E12" s="57"/>
      <c r="F12" s="249"/>
      <c r="G12" s="57"/>
      <c r="H12" s="57"/>
      <c r="I12" s="57"/>
      <c r="J12" s="57"/>
      <c r="K12" s="215"/>
      <c r="L12" s="224"/>
      <c r="M12" s="225"/>
      <c r="N12" s="225"/>
      <c r="O12" s="226"/>
      <c r="P12" s="125"/>
      <c r="Q12" s="138"/>
      <c r="R12" s="125"/>
      <c r="S12" s="343"/>
      <c r="T12" s="245"/>
      <c r="U12" s="344"/>
      <c r="V12" s="126"/>
      <c r="W12" s="344"/>
      <c r="X12" s="125"/>
      <c r="Y12" s="343"/>
      <c r="Z12" s="125"/>
      <c r="AA12" s="343"/>
      <c r="AB12" s="245"/>
      <c r="AC12" s="344"/>
      <c r="AD12" s="125"/>
      <c r="AE12" s="343"/>
      <c r="AF12" s="125"/>
      <c r="AG12" s="343"/>
      <c r="AH12" s="208"/>
      <c r="AI12" s="343"/>
      <c r="AJ12" s="329"/>
      <c r="AK12" s="330"/>
      <c r="AL12" s="329"/>
      <c r="AM12" s="330"/>
      <c r="AN12" s="125"/>
      <c r="AO12" s="138"/>
      <c r="AP12" s="125"/>
      <c r="AQ12" s="138"/>
      <c r="AR12" s="125"/>
      <c r="AS12" s="138"/>
      <c r="AT12" s="125"/>
      <c r="AU12" s="138"/>
      <c r="AV12" s="125"/>
      <c r="AW12" s="138"/>
      <c r="AX12" s="125"/>
      <c r="AY12" s="138"/>
      <c r="AZ12" s="126"/>
      <c r="BA12" s="139"/>
      <c r="BB12" s="125"/>
      <c r="BC12" s="138"/>
      <c r="BD12" s="126"/>
      <c r="BE12" s="139"/>
      <c r="BF12" s="219" t="s">
        <v>63</v>
      </c>
      <c r="BG12" s="220" t="s">
        <v>63</v>
      </c>
      <c r="BH12" s="204"/>
      <c r="BI12" s="3"/>
      <c r="BK12" s="71">
        <v>0</v>
      </c>
      <c r="BL12" s="318"/>
      <c r="BM12" s="26"/>
      <c r="BN12" s="26"/>
      <c r="BO12" s="26"/>
      <c r="BP12" s="26"/>
      <c r="BQ12" s="26"/>
      <c r="BR12" s="26"/>
      <c r="BS12" s="26"/>
      <c r="CE12" s="44"/>
      <c r="CF12" s="45"/>
      <c r="CG12" s="45"/>
      <c r="CH12" s="45"/>
      <c r="CI12" s="45"/>
      <c r="CJ12" s="45"/>
    </row>
    <row r="13" spans="1:92" ht="26" customHeight="1" thickBot="1">
      <c r="A13" s="112">
        <v>3</v>
      </c>
      <c r="B13" s="113"/>
      <c r="C13" s="56"/>
      <c r="D13" s="74"/>
      <c r="E13" s="57"/>
      <c r="F13" s="249"/>
      <c r="G13" s="57"/>
      <c r="H13" s="57"/>
      <c r="I13" s="57"/>
      <c r="J13" s="57"/>
      <c r="K13" s="215"/>
      <c r="L13" s="224"/>
      <c r="M13" s="225"/>
      <c r="N13" s="225"/>
      <c r="O13" s="226"/>
      <c r="P13" s="125"/>
      <c r="Q13" s="138"/>
      <c r="R13" s="125"/>
      <c r="S13" s="343"/>
      <c r="T13" s="245"/>
      <c r="U13" s="344"/>
      <c r="V13" s="126"/>
      <c r="W13" s="344"/>
      <c r="X13" s="125"/>
      <c r="Y13" s="343"/>
      <c r="Z13" s="125"/>
      <c r="AA13" s="343"/>
      <c r="AB13" s="245"/>
      <c r="AC13" s="344"/>
      <c r="AD13" s="125">
        <v>0</v>
      </c>
      <c r="AE13" s="343">
        <v>0</v>
      </c>
      <c r="AF13" s="125"/>
      <c r="AG13" s="343"/>
      <c r="AH13" s="208"/>
      <c r="AI13" s="343"/>
      <c r="AJ13" s="329">
        <v>0</v>
      </c>
      <c r="AK13" s="330">
        <v>0</v>
      </c>
      <c r="AL13" s="329"/>
      <c r="AM13" s="330"/>
      <c r="AN13" s="125"/>
      <c r="AO13" s="138"/>
      <c r="AP13" s="125"/>
      <c r="AQ13" s="138"/>
      <c r="AR13" s="125"/>
      <c r="AS13" s="138"/>
      <c r="AT13" s="125"/>
      <c r="AU13" s="138"/>
      <c r="AV13" s="125"/>
      <c r="AW13" s="138"/>
      <c r="AX13" s="125">
        <v>0</v>
      </c>
      <c r="AY13" s="138">
        <v>0</v>
      </c>
      <c r="AZ13" s="126">
        <v>0</v>
      </c>
      <c r="BA13" s="139">
        <v>0</v>
      </c>
      <c r="BB13" s="125"/>
      <c r="BC13" s="138"/>
      <c r="BD13" s="126">
        <v>0</v>
      </c>
      <c r="BE13" s="139"/>
      <c r="BF13" s="219"/>
      <c r="BG13" s="220"/>
      <c r="BH13" s="204">
        <v>42</v>
      </c>
      <c r="BI13" s="3">
        <v>42</v>
      </c>
      <c r="BK13" s="71">
        <v>0</v>
      </c>
      <c r="BL13" s="318"/>
      <c r="BM13" s="26"/>
      <c r="BN13" s="26"/>
      <c r="BO13" s="26"/>
      <c r="BP13" s="26"/>
      <c r="BQ13" s="26"/>
      <c r="BR13" s="26"/>
      <c r="BS13" s="26"/>
      <c r="CE13" s="44"/>
      <c r="CF13" s="45"/>
      <c r="CG13" s="45"/>
      <c r="CH13" s="45"/>
      <c r="CI13" s="45"/>
      <c r="CJ13" s="45"/>
    </row>
    <row r="14" spans="1:92" ht="26" customHeight="1">
      <c r="A14" s="109">
        <v>4</v>
      </c>
      <c r="B14" s="113"/>
      <c r="C14" s="56"/>
      <c r="D14" s="74"/>
      <c r="E14" s="57"/>
      <c r="F14" s="249"/>
      <c r="G14" s="57"/>
      <c r="H14" s="57"/>
      <c r="I14" s="57"/>
      <c r="J14" s="57"/>
      <c r="K14" s="215"/>
      <c r="L14" s="224"/>
      <c r="M14" s="225"/>
      <c r="N14" s="225"/>
      <c r="O14" s="226"/>
      <c r="P14" s="125"/>
      <c r="Q14" s="138"/>
      <c r="R14" s="125"/>
      <c r="S14" s="343"/>
      <c r="T14" s="245"/>
      <c r="U14" s="344"/>
      <c r="V14" s="126"/>
      <c r="W14" s="344"/>
      <c r="X14" s="125"/>
      <c r="Y14" s="343"/>
      <c r="Z14" s="125"/>
      <c r="AA14" s="343"/>
      <c r="AB14" s="245"/>
      <c r="AC14" s="344"/>
      <c r="AD14" s="125">
        <v>0</v>
      </c>
      <c r="AE14" s="343">
        <v>0</v>
      </c>
      <c r="AF14" s="125"/>
      <c r="AG14" s="343"/>
      <c r="AH14" s="208"/>
      <c r="AI14" s="343"/>
      <c r="AJ14" s="329">
        <v>0</v>
      </c>
      <c r="AK14" s="330">
        <v>0</v>
      </c>
      <c r="AL14" s="329"/>
      <c r="AM14" s="330"/>
      <c r="AN14" s="125"/>
      <c r="AO14" s="138"/>
      <c r="AP14" s="125"/>
      <c r="AQ14" s="138"/>
      <c r="AR14" s="125"/>
      <c r="AS14" s="138"/>
      <c r="AT14" s="125"/>
      <c r="AU14" s="138"/>
      <c r="AV14" s="125"/>
      <c r="AW14" s="138"/>
      <c r="AX14" s="125">
        <v>0</v>
      </c>
      <c r="AY14" s="138">
        <v>0</v>
      </c>
      <c r="AZ14" s="126">
        <v>0</v>
      </c>
      <c r="BA14" s="139">
        <v>0</v>
      </c>
      <c r="BB14" s="125"/>
      <c r="BC14" s="138"/>
      <c r="BD14" s="126">
        <v>0</v>
      </c>
      <c r="BE14" s="139"/>
      <c r="BF14" s="219"/>
      <c r="BG14" s="220"/>
      <c r="BH14" s="204">
        <v>36</v>
      </c>
      <c r="BI14" s="3">
        <v>36</v>
      </c>
      <c r="BK14" s="71">
        <v>0</v>
      </c>
      <c r="BL14" s="318"/>
      <c r="BM14" s="26"/>
      <c r="BN14" s="26"/>
      <c r="BO14" s="26"/>
      <c r="BP14" s="26"/>
      <c r="BQ14" s="26"/>
      <c r="BR14" s="26"/>
      <c r="BS14" s="26"/>
      <c r="CE14" s="44"/>
      <c r="CF14" s="45"/>
      <c r="CG14" s="45"/>
      <c r="CH14" s="45"/>
      <c r="CI14" s="45"/>
      <c r="CJ14" s="45"/>
    </row>
    <row r="15" spans="1:92" ht="26" customHeight="1">
      <c r="A15" s="112">
        <v>5</v>
      </c>
      <c r="B15" s="113"/>
      <c r="C15" s="56"/>
      <c r="D15" s="74"/>
      <c r="E15" s="57"/>
      <c r="F15" s="249"/>
      <c r="G15" s="57"/>
      <c r="H15" s="57"/>
      <c r="I15" s="57"/>
      <c r="J15" s="57"/>
      <c r="K15" s="215"/>
      <c r="L15" s="224"/>
      <c r="M15" s="225"/>
      <c r="N15" s="225"/>
      <c r="O15" s="226"/>
      <c r="P15" s="125"/>
      <c r="Q15" s="138"/>
      <c r="R15" s="125"/>
      <c r="S15" s="343"/>
      <c r="T15" s="245"/>
      <c r="U15" s="344"/>
      <c r="V15" s="126"/>
      <c r="W15" s="344"/>
      <c r="X15" s="125"/>
      <c r="Y15" s="343"/>
      <c r="Z15" s="125"/>
      <c r="AA15" s="343"/>
      <c r="AB15" s="245"/>
      <c r="AC15" s="344"/>
      <c r="AD15" s="125">
        <v>0</v>
      </c>
      <c r="AE15" s="343">
        <v>0</v>
      </c>
      <c r="AF15" s="125"/>
      <c r="AG15" s="343"/>
      <c r="AH15" s="208"/>
      <c r="AI15" s="343"/>
      <c r="AJ15" s="329">
        <v>0</v>
      </c>
      <c r="AK15" s="330">
        <v>0</v>
      </c>
      <c r="AL15" s="329"/>
      <c r="AM15" s="330"/>
      <c r="AN15" s="125"/>
      <c r="AO15" s="138"/>
      <c r="AP15" s="125"/>
      <c r="AQ15" s="138"/>
      <c r="AR15" s="125"/>
      <c r="AS15" s="138"/>
      <c r="AT15" s="125"/>
      <c r="AU15" s="138"/>
      <c r="AV15" s="125"/>
      <c r="AW15" s="138"/>
      <c r="AX15" s="125">
        <v>0</v>
      </c>
      <c r="AY15" s="138">
        <v>0</v>
      </c>
      <c r="AZ15" s="126">
        <v>0</v>
      </c>
      <c r="BA15" s="139">
        <v>0</v>
      </c>
      <c r="BB15" s="125"/>
      <c r="BC15" s="138"/>
      <c r="BD15" s="126">
        <v>0</v>
      </c>
      <c r="BE15" s="139"/>
      <c r="BF15" s="219"/>
      <c r="BG15" s="220"/>
      <c r="BH15" s="204">
        <v>21</v>
      </c>
      <c r="BI15" s="3">
        <v>21</v>
      </c>
      <c r="BK15" s="71">
        <v>0</v>
      </c>
      <c r="BL15" s="318"/>
      <c r="BM15" s="26"/>
      <c r="BN15" s="26"/>
      <c r="BO15" s="26"/>
      <c r="BP15" s="26"/>
      <c r="BQ15" s="26"/>
      <c r="BR15" s="26"/>
      <c r="BS15" s="26"/>
      <c r="CE15" s="44"/>
      <c r="CF15" s="45"/>
      <c r="CG15" s="45"/>
      <c r="CH15" s="45"/>
      <c r="CI15" s="45"/>
      <c r="CJ15" s="45"/>
    </row>
    <row r="16" spans="1:92" ht="26" customHeight="1" thickBot="1">
      <c r="A16" s="112">
        <v>6</v>
      </c>
      <c r="B16" s="113"/>
      <c r="C16" s="56"/>
      <c r="D16" s="74"/>
      <c r="E16" s="57"/>
      <c r="F16" s="249"/>
      <c r="G16" s="57"/>
      <c r="H16" s="57"/>
      <c r="I16" s="57"/>
      <c r="J16" s="57"/>
      <c r="K16" s="215"/>
      <c r="L16" s="224"/>
      <c r="M16" s="225"/>
      <c r="N16" s="225"/>
      <c r="O16" s="226"/>
      <c r="P16" s="125"/>
      <c r="Q16" s="138"/>
      <c r="R16" s="125"/>
      <c r="S16" s="343"/>
      <c r="T16" s="245"/>
      <c r="U16" s="344"/>
      <c r="V16" s="126"/>
      <c r="W16" s="344"/>
      <c r="X16" s="125"/>
      <c r="Y16" s="343"/>
      <c r="Z16" s="125"/>
      <c r="AA16" s="343"/>
      <c r="AB16" s="245"/>
      <c r="AC16" s="344"/>
      <c r="AD16" s="125">
        <v>0</v>
      </c>
      <c r="AE16" s="343">
        <v>0</v>
      </c>
      <c r="AF16" s="125"/>
      <c r="AG16" s="343"/>
      <c r="AH16" s="208"/>
      <c r="AI16" s="343"/>
      <c r="AJ16" s="329">
        <v>0</v>
      </c>
      <c r="AK16" s="330">
        <v>0</v>
      </c>
      <c r="AL16" s="329"/>
      <c r="AM16" s="330"/>
      <c r="AN16" s="125"/>
      <c r="AO16" s="138"/>
      <c r="AP16" s="125"/>
      <c r="AQ16" s="138"/>
      <c r="AR16" s="125"/>
      <c r="AS16" s="138"/>
      <c r="AT16" s="125"/>
      <c r="AU16" s="138"/>
      <c r="AV16" s="125"/>
      <c r="AW16" s="138"/>
      <c r="AX16" s="125">
        <v>0</v>
      </c>
      <c r="AY16" s="138">
        <v>0</v>
      </c>
      <c r="AZ16" s="126">
        <v>0</v>
      </c>
      <c r="BA16" s="139">
        <v>0</v>
      </c>
      <c r="BB16" s="125"/>
      <c r="BC16" s="138"/>
      <c r="BD16" s="126">
        <v>0</v>
      </c>
      <c r="BE16" s="139"/>
      <c r="BF16" s="219"/>
      <c r="BG16" s="220"/>
      <c r="BH16" s="204">
        <v>18</v>
      </c>
      <c r="BI16" s="3">
        <v>18</v>
      </c>
      <c r="BK16" s="71">
        <v>0</v>
      </c>
      <c r="BL16" s="318"/>
      <c r="BM16" s="26"/>
      <c r="BN16" s="26"/>
      <c r="BO16" s="26"/>
      <c r="BP16" s="26"/>
      <c r="BQ16" s="26"/>
      <c r="BR16" s="26"/>
      <c r="BS16" s="26"/>
      <c r="CE16" s="44"/>
      <c r="CF16" s="45"/>
      <c r="CG16" s="45"/>
      <c r="CH16" s="45"/>
      <c r="CI16" s="45"/>
      <c r="CJ16" s="45"/>
    </row>
    <row r="17" spans="1:88" ht="26" customHeight="1">
      <c r="A17" s="109">
        <v>7</v>
      </c>
      <c r="B17" s="113"/>
      <c r="C17" s="56"/>
      <c r="D17" s="74"/>
      <c r="E17" s="57"/>
      <c r="F17" s="249"/>
      <c r="G17" s="57"/>
      <c r="H17" s="57"/>
      <c r="I17" s="57"/>
      <c r="J17" s="57"/>
      <c r="K17" s="215"/>
      <c r="L17" s="224"/>
      <c r="M17" s="225"/>
      <c r="N17" s="225"/>
      <c r="O17" s="226"/>
      <c r="P17" s="125"/>
      <c r="Q17" s="138"/>
      <c r="R17" s="125"/>
      <c r="S17" s="343"/>
      <c r="T17" s="245"/>
      <c r="U17" s="344"/>
      <c r="V17" s="126"/>
      <c r="W17" s="344"/>
      <c r="X17" s="125"/>
      <c r="Y17" s="343"/>
      <c r="Z17" s="125"/>
      <c r="AA17" s="343"/>
      <c r="AB17" s="245"/>
      <c r="AC17" s="344"/>
      <c r="AD17" s="125">
        <v>0</v>
      </c>
      <c r="AE17" s="343">
        <v>0</v>
      </c>
      <c r="AF17" s="125"/>
      <c r="AG17" s="343"/>
      <c r="AH17" s="208"/>
      <c r="AI17" s="343"/>
      <c r="AJ17" s="329">
        <v>0</v>
      </c>
      <c r="AK17" s="330">
        <v>0</v>
      </c>
      <c r="AL17" s="329"/>
      <c r="AM17" s="330"/>
      <c r="AN17" s="125"/>
      <c r="AO17" s="138"/>
      <c r="AP17" s="125"/>
      <c r="AQ17" s="138"/>
      <c r="AR17" s="125"/>
      <c r="AS17" s="138"/>
      <c r="AT17" s="125"/>
      <c r="AU17" s="138"/>
      <c r="AV17" s="125"/>
      <c r="AW17" s="138"/>
      <c r="AX17" s="125">
        <v>0</v>
      </c>
      <c r="AY17" s="138">
        <v>0</v>
      </c>
      <c r="AZ17" s="126">
        <v>0</v>
      </c>
      <c r="BA17" s="139">
        <v>0</v>
      </c>
      <c r="BB17" s="125"/>
      <c r="BC17" s="138"/>
      <c r="BD17" s="126">
        <v>0</v>
      </c>
      <c r="BE17" s="139"/>
      <c r="BF17" s="219"/>
      <c r="BG17" s="220"/>
      <c r="BH17" s="204">
        <v>7</v>
      </c>
      <c r="BI17" s="3">
        <v>7</v>
      </c>
      <c r="BK17" s="71">
        <v>0</v>
      </c>
      <c r="BL17" s="318"/>
      <c r="BM17" s="26"/>
      <c r="BN17" s="26"/>
      <c r="BO17" s="26"/>
      <c r="BP17" s="26"/>
      <c r="BQ17" s="26"/>
      <c r="BR17" s="26"/>
      <c r="BS17" s="26"/>
      <c r="CE17" s="44"/>
      <c r="CF17" s="45"/>
      <c r="CG17" s="45"/>
      <c r="CH17" s="45"/>
      <c r="CI17" s="45"/>
      <c r="CJ17" s="45"/>
    </row>
    <row r="18" spans="1:88" ht="26" customHeight="1">
      <c r="A18" s="112">
        <v>8</v>
      </c>
      <c r="B18" s="113"/>
      <c r="C18" s="56"/>
      <c r="D18" s="74"/>
      <c r="E18" s="57"/>
      <c r="F18" s="249"/>
      <c r="G18" s="57"/>
      <c r="H18" s="57"/>
      <c r="I18" s="57"/>
      <c r="J18" s="57"/>
      <c r="K18" s="215"/>
      <c r="L18" s="224"/>
      <c r="M18" s="225"/>
      <c r="N18" s="225"/>
      <c r="O18" s="226"/>
      <c r="P18" s="125"/>
      <c r="Q18" s="138"/>
      <c r="R18" s="125"/>
      <c r="S18" s="343"/>
      <c r="T18" s="245"/>
      <c r="U18" s="344"/>
      <c r="V18" s="126"/>
      <c r="W18" s="344"/>
      <c r="X18" s="125"/>
      <c r="Y18" s="343"/>
      <c r="Z18" s="125"/>
      <c r="AA18" s="343"/>
      <c r="AB18" s="245"/>
      <c r="AC18" s="344"/>
      <c r="AD18" s="125">
        <v>0</v>
      </c>
      <c r="AE18" s="343">
        <v>0</v>
      </c>
      <c r="AF18" s="125"/>
      <c r="AG18" s="343"/>
      <c r="AH18" s="208"/>
      <c r="AI18" s="343"/>
      <c r="AJ18" s="329">
        <v>0</v>
      </c>
      <c r="AK18" s="330">
        <v>0</v>
      </c>
      <c r="AL18" s="329"/>
      <c r="AM18" s="330"/>
      <c r="AN18" s="125"/>
      <c r="AO18" s="138"/>
      <c r="AP18" s="125"/>
      <c r="AQ18" s="138"/>
      <c r="AR18" s="125"/>
      <c r="AS18" s="138"/>
      <c r="AT18" s="125"/>
      <c r="AU18" s="138"/>
      <c r="AV18" s="125"/>
      <c r="AW18" s="138"/>
      <c r="AX18" s="125">
        <v>0</v>
      </c>
      <c r="AY18" s="138">
        <v>0</v>
      </c>
      <c r="AZ18" s="126">
        <v>0</v>
      </c>
      <c r="BA18" s="139">
        <v>0</v>
      </c>
      <c r="BB18" s="125"/>
      <c r="BC18" s="138"/>
      <c r="BD18" s="126">
        <v>0</v>
      </c>
      <c r="BE18" s="139"/>
      <c r="BF18" s="219"/>
      <c r="BG18" s="220"/>
      <c r="BH18" s="204">
        <v>6</v>
      </c>
      <c r="BI18" s="3">
        <v>6</v>
      </c>
      <c r="BK18" s="71">
        <v>0</v>
      </c>
      <c r="BL18" s="318"/>
      <c r="BM18" s="26"/>
      <c r="BN18" s="26"/>
      <c r="BO18" s="26"/>
      <c r="BP18" s="26"/>
      <c r="BQ18" s="26"/>
      <c r="BR18" s="26"/>
      <c r="BS18" s="26"/>
      <c r="CE18" s="44"/>
      <c r="CF18" s="45"/>
      <c r="CG18" s="45"/>
      <c r="CH18" s="45"/>
      <c r="CI18" s="45"/>
      <c r="CJ18" s="45"/>
    </row>
    <row r="19" spans="1:88" ht="26" customHeight="1" thickBot="1">
      <c r="A19" s="112">
        <v>9</v>
      </c>
      <c r="B19" s="113"/>
      <c r="C19" s="56"/>
      <c r="D19" s="74"/>
      <c r="E19" s="57"/>
      <c r="F19" s="249"/>
      <c r="G19" s="57"/>
      <c r="H19" s="57"/>
      <c r="I19" s="57"/>
      <c r="J19" s="57"/>
      <c r="K19" s="215"/>
      <c r="L19" s="224"/>
      <c r="M19" s="225"/>
      <c r="N19" s="225"/>
      <c r="O19" s="226"/>
      <c r="P19" s="125"/>
      <c r="Q19" s="138"/>
      <c r="R19" s="125"/>
      <c r="S19" s="343"/>
      <c r="T19" s="245"/>
      <c r="U19" s="344"/>
      <c r="V19" s="126"/>
      <c r="W19" s="344"/>
      <c r="X19" s="125"/>
      <c r="Y19" s="343"/>
      <c r="Z19" s="125"/>
      <c r="AA19" s="343"/>
      <c r="AB19" s="245"/>
      <c r="AC19" s="344"/>
      <c r="AD19" s="125"/>
      <c r="AE19" s="343"/>
      <c r="AF19" s="125"/>
      <c r="AG19" s="343"/>
      <c r="AH19" s="208"/>
      <c r="AI19" s="343"/>
      <c r="AJ19" s="329"/>
      <c r="AK19" s="330"/>
      <c r="AL19" s="329"/>
      <c r="AM19" s="330"/>
      <c r="AN19" s="125"/>
      <c r="AO19" s="138"/>
      <c r="AP19" s="125"/>
      <c r="AQ19" s="138"/>
      <c r="AR19" s="125"/>
      <c r="AS19" s="138"/>
      <c r="AT19" s="125"/>
      <c r="AU19" s="138"/>
      <c r="AV19" s="125"/>
      <c r="AW19" s="138"/>
      <c r="AX19" s="125"/>
      <c r="AY19" s="138"/>
      <c r="AZ19" s="126"/>
      <c r="BA19" s="139"/>
      <c r="BB19" s="125"/>
      <c r="BC19" s="138"/>
      <c r="BD19" s="126"/>
      <c r="BE19" s="139"/>
      <c r="BF19" s="219" t="s">
        <v>63</v>
      </c>
      <c r="BG19" s="220" t="s">
        <v>63</v>
      </c>
      <c r="BH19" s="204"/>
      <c r="BI19" s="3"/>
      <c r="BK19" s="71">
        <v>0</v>
      </c>
      <c r="BL19" s="318"/>
      <c r="BM19" s="26"/>
      <c r="BN19" s="26"/>
      <c r="BO19" s="26"/>
      <c r="BP19" s="26"/>
      <c r="BQ19" s="26"/>
      <c r="BR19" s="26"/>
      <c r="BS19" s="26"/>
      <c r="CE19" s="44"/>
      <c r="CF19" s="45"/>
      <c r="CG19" s="45"/>
      <c r="CH19" s="45"/>
      <c r="CI19" s="45"/>
      <c r="CJ19" s="45"/>
    </row>
    <row r="20" spans="1:88" ht="26" customHeight="1">
      <c r="A20" s="109">
        <v>10</v>
      </c>
      <c r="B20" s="113"/>
      <c r="C20" s="56"/>
      <c r="D20" s="74"/>
      <c r="E20" s="57"/>
      <c r="F20" s="249"/>
      <c r="G20" s="57"/>
      <c r="H20" s="57"/>
      <c r="I20" s="57"/>
      <c r="J20" s="57"/>
      <c r="K20" s="215"/>
      <c r="L20" s="224"/>
      <c r="M20" s="225"/>
      <c r="N20" s="225"/>
      <c r="O20" s="226"/>
      <c r="P20" s="125"/>
      <c r="Q20" s="138"/>
      <c r="R20" s="125"/>
      <c r="S20" s="343"/>
      <c r="T20" s="245"/>
      <c r="U20" s="344"/>
      <c r="V20" s="126"/>
      <c r="W20" s="344"/>
      <c r="X20" s="125"/>
      <c r="Y20" s="343"/>
      <c r="Z20" s="125"/>
      <c r="AA20" s="343"/>
      <c r="AB20" s="245"/>
      <c r="AC20" s="344"/>
      <c r="AD20" s="125"/>
      <c r="AE20" s="343"/>
      <c r="AF20" s="125"/>
      <c r="AG20" s="343"/>
      <c r="AH20" s="208"/>
      <c r="AI20" s="343"/>
      <c r="AJ20" s="329"/>
      <c r="AK20" s="330"/>
      <c r="AL20" s="329"/>
      <c r="AM20" s="330"/>
      <c r="AN20" s="125"/>
      <c r="AO20" s="138"/>
      <c r="AP20" s="125"/>
      <c r="AQ20" s="138"/>
      <c r="AR20" s="125"/>
      <c r="AS20" s="138"/>
      <c r="AT20" s="125"/>
      <c r="AU20" s="138"/>
      <c r="AV20" s="125"/>
      <c r="AW20" s="138"/>
      <c r="AX20" s="125"/>
      <c r="AY20" s="138"/>
      <c r="AZ20" s="126"/>
      <c r="BA20" s="139"/>
      <c r="BB20" s="125"/>
      <c r="BC20" s="138"/>
      <c r="BD20" s="126"/>
      <c r="BE20" s="139"/>
      <c r="BF20" s="219" t="s">
        <v>63</v>
      </c>
      <c r="BG20" s="220" t="s">
        <v>63</v>
      </c>
      <c r="BH20" s="204"/>
      <c r="BI20" s="3"/>
      <c r="BK20" s="71">
        <v>0</v>
      </c>
      <c r="BL20" s="318"/>
      <c r="BM20" s="26"/>
      <c r="BN20" s="26"/>
      <c r="BO20" s="26"/>
      <c r="BP20" s="26"/>
      <c r="BQ20" s="26"/>
      <c r="BR20" s="26"/>
      <c r="BS20" s="26"/>
      <c r="CE20" s="44"/>
      <c r="CF20" s="45"/>
      <c r="CG20" s="45"/>
      <c r="CH20" s="45"/>
      <c r="CI20" s="45"/>
      <c r="CJ20" s="45"/>
    </row>
    <row r="21" spans="1:88" ht="26" customHeight="1">
      <c r="A21" s="112">
        <v>11</v>
      </c>
      <c r="B21" s="113"/>
      <c r="C21" s="56"/>
      <c r="D21" s="74"/>
      <c r="E21" s="57"/>
      <c r="F21" s="249"/>
      <c r="G21" s="57"/>
      <c r="H21" s="57"/>
      <c r="I21" s="57"/>
      <c r="J21" s="57"/>
      <c r="K21" s="215"/>
      <c r="L21" s="224"/>
      <c r="M21" s="225"/>
      <c r="N21" s="225"/>
      <c r="O21" s="226"/>
      <c r="P21" s="125"/>
      <c r="Q21" s="138"/>
      <c r="R21" s="125"/>
      <c r="S21" s="343"/>
      <c r="T21" s="245"/>
      <c r="U21" s="344"/>
      <c r="V21" s="126"/>
      <c r="W21" s="344"/>
      <c r="X21" s="125"/>
      <c r="Y21" s="343"/>
      <c r="Z21" s="125"/>
      <c r="AA21" s="343"/>
      <c r="AB21" s="245"/>
      <c r="AC21" s="344"/>
      <c r="AD21" s="125"/>
      <c r="AE21" s="343"/>
      <c r="AF21" s="125"/>
      <c r="AG21" s="343"/>
      <c r="AH21" s="208"/>
      <c r="AI21" s="343"/>
      <c r="AJ21" s="329"/>
      <c r="AK21" s="330"/>
      <c r="AL21" s="329"/>
      <c r="AM21" s="330"/>
      <c r="AN21" s="125"/>
      <c r="AO21" s="138"/>
      <c r="AP21" s="125"/>
      <c r="AQ21" s="138"/>
      <c r="AR21" s="125"/>
      <c r="AS21" s="138"/>
      <c r="AT21" s="125"/>
      <c r="AU21" s="138"/>
      <c r="AV21" s="125"/>
      <c r="AW21" s="138"/>
      <c r="AX21" s="125"/>
      <c r="AY21" s="138"/>
      <c r="AZ21" s="126"/>
      <c r="BA21" s="139"/>
      <c r="BB21" s="125"/>
      <c r="BC21" s="138"/>
      <c r="BD21" s="126"/>
      <c r="BE21" s="139"/>
      <c r="BF21" s="219" t="s">
        <v>63</v>
      </c>
      <c r="BG21" s="220" t="s">
        <v>63</v>
      </c>
      <c r="BH21" s="204"/>
      <c r="BI21" s="3"/>
      <c r="BK21" s="71">
        <v>0</v>
      </c>
      <c r="BL21" s="318"/>
      <c r="BM21" s="26"/>
      <c r="BN21" s="26"/>
      <c r="BO21" s="26"/>
      <c r="BP21" s="26"/>
      <c r="BQ21" s="26"/>
      <c r="BR21" s="26"/>
      <c r="BS21" s="26"/>
      <c r="CE21" s="44"/>
      <c r="CF21" s="45"/>
      <c r="CG21" s="45"/>
      <c r="CH21" s="45"/>
      <c r="CI21" s="45"/>
      <c r="CJ21" s="45"/>
    </row>
    <row r="22" spans="1:88" ht="26" customHeight="1" thickBot="1">
      <c r="A22" s="112">
        <v>12</v>
      </c>
      <c r="B22" s="113"/>
      <c r="C22" s="56"/>
      <c r="D22" s="74"/>
      <c r="E22" s="57"/>
      <c r="F22" s="249"/>
      <c r="G22" s="57"/>
      <c r="H22" s="57"/>
      <c r="I22" s="57"/>
      <c r="J22" s="57"/>
      <c r="K22" s="215"/>
      <c r="L22" s="224"/>
      <c r="M22" s="225"/>
      <c r="N22" s="225"/>
      <c r="O22" s="226"/>
      <c r="P22" s="125"/>
      <c r="Q22" s="138"/>
      <c r="R22" s="125"/>
      <c r="S22" s="343"/>
      <c r="T22" s="245"/>
      <c r="U22" s="344"/>
      <c r="V22" s="126"/>
      <c r="W22" s="344"/>
      <c r="X22" s="125"/>
      <c r="Y22" s="343"/>
      <c r="Z22" s="125"/>
      <c r="AA22" s="343"/>
      <c r="AB22" s="245"/>
      <c r="AC22" s="344"/>
      <c r="AD22" s="125"/>
      <c r="AE22" s="343"/>
      <c r="AF22" s="125"/>
      <c r="AG22" s="343"/>
      <c r="AH22" s="208"/>
      <c r="AI22" s="343"/>
      <c r="AJ22" s="329"/>
      <c r="AK22" s="330"/>
      <c r="AL22" s="329"/>
      <c r="AM22" s="330"/>
      <c r="AN22" s="125"/>
      <c r="AO22" s="138"/>
      <c r="AP22" s="125"/>
      <c r="AQ22" s="138"/>
      <c r="AR22" s="125"/>
      <c r="AS22" s="138"/>
      <c r="AT22" s="125"/>
      <c r="AU22" s="138"/>
      <c r="AV22" s="125"/>
      <c r="AW22" s="138"/>
      <c r="AX22" s="125"/>
      <c r="AY22" s="138"/>
      <c r="AZ22" s="126"/>
      <c r="BA22" s="139"/>
      <c r="BB22" s="125"/>
      <c r="BC22" s="138"/>
      <c r="BD22" s="126"/>
      <c r="BE22" s="139"/>
      <c r="BF22" s="219" t="s">
        <v>63</v>
      </c>
      <c r="BG22" s="220" t="s">
        <v>63</v>
      </c>
      <c r="BH22" s="204"/>
      <c r="BI22" s="3"/>
      <c r="BK22" s="71">
        <v>0</v>
      </c>
      <c r="BL22" s="318"/>
      <c r="BM22" s="26"/>
      <c r="BN22" s="26"/>
      <c r="BO22" s="26"/>
      <c r="BP22" s="26"/>
      <c r="BQ22" s="26"/>
      <c r="BR22" s="26"/>
      <c r="BS22" s="26"/>
      <c r="CE22" s="44"/>
      <c r="CF22" s="45"/>
      <c r="CG22" s="45"/>
      <c r="CH22" s="45"/>
      <c r="CI22" s="45"/>
      <c r="CJ22" s="45"/>
    </row>
    <row r="23" spans="1:88" ht="26" customHeight="1">
      <c r="A23" s="109">
        <v>13</v>
      </c>
      <c r="B23" s="113"/>
      <c r="C23" s="56"/>
      <c r="D23" s="74"/>
      <c r="E23" s="57"/>
      <c r="F23" s="249"/>
      <c r="G23" s="57"/>
      <c r="H23" s="57"/>
      <c r="I23" s="57"/>
      <c r="J23" s="57"/>
      <c r="K23" s="215"/>
      <c r="L23" s="224"/>
      <c r="M23" s="225"/>
      <c r="N23" s="225"/>
      <c r="O23" s="226"/>
      <c r="P23" s="125"/>
      <c r="Q23" s="138"/>
      <c r="R23" s="125"/>
      <c r="S23" s="343"/>
      <c r="T23" s="245"/>
      <c r="U23" s="344"/>
      <c r="V23" s="126"/>
      <c r="W23" s="344"/>
      <c r="X23" s="125"/>
      <c r="Y23" s="343"/>
      <c r="Z23" s="125"/>
      <c r="AA23" s="343"/>
      <c r="AB23" s="245"/>
      <c r="AC23" s="344"/>
      <c r="AD23" s="125"/>
      <c r="AE23" s="343"/>
      <c r="AF23" s="125"/>
      <c r="AG23" s="343"/>
      <c r="AH23" s="208"/>
      <c r="AI23" s="343"/>
      <c r="AJ23" s="329"/>
      <c r="AK23" s="330"/>
      <c r="AL23" s="329"/>
      <c r="AM23" s="330"/>
      <c r="AN23" s="125"/>
      <c r="AO23" s="138"/>
      <c r="AP23" s="125"/>
      <c r="AQ23" s="138"/>
      <c r="AR23" s="125"/>
      <c r="AS23" s="138"/>
      <c r="AT23" s="125"/>
      <c r="AU23" s="138"/>
      <c r="AV23" s="125"/>
      <c r="AW23" s="138"/>
      <c r="AX23" s="125"/>
      <c r="AY23" s="138"/>
      <c r="AZ23" s="126"/>
      <c r="BA23" s="139"/>
      <c r="BB23" s="125"/>
      <c r="BC23" s="138"/>
      <c r="BD23" s="126"/>
      <c r="BE23" s="139"/>
      <c r="BF23" s="219" t="s">
        <v>63</v>
      </c>
      <c r="BG23" s="220" t="s">
        <v>63</v>
      </c>
      <c r="BH23" s="204"/>
      <c r="BI23" s="3"/>
      <c r="BK23" s="71">
        <v>0</v>
      </c>
      <c r="BL23" s="318"/>
      <c r="BM23" s="26"/>
      <c r="BN23" s="26"/>
      <c r="BO23" s="26"/>
      <c r="BP23" s="26"/>
      <c r="BQ23" s="26"/>
      <c r="BR23" s="26"/>
      <c r="BS23" s="26"/>
      <c r="CE23" s="44"/>
      <c r="CF23" s="45"/>
      <c r="CG23" s="45"/>
      <c r="CH23" s="45"/>
      <c r="CI23" s="45"/>
      <c r="CJ23" s="45"/>
    </row>
    <row r="24" spans="1:88" ht="26" customHeight="1">
      <c r="A24" s="112">
        <v>14</v>
      </c>
      <c r="B24" s="113"/>
      <c r="C24" s="56"/>
      <c r="D24" s="74"/>
      <c r="E24" s="57"/>
      <c r="F24" s="249"/>
      <c r="G24" s="57"/>
      <c r="H24" s="57"/>
      <c r="I24" s="57"/>
      <c r="J24" s="57"/>
      <c r="K24" s="215"/>
      <c r="L24" s="224"/>
      <c r="M24" s="225"/>
      <c r="N24" s="225"/>
      <c r="O24" s="226"/>
      <c r="P24" s="125"/>
      <c r="Q24" s="138"/>
      <c r="R24" s="125"/>
      <c r="S24" s="343"/>
      <c r="T24" s="245"/>
      <c r="U24" s="344"/>
      <c r="V24" s="126"/>
      <c r="W24" s="344"/>
      <c r="X24" s="125"/>
      <c r="Y24" s="343"/>
      <c r="Z24" s="125"/>
      <c r="AA24" s="343"/>
      <c r="AB24" s="245"/>
      <c r="AC24" s="344"/>
      <c r="AD24" s="125"/>
      <c r="AE24" s="343"/>
      <c r="AF24" s="125"/>
      <c r="AG24" s="343"/>
      <c r="AH24" s="208"/>
      <c r="AI24" s="343"/>
      <c r="AJ24" s="329"/>
      <c r="AK24" s="330"/>
      <c r="AL24" s="329"/>
      <c r="AM24" s="330"/>
      <c r="AN24" s="125"/>
      <c r="AO24" s="138"/>
      <c r="AP24" s="125"/>
      <c r="AQ24" s="138"/>
      <c r="AR24" s="125"/>
      <c r="AS24" s="138"/>
      <c r="AT24" s="125"/>
      <c r="AU24" s="138"/>
      <c r="AV24" s="125"/>
      <c r="AW24" s="138"/>
      <c r="AX24" s="125"/>
      <c r="AY24" s="138"/>
      <c r="AZ24" s="126"/>
      <c r="BA24" s="139"/>
      <c r="BB24" s="125"/>
      <c r="BC24" s="138"/>
      <c r="BD24" s="126"/>
      <c r="BE24" s="139"/>
      <c r="BF24" s="219" t="s">
        <v>63</v>
      </c>
      <c r="BG24" s="220" t="s">
        <v>63</v>
      </c>
      <c r="BH24" s="204"/>
      <c r="BI24" s="3"/>
      <c r="BK24" s="71">
        <v>0</v>
      </c>
      <c r="BL24" s="318"/>
      <c r="BM24" s="26"/>
      <c r="BN24" s="26"/>
      <c r="BO24" s="26"/>
      <c r="BP24" s="26"/>
      <c r="BQ24" s="26"/>
      <c r="BR24" s="26"/>
      <c r="BS24" s="26"/>
      <c r="CE24" s="44"/>
      <c r="CF24" s="45"/>
      <c r="CG24" s="45"/>
      <c r="CH24" s="45"/>
      <c r="CI24" s="45"/>
      <c r="CJ24" s="45"/>
    </row>
    <row r="25" spans="1:88" ht="26" customHeight="1" thickBot="1">
      <c r="A25" s="112">
        <v>15</v>
      </c>
      <c r="B25" s="113"/>
      <c r="C25" s="56"/>
      <c r="D25" s="74"/>
      <c r="E25" s="57"/>
      <c r="F25" s="249"/>
      <c r="G25" s="57"/>
      <c r="H25" s="57"/>
      <c r="I25" s="57"/>
      <c r="J25" s="57"/>
      <c r="K25" s="215"/>
      <c r="L25" s="224"/>
      <c r="M25" s="225"/>
      <c r="N25" s="225"/>
      <c r="O25" s="226"/>
      <c r="P25" s="125"/>
      <c r="Q25" s="138"/>
      <c r="R25" s="125"/>
      <c r="S25" s="343"/>
      <c r="T25" s="245"/>
      <c r="U25" s="344"/>
      <c r="V25" s="126"/>
      <c r="W25" s="344"/>
      <c r="X25" s="125"/>
      <c r="Y25" s="343"/>
      <c r="Z25" s="125"/>
      <c r="AA25" s="343"/>
      <c r="AB25" s="245"/>
      <c r="AC25" s="344"/>
      <c r="AD25" s="125"/>
      <c r="AE25" s="343"/>
      <c r="AF25" s="125"/>
      <c r="AG25" s="343"/>
      <c r="AH25" s="208"/>
      <c r="AI25" s="343"/>
      <c r="AJ25" s="329"/>
      <c r="AK25" s="330"/>
      <c r="AL25" s="329"/>
      <c r="AM25" s="330"/>
      <c r="AN25" s="125"/>
      <c r="AO25" s="138"/>
      <c r="AP25" s="125"/>
      <c r="AQ25" s="138"/>
      <c r="AR25" s="125"/>
      <c r="AS25" s="138"/>
      <c r="AT25" s="125"/>
      <c r="AU25" s="138"/>
      <c r="AV25" s="125"/>
      <c r="AW25" s="138"/>
      <c r="AX25" s="125"/>
      <c r="AY25" s="138"/>
      <c r="AZ25" s="126"/>
      <c r="BA25" s="139"/>
      <c r="BB25" s="125"/>
      <c r="BC25" s="138"/>
      <c r="BD25" s="126"/>
      <c r="BE25" s="139"/>
      <c r="BF25" s="219" t="s">
        <v>63</v>
      </c>
      <c r="BG25" s="220" t="s">
        <v>63</v>
      </c>
      <c r="BH25" s="204"/>
      <c r="BI25" s="3"/>
      <c r="BK25" s="71">
        <v>0</v>
      </c>
      <c r="BL25" s="318"/>
      <c r="BM25" s="26"/>
      <c r="BN25" s="26"/>
      <c r="BO25" s="26"/>
      <c r="BP25" s="26"/>
      <c r="BQ25" s="26"/>
      <c r="BR25" s="26"/>
      <c r="BS25" s="26"/>
      <c r="CE25" s="44"/>
      <c r="CF25" s="45"/>
      <c r="CG25" s="45"/>
      <c r="CH25" s="45"/>
      <c r="CI25" s="45"/>
      <c r="CJ25" s="45"/>
    </row>
    <row r="26" spans="1:88" ht="26" customHeight="1">
      <c r="A26" s="109">
        <v>16</v>
      </c>
      <c r="B26" s="113"/>
      <c r="C26" s="56"/>
      <c r="D26" s="74"/>
      <c r="E26" s="57"/>
      <c r="F26" s="249"/>
      <c r="G26" s="57"/>
      <c r="H26" s="57"/>
      <c r="I26" s="57"/>
      <c r="J26" s="57"/>
      <c r="K26" s="215"/>
      <c r="L26" s="224"/>
      <c r="M26" s="225"/>
      <c r="N26" s="225"/>
      <c r="O26" s="226"/>
      <c r="P26" s="125"/>
      <c r="Q26" s="138"/>
      <c r="R26" s="125"/>
      <c r="S26" s="343"/>
      <c r="T26" s="245"/>
      <c r="U26" s="344"/>
      <c r="V26" s="126"/>
      <c r="W26" s="344"/>
      <c r="X26" s="125"/>
      <c r="Y26" s="343"/>
      <c r="Z26" s="125"/>
      <c r="AA26" s="343"/>
      <c r="AB26" s="245"/>
      <c r="AC26" s="344"/>
      <c r="AD26" s="125"/>
      <c r="AE26" s="343"/>
      <c r="AF26" s="125"/>
      <c r="AG26" s="343"/>
      <c r="AH26" s="208"/>
      <c r="AI26" s="343"/>
      <c r="AJ26" s="329"/>
      <c r="AK26" s="330"/>
      <c r="AL26" s="329"/>
      <c r="AM26" s="330"/>
      <c r="AN26" s="125"/>
      <c r="AO26" s="138"/>
      <c r="AP26" s="125"/>
      <c r="AQ26" s="138"/>
      <c r="AR26" s="125"/>
      <c r="AS26" s="138"/>
      <c r="AT26" s="125"/>
      <c r="AU26" s="138"/>
      <c r="AV26" s="125"/>
      <c r="AW26" s="138"/>
      <c r="AX26" s="125"/>
      <c r="AY26" s="138"/>
      <c r="AZ26" s="126"/>
      <c r="BA26" s="139"/>
      <c r="BB26" s="125"/>
      <c r="BC26" s="138"/>
      <c r="BD26" s="126"/>
      <c r="BE26" s="139"/>
      <c r="BF26" s="219" t="s">
        <v>63</v>
      </c>
      <c r="BG26" s="220" t="s">
        <v>63</v>
      </c>
      <c r="BH26" s="204"/>
      <c r="BI26" s="3"/>
      <c r="BK26" s="71">
        <v>0</v>
      </c>
      <c r="BL26" s="318"/>
      <c r="BM26" s="26"/>
      <c r="BN26" s="26"/>
      <c r="BO26" s="26"/>
      <c r="BP26" s="26"/>
      <c r="BQ26" s="26"/>
      <c r="BR26" s="26"/>
      <c r="BS26" s="26"/>
      <c r="CE26" s="44"/>
      <c r="CF26" s="45"/>
      <c r="CG26" s="45"/>
      <c r="CH26" s="45"/>
      <c r="CI26" s="45"/>
      <c r="CJ26" s="45"/>
    </row>
    <row r="27" spans="1:88" ht="26" customHeight="1">
      <c r="A27" s="112">
        <v>17</v>
      </c>
      <c r="B27" s="113"/>
      <c r="C27" s="56"/>
      <c r="D27" s="74"/>
      <c r="E27" s="57"/>
      <c r="F27" s="249"/>
      <c r="G27" s="57"/>
      <c r="H27" s="57"/>
      <c r="I27" s="57"/>
      <c r="J27" s="57"/>
      <c r="K27" s="215"/>
      <c r="L27" s="224"/>
      <c r="M27" s="225"/>
      <c r="N27" s="225"/>
      <c r="O27" s="226"/>
      <c r="P27" s="125"/>
      <c r="Q27" s="138"/>
      <c r="R27" s="125"/>
      <c r="S27" s="343"/>
      <c r="T27" s="245"/>
      <c r="U27" s="344"/>
      <c r="V27" s="126"/>
      <c r="W27" s="344"/>
      <c r="X27" s="125"/>
      <c r="Y27" s="343"/>
      <c r="Z27" s="125"/>
      <c r="AA27" s="343"/>
      <c r="AB27" s="245"/>
      <c r="AC27" s="344"/>
      <c r="AD27" s="125"/>
      <c r="AE27" s="343"/>
      <c r="AF27" s="125"/>
      <c r="AG27" s="343"/>
      <c r="AH27" s="208"/>
      <c r="AI27" s="343"/>
      <c r="AJ27" s="329"/>
      <c r="AK27" s="330"/>
      <c r="AL27" s="329"/>
      <c r="AM27" s="330"/>
      <c r="AN27" s="125"/>
      <c r="AO27" s="138"/>
      <c r="AP27" s="125"/>
      <c r="AQ27" s="138"/>
      <c r="AR27" s="125"/>
      <c r="AS27" s="138"/>
      <c r="AT27" s="125"/>
      <c r="AU27" s="138"/>
      <c r="AV27" s="125"/>
      <c r="AW27" s="138"/>
      <c r="AX27" s="125"/>
      <c r="AY27" s="138"/>
      <c r="AZ27" s="126"/>
      <c r="BA27" s="139"/>
      <c r="BB27" s="125"/>
      <c r="BC27" s="138"/>
      <c r="BD27" s="126"/>
      <c r="BE27" s="139"/>
      <c r="BF27" s="219" t="s">
        <v>63</v>
      </c>
      <c r="BG27" s="220" t="s">
        <v>63</v>
      </c>
      <c r="BH27" s="204"/>
      <c r="BI27" s="3"/>
      <c r="BK27" s="71">
        <v>0</v>
      </c>
      <c r="BL27" s="318"/>
      <c r="BM27" s="26"/>
      <c r="BN27" s="26"/>
      <c r="BO27" s="26"/>
      <c r="BP27" s="26"/>
      <c r="BQ27" s="26"/>
      <c r="BR27" s="26"/>
      <c r="BS27" s="26"/>
      <c r="CE27" s="44"/>
      <c r="CF27" s="45"/>
      <c r="CG27" s="45"/>
      <c r="CH27" s="45"/>
      <c r="CI27" s="45"/>
      <c r="CJ27" s="45"/>
    </row>
    <row r="28" spans="1:88" ht="26" customHeight="1" thickBot="1">
      <c r="A28" s="112">
        <v>18</v>
      </c>
      <c r="B28" s="113"/>
      <c r="C28" s="56"/>
      <c r="D28" s="74"/>
      <c r="E28" s="57"/>
      <c r="F28" s="249"/>
      <c r="G28" s="57"/>
      <c r="H28" s="57"/>
      <c r="I28" s="57"/>
      <c r="J28" s="57"/>
      <c r="K28" s="215"/>
      <c r="L28" s="224"/>
      <c r="M28" s="225"/>
      <c r="N28" s="225"/>
      <c r="O28" s="226"/>
      <c r="P28" s="125"/>
      <c r="Q28" s="138"/>
      <c r="R28" s="125"/>
      <c r="S28" s="343"/>
      <c r="T28" s="245"/>
      <c r="U28" s="344"/>
      <c r="V28" s="126"/>
      <c r="W28" s="344"/>
      <c r="X28" s="125"/>
      <c r="Y28" s="343"/>
      <c r="Z28" s="125"/>
      <c r="AA28" s="343"/>
      <c r="AB28" s="245"/>
      <c r="AC28" s="344"/>
      <c r="AD28" s="125"/>
      <c r="AE28" s="343"/>
      <c r="AF28" s="125"/>
      <c r="AG28" s="343"/>
      <c r="AH28" s="208"/>
      <c r="AI28" s="343"/>
      <c r="AJ28" s="329"/>
      <c r="AK28" s="330"/>
      <c r="AL28" s="329"/>
      <c r="AM28" s="330"/>
      <c r="AN28" s="125"/>
      <c r="AO28" s="138"/>
      <c r="AP28" s="125"/>
      <c r="AQ28" s="138"/>
      <c r="AR28" s="125"/>
      <c r="AS28" s="138"/>
      <c r="AT28" s="125"/>
      <c r="AU28" s="138"/>
      <c r="AV28" s="125"/>
      <c r="AW28" s="138"/>
      <c r="AX28" s="125"/>
      <c r="AY28" s="138"/>
      <c r="AZ28" s="126"/>
      <c r="BA28" s="139"/>
      <c r="BB28" s="125"/>
      <c r="BC28" s="138"/>
      <c r="BD28" s="126"/>
      <c r="BE28" s="139"/>
      <c r="BF28" s="219" t="s">
        <v>63</v>
      </c>
      <c r="BG28" s="220" t="s">
        <v>63</v>
      </c>
      <c r="BH28" s="204"/>
      <c r="BI28" s="3"/>
      <c r="BK28" s="71">
        <v>0</v>
      </c>
      <c r="BL28" s="318"/>
      <c r="BM28" s="26"/>
      <c r="BN28" s="26"/>
      <c r="BO28" s="26"/>
      <c r="BP28" s="26"/>
      <c r="BQ28" s="26"/>
      <c r="BR28" s="26"/>
      <c r="BS28" s="26"/>
      <c r="CE28" s="44"/>
      <c r="CF28" s="45"/>
      <c r="CG28" s="45"/>
      <c r="CH28" s="45"/>
      <c r="CI28" s="45"/>
      <c r="CJ28" s="45"/>
    </row>
    <row r="29" spans="1:88" ht="26" customHeight="1">
      <c r="A29" s="109">
        <v>19</v>
      </c>
      <c r="B29" s="113"/>
      <c r="C29" s="56"/>
      <c r="D29" s="74"/>
      <c r="E29" s="57"/>
      <c r="F29" s="249"/>
      <c r="G29" s="57"/>
      <c r="H29" s="57"/>
      <c r="I29" s="57"/>
      <c r="J29" s="57"/>
      <c r="K29" s="215"/>
      <c r="L29" s="224"/>
      <c r="M29" s="225"/>
      <c r="N29" s="225"/>
      <c r="O29" s="226"/>
      <c r="P29" s="125"/>
      <c r="Q29" s="138"/>
      <c r="R29" s="125"/>
      <c r="S29" s="343"/>
      <c r="T29" s="245"/>
      <c r="U29" s="344"/>
      <c r="V29" s="126"/>
      <c r="W29" s="344"/>
      <c r="X29" s="125"/>
      <c r="Y29" s="343"/>
      <c r="Z29" s="125"/>
      <c r="AA29" s="343"/>
      <c r="AB29" s="245"/>
      <c r="AC29" s="344"/>
      <c r="AD29" s="125"/>
      <c r="AE29" s="343"/>
      <c r="AF29" s="125"/>
      <c r="AG29" s="343"/>
      <c r="AH29" s="208"/>
      <c r="AI29" s="343"/>
      <c r="AJ29" s="329"/>
      <c r="AK29" s="330"/>
      <c r="AL29" s="329"/>
      <c r="AM29" s="330"/>
      <c r="AN29" s="125"/>
      <c r="AO29" s="138"/>
      <c r="AP29" s="125"/>
      <c r="AQ29" s="138"/>
      <c r="AR29" s="125"/>
      <c r="AS29" s="138"/>
      <c r="AT29" s="125"/>
      <c r="AU29" s="138"/>
      <c r="AV29" s="125"/>
      <c r="AW29" s="138"/>
      <c r="AX29" s="125"/>
      <c r="AY29" s="138"/>
      <c r="AZ29" s="126"/>
      <c r="BA29" s="139"/>
      <c r="BB29" s="125"/>
      <c r="BC29" s="138"/>
      <c r="BD29" s="126"/>
      <c r="BE29" s="139"/>
      <c r="BF29" s="219" t="s">
        <v>63</v>
      </c>
      <c r="BG29" s="220" t="s">
        <v>63</v>
      </c>
      <c r="BH29" s="204"/>
      <c r="BI29" s="3"/>
      <c r="BK29" s="71">
        <v>0</v>
      </c>
      <c r="BL29" s="318"/>
      <c r="BM29" s="26"/>
      <c r="BN29" s="26"/>
      <c r="BO29" s="26"/>
      <c r="BP29" s="26"/>
      <c r="BQ29" s="26"/>
      <c r="BR29" s="26"/>
      <c r="BS29" s="26"/>
      <c r="CE29" s="44"/>
      <c r="CF29" s="45"/>
      <c r="CG29" s="45"/>
      <c r="CH29" s="45"/>
      <c r="CI29" s="45"/>
      <c r="CJ29" s="45"/>
    </row>
    <row r="30" spans="1:88" ht="26" customHeight="1">
      <c r="A30" s="112">
        <v>20</v>
      </c>
      <c r="B30" s="113"/>
      <c r="C30" s="56"/>
      <c r="D30" s="74"/>
      <c r="E30" s="57"/>
      <c r="F30" s="249"/>
      <c r="G30" s="57"/>
      <c r="H30" s="57"/>
      <c r="I30" s="57"/>
      <c r="J30" s="57"/>
      <c r="K30" s="215"/>
      <c r="L30" s="224"/>
      <c r="M30" s="225"/>
      <c r="N30" s="225"/>
      <c r="O30" s="226"/>
      <c r="P30" s="125"/>
      <c r="Q30" s="138"/>
      <c r="R30" s="125"/>
      <c r="S30" s="343"/>
      <c r="T30" s="245"/>
      <c r="U30" s="344"/>
      <c r="V30" s="126"/>
      <c r="W30" s="344"/>
      <c r="X30" s="125"/>
      <c r="Y30" s="343"/>
      <c r="Z30" s="125"/>
      <c r="AA30" s="343"/>
      <c r="AB30" s="245"/>
      <c r="AC30" s="344"/>
      <c r="AD30" s="125"/>
      <c r="AE30" s="343"/>
      <c r="AF30" s="125"/>
      <c r="AG30" s="343"/>
      <c r="AH30" s="208"/>
      <c r="AI30" s="343"/>
      <c r="AJ30" s="329"/>
      <c r="AK30" s="330"/>
      <c r="AL30" s="329"/>
      <c r="AM30" s="330"/>
      <c r="AN30" s="125"/>
      <c r="AO30" s="138"/>
      <c r="AP30" s="125"/>
      <c r="AQ30" s="138"/>
      <c r="AR30" s="125"/>
      <c r="AS30" s="138"/>
      <c r="AT30" s="125"/>
      <c r="AU30" s="138"/>
      <c r="AV30" s="125"/>
      <c r="AW30" s="138"/>
      <c r="AX30" s="125"/>
      <c r="AY30" s="138"/>
      <c r="AZ30" s="126"/>
      <c r="BA30" s="139"/>
      <c r="BB30" s="125"/>
      <c r="BC30" s="138"/>
      <c r="BD30" s="126"/>
      <c r="BE30" s="139"/>
      <c r="BF30" s="219" t="s">
        <v>63</v>
      </c>
      <c r="BG30" s="220" t="s">
        <v>63</v>
      </c>
      <c r="BH30" s="204"/>
      <c r="BI30" s="3"/>
      <c r="BK30" s="71">
        <v>0</v>
      </c>
      <c r="BL30" s="318"/>
      <c r="BM30" s="26"/>
      <c r="BN30" s="26"/>
      <c r="BO30" s="26"/>
      <c r="BP30" s="26"/>
      <c r="BQ30" s="26"/>
      <c r="BR30" s="26"/>
      <c r="BS30" s="26"/>
      <c r="CE30" s="44"/>
      <c r="CF30" s="45"/>
      <c r="CG30" s="45"/>
      <c r="CH30" s="45"/>
      <c r="CI30" s="45"/>
      <c r="CJ30" s="45"/>
    </row>
    <row r="31" spans="1:88" ht="31" customHeight="1" thickBot="1">
      <c r="BH31" s="204"/>
      <c r="BI31" s="3"/>
      <c r="BK31" s="71">
        <v>0</v>
      </c>
      <c r="BL31" s="318"/>
      <c r="BM31" s="26"/>
      <c r="BN31" s="26"/>
      <c r="BO31" s="26"/>
      <c r="BP31" s="26"/>
      <c r="BQ31" s="26"/>
      <c r="BR31" s="26"/>
      <c r="BS31" s="26"/>
      <c r="CE31" s="44"/>
      <c r="CF31" s="45"/>
      <c r="CG31" s="45"/>
      <c r="CH31" s="45"/>
      <c r="CI31" s="45"/>
      <c r="CJ31" s="45"/>
    </row>
    <row r="32" spans="1:88" ht="31" hidden="1" customHeight="1">
      <c r="K32" s="215"/>
      <c r="L32" s="224"/>
      <c r="M32" s="225"/>
      <c r="N32" s="225"/>
      <c r="O32" s="226"/>
      <c r="P32" s="125"/>
      <c r="Q32" s="138"/>
      <c r="R32" s="125"/>
      <c r="S32" s="343"/>
      <c r="T32" s="245"/>
      <c r="U32" s="344"/>
      <c r="V32" s="126"/>
      <c r="W32" s="344"/>
      <c r="X32" s="125"/>
      <c r="Y32" s="343"/>
      <c r="Z32" s="125"/>
      <c r="AA32" s="343"/>
      <c r="AB32" s="245"/>
      <c r="AC32" s="344"/>
      <c r="AD32" s="125"/>
      <c r="AE32" s="343"/>
      <c r="AF32" s="125"/>
      <c r="AG32" s="343"/>
      <c r="AH32" s="208"/>
      <c r="AI32" s="343"/>
      <c r="AJ32" s="329"/>
      <c r="AK32" s="330"/>
      <c r="AL32" s="329"/>
      <c r="AM32" s="330"/>
      <c r="AN32" s="125"/>
      <c r="AO32" s="138"/>
      <c r="AP32" s="125"/>
      <c r="AQ32" s="138"/>
      <c r="AR32" s="125"/>
      <c r="AS32" s="138"/>
      <c r="AT32" s="125"/>
      <c r="AU32" s="138"/>
      <c r="AV32" s="125"/>
      <c r="AW32" s="138"/>
      <c r="AX32" s="125"/>
      <c r="AY32" s="138"/>
      <c r="AZ32" s="126"/>
      <c r="BA32" s="139"/>
      <c r="BB32" s="125"/>
      <c r="BC32" s="138"/>
      <c r="BD32" s="126"/>
      <c r="BE32" s="139"/>
      <c r="BF32" s="219" t="s">
        <v>63</v>
      </c>
      <c r="BG32" s="220" t="s">
        <v>63</v>
      </c>
      <c r="BH32" s="204"/>
      <c r="BI32" s="3"/>
      <c r="BK32" s="71">
        <v>0</v>
      </c>
      <c r="BL32" s="318"/>
      <c r="BM32" s="26"/>
      <c r="BN32" s="26"/>
      <c r="BO32" s="26"/>
      <c r="BP32" s="26"/>
      <c r="BQ32" s="26"/>
      <c r="BR32" s="26"/>
      <c r="BS32" s="26"/>
      <c r="CE32" s="44"/>
      <c r="CF32" s="45"/>
      <c r="CG32" s="45"/>
      <c r="CH32" s="45"/>
      <c r="CI32" s="45"/>
      <c r="CJ32" s="45"/>
    </row>
    <row r="33" spans="1:88" ht="31" hidden="1" customHeight="1">
      <c r="A33" s="112" t="s">
        <v>63</v>
      </c>
      <c r="B33" s="113"/>
      <c r="C33" s="56"/>
      <c r="D33" s="74"/>
      <c r="E33" s="57"/>
      <c r="F33" s="249"/>
      <c r="G33" s="57"/>
      <c r="H33" s="57"/>
      <c r="I33" s="57"/>
      <c r="J33" s="57"/>
      <c r="K33" s="215"/>
      <c r="L33" s="224"/>
      <c r="M33" s="225"/>
      <c r="N33" s="225"/>
      <c r="O33" s="226"/>
      <c r="P33" s="125"/>
      <c r="Q33" s="138"/>
      <c r="R33" s="125"/>
      <c r="S33" s="343"/>
      <c r="T33" s="245"/>
      <c r="U33" s="344"/>
      <c r="V33" s="126"/>
      <c r="W33" s="344"/>
      <c r="X33" s="125"/>
      <c r="Y33" s="343"/>
      <c r="Z33" s="125"/>
      <c r="AA33" s="343"/>
      <c r="AB33" s="245"/>
      <c r="AC33" s="344"/>
      <c r="AD33" s="125"/>
      <c r="AE33" s="343"/>
      <c r="AF33" s="125"/>
      <c r="AG33" s="343"/>
      <c r="AH33" s="208"/>
      <c r="AI33" s="343"/>
      <c r="AJ33" s="329"/>
      <c r="AK33" s="330"/>
      <c r="AL33" s="329"/>
      <c r="AM33" s="330"/>
      <c r="AN33" s="125"/>
      <c r="AO33" s="138"/>
      <c r="AP33" s="125"/>
      <c r="AQ33" s="138"/>
      <c r="AR33" s="125"/>
      <c r="AS33" s="138"/>
      <c r="AT33" s="125"/>
      <c r="AU33" s="138"/>
      <c r="AV33" s="125"/>
      <c r="AW33" s="138"/>
      <c r="AX33" s="125"/>
      <c r="AY33" s="138"/>
      <c r="AZ33" s="126"/>
      <c r="BA33" s="139"/>
      <c r="BB33" s="125"/>
      <c r="BC33" s="138"/>
      <c r="BD33" s="126"/>
      <c r="BE33" s="139"/>
      <c r="BF33" s="219" t="s">
        <v>63</v>
      </c>
      <c r="BG33" s="220" t="s">
        <v>63</v>
      </c>
      <c r="BH33" s="204"/>
      <c r="BI33" s="3"/>
      <c r="BK33" s="71">
        <v>0</v>
      </c>
      <c r="BL33" s="318"/>
      <c r="BM33" s="26"/>
      <c r="BN33" s="26"/>
      <c r="BO33" s="26"/>
      <c r="BP33" s="26"/>
      <c r="BQ33" s="26"/>
      <c r="BR33" s="26"/>
      <c r="BS33" s="26"/>
      <c r="CE33" s="44"/>
      <c r="CF33" s="45"/>
      <c r="CG33" s="45"/>
      <c r="CH33" s="45"/>
      <c r="CI33" s="45"/>
      <c r="CJ33" s="45"/>
    </row>
    <row r="34" spans="1:88" ht="31" hidden="1" customHeight="1">
      <c r="A34" s="112" t="s">
        <v>63</v>
      </c>
      <c r="B34" s="113"/>
      <c r="C34" s="56"/>
      <c r="D34" s="74"/>
      <c r="E34" s="57"/>
      <c r="F34" s="249"/>
      <c r="G34" s="57"/>
      <c r="H34" s="57"/>
      <c r="I34" s="57"/>
      <c r="J34" s="57"/>
      <c r="K34" s="215"/>
      <c r="L34" s="224"/>
      <c r="M34" s="225"/>
      <c r="N34" s="225"/>
      <c r="O34" s="226"/>
      <c r="P34" s="125"/>
      <c r="Q34" s="138"/>
      <c r="R34" s="125"/>
      <c r="S34" s="343"/>
      <c r="T34" s="245"/>
      <c r="U34" s="344"/>
      <c r="V34" s="126"/>
      <c r="W34" s="344"/>
      <c r="X34" s="125"/>
      <c r="Y34" s="343"/>
      <c r="Z34" s="125"/>
      <c r="AA34" s="343"/>
      <c r="AB34" s="245"/>
      <c r="AC34" s="344"/>
      <c r="AD34" s="125"/>
      <c r="AE34" s="343"/>
      <c r="AF34" s="125"/>
      <c r="AG34" s="343"/>
      <c r="AH34" s="208"/>
      <c r="AI34" s="343"/>
      <c r="AJ34" s="329"/>
      <c r="AK34" s="330"/>
      <c r="AL34" s="329"/>
      <c r="AM34" s="330"/>
      <c r="AN34" s="125"/>
      <c r="AO34" s="138"/>
      <c r="AP34" s="125"/>
      <c r="AQ34" s="138"/>
      <c r="AR34" s="125"/>
      <c r="AS34" s="138"/>
      <c r="AT34" s="125"/>
      <c r="AU34" s="138"/>
      <c r="AV34" s="125"/>
      <c r="AW34" s="138"/>
      <c r="AX34" s="125"/>
      <c r="AY34" s="138"/>
      <c r="AZ34" s="126"/>
      <c r="BA34" s="139"/>
      <c r="BB34" s="125"/>
      <c r="BC34" s="138"/>
      <c r="BD34" s="126"/>
      <c r="BE34" s="139"/>
      <c r="BF34" s="219" t="s">
        <v>63</v>
      </c>
      <c r="BG34" s="220" t="s">
        <v>63</v>
      </c>
      <c r="BH34" s="204"/>
      <c r="BI34" s="3"/>
      <c r="BK34" s="71">
        <v>0</v>
      </c>
      <c r="BL34" s="318"/>
      <c r="BM34" s="26"/>
      <c r="BN34" s="26"/>
      <c r="BO34" s="26"/>
      <c r="BP34" s="26"/>
      <c r="BQ34" s="26"/>
      <c r="BR34" s="26"/>
      <c r="BS34" s="26"/>
      <c r="CE34" s="44"/>
      <c r="CF34" s="45"/>
      <c r="CG34" s="45"/>
      <c r="CH34" s="45"/>
      <c r="CI34" s="45"/>
      <c r="CJ34" s="45"/>
    </row>
    <row r="35" spans="1:88" ht="31" hidden="1" customHeight="1">
      <c r="A35" s="112" t="s">
        <v>63</v>
      </c>
      <c r="B35" s="113"/>
      <c r="C35" s="56"/>
      <c r="D35" s="74"/>
      <c r="E35" s="57"/>
      <c r="F35" s="249"/>
      <c r="G35" s="57"/>
      <c r="H35" s="57"/>
      <c r="I35" s="57"/>
      <c r="J35" s="57"/>
      <c r="K35" s="215"/>
      <c r="L35" s="224"/>
      <c r="M35" s="225"/>
      <c r="N35" s="225"/>
      <c r="O35" s="226"/>
      <c r="P35" s="125"/>
      <c r="Q35" s="138"/>
      <c r="R35" s="125"/>
      <c r="S35" s="343"/>
      <c r="T35" s="245"/>
      <c r="U35" s="344"/>
      <c r="V35" s="126"/>
      <c r="W35" s="344"/>
      <c r="X35" s="125"/>
      <c r="Y35" s="343"/>
      <c r="Z35" s="125"/>
      <c r="AA35" s="343"/>
      <c r="AB35" s="245"/>
      <c r="AC35" s="344"/>
      <c r="AD35" s="125"/>
      <c r="AE35" s="343"/>
      <c r="AF35" s="125"/>
      <c r="AG35" s="343"/>
      <c r="AH35" s="208"/>
      <c r="AI35" s="343"/>
      <c r="AJ35" s="329"/>
      <c r="AK35" s="330"/>
      <c r="AL35" s="329"/>
      <c r="AM35" s="330"/>
      <c r="AN35" s="125"/>
      <c r="AO35" s="138"/>
      <c r="AP35" s="125"/>
      <c r="AQ35" s="138"/>
      <c r="AR35" s="125"/>
      <c r="AS35" s="138"/>
      <c r="AT35" s="125"/>
      <c r="AU35" s="138"/>
      <c r="AV35" s="125"/>
      <c r="AW35" s="138"/>
      <c r="AX35" s="125"/>
      <c r="AY35" s="138"/>
      <c r="AZ35" s="126"/>
      <c r="BA35" s="139"/>
      <c r="BB35" s="125"/>
      <c r="BC35" s="138"/>
      <c r="BD35" s="126"/>
      <c r="BE35" s="139"/>
      <c r="BF35" s="219" t="s">
        <v>63</v>
      </c>
      <c r="BG35" s="220" t="s">
        <v>63</v>
      </c>
      <c r="BH35" s="204"/>
      <c r="BI35" s="3"/>
      <c r="BK35" s="71">
        <v>0</v>
      </c>
      <c r="BL35" s="318"/>
      <c r="BM35" s="26"/>
      <c r="BN35" s="26"/>
      <c r="BO35" s="26"/>
      <c r="BP35" s="26"/>
      <c r="BQ35" s="26"/>
      <c r="BR35" s="26"/>
      <c r="BS35" s="26"/>
      <c r="CE35" s="44"/>
      <c r="CF35" s="45"/>
      <c r="CG35" s="45"/>
      <c r="CH35" s="45"/>
      <c r="CI35" s="45"/>
      <c r="CJ35" s="45"/>
    </row>
    <row r="36" spans="1:88" ht="31" hidden="1" customHeight="1">
      <c r="A36" s="112" t="s">
        <v>63</v>
      </c>
      <c r="B36" s="113"/>
      <c r="C36" s="56"/>
      <c r="D36" s="74"/>
      <c r="E36" s="57"/>
      <c r="F36" s="249"/>
      <c r="G36" s="57"/>
      <c r="H36" s="57"/>
      <c r="I36" s="57"/>
      <c r="J36" s="57"/>
      <c r="K36" s="215"/>
      <c r="L36" s="224"/>
      <c r="M36" s="225"/>
      <c r="N36" s="225"/>
      <c r="O36" s="226"/>
      <c r="P36" s="125"/>
      <c r="Q36" s="138"/>
      <c r="R36" s="125"/>
      <c r="S36" s="343"/>
      <c r="T36" s="245"/>
      <c r="U36" s="344"/>
      <c r="V36" s="126"/>
      <c r="W36" s="344"/>
      <c r="X36" s="125"/>
      <c r="Y36" s="343"/>
      <c r="Z36" s="125"/>
      <c r="AA36" s="343"/>
      <c r="AB36" s="245"/>
      <c r="AC36" s="344"/>
      <c r="AD36" s="125"/>
      <c r="AE36" s="343"/>
      <c r="AF36" s="125"/>
      <c r="AG36" s="343"/>
      <c r="AH36" s="208"/>
      <c r="AI36" s="343"/>
      <c r="AJ36" s="329"/>
      <c r="AK36" s="330"/>
      <c r="AL36" s="329"/>
      <c r="AM36" s="330"/>
      <c r="AN36" s="125"/>
      <c r="AO36" s="138"/>
      <c r="AP36" s="125"/>
      <c r="AQ36" s="138"/>
      <c r="AR36" s="125"/>
      <c r="AS36" s="138"/>
      <c r="AT36" s="125"/>
      <c r="AU36" s="138"/>
      <c r="AV36" s="125"/>
      <c r="AW36" s="138"/>
      <c r="AX36" s="125"/>
      <c r="AY36" s="138"/>
      <c r="AZ36" s="126"/>
      <c r="BA36" s="139"/>
      <c r="BB36" s="125"/>
      <c r="BC36" s="138"/>
      <c r="BD36" s="126"/>
      <c r="BE36" s="139"/>
      <c r="BF36" s="219" t="s">
        <v>63</v>
      </c>
      <c r="BG36" s="220" t="s">
        <v>63</v>
      </c>
      <c r="BH36" s="204"/>
      <c r="BI36" s="3"/>
      <c r="BK36" s="71">
        <v>0</v>
      </c>
      <c r="BL36" s="318"/>
      <c r="BM36" s="26"/>
      <c r="BN36" s="26"/>
      <c r="BO36" s="26"/>
      <c r="BP36" s="26"/>
      <c r="BQ36" s="26"/>
      <c r="BR36" s="26"/>
      <c r="BS36" s="26"/>
      <c r="CE36" s="44"/>
      <c r="CF36" s="45"/>
      <c r="CG36" s="45"/>
      <c r="CH36" s="45"/>
      <c r="CI36" s="45"/>
      <c r="CJ36" s="45"/>
    </row>
    <row r="37" spans="1:88" ht="31" hidden="1" customHeight="1">
      <c r="A37" s="112" t="s">
        <v>63</v>
      </c>
      <c r="B37" s="113"/>
      <c r="C37" s="56"/>
      <c r="D37" s="74"/>
      <c r="E37" s="57"/>
      <c r="F37" s="249"/>
      <c r="G37" s="57"/>
      <c r="H37" s="57"/>
      <c r="I37" s="57"/>
      <c r="J37" s="57"/>
      <c r="K37" s="215"/>
      <c r="L37" s="224"/>
      <c r="M37" s="225"/>
      <c r="N37" s="225"/>
      <c r="O37" s="226"/>
      <c r="P37" s="125"/>
      <c r="Q37" s="138"/>
      <c r="R37" s="125"/>
      <c r="S37" s="343"/>
      <c r="T37" s="245"/>
      <c r="U37" s="344"/>
      <c r="V37" s="126"/>
      <c r="W37" s="344"/>
      <c r="X37" s="125"/>
      <c r="Y37" s="343"/>
      <c r="Z37" s="125"/>
      <c r="AA37" s="343"/>
      <c r="AB37" s="245"/>
      <c r="AC37" s="344"/>
      <c r="AD37" s="125"/>
      <c r="AE37" s="343"/>
      <c r="AF37" s="125"/>
      <c r="AG37" s="343"/>
      <c r="AH37" s="208"/>
      <c r="AI37" s="343"/>
      <c r="AJ37" s="329"/>
      <c r="AK37" s="330"/>
      <c r="AL37" s="329"/>
      <c r="AM37" s="330"/>
      <c r="AN37" s="125"/>
      <c r="AO37" s="138"/>
      <c r="AP37" s="125"/>
      <c r="AQ37" s="138"/>
      <c r="AR37" s="125"/>
      <c r="AS37" s="138"/>
      <c r="AT37" s="125"/>
      <c r="AU37" s="138"/>
      <c r="AV37" s="125"/>
      <c r="AW37" s="138"/>
      <c r="AX37" s="125"/>
      <c r="AY37" s="138"/>
      <c r="AZ37" s="126"/>
      <c r="BA37" s="139"/>
      <c r="BB37" s="125"/>
      <c r="BC37" s="138"/>
      <c r="BD37" s="126"/>
      <c r="BE37" s="139"/>
      <c r="BF37" s="219" t="s">
        <v>63</v>
      </c>
      <c r="BG37" s="220" t="s">
        <v>63</v>
      </c>
      <c r="BH37" s="204"/>
      <c r="BI37" s="3"/>
      <c r="BK37" s="71">
        <v>0</v>
      </c>
      <c r="BL37" s="318"/>
      <c r="BM37" s="26"/>
      <c r="BN37" s="26"/>
      <c r="BO37" s="26"/>
      <c r="BP37" s="26"/>
      <c r="BQ37" s="26"/>
      <c r="BR37" s="26"/>
      <c r="BS37" s="26"/>
      <c r="CE37" s="44"/>
      <c r="CF37" s="45"/>
      <c r="CG37" s="45"/>
      <c r="CH37" s="45"/>
      <c r="CI37" s="45"/>
      <c r="CJ37" s="45"/>
    </row>
    <row r="38" spans="1:88" ht="31" hidden="1" customHeight="1">
      <c r="A38" s="112" t="s">
        <v>63</v>
      </c>
      <c r="B38" s="113"/>
      <c r="C38" s="56"/>
      <c r="D38" s="74"/>
      <c r="E38" s="57"/>
      <c r="F38" s="249"/>
      <c r="G38" s="57"/>
      <c r="H38" s="57"/>
      <c r="I38" s="57"/>
      <c r="J38" s="57"/>
      <c r="K38" s="215"/>
      <c r="L38" s="224"/>
      <c r="M38" s="225"/>
      <c r="N38" s="225"/>
      <c r="O38" s="226"/>
      <c r="P38" s="125"/>
      <c r="Q38" s="138"/>
      <c r="R38" s="125"/>
      <c r="S38" s="343"/>
      <c r="T38" s="245"/>
      <c r="U38" s="344"/>
      <c r="V38" s="126"/>
      <c r="W38" s="344"/>
      <c r="X38" s="125"/>
      <c r="Y38" s="343"/>
      <c r="Z38" s="125"/>
      <c r="AA38" s="343"/>
      <c r="AB38" s="245"/>
      <c r="AC38" s="344"/>
      <c r="AD38" s="125"/>
      <c r="AE38" s="343"/>
      <c r="AF38" s="125"/>
      <c r="AG38" s="343"/>
      <c r="AH38" s="208"/>
      <c r="AI38" s="343"/>
      <c r="AJ38" s="329"/>
      <c r="AK38" s="330"/>
      <c r="AL38" s="329"/>
      <c r="AM38" s="330"/>
      <c r="AN38" s="125"/>
      <c r="AO38" s="138"/>
      <c r="AP38" s="125"/>
      <c r="AQ38" s="138"/>
      <c r="AR38" s="125"/>
      <c r="AS38" s="138"/>
      <c r="AT38" s="125"/>
      <c r="AU38" s="138"/>
      <c r="AV38" s="125"/>
      <c r="AW38" s="138"/>
      <c r="AX38" s="125"/>
      <c r="AY38" s="138"/>
      <c r="AZ38" s="126"/>
      <c r="BA38" s="139"/>
      <c r="BB38" s="125"/>
      <c r="BC38" s="138"/>
      <c r="BD38" s="126"/>
      <c r="BE38" s="139"/>
      <c r="BF38" s="219" t="s">
        <v>63</v>
      </c>
      <c r="BG38" s="220" t="s">
        <v>63</v>
      </c>
      <c r="BH38" s="204"/>
      <c r="BI38" s="3"/>
      <c r="BK38" s="71">
        <v>0</v>
      </c>
      <c r="BL38" s="318"/>
      <c r="BM38" s="26"/>
      <c r="BN38" s="26"/>
      <c r="BO38" s="26"/>
      <c r="BP38" s="26"/>
      <c r="BQ38" s="26"/>
      <c r="BR38" s="26"/>
      <c r="BS38" s="26"/>
      <c r="CE38" s="44"/>
      <c r="CF38" s="45"/>
      <c r="CG38" s="45"/>
      <c r="CH38" s="45"/>
      <c r="CI38" s="45"/>
      <c r="CJ38" s="45"/>
    </row>
    <row r="39" spans="1:88" ht="31" hidden="1" customHeight="1">
      <c r="A39" s="112" t="s">
        <v>63</v>
      </c>
      <c r="B39" s="113"/>
      <c r="C39" s="56"/>
      <c r="D39" s="74"/>
      <c r="E39" s="57"/>
      <c r="F39" s="249"/>
      <c r="G39" s="57"/>
      <c r="H39" s="57"/>
      <c r="I39" s="57"/>
      <c r="J39" s="57"/>
      <c r="K39" s="215"/>
      <c r="L39" s="224"/>
      <c r="M39" s="225"/>
      <c r="N39" s="225"/>
      <c r="O39" s="226"/>
      <c r="P39" s="125"/>
      <c r="Q39" s="138"/>
      <c r="R39" s="125"/>
      <c r="S39" s="343"/>
      <c r="T39" s="245"/>
      <c r="U39" s="344"/>
      <c r="V39" s="126"/>
      <c r="W39" s="344"/>
      <c r="X39" s="125"/>
      <c r="Y39" s="343"/>
      <c r="Z39" s="125"/>
      <c r="AA39" s="343"/>
      <c r="AB39" s="245"/>
      <c r="AC39" s="344"/>
      <c r="AD39" s="125"/>
      <c r="AE39" s="343"/>
      <c r="AF39" s="125"/>
      <c r="AG39" s="343"/>
      <c r="AH39" s="208"/>
      <c r="AI39" s="343"/>
      <c r="AJ39" s="329"/>
      <c r="AK39" s="330"/>
      <c r="AL39" s="329"/>
      <c r="AM39" s="330"/>
      <c r="AN39" s="125"/>
      <c r="AO39" s="138"/>
      <c r="AP39" s="125"/>
      <c r="AQ39" s="138"/>
      <c r="AR39" s="125"/>
      <c r="AS39" s="138"/>
      <c r="AT39" s="125"/>
      <c r="AU39" s="138"/>
      <c r="AV39" s="125"/>
      <c r="AW39" s="138"/>
      <c r="AX39" s="125"/>
      <c r="AY39" s="138"/>
      <c r="AZ39" s="126"/>
      <c r="BA39" s="139"/>
      <c r="BB39" s="125"/>
      <c r="BC39" s="138"/>
      <c r="BD39" s="126"/>
      <c r="BE39" s="139"/>
      <c r="BF39" s="219" t="s">
        <v>63</v>
      </c>
      <c r="BG39" s="220" t="s">
        <v>63</v>
      </c>
      <c r="BH39" s="204"/>
      <c r="BI39" s="3"/>
      <c r="BK39" s="71">
        <v>0</v>
      </c>
      <c r="BL39" s="318"/>
      <c r="BM39" s="26"/>
      <c r="BN39" s="26"/>
      <c r="BO39" s="26"/>
      <c r="BP39" s="26"/>
      <c r="BQ39" s="26"/>
      <c r="BR39" s="26"/>
      <c r="BS39" s="26"/>
      <c r="CE39" s="44"/>
      <c r="CF39" s="45"/>
      <c r="CG39" s="45"/>
      <c r="CH39" s="45"/>
      <c r="CI39" s="45"/>
      <c r="CJ39" s="45"/>
    </row>
    <row r="40" spans="1:88" ht="31" hidden="1" customHeight="1">
      <c r="A40" s="112" t="s">
        <v>63</v>
      </c>
      <c r="B40" s="113"/>
      <c r="C40" s="56"/>
      <c r="D40" s="74"/>
      <c r="E40" s="57"/>
      <c r="F40" s="249"/>
      <c r="G40" s="57"/>
      <c r="H40" s="57"/>
      <c r="I40" s="57"/>
      <c r="J40" s="57"/>
      <c r="K40" s="215"/>
      <c r="L40" s="224"/>
      <c r="M40" s="225"/>
      <c r="N40" s="225"/>
      <c r="O40" s="226"/>
      <c r="P40" s="125"/>
      <c r="Q40" s="138"/>
      <c r="R40" s="125"/>
      <c r="S40" s="343"/>
      <c r="T40" s="245"/>
      <c r="U40" s="344"/>
      <c r="V40" s="126"/>
      <c r="W40" s="344"/>
      <c r="X40" s="125"/>
      <c r="Y40" s="343"/>
      <c r="Z40" s="125"/>
      <c r="AA40" s="343"/>
      <c r="AB40" s="245"/>
      <c r="AC40" s="344"/>
      <c r="AD40" s="125"/>
      <c r="AE40" s="343"/>
      <c r="AF40" s="125"/>
      <c r="AG40" s="343"/>
      <c r="AH40" s="208"/>
      <c r="AI40" s="343"/>
      <c r="AJ40" s="329"/>
      <c r="AK40" s="330"/>
      <c r="AL40" s="329"/>
      <c r="AM40" s="330"/>
      <c r="AN40" s="125"/>
      <c r="AO40" s="138"/>
      <c r="AP40" s="125"/>
      <c r="AQ40" s="138"/>
      <c r="AR40" s="125"/>
      <c r="AS40" s="138"/>
      <c r="AT40" s="125"/>
      <c r="AU40" s="138"/>
      <c r="AV40" s="125"/>
      <c r="AW40" s="138"/>
      <c r="AX40" s="125"/>
      <c r="AY40" s="138"/>
      <c r="AZ40" s="126"/>
      <c r="BA40" s="139"/>
      <c r="BB40" s="125"/>
      <c r="BC40" s="138"/>
      <c r="BD40" s="126"/>
      <c r="BE40" s="139"/>
      <c r="BF40" s="219" t="s">
        <v>63</v>
      </c>
      <c r="BG40" s="220" t="s">
        <v>63</v>
      </c>
      <c r="BH40" s="204"/>
      <c r="BI40" s="3"/>
      <c r="BK40" s="71">
        <v>0</v>
      </c>
      <c r="BL40" s="318"/>
      <c r="BM40" s="26"/>
      <c r="BN40" s="26"/>
      <c r="BO40" s="26"/>
      <c r="BP40" s="26"/>
      <c r="BQ40" s="26"/>
      <c r="BR40" s="26"/>
      <c r="BS40" s="26"/>
      <c r="CE40" s="44"/>
      <c r="CF40" s="45"/>
      <c r="CG40" s="45"/>
      <c r="CH40" s="45"/>
      <c r="CI40" s="45"/>
      <c r="CJ40" s="45"/>
    </row>
    <row r="41" spans="1:88" ht="31" hidden="1" customHeight="1">
      <c r="A41" s="112" t="s">
        <v>63</v>
      </c>
      <c r="B41" s="113"/>
      <c r="C41" s="56"/>
      <c r="D41" s="74"/>
      <c r="E41" s="57"/>
      <c r="F41" s="249"/>
      <c r="G41" s="57"/>
      <c r="H41" s="57"/>
      <c r="I41" s="57"/>
      <c r="J41" s="57"/>
      <c r="K41" s="215"/>
      <c r="L41" s="224"/>
      <c r="M41" s="225"/>
      <c r="N41" s="225"/>
      <c r="O41" s="226"/>
      <c r="P41" s="125"/>
      <c r="Q41" s="138"/>
      <c r="R41" s="125"/>
      <c r="S41" s="343"/>
      <c r="T41" s="245"/>
      <c r="U41" s="344"/>
      <c r="V41" s="126"/>
      <c r="W41" s="344"/>
      <c r="X41" s="125"/>
      <c r="Y41" s="343"/>
      <c r="Z41" s="125"/>
      <c r="AA41" s="343"/>
      <c r="AB41" s="245"/>
      <c r="AC41" s="344"/>
      <c r="AD41" s="125"/>
      <c r="AE41" s="343"/>
      <c r="AF41" s="125"/>
      <c r="AG41" s="343"/>
      <c r="AH41" s="208"/>
      <c r="AI41" s="343"/>
      <c r="AJ41" s="329"/>
      <c r="AK41" s="330"/>
      <c r="AL41" s="329"/>
      <c r="AM41" s="330"/>
      <c r="AN41" s="125"/>
      <c r="AO41" s="138"/>
      <c r="AP41" s="125"/>
      <c r="AQ41" s="138"/>
      <c r="AR41" s="125"/>
      <c r="AS41" s="138"/>
      <c r="AT41" s="125"/>
      <c r="AU41" s="138"/>
      <c r="AV41" s="125"/>
      <c r="AW41" s="138"/>
      <c r="AX41" s="125"/>
      <c r="AY41" s="138"/>
      <c r="AZ41" s="126"/>
      <c r="BA41" s="139"/>
      <c r="BB41" s="125"/>
      <c r="BC41" s="138"/>
      <c r="BD41" s="126"/>
      <c r="BE41" s="139"/>
      <c r="BF41" s="219" t="s">
        <v>63</v>
      </c>
      <c r="BG41" s="220" t="s">
        <v>63</v>
      </c>
      <c r="BH41" s="204"/>
      <c r="BI41" s="3"/>
      <c r="BK41" s="71">
        <v>0</v>
      </c>
      <c r="BL41" s="318"/>
      <c r="BM41" s="26"/>
      <c r="BN41" s="26"/>
      <c r="BO41" s="26"/>
      <c r="BP41" s="26"/>
      <c r="BQ41" s="26"/>
      <c r="BR41" s="26"/>
      <c r="BS41" s="26"/>
      <c r="CE41" s="44"/>
      <c r="CF41" s="45"/>
      <c r="CG41" s="45"/>
      <c r="CH41" s="45"/>
      <c r="CI41" s="45"/>
      <c r="CJ41" s="45"/>
    </row>
    <row r="42" spans="1:88" ht="31" hidden="1" customHeight="1">
      <c r="A42" s="112" t="s">
        <v>63</v>
      </c>
      <c r="B42" s="113"/>
      <c r="C42" s="56"/>
      <c r="D42" s="74"/>
      <c r="E42" s="57"/>
      <c r="F42" s="249"/>
      <c r="G42" s="57"/>
      <c r="H42" s="57"/>
      <c r="I42" s="57"/>
      <c r="J42" s="57"/>
      <c r="K42" s="215"/>
      <c r="L42" s="224"/>
      <c r="M42" s="225"/>
      <c r="N42" s="225"/>
      <c r="O42" s="226"/>
      <c r="P42" s="125"/>
      <c r="Q42" s="138"/>
      <c r="R42" s="125"/>
      <c r="S42" s="343"/>
      <c r="T42" s="245"/>
      <c r="U42" s="344"/>
      <c r="V42" s="126"/>
      <c r="W42" s="344"/>
      <c r="X42" s="125"/>
      <c r="Y42" s="343"/>
      <c r="Z42" s="125"/>
      <c r="AA42" s="343"/>
      <c r="AB42" s="245"/>
      <c r="AC42" s="344"/>
      <c r="AD42" s="125"/>
      <c r="AE42" s="343"/>
      <c r="AF42" s="125"/>
      <c r="AG42" s="343"/>
      <c r="AH42" s="208"/>
      <c r="AI42" s="343"/>
      <c r="AJ42" s="329"/>
      <c r="AK42" s="330"/>
      <c r="AL42" s="329"/>
      <c r="AM42" s="330"/>
      <c r="AN42" s="125"/>
      <c r="AO42" s="138"/>
      <c r="AP42" s="125"/>
      <c r="AQ42" s="138"/>
      <c r="AR42" s="125"/>
      <c r="AS42" s="138"/>
      <c r="AT42" s="125"/>
      <c r="AU42" s="138"/>
      <c r="AV42" s="125"/>
      <c r="AW42" s="138"/>
      <c r="AX42" s="125"/>
      <c r="AY42" s="138"/>
      <c r="AZ42" s="126"/>
      <c r="BA42" s="139"/>
      <c r="BB42" s="125"/>
      <c r="BC42" s="138"/>
      <c r="BD42" s="126"/>
      <c r="BE42" s="139"/>
      <c r="BF42" s="219" t="s">
        <v>63</v>
      </c>
      <c r="BG42" s="220" t="s">
        <v>63</v>
      </c>
      <c r="BH42" s="204"/>
      <c r="BI42" s="3"/>
      <c r="BK42" s="71">
        <v>0</v>
      </c>
      <c r="BL42" s="318"/>
      <c r="BM42" s="26"/>
      <c r="BN42" s="26"/>
      <c r="BO42" s="26"/>
      <c r="BP42" s="26"/>
      <c r="BQ42" s="26"/>
      <c r="BR42" s="26"/>
      <c r="BS42" s="26"/>
      <c r="CE42" s="44"/>
      <c r="CF42" s="45"/>
      <c r="CG42" s="45"/>
      <c r="CH42" s="45"/>
      <c r="CI42" s="45"/>
      <c r="CJ42" s="45"/>
    </row>
    <row r="43" spans="1:88" ht="31" hidden="1" customHeight="1">
      <c r="A43" s="112" t="s">
        <v>63</v>
      </c>
      <c r="B43" s="113"/>
      <c r="C43" s="56"/>
      <c r="D43" s="74"/>
      <c r="E43" s="57"/>
      <c r="F43" s="249"/>
      <c r="G43" s="57"/>
      <c r="H43" s="57"/>
      <c r="I43" s="57"/>
      <c r="J43" s="57"/>
      <c r="K43" s="215"/>
      <c r="L43" s="224"/>
      <c r="M43" s="225"/>
      <c r="N43" s="225"/>
      <c r="O43" s="226"/>
      <c r="P43" s="125"/>
      <c r="Q43" s="138"/>
      <c r="R43" s="125"/>
      <c r="S43" s="343"/>
      <c r="T43" s="245"/>
      <c r="U43" s="344"/>
      <c r="V43" s="126"/>
      <c r="W43" s="344"/>
      <c r="X43" s="125"/>
      <c r="Y43" s="343"/>
      <c r="Z43" s="125"/>
      <c r="AA43" s="343"/>
      <c r="AB43" s="245"/>
      <c r="AC43" s="344"/>
      <c r="AD43" s="125"/>
      <c r="AE43" s="343"/>
      <c r="AF43" s="125"/>
      <c r="AG43" s="343"/>
      <c r="AH43" s="208"/>
      <c r="AI43" s="343"/>
      <c r="AJ43" s="329"/>
      <c r="AK43" s="330"/>
      <c r="AL43" s="329"/>
      <c r="AM43" s="330"/>
      <c r="AN43" s="125"/>
      <c r="AO43" s="138"/>
      <c r="AP43" s="125"/>
      <c r="AQ43" s="138"/>
      <c r="AR43" s="125"/>
      <c r="AS43" s="138"/>
      <c r="AT43" s="125"/>
      <c r="AU43" s="138"/>
      <c r="AV43" s="125"/>
      <c r="AW43" s="138"/>
      <c r="AX43" s="125"/>
      <c r="AY43" s="138"/>
      <c r="AZ43" s="126"/>
      <c r="BA43" s="139"/>
      <c r="BB43" s="125"/>
      <c r="BC43" s="138"/>
      <c r="BD43" s="126"/>
      <c r="BE43" s="139"/>
      <c r="BF43" s="219" t="s">
        <v>63</v>
      </c>
      <c r="BG43" s="220" t="s">
        <v>63</v>
      </c>
      <c r="BH43" s="204"/>
      <c r="BI43" s="3"/>
      <c r="BK43" s="71">
        <v>0</v>
      </c>
      <c r="BL43" s="318"/>
      <c r="BM43" s="26"/>
      <c r="BN43" s="26"/>
      <c r="BO43" s="26"/>
      <c r="BP43" s="26"/>
      <c r="BQ43" s="26"/>
      <c r="BR43" s="26"/>
      <c r="BS43" s="26"/>
      <c r="CE43" s="44"/>
      <c r="CF43" s="45"/>
      <c r="CG43" s="45"/>
      <c r="CH43" s="45"/>
      <c r="CI43" s="45"/>
      <c r="CJ43" s="45"/>
    </row>
    <row r="44" spans="1:88" ht="31" hidden="1" customHeight="1">
      <c r="A44" s="112" t="s">
        <v>63</v>
      </c>
      <c r="B44" s="113"/>
      <c r="C44" s="56"/>
      <c r="D44" s="74"/>
      <c r="E44" s="57"/>
      <c r="F44" s="249"/>
      <c r="G44" s="57"/>
      <c r="H44" s="57"/>
      <c r="I44" s="57"/>
      <c r="J44" s="57"/>
      <c r="K44" s="215"/>
      <c r="L44" s="224"/>
      <c r="M44" s="225"/>
      <c r="N44" s="225"/>
      <c r="O44" s="226"/>
      <c r="P44" s="125"/>
      <c r="Q44" s="138"/>
      <c r="R44" s="125"/>
      <c r="S44" s="343"/>
      <c r="T44" s="245"/>
      <c r="U44" s="344"/>
      <c r="V44" s="126"/>
      <c r="W44" s="344"/>
      <c r="X44" s="125"/>
      <c r="Y44" s="343"/>
      <c r="Z44" s="125"/>
      <c r="AA44" s="343"/>
      <c r="AB44" s="245"/>
      <c r="AC44" s="344"/>
      <c r="AD44" s="125"/>
      <c r="AE44" s="343"/>
      <c r="AF44" s="125"/>
      <c r="AG44" s="343"/>
      <c r="AH44" s="208"/>
      <c r="AI44" s="343"/>
      <c r="AJ44" s="329"/>
      <c r="AK44" s="330"/>
      <c r="AL44" s="329"/>
      <c r="AM44" s="330"/>
      <c r="AN44" s="125"/>
      <c r="AO44" s="138"/>
      <c r="AP44" s="125"/>
      <c r="AQ44" s="138"/>
      <c r="AR44" s="125"/>
      <c r="AS44" s="138"/>
      <c r="AT44" s="125"/>
      <c r="AU44" s="138"/>
      <c r="AV44" s="125"/>
      <c r="AW44" s="138"/>
      <c r="AX44" s="125"/>
      <c r="AY44" s="138"/>
      <c r="AZ44" s="126"/>
      <c r="BA44" s="139"/>
      <c r="BB44" s="125"/>
      <c r="BC44" s="138"/>
      <c r="BD44" s="126"/>
      <c r="BE44" s="139"/>
      <c r="BF44" s="219" t="s">
        <v>63</v>
      </c>
      <c r="BG44" s="220" t="s">
        <v>63</v>
      </c>
      <c r="BH44" s="204"/>
      <c r="BI44" s="3"/>
      <c r="BK44" s="71">
        <v>0</v>
      </c>
      <c r="BL44" s="318"/>
      <c r="BM44" s="26"/>
      <c r="BN44" s="26"/>
      <c r="BO44" s="26"/>
      <c r="BP44" s="26"/>
      <c r="BQ44" s="26"/>
      <c r="BR44" s="26"/>
      <c r="BS44" s="26"/>
      <c r="CE44" s="44"/>
      <c r="CF44" s="45"/>
      <c r="CG44" s="45"/>
      <c r="CH44" s="45"/>
      <c r="CI44" s="45"/>
      <c r="CJ44" s="45"/>
    </row>
    <row r="45" spans="1:88" ht="31" hidden="1" customHeight="1">
      <c r="A45" s="112" t="s">
        <v>63</v>
      </c>
      <c r="B45" s="113"/>
      <c r="C45" s="56"/>
      <c r="D45" s="74"/>
      <c r="E45" s="57"/>
      <c r="F45" s="249"/>
      <c r="G45" s="57"/>
      <c r="H45" s="57"/>
      <c r="I45" s="57"/>
      <c r="J45" s="57"/>
      <c r="K45" s="215"/>
      <c r="L45" s="224"/>
      <c r="M45" s="225"/>
      <c r="N45" s="225"/>
      <c r="O45" s="226"/>
      <c r="P45" s="125"/>
      <c r="Q45" s="138"/>
      <c r="R45" s="125"/>
      <c r="S45" s="343"/>
      <c r="T45" s="245"/>
      <c r="U45" s="344"/>
      <c r="V45" s="126"/>
      <c r="W45" s="344"/>
      <c r="X45" s="125"/>
      <c r="Y45" s="343"/>
      <c r="Z45" s="125"/>
      <c r="AA45" s="343"/>
      <c r="AB45" s="245"/>
      <c r="AC45" s="344"/>
      <c r="AD45" s="125"/>
      <c r="AE45" s="343"/>
      <c r="AF45" s="125"/>
      <c r="AG45" s="343"/>
      <c r="AH45" s="208"/>
      <c r="AI45" s="343"/>
      <c r="AJ45" s="329"/>
      <c r="AK45" s="330"/>
      <c r="AL45" s="329"/>
      <c r="AM45" s="330"/>
      <c r="AN45" s="125"/>
      <c r="AO45" s="138"/>
      <c r="AP45" s="125"/>
      <c r="AQ45" s="138"/>
      <c r="AR45" s="125"/>
      <c r="AS45" s="138"/>
      <c r="AT45" s="125"/>
      <c r="AU45" s="138"/>
      <c r="AV45" s="125"/>
      <c r="AW45" s="138"/>
      <c r="AX45" s="125"/>
      <c r="AY45" s="138"/>
      <c r="AZ45" s="126"/>
      <c r="BA45" s="139"/>
      <c r="BB45" s="125"/>
      <c r="BC45" s="138"/>
      <c r="BD45" s="126"/>
      <c r="BE45" s="139"/>
      <c r="BF45" s="219" t="s">
        <v>63</v>
      </c>
      <c r="BG45" s="220" t="s">
        <v>63</v>
      </c>
      <c r="BH45" s="204"/>
      <c r="BI45" s="3"/>
      <c r="BK45" s="71">
        <v>0</v>
      </c>
      <c r="BL45" s="318"/>
      <c r="BM45" s="26"/>
      <c r="BN45" s="26"/>
      <c r="BO45" s="26"/>
      <c r="BP45" s="26"/>
      <c r="BQ45" s="26"/>
      <c r="BR45" s="26"/>
      <c r="BS45" s="26"/>
      <c r="CE45" s="44"/>
      <c r="CF45" s="45"/>
      <c r="CG45" s="45"/>
      <c r="CH45" s="45"/>
      <c r="CI45" s="45"/>
      <c r="CJ45" s="45"/>
    </row>
    <row r="46" spans="1:88" ht="31" hidden="1" customHeight="1">
      <c r="A46" s="112" t="s">
        <v>63</v>
      </c>
      <c r="B46" s="113"/>
      <c r="C46" s="56"/>
      <c r="D46" s="74"/>
      <c r="E46" s="57"/>
      <c r="F46" s="249"/>
      <c r="G46" s="57"/>
      <c r="H46" s="57"/>
      <c r="I46" s="57"/>
      <c r="J46" s="57"/>
      <c r="K46" s="215"/>
      <c r="L46" s="224"/>
      <c r="M46" s="225"/>
      <c r="N46" s="225"/>
      <c r="O46" s="226"/>
      <c r="P46" s="125"/>
      <c r="Q46" s="138"/>
      <c r="R46" s="125"/>
      <c r="S46" s="343"/>
      <c r="T46" s="245"/>
      <c r="U46" s="344"/>
      <c r="V46" s="126"/>
      <c r="W46" s="344"/>
      <c r="X46" s="125"/>
      <c r="Y46" s="343"/>
      <c r="Z46" s="125"/>
      <c r="AA46" s="343"/>
      <c r="AB46" s="245"/>
      <c r="AC46" s="344"/>
      <c r="AD46" s="125"/>
      <c r="AE46" s="343"/>
      <c r="AF46" s="125"/>
      <c r="AG46" s="343"/>
      <c r="AH46" s="208"/>
      <c r="AI46" s="343"/>
      <c r="AJ46" s="329"/>
      <c r="AK46" s="330"/>
      <c r="AL46" s="329"/>
      <c r="AM46" s="330"/>
      <c r="AN46" s="125"/>
      <c r="AO46" s="138"/>
      <c r="AP46" s="125"/>
      <c r="AQ46" s="138"/>
      <c r="AR46" s="125"/>
      <c r="AS46" s="138"/>
      <c r="AT46" s="125"/>
      <c r="AU46" s="138"/>
      <c r="AV46" s="125"/>
      <c r="AW46" s="138"/>
      <c r="AX46" s="125"/>
      <c r="AY46" s="138"/>
      <c r="AZ46" s="126"/>
      <c r="BA46" s="139"/>
      <c r="BB46" s="125"/>
      <c r="BC46" s="138"/>
      <c r="BD46" s="126"/>
      <c r="BE46" s="139"/>
      <c r="BF46" s="219" t="s">
        <v>63</v>
      </c>
      <c r="BG46" s="220" t="s">
        <v>63</v>
      </c>
      <c r="BH46" s="204"/>
      <c r="BI46" s="3"/>
      <c r="BK46" s="71">
        <v>0</v>
      </c>
      <c r="BL46" s="318"/>
      <c r="BM46" s="26"/>
      <c r="BN46" s="26"/>
      <c r="BO46" s="26"/>
      <c r="BP46" s="26"/>
      <c r="BQ46" s="26"/>
      <c r="BR46" s="26"/>
      <c r="BS46" s="26"/>
      <c r="CE46" s="44"/>
      <c r="CF46" s="45"/>
      <c r="CG46" s="45"/>
      <c r="CH46" s="45"/>
      <c r="CI46" s="45"/>
      <c r="CJ46" s="45"/>
    </row>
    <row r="47" spans="1:88" ht="31" hidden="1" customHeight="1">
      <c r="A47" s="112" t="s">
        <v>63</v>
      </c>
      <c r="B47" s="113"/>
      <c r="C47" s="56"/>
      <c r="D47" s="74"/>
      <c r="E47" s="57"/>
      <c r="F47" s="249"/>
      <c r="G47" s="57"/>
      <c r="H47" s="57"/>
      <c r="I47" s="57"/>
      <c r="J47" s="57"/>
      <c r="K47" s="215"/>
      <c r="L47" s="224"/>
      <c r="M47" s="225"/>
      <c r="N47" s="225"/>
      <c r="O47" s="226"/>
      <c r="P47" s="125"/>
      <c r="Q47" s="138"/>
      <c r="R47" s="125"/>
      <c r="S47" s="343"/>
      <c r="T47" s="245"/>
      <c r="U47" s="344"/>
      <c r="V47" s="126"/>
      <c r="W47" s="344"/>
      <c r="X47" s="125"/>
      <c r="Y47" s="343"/>
      <c r="Z47" s="125"/>
      <c r="AA47" s="343"/>
      <c r="AB47" s="245"/>
      <c r="AC47" s="344"/>
      <c r="AD47" s="125"/>
      <c r="AE47" s="343"/>
      <c r="AF47" s="125"/>
      <c r="AG47" s="343"/>
      <c r="AH47" s="208"/>
      <c r="AI47" s="343"/>
      <c r="AJ47" s="329"/>
      <c r="AK47" s="330"/>
      <c r="AL47" s="329"/>
      <c r="AM47" s="330"/>
      <c r="AN47" s="125"/>
      <c r="AO47" s="138"/>
      <c r="AP47" s="125"/>
      <c r="AQ47" s="138"/>
      <c r="AR47" s="125"/>
      <c r="AS47" s="138"/>
      <c r="AT47" s="125"/>
      <c r="AU47" s="138"/>
      <c r="AV47" s="125"/>
      <c r="AW47" s="138"/>
      <c r="AX47" s="125"/>
      <c r="AY47" s="138"/>
      <c r="AZ47" s="126"/>
      <c r="BA47" s="139"/>
      <c r="BB47" s="125"/>
      <c r="BC47" s="138"/>
      <c r="BD47" s="126"/>
      <c r="BE47" s="139"/>
      <c r="BF47" s="219" t="s">
        <v>63</v>
      </c>
      <c r="BG47" s="220" t="s">
        <v>63</v>
      </c>
      <c r="BH47" s="204"/>
      <c r="BI47" s="3"/>
      <c r="BK47" s="71">
        <v>0</v>
      </c>
      <c r="BL47" s="318"/>
      <c r="BM47" s="26"/>
      <c r="BN47" s="26"/>
      <c r="BO47" s="26"/>
      <c r="BP47" s="26"/>
      <c r="BQ47" s="26"/>
      <c r="BR47" s="26"/>
      <c r="BS47" s="26"/>
      <c r="CE47" s="44"/>
      <c r="CF47" s="45"/>
      <c r="CG47" s="45"/>
      <c r="CH47" s="45"/>
      <c r="CI47" s="45"/>
      <c r="CJ47" s="45"/>
    </row>
    <row r="48" spans="1:88" ht="31" hidden="1" customHeight="1">
      <c r="A48" s="112" t="s">
        <v>63</v>
      </c>
      <c r="B48" s="113"/>
      <c r="C48" s="56"/>
      <c r="D48" s="74"/>
      <c r="E48" s="57"/>
      <c r="F48" s="249"/>
      <c r="G48" s="57"/>
      <c r="H48" s="57"/>
      <c r="I48" s="57"/>
      <c r="J48" s="57"/>
      <c r="K48" s="215"/>
      <c r="L48" s="224"/>
      <c r="M48" s="225"/>
      <c r="N48" s="225"/>
      <c r="O48" s="226"/>
      <c r="P48" s="125"/>
      <c r="Q48" s="138"/>
      <c r="R48" s="125"/>
      <c r="S48" s="343"/>
      <c r="T48" s="245"/>
      <c r="U48" s="344"/>
      <c r="V48" s="126"/>
      <c r="W48" s="344"/>
      <c r="X48" s="125"/>
      <c r="Y48" s="343"/>
      <c r="Z48" s="125"/>
      <c r="AA48" s="343"/>
      <c r="AB48" s="245"/>
      <c r="AC48" s="344"/>
      <c r="AD48" s="125"/>
      <c r="AE48" s="343"/>
      <c r="AF48" s="125"/>
      <c r="AG48" s="343"/>
      <c r="AH48" s="208"/>
      <c r="AI48" s="343"/>
      <c r="AJ48" s="329"/>
      <c r="AK48" s="330"/>
      <c r="AL48" s="329"/>
      <c r="AM48" s="330"/>
      <c r="AN48" s="125"/>
      <c r="AO48" s="138"/>
      <c r="AP48" s="125"/>
      <c r="AQ48" s="138"/>
      <c r="AR48" s="125"/>
      <c r="AS48" s="138"/>
      <c r="AT48" s="125"/>
      <c r="AU48" s="138"/>
      <c r="AV48" s="125"/>
      <c r="AW48" s="138"/>
      <c r="AX48" s="125"/>
      <c r="AY48" s="138"/>
      <c r="AZ48" s="126"/>
      <c r="BA48" s="139"/>
      <c r="BB48" s="125"/>
      <c r="BC48" s="138"/>
      <c r="BD48" s="126"/>
      <c r="BE48" s="139"/>
      <c r="BF48" s="219" t="s">
        <v>63</v>
      </c>
      <c r="BG48" s="220" t="s">
        <v>63</v>
      </c>
      <c r="BH48" s="204"/>
      <c r="BI48" s="3"/>
      <c r="BK48" s="71">
        <v>0</v>
      </c>
      <c r="BL48" s="318"/>
      <c r="BM48" s="26"/>
      <c r="BN48" s="26"/>
      <c r="BO48" s="26"/>
      <c r="BP48" s="26"/>
      <c r="BQ48" s="26"/>
      <c r="BR48" s="26"/>
      <c r="BS48" s="26"/>
      <c r="CE48" s="44"/>
      <c r="CF48" s="45"/>
      <c r="CG48" s="45"/>
      <c r="CH48" s="45"/>
      <c r="CI48" s="45"/>
      <c r="CJ48" s="45"/>
    </row>
    <row r="49" spans="1:88" ht="31" hidden="1" customHeight="1">
      <c r="A49" s="112" t="s">
        <v>63</v>
      </c>
      <c r="B49" s="113"/>
      <c r="C49" s="56"/>
      <c r="D49" s="74"/>
      <c r="E49" s="57"/>
      <c r="F49" s="249"/>
      <c r="G49" s="57"/>
      <c r="H49" s="57"/>
      <c r="I49" s="57"/>
      <c r="J49" s="57"/>
      <c r="K49" s="215"/>
      <c r="L49" s="224"/>
      <c r="M49" s="225"/>
      <c r="N49" s="225"/>
      <c r="O49" s="226"/>
      <c r="P49" s="125"/>
      <c r="Q49" s="138"/>
      <c r="R49" s="125"/>
      <c r="S49" s="343"/>
      <c r="T49" s="245"/>
      <c r="U49" s="344"/>
      <c r="V49" s="126"/>
      <c r="W49" s="344"/>
      <c r="X49" s="125"/>
      <c r="Y49" s="343"/>
      <c r="Z49" s="125"/>
      <c r="AA49" s="343"/>
      <c r="AB49" s="245"/>
      <c r="AC49" s="344"/>
      <c r="AD49" s="125"/>
      <c r="AE49" s="343"/>
      <c r="AF49" s="125"/>
      <c r="AG49" s="343"/>
      <c r="AH49" s="208"/>
      <c r="AI49" s="343"/>
      <c r="AJ49" s="329"/>
      <c r="AK49" s="330"/>
      <c r="AL49" s="329"/>
      <c r="AM49" s="330"/>
      <c r="AN49" s="125"/>
      <c r="AO49" s="138"/>
      <c r="AP49" s="125"/>
      <c r="AQ49" s="138"/>
      <c r="AR49" s="125"/>
      <c r="AS49" s="138"/>
      <c r="AT49" s="125"/>
      <c r="AU49" s="138"/>
      <c r="AV49" s="125"/>
      <c r="AW49" s="138"/>
      <c r="AX49" s="125"/>
      <c r="AY49" s="138"/>
      <c r="AZ49" s="126"/>
      <c r="BA49" s="139"/>
      <c r="BB49" s="125"/>
      <c r="BC49" s="138"/>
      <c r="BD49" s="126"/>
      <c r="BE49" s="139"/>
      <c r="BF49" s="219" t="s">
        <v>63</v>
      </c>
      <c r="BG49" s="220" t="s">
        <v>63</v>
      </c>
      <c r="BH49" s="204"/>
      <c r="BI49" s="3"/>
      <c r="BK49" s="71">
        <v>0</v>
      </c>
      <c r="BL49" s="318"/>
      <c r="BM49" s="26"/>
      <c r="BN49" s="26"/>
      <c r="BO49" s="26"/>
      <c r="BP49" s="26"/>
      <c r="BQ49" s="26"/>
      <c r="BR49" s="26"/>
      <c r="BS49" s="26"/>
      <c r="CE49" s="44"/>
      <c r="CF49" s="45"/>
      <c r="CG49" s="45"/>
      <c r="CH49" s="45"/>
      <c r="CI49" s="45"/>
      <c r="CJ49" s="45"/>
    </row>
    <row r="50" spans="1:88" ht="31" hidden="1" customHeight="1">
      <c r="A50" s="112" t="s">
        <v>63</v>
      </c>
      <c r="B50" s="113"/>
      <c r="C50" s="56"/>
      <c r="D50" s="74"/>
      <c r="E50" s="57"/>
      <c r="F50" s="249"/>
      <c r="G50" s="57"/>
      <c r="H50" s="57"/>
      <c r="I50" s="57"/>
      <c r="J50" s="57"/>
      <c r="K50" s="215"/>
      <c r="L50" s="224"/>
      <c r="M50" s="225"/>
      <c r="N50" s="225"/>
      <c r="O50" s="226"/>
      <c r="P50" s="125"/>
      <c r="Q50" s="138"/>
      <c r="R50" s="125"/>
      <c r="S50" s="343"/>
      <c r="T50" s="245"/>
      <c r="U50" s="344"/>
      <c r="V50" s="126"/>
      <c r="W50" s="344"/>
      <c r="X50" s="125"/>
      <c r="Y50" s="343"/>
      <c r="Z50" s="125"/>
      <c r="AA50" s="343"/>
      <c r="AB50" s="245"/>
      <c r="AC50" s="344"/>
      <c r="AD50" s="125"/>
      <c r="AE50" s="343"/>
      <c r="AF50" s="125"/>
      <c r="AG50" s="343"/>
      <c r="AH50" s="208"/>
      <c r="AI50" s="343"/>
      <c r="AJ50" s="329"/>
      <c r="AK50" s="330"/>
      <c r="AL50" s="329"/>
      <c r="AM50" s="330"/>
      <c r="AN50" s="125"/>
      <c r="AO50" s="138"/>
      <c r="AP50" s="125"/>
      <c r="AQ50" s="138"/>
      <c r="AR50" s="125"/>
      <c r="AS50" s="138"/>
      <c r="AT50" s="125"/>
      <c r="AU50" s="138"/>
      <c r="AV50" s="125"/>
      <c r="AW50" s="138"/>
      <c r="AX50" s="125"/>
      <c r="AY50" s="138"/>
      <c r="AZ50" s="126"/>
      <c r="BA50" s="139"/>
      <c r="BB50" s="125"/>
      <c r="BC50" s="138"/>
      <c r="BD50" s="126"/>
      <c r="BE50" s="139"/>
      <c r="BF50" s="219" t="s">
        <v>63</v>
      </c>
      <c r="BG50" s="220" t="s">
        <v>63</v>
      </c>
      <c r="BH50" s="204"/>
      <c r="BI50" s="3"/>
      <c r="BK50" s="71">
        <v>0</v>
      </c>
      <c r="BL50" s="318"/>
      <c r="BM50" s="26"/>
      <c r="BN50" s="26"/>
      <c r="BO50" s="26"/>
      <c r="BP50" s="26"/>
      <c r="BQ50" s="26"/>
      <c r="BR50" s="26"/>
      <c r="BS50" s="26"/>
      <c r="CE50" s="44"/>
      <c r="CF50" s="45"/>
      <c r="CG50" s="45"/>
      <c r="CH50" s="45"/>
      <c r="CI50" s="45"/>
      <c r="CJ50" s="45"/>
    </row>
    <row r="51" spans="1:88" ht="31" hidden="1" customHeight="1">
      <c r="A51" s="112" t="s">
        <v>63</v>
      </c>
      <c r="B51" s="113"/>
      <c r="C51" s="56"/>
      <c r="D51" s="74"/>
      <c r="E51" s="57"/>
      <c r="F51" s="249"/>
      <c r="G51" s="57"/>
      <c r="H51" s="57"/>
      <c r="I51" s="57"/>
      <c r="J51" s="57"/>
      <c r="K51" s="215"/>
      <c r="L51" s="224"/>
      <c r="M51" s="225"/>
      <c r="N51" s="225"/>
      <c r="O51" s="226"/>
      <c r="P51" s="125"/>
      <c r="Q51" s="138"/>
      <c r="R51" s="125"/>
      <c r="S51" s="343"/>
      <c r="T51" s="245"/>
      <c r="U51" s="344"/>
      <c r="V51" s="126"/>
      <c r="W51" s="344"/>
      <c r="X51" s="125"/>
      <c r="Y51" s="343"/>
      <c r="Z51" s="125"/>
      <c r="AA51" s="343"/>
      <c r="AB51" s="245"/>
      <c r="AC51" s="344"/>
      <c r="AD51" s="125"/>
      <c r="AE51" s="343"/>
      <c r="AF51" s="125"/>
      <c r="AG51" s="343"/>
      <c r="AH51" s="208"/>
      <c r="AI51" s="343"/>
      <c r="AJ51" s="329"/>
      <c r="AK51" s="330"/>
      <c r="AL51" s="329"/>
      <c r="AM51" s="330"/>
      <c r="AN51" s="125"/>
      <c r="AO51" s="138"/>
      <c r="AP51" s="125"/>
      <c r="AQ51" s="138"/>
      <c r="AR51" s="125"/>
      <c r="AS51" s="138"/>
      <c r="AT51" s="125"/>
      <c r="AU51" s="138"/>
      <c r="AV51" s="125"/>
      <c r="AW51" s="138"/>
      <c r="AX51" s="125"/>
      <c r="AY51" s="138"/>
      <c r="AZ51" s="126"/>
      <c r="BA51" s="139"/>
      <c r="BB51" s="125"/>
      <c r="BC51" s="138"/>
      <c r="BD51" s="126"/>
      <c r="BE51" s="139"/>
      <c r="BF51" s="219" t="s">
        <v>63</v>
      </c>
      <c r="BG51" s="220" t="s">
        <v>63</v>
      </c>
      <c r="BH51" s="204"/>
      <c r="BI51" s="3"/>
      <c r="BK51" s="71">
        <v>0</v>
      </c>
      <c r="BL51" s="318"/>
      <c r="BM51" s="26"/>
      <c r="BN51" s="26"/>
      <c r="BO51" s="26"/>
      <c r="BP51" s="26"/>
      <c r="BQ51" s="26"/>
      <c r="BR51" s="26"/>
      <c r="BS51" s="26"/>
      <c r="CE51" s="44"/>
      <c r="CF51" s="45"/>
      <c r="CG51" s="45"/>
      <c r="CH51" s="45"/>
      <c r="CI51" s="45"/>
      <c r="CJ51" s="45"/>
    </row>
    <row r="52" spans="1:88" ht="31" hidden="1" customHeight="1">
      <c r="A52" s="112" t="s">
        <v>63</v>
      </c>
      <c r="B52" s="113"/>
      <c r="C52" s="56"/>
      <c r="D52" s="74"/>
      <c r="E52" s="57"/>
      <c r="F52" s="249"/>
      <c r="G52" s="57"/>
      <c r="H52" s="57"/>
      <c r="I52" s="57"/>
      <c r="J52" s="57"/>
      <c r="K52" s="215"/>
      <c r="L52" s="224"/>
      <c r="M52" s="225"/>
      <c r="N52" s="225"/>
      <c r="O52" s="226"/>
      <c r="P52" s="125"/>
      <c r="Q52" s="138"/>
      <c r="R52" s="125"/>
      <c r="S52" s="343"/>
      <c r="T52" s="245"/>
      <c r="U52" s="344"/>
      <c r="V52" s="126"/>
      <c r="W52" s="344"/>
      <c r="X52" s="125"/>
      <c r="Y52" s="343"/>
      <c r="Z52" s="125"/>
      <c r="AA52" s="343"/>
      <c r="AB52" s="245"/>
      <c r="AC52" s="344"/>
      <c r="AD52" s="125"/>
      <c r="AE52" s="343"/>
      <c r="AF52" s="125"/>
      <c r="AG52" s="343"/>
      <c r="AH52" s="208"/>
      <c r="AI52" s="343"/>
      <c r="AJ52" s="329"/>
      <c r="AK52" s="330"/>
      <c r="AL52" s="329"/>
      <c r="AM52" s="330"/>
      <c r="AN52" s="125"/>
      <c r="AO52" s="138"/>
      <c r="AP52" s="125"/>
      <c r="AQ52" s="138"/>
      <c r="AR52" s="125"/>
      <c r="AS52" s="138"/>
      <c r="AT52" s="125"/>
      <c r="AU52" s="138"/>
      <c r="AV52" s="125"/>
      <c r="AW52" s="138"/>
      <c r="AX52" s="125"/>
      <c r="AY52" s="138"/>
      <c r="AZ52" s="126"/>
      <c r="BA52" s="139"/>
      <c r="BB52" s="125"/>
      <c r="BC52" s="138"/>
      <c r="BD52" s="126"/>
      <c r="BE52" s="139"/>
      <c r="BF52" s="219" t="s">
        <v>63</v>
      </c>
      <c r="BG52" s="220" t="s">
        <v>63</v>
      </c>
      <c r="BH52" s="204"/>
      <c r="BI52" s="3"/>
      <c r="BK52" s="71">
        <v>0</v>
      </c>
      <c r="BL52" s="318"/>
      <c r="BM52" s="26"/>
      <c r="BN52" s="26"/>
      <c r="BO52" s="26"/>
      <c r="BP52" s="26"/>
      <c r="BQ52" s="26"/>
      <c r="BR52" s="26"/>
      <c r="BS52" s="26"/>
      <c r="CE52" s="44"/>
      <c r="CF52" s="45"/>
      <c r="CG52" s="45"/>
      <c r="CH52" s="45"/>
      <c r="CI52" s="45"/>
      <c r="CJ52" s="45"/>
    </row>
    <row r="53" spans="1:88" ht="31" hidden="1" customHeight="1">
      <c r="A53" s="112" t="s">
        <v>63</v>
      </c>
      <c r="B53" s="113"/>
      <c r="C53" s="56"/>
      <c r="D53" s="74"/>
      <c r="E53" s="57"/>
      <c r="F53" s="249"/>
      <c r="G53" s="57"/>
      <c r="H53" s="57"/>
      <c r="I53" s="57"/>
      <c r="J53" s="57"/>
      <c r="K53" s="215"/>
      <c r="L53" s="224"/>
      <c r="M53" s="225"/>
      <c r="N53" s="225"/>
      <c r="O53" s="226"/>
      <c r="P53" s="125"/>
      <c r="Q53" s="138"/>
      <c r="R53" s="125"/>
      <c r="S53" s="343"/>
      <c r="T53" s="245"/>
      <c r="U53" s="344"/>
      <c r="V53" s="126"/>
      <c r="W53" s="344"/>
      <c r="X53" s="125"/>
      <c r="Y53" s="343"/>
      <c r="Z53" s="125"/>
      <c r="AA53" s="343"/>
      <c r="AB53" s="245"/>
      <c r="AC53" s="344"/>
      <c r="AD53" s="125"/>
      <c r="AE53" s="343"/>
      <c r="AF53" s="125"/>
      <c r="AG53" s="343"/>
      <c r="AH53" s="208"/>
      <c r="AI53" s="343"/>
      <c r="AJ53" s="329"/>
      <c r="AK53" s="330"/>
      <c r="AL53" s="329"/>
      <c r="AM53" s="330"/>
      <c r="AN53" s="125"/>
      <c r="AO53" s="138"/>
      <c r="AP53" s="125"/>
      <c r="AQ53" s="138"/>
      <c r="AR53" s="125"/>
      <c r="AS53" s="138"/>
      <c r="AT53" s="125"/>
      <c r="AU53" s="138"/>
      <c r="AV53" s="125"/>
      <c r="AW53" s="138"/>
      <c r="AX53" s="125"/>
      <c r="AY53" s="138"/>
      <c r="AZ53" s="126"/>
      <c r="BA53" s="139"/>
      <c r="BB53" s="125"/>
      <c r="BC53" s="138"/>
      <c r="BD53" s="126"/>
      <c r="BE53" s="139"/>
      <c r="BF53" s="219" t="s">
        <v>63</v>
      </c>
      <c r="BG53" s="220" t="s">
        <v>63</v>
      </c>
      <c r="BH53" s="204"/>
      <c r="BI53" s="3"/>
      <c r="BK53" s="71">
        <v>0</v>
      </c>
      <c r="BL53" s="318"/>
      <c r="BM53" s="26"/>
      <c r="BN53" s="26"/>
      <c r="BO53" s="26"/>
      <c r="BP53" s="26"/>
      <c r="BQ53" s="26"/>
      <c r="BR53" s="26"/>
      <c r="BS53" s="26"/>
      <c r="CE53" s="44"/>
      <c r="CF53" s="45"/>
      <c r="CG53" s="45"/>
      <c r="CH53" s="45"/>
      <c r="CI53" s="45"/>
      <c r="CJ53" s="45"/>
    </row>
    <row r="54" spans="1:88" ht="31" hidden="1" customHeight="1">
      <c r="A54" s="112" t="s">
        <v>63</v>
      </c>
      <c r="B54" s="113"/>
      <c r="C54" s="56"/>
      <c r="D54" s="74"/>
      <c r="E54" s="57"/>
      <c r="F54" s="249"/>
      <c r="G54" s="57"/>
      <c r="H54" s="57"/>
      <c r="I54" s="57"/>
      <c r="J54" s="57"/>
      <c r="K54" s="215"/>
      <c r="L54" s="224"/>
      <c r="M54" s="225"/>
      <c r="N54" s="225"/>
      <c r="O54" s="226"/>
      <c r="P54" s="125"/>
      <c r="Q54" s="138"/>
      <c r="R54" s="125"/>
      <c r="S54" s="343"/>
      <c r="T54" s="245"/>
      <c r="U54" s="344"/>
      <c r="V54" s="126"/>
      <c r="W54" s="344"/>
      <c r="X54" s="125"/>
      <c r="Y54" s="343"/>
      <c r="Z54" s="125"/>
      <c r="AA54" s="343"/>
      <c r="AB54" s="245"/>
      <c r="AC54" s="344"/>
      <c r="AD54" s="125"/>
      <c r="AE54" s="343"/>
      <c r="AF54" s="125"/>
      <c r="AG54" s="343"/>
      <c r="AH54" s="208"/>
      <c r="AI54" s="343"/>
      <c r="AJ54" s="329"/>
      <c r="AK54" s="330"/>
      <c r="AL54" s="329"/>
      <c r="AM54" s="330"/>
      <c r="AN54" s="125"/>
      <c r="AO54" s="138"/>
      <c r="AP54" s="125"/>
      <c r="AQ54" s="138"/>
      <c r="AR54" s="125"/>
      <c r="AS54" s="138"/>
      <c r="AT54" s="125"/>
      <c r="AU54" s="138"/>
      <c r="AV54" s="125"/>
      <c r="AW54" s="138"/>
      <c r="AX54" s="125"/>
      <c r="AY54" s="138"/>
      <c r="AZ54" s="126"/>
      <c r="BA54" s="139"/>
      <c r="BB54" s="125"/>
      <c r="BC54" s="138"/>
      <c r="BD54" s="126"/>
      <c r="BE54" s="139"/>
      <c r="BF54" s="219" t="s">
        <v>63</v>
      </c>
      <c r="BG54" s="220" t="s">
        <v>63</v>
      </c>
      <c r="BH54" s="204"/>
      <c r="BI54" s="3"/>
      <c r="BK54" s="71">
        <v>0</v>
      </c>
      <c r="BL54" s="318"/>
      <c r="BM54" s="26"/>
      <c r="BN54" s="26"/>
      <c r="BO54" s="26"/>
      <c r="BP54" s="26"/>
      <c r="BQ54" s="26"/>
      <c r="BR54" s="26"/>
      <c r="BS54" s="26"/>
      <c r="CE54" s="44"/>
      <c r="CF54" s="45"/>
      <c r="CG54" s="45"/>
      <c r="CH54" s="45"/>
      <c r="CI54" s="45"/>
      <c r="CJ54" s="45"/>
    </row>
    <row r="55" spans="1:88" ht="31" hidden="1" customHeight="1">
      <c r="A55" s="112" t="s">
        <v>63</v>
      </c>
      <c r="B55" s="113"/>
      <c r="C55" s="56"/>
      <c r="D55" s="74"/>
      <c r="E55" s="57"/>
      <c r="F55" s="249"/>
      <c r="G55" s="57"/>
      <c r="H55" s="57"/>
      <c r="I55" s="57"/>
      <c r="J55" s="57"/>
      <c r="K55" s="215"/>
      <c r="L55" s="224"/>
      <c r="M55" s="225"/>
      <c r="N55" s="225"/>
      <c r="O55" s="226"/>
      <c r="P55" s="125"/>
      <c r="Q55" s="138"/>
      <c r="R55" s="125"/>
      <c r="S55" s="343"/>
      <c r="T55" s="245"/>
      <c r="U55" s="344"/>
      <c r="V55" s="126"/>
      <c r="W55" s="344"/>
      <c r="X55" s="125"/>
      <c r="Y55" s="343"/>
      <c r="Z55" s="125"/>
      <c r="AA55" s="343"/>
      <c r="AB55" s="245"/>
      <c r="AC55" s="344"/>
      <c r="AD55" s="125"/>
      <c r="AE55" s="343"/>
      <c r="AF55" s="125"/>
      <c r="AG55" s="343"/>
      <c r="AH55" s="208"/>
      <c r="AI55" s="343"/>
      <c r="AJ55" s="329"/>
      <c r="AK55" s="330"/>
      <c r="AL55" s="329"/>
      <c r="AM55" s="330"/>
      <c r="AN55" s="125"/>
      <c r="AO55" s="138"/>
      <c r="AP55" s="125"/>
      <c r="AQ55" s="138"/>
      <c r="AR55" s="125"/>
      <c r="AS55" s="138"/>
      <c r="AT55" s="125"/>
      <c r="AU55" s="138"/>
      <c r="AV55" s="125"/>
      <c r="AW55" s="138"/>
      <c r="AX55" s="125"/>
      <c r="AY55" s="138"/>
      <c r="AZ55" s="126"/>
      <c r="BA55" s="139"/>
      <c r="BB55" s="125"/>
      <c r="BC55" s="138"/>
      <c r="BD55" s="126"/>
      <c r="BE55" s="139"/>
      <c r="BF55" s="219" t="s">
        <v>63</v>
      </c>
      <c r="BG55" s="220" t="s">
        <v>63</v>
      </c>
      <c r="BH55" s="204"/>
      <c r="BI55" s="3"/>
      <c r="BK55" s="71">
        <v>0</v>
      </c>
      <c r="BL55" s="318"/>
      <c r="BM55" s="26"/>
      <c r="BN55" s="26"/>
      <c r="BO55" s="26"/>
      <c r="BP55" s="26"/>
      <c r="BQ55" s="26"/>
      <c r="BR55" s="26"/>
      <c r="BS55" s="26"/>
      <c r="CE55" s="44"/>
      <c r="CF55" s="45"/>
      <c r="CG55" s="45"/>
      <c r="CH55" s="45"/>
      <c r="CI55" s="45"/>
      <c r="CJ55" s="45"/>
    </row>
    <row r="56" spans="1:88" ht="31" hidden="1" customHeight="1">
      <c r="A56" s="112" t="s">
        <v>63</v>
      </c>
      <c r="B56" s="113"/>
      <c r="C56" s="56"/>
      <c r="D56" s="74"/>
      <c r="E56" s="57"/>
      <c r="F56" s="249"/>
      <c r="G56" s="57"/>
      <c r="H56" s="57"/>
      <c r="I56" s="57"/>
      <c r="J56" s="57"/>
      <c r="K56" s="215"/>
      <c r="L56" s="224"/>
      <c r="M56" s="225"/>
      <c r="N56" s="225"/>
      <c r="O56" s="226"/>
      <c r="P56" s="125"/>
      <c r="Q56" s="138"/>
      <c r="R56" s="125"/>
      <c r="S56" s="343"/>
      <c r="T56" s="245"/>
      <c r="U56" s="344"/>
      <c r="V56" s="126"/>
      <c r="W56" s="344"/>
      <c r="X56" s="125"/>
      <c r="Y56" s="343"/>
      <c r="Z56" s="125"/>
      <c r="AA56" s="343"/>
      <c r="AB56" s="245"/>
      <c r="AC56" s="344"/>
      <c r="AD56" s="125"/>
      <c r="AE56" s="343"/>
      <c r="AF56" s="125"/>
      <c r="AG56" s="343"/>
      <c r="AH56" s="208"/>
      <c r="AI56" s="343"/>
      <c r="AJ56" s="329"/>
      <c r="AK56" s="330"/>
      <c r="AL56" s="329"/>
      <c r="AM56" s="330"/>
      <c r="AN56" s="125"/>
      <c r="AO56" s="138"/>
      <c r="AP56" s="125"/>
      <c r="AQ56" s="138"/>
      <c r="AR56" s="125"/>
      <c r="AS56" s="138"/>
      <c r="AT56" s="125"/>
      <c r="AU56" s="138"/>
      <c r="AV56" s="125"/>
      <c r="AW56" s="138"/>
      <c r="AX56" s="125"/>
      <c r="AY56" s="138"/>
      <c r="AZ56" s="126"/>
      <c r="BA56" s="139"/>
      <c r="BB56" s="125"/>
      <c r="BC56" s="138"/>
      <c r="BD56" s="126"/>
      <c r="BE56" s="139"/>
      <c r="BF56" s="219" t="s">
        <v>63</v>
      </c>
      <c r="BG56" s="220" t="s">
        <v>63</v>
      </c>
      <c r="BH56" s="204"/>
      <c r="BI56" s="3"/>
      <c r="BK56" s="71">
        <v>0</v>
      </c>
      <c r="BL56" s="318"/>
      <c r="BM56" s="26"/>
      <c r="BN56" s="26"/>
      <c r="BO56" s="26"/>
      <c r="BP56" s="26"/>
      <c r="BQ56" s="26"/>
      <c r="BR56" s="26"/>
      <c r="BS56" s="26"/>
      <c r="CE56" s="44"/>
      <c r="CF56" s="45"/>
      <c r="CG56" s="45"/>
      <c r="CH56" s="45"/>
      <c r="CI56" s="45"/>
      <c r="CJ56" s="45"/>
    </row>
    <row r="57" spans="1:88" ht="31" hidden="1" customHeight="1">
      <c r="A57" s="112" t="s">
        <v>63</v>
      </c>
      <c r="B57" s="113"/>
      <c r="C57" s="56"/>
      <c r="D57" s="74"/>
      <c r="E57" s="57"/>
      <c r="F57" s="249"/>
      <c r="G57" s="57"/>
      <c r="H57" s="57"/>
      <c r="I57" s="57"/>
      <c r="J57" s="57"/>
      <c r="K57" s="215"/>
      <c r="L57" s="224"/>
      <c r="M57" s="225"/>
      <c r="N57" s="225"/>
      <c r="O57" s="226"/>
      <c r="P57" s="125"/>
      <c r="Q57" s="138"/>
      <c r="R57" s="125"/>
      <c r="S57" s="343"/>
      <c r="T57" s="245"/>
      <c r="U57" s="344"/>
      <c r="V57" s="126"/>
      <c r="W57" s="344"/>
      <c r="X57" s="125"/>
      <c r="Y57" s="343"/>
      <c r="Z57" s="125"/>
      <c r="AA57" s="343"/>
      <c r="AB57" s="245"/>
      <c r="AC57" s="344"/>
      <c r="AD57" s="125"/>
      <c r="AE57" s="343"/>
      <c r="AF57" s="125"/>
      <c r="AG57" s="343"/>
      <c r="AH57" s="208"/>
      <c r="AI57" s="343"/>
      <c r="AJ57" s="329"/>
      <c r="AK57" s="330"/>
      <c r="AL57" s="329"/>
      <c r="AM57" s="330"/>
      <c r="AN57" s="125"/>
      <c r="AO57" s="138"/>
      <c r="AP57" s="125"/>
      <c r="AQ57" s="138"/>
      <c r="AR57" s="125"/>
      <c r="AS57" s="138"/>
      <c r="AT57" s="125"/>
      <c r="AU57" s="138"/>
      <c r="AV57" s="125"/>
      <c r="AW57" s="138"/>
      <c r="AX57" s="125"/>
      <c r="AY57" s="138"/>
      <c r="AZ57" s="126"/>
      <c r="BA57" s="139"/>
      <c r="BB57" s="125"/>
      <c r="BC57" s="138"/>
      <c r="BD57" s="126"/>
      <c r="BE57" s="139"/>
      <c r="BF57" s="219" t="s">
        <v>63</v>
      </c>
      <c r="BG57" s="220" t="s">
        <v>63</v>
      </c>
      <c r="BH57" s="204"/>
      <c r="BI57" s="3"/>
      <c r="BK57" s="71">
        <v>0</v>
      </c>
      <c r="BL57" s="318"/>
      <c r="BM57" s="26"/>
      <c r="BN57" s="26"/>
      <c r="BO57" s="26"/>
      <c r="BP57" s="26"/>
      <c r="BQ57" s="26"/>
      <c r="BR57" s="26"/>
      <c r="BS57" s="26"/>
      <c r="CE57" s="44"/>
      <c r="CF57" s="45"/>
      <c r="CG57" s="45"/>
      <c r="CH57" s="45"/>
      <c r="CI57" s="45"/>
      <c r="CJ57" s="45"/>
    </row>
    <row r="58" spans="1:88" ht="31" hidden="1" customHeight="1">
      <c r="A58" s="112" t="s">
        <v>63</v>
      </c>
      <c r="B58" s="113"/>
      <c r="C58" s="56"/>
      <c r="D58" s="74"/>
      <c r="E58" s="57"/>
      <c r="F58" s="249"/>
      <c r="G58" s="57"/>
      <c r="H58" s="57"/>
      <c r="I58" s="57"/>
      <c r="J58" s="57"/>
      <c r="K58" s="215"/>
      <c r="L58" s="224"/>
      <c r="M58" s="225"/>
      <c r="N58" s="225"/>
      <c r="O58" s="226"/>
      <c r="P58" s="125"/>
      <c r="Q58" s="138"/>
      <c r="R58" s="125"/>
      <c r="S58" s="343"/>
      <c r="T58" s="245"/>
      <c r="U58" s="344"/>
      <c r="V58" s="126"/>
      <c r="W58" s="344"/>
      <c r="X58" s="125"/>
      <c r="Y58" s="343"/>
      <c r="Z58" s="125"/>
      <c r="AA58" s="343"/>
      <c r="AB58" s="245"/>
      <c r="AC58" s="344"/>
      <c r="AD58" s="125"/>
      <c r="AE58" s="343"/>
      <c r="AF58" s="125"/>
      <c r="AG58" s="343"/>
      <c r="AH58" s="208"/>
      <c r="AI58" s="343"/>
      <c r="AJ58" s="329"/>
      <c r="AK58" s="330"/>
      <c r="AL58" s="329"/>
      <c r="AM58" s="330"/>
      <c r="AN58" s="125"/>
      <c r="AO58" s="138"/>
      <c r="AP58" s="125"/>
      <c r="AQ58" s="138"/>
      <c r="AR58" s="125"/>
      <c r="AS58" s="138"/>
      <c r="AT58" s="125"/>
      <c r="AU58" s="138"/>
      <c r="AV58" s="125"/>
      <c r="AW58" s="138"/>
      <c r="AX58" s="125"/>
      <c r="AY58" s="138"/>
      <c r="AZ58" s="126"/>
      <c r="BA58" s="139"/>
      <c r="BB58" s="125"/>
      <c r="BC58" s="138"/>
      <c r="BD58" s="126"/>
      <c r="BE58" s="139"/>
      <c r="BF58" s="219" t="s">
        <v>63</v>
      </c>
      <c r="BG58" s="220" t="s">
        <v>63</v>
      </c>
      <c r="BH58" s="204"/>
      <c r="BI58" s="3"/>
      <c r="BK58" s="71">
        <v>0</v>
      </c>
      <c r="BL58" s="318"/>
      <c r="BM58" s="26"/>
      <c r="BN58" s="26"/>
      <c r="BO58" s="26"/>
      <c r="BP58" s="26"/>
      <c r="BQ58" s="26"/>
      <c r="BR58" s="26"/>
      <c r="BS58" s="26"/>
      <c r="CE58" s="44"/>
      <c r="CF58" s="45"/>
      <c r="CG58" s="45"/>
      <c r="CH58" s="45"/>
      <c r="CI58" s="45"/>
      <c r="CJ58" s="45"/>
    </row>
    <row r="59" spans="1:88" ht="31" hidden="1" customHeight="1">
      <c r="A59" s="112" t="s">
        <v>63</v>
      </c>
      <c r="B59" s="113"/>
      <c r="C59" s="56"/>
      <c r="D59" s="74"/>
      <c r="E59" s="57"/>
      <c r="F59" s="249"/>
      <c r="G59" s="57"/>
      <c r="H59" s="57"/>
      <c r="I59" s="57"/>
      <c r="J59" s="57"/>
      <c r="K59" s="215"/>
      <c r="L59" s="224"/>
      <c r="M59" s="225"/>
      <c r="N59" s="225"/>
      <c r="O59" s="226"/>
      <c r="P59" s="125"/>
      <c r="Q59" s="138"/>
      <c r="R59" s="125"/>
      <c r="S59" s="343"/>
      <c r="T59" s="245"/>
      <c r="U59" s="344"/>
      <c r="V59" s="126"/>
      <c r="W59" s="344"/>
      <c r="X59" s="125"/>
      <c r="Y59" s="343"/>
      <c r="Z59" s="125"/>
      <c r="AA59" s="343"/>
      <c r="AB59" s="245"/>
      <c r="AC59" s="344"/>
      <c r="AD59" s="125"/>
      <c r="AE59" s="343"/>
      <c r="AF59" s="125"/>
      <c r="AG59" s="343"/>
      <c r="AH59" s="208"/>
      <c r="AI59" s="343"/>
      <c r="AJ59" s="329"/>
      <c r="AK59" s="330"/>
      <c r="AL59" s="329"/>
      <c r="AM59" s="330"/>
      <c r="AN59" s="125"/>
      <c r="AO59" s="138"/>
      <c r="AP59" s="125"/>
      <c r="AQ59" s="138"/>
      <c r="AR59" s="125"/>
      <c r="AS59" s="138"/>
      <c r="AT59" s="125"/>
      <c r="AU59" s="138"/>
      <c r="AV59" s="125"/>
      <c r="AW59" s="138"/>
      <c r="AX59" s="125"/>
      <c r="AY59" s="138"/>
      <c r="AZ59" s="126"/>
      <c r="BA59" s="139"/>
      <c r="BB59" s="125"/>
      <c r="BC59" s="138"/>
      <c r="BD59" s="126"/>
      <c r="BE59" s="139"/>
      <c r="BF59" s="219" t="s">
        <v>63</v>
      </c>
      <c r="BG59" s="220" t="s">
        <v>63</v>
      </c>
      <c r="BH59" s="204"/>
      <c r="BI59" s="3"/>
      <c r="BK59" s="71">
        <v>0</v>
      </c>
      <c r="BL59" s="318"/>
      <c r="BM59" s="26"/>
      <c r="BN59" s="26"/>
      <c r="BO59" s="26"/>
      <c r="BP59" s="26"/>
      <c r="BQ59" s="26"/>
      <c r="BR59" s="26"/>
      <c r="BS59" s="26"/>
      <c r="CE59" s="44"/>
      <c r="CF59" s="45"/>
      <c r="CG59" s="45"/>
      <c r="CH59" s="45"/>
      <c r="CI59" s="45"/>
      <c r="CJ59" s="45"/>
    </row>
    <row r="60" spans="1:88" ht="31" hidden="1" customHeight="1">
      <c r="A60" s="112" t="s">
        <v>63</v>
      </c>
      <c r="B60" s="113"/>
      <c r="C60" s="56"/>
      <c r="D60" s="74"/>
      <c r="E60" s="57"/>
      <c r="F60" s="249"/>
      <c r="G60" s="57"/>
      <c r="H60" s="57"/>
      <c r="I60" s="57"/>
      <c r="J60" s="57"/>
      <c r="K60" s="215"/>
      <c r="L60" s="224"/>
      <c r="M60" s="225"/>
      <c r="N60" s="225"/>
      <c r="O60" s="226"/>
      <c r="P60" s="125"/>
      <c r="Q60" s="138"/>
      <c r="R60" s="125"/>
      <c r="S60" s="343"/>
      <c r="T60" s="245"/>
      <c r="U60" s="344"/>
      <c r="V60" s="126"/>
      <c r="W60" s="344"/>
      <c r="X60" s="125"/>
      <c r="Y60" s="343"/>
      <c r="Z60" s="125"/>
      <c r="AA60" s="343"/>
      <c r="AB60" s="245"/>
      <c r="AC60" s="344"/>
      <c r="AD60" s="125"/>
      <c r="AE60" s="343"/>
      <c r="AF60" s="125"/>
      <c r="AG60" s="343"/>
      <c r="AH60" s="208"/>
      <c r="AI60" s="343"/>
      <c r="AJ60" s="329"/>
      <c r="AK60" s="330"/>
      <c r="AL60" s="329"/>
      <c r="AM60" s="330"/>
      <c r="AN60" s="125"/>
      <c r="AO60" s="138"/>
      <c r="AP60" s="125"/>
      <c r="AQ60" s="138"/>
      <c r="AR60" s="125"/>
      <c r="AS60" s="138"/>
      <c r="AT60" s="125"/>
      <c r="AU60" s="138"/>
      <c r="AV60" s="125"/>
      <c r="AW60" s="138"/>
      <c r="AX60" s="125"/>
      <c r="AY60" s="138"/>
      <c r="AZ60" s="126"/>
      <c r="BA60" s="139"/>
      <c r="BB60" s="125"/>
      <c r="BC60" s="138"/>
      <c r="BD60" s="126"/>
      <c r="BE60" s="139"/>
      <c r="BF60" s="219" t="s">
        <v>63</v>
      </c>
      <c r="BG60" s="220" t="s">
        <v>63</v>
      </c>
      <c r="BH60" s="204"/>
      <c r="BI60" s="3"/>
      <c r="BK60" s="71">
        <v>0</v>
      </c>
      <c r="BL60" s="318"/>
      <c r="BM60" s="26"/>
      <c r="BN60" s="26"/>
      <c r="BO60" s="26"/>
      <c r="BP60" s="26"/>
      <c r="BQ60" s="26"/>
      <c r="BR60" s="26"/>
      <c r="BS60" s="26"/>
      <c r="CE60" s="44"/>
      <c r="CF60" s="45"/>
      <c r="CG60" s="45"/>
      <c r="CH60" s="45"/>
      <c r="CI60" s="45"/>
      <c r="CJ60" s="45"/>
    </row>
    <row r="61" spans="1:88" ht="31" hidden="1" customHeight="1">
      <c r="A61" s="112" t="s">
        <v>63</v>
      </c>
      <c r="B61" s="113"/>
      <c r="C61" s="56"/>
      <c r="D61" s="74"/>
      <c r="E61" s="57"/>
      <c r="F61" s="249"/>
      <c r="G61" s="57"/>
      <c r="H61" s="57"/>
      <c r="I61" s="57"/>
      <c r="J61" s="57"/>
      <c r="K61" s="215"/>
      <c r="L61" s="224"/>
      <c r="M61" s="225"/>
      <c r="N61" s="225"/>
      <c r="O61" s="226"/>
      <c r="P61" s="125"/>
      <c r="Q61" s="138"/>
      <c r="R61" s="125"/>
      <c r="S61" s="343"/>
      <c r="T61" s="245"/>
      <c r="U61" s="344"/>
      <c r="V61" s="126"/>
      <c r="W61" s="344"/>
      <c r="X61" s="125"/>
      <c r="Y61" s="343"/>
      <c r="Z61" s="125"/>
      <c r="AA61" s="343"/>
      <c r="AB61" s="245"/>
      <c r="AC61" s="344"/>
      <c r="AD61" s="125"/>
      <c r="AE61" s="343"/>
      <c r="AF61" s="125"/>
      <c r="AG61" s="343"/>
      <c r="AH61" s="208"/>
      <c r="AI61" s="343"/>
      <c r="AJ61" s="329"/>
      <c r="AK61" s="330"/>
      <c r="AL61" s="329"/>
      <c r="AM61" s="330"/>
      <c r="AN61" s="125"/>
      <c r="AO61" s="138"/>
      <c r="AP61" s="125"/>
      <c r="AQ61" s="138"/>
      <c r="AR61" s="125"/>
      <c r="AS61" s="138"/>
      <c r="AT61" s="125"/>
      <c r="AU61" s="138"/>
      <c r="AV61" s="125"/>
      <c r="AW61" s="138"/>
      <c r="AX61" s="125"/>
      <c r="AY61" s="138"/>
      <c r="AZ61" s="126"/>
      <c r="BA61" s="139"/>
      <c r="BB61" s="125"/>
      <c r="BC61" s="138"/>
      <c r="BD61" s="126"/>
      <c r="BE61" s="139"/>
      <c r="BF61" s="219" t="s">
        <v>63</v>
      </c>
      <c r="BG61" s="220" t="s">
        <v>63</v>
      </c>
      <c r="BH61" s="204"/>
      <c r="BI61" s="3"/>
      <c r="BK61" s="71">
        <v>0</v>
      </c>
      <c r="BL61" s="318"/>
      <c r="BM61" s="26"/>
      <c r="BN61" s="26"/>
      <c r="BO61" s="26"/>
      <c r="BP61" s="26"/>
      <c r="BQ61" s="26"/>
      <c r="BR61" s="26"/>
      <c r="BS61" s="26"/>
      <c r="CE61" s="44"/>
      <c r="CF61" s="45"/>
      <c r="CG61" s="45"/>
      <c r="CH61" s="45"/>
      <c r="CI61" s="45"/>
      <c r="CJ61" s="45"/>
    </row>
    <row r="62" spans="1:88" ht="31" hidden="1" customHeight="1">
      <c r="A62" s="112" t="s">
        <v>63</v>
      </c>
      <c r="B62" s="113"/>
      <c r="C62" s="56"/>
      <c r="D62" s="74"/>
      <c r="E62" s="57"/>
      <c r="F62" s="249"/>
      <c r="G62" s="57"/>
      <c r="H62" s="57"/>
      <c r="I62" s="57"/>
      <c r="J62" s="57"/>
      <c r="K62" s="215"/>
      <c r="L62" s="224"/>
      <c r="M62" s="225"/>
      <c r="N62" s="225"/>
      <c r="O62" s="226"/>
      <c r="P62" s="125"/>
      <c r="Q62" s="138"/>
      <c r="R62" s="125"/>
      <c r="S62" s="343"/>
      <c r="T62" s="245"/>
      <c r="U62" s="344"/>
      <c r="V62" s="126"/>
      <c r="W62" s="344"/>
      <c r="X62" s="125"/>
      <c r="Y62" s="343"/>
      <c r="Z62" s="125"/>
      <c r="AA62" s="343"/>
      <c r="AB62" s="245"/>
      <c r="AC62" s="344"/>
      <c r="AD62" s="125"/>
      <c r="AE62" s="343"/>
      <c r="AF62" s="125"/>
      <c r="AG62" s="343"/>
      <c r="AH62" s="208"/>
      <c r="AI62" s="343"/>
      <c r="AJ62" s="329"/>
      <c r="AK62" s="330"/>
      <c r="AL62" s="329"/>
      <c r="AM62" s="330"/>
      <c r="AN62" s="125"/>
      <c r="AO62" s="138"/>
      <c r="AP62" s="125"/>
      <c r="AQ62" s="138"/>
      <c r="AR62" s="125"/>
      <c r="AS62" s="138"/>
      <c r="AT62" s="125"/>
      <c r="AU62" s="138"/>
      <c r="AV62" s="125"/>
      <c r="AW62" s="138"/>
      <c r="AX62" s="125"/>
      <c r="AY62" s="138"/>
      <c r="AZ62" s="126"/>
      <c r="BA62" s="139"/>
      <c r="BB62" s="125"/>
      <c r="BC62" s="138"/>
      <c r="BD62" s="126"/>
      <c r="BE62" s="139"/>
      <c r="BF62" s="219" t="s">
        <v>63</v>
      </c>
      <c r="BG62" s="220" t="s">
        <v>63</v>
      </c>
      <c r="BH62" s="204"/>
      <c r="BI62" s="3"/>
      <c r="BK62" s="71">
        <v>0</v>
      </c>
      <c r="BL62" s="318"/>
      <c r="BM62" s="26"/>
      <c r="BN62" s="26"/>
      <c r="BO62" s="26"/>
      <c r="BP62" s="26"/>
      <c r="BQ62" s="26"/>
      <c r="BR62" s="26"/>
      <c r="BS62" s="26"/>
      <c r="CE62" s="44"/>
      <c r="CF62" s="45"/>
      <c r="CG62" s="45"/>
      <c r="CH62" s="45"/>
      <c r="CI62" s="45"/>
      <c r="CJ62" s="45"/>
    </row>
    <row r="63" spans="1:88" ht="31" hidden="1" customHeight="1">
      <c r="A63" s="112" t="s">
        <v>63</v>
      </c>
      <c r="B63" s="113"/>
      <c r="C63" s="56"/>
      <c r="D63" s="74"/>
      <c r="E63" s="57"/>
      <c r="F63" s="249"/>
      <c r="G63" s="57"/>
      <c r="H63" s="57"/>
      <c r="I63" s="57"/>
      <c r="J63" s="57"/>
      <c r="K63" s="215"/>
      <c r="L63" s="224"/>
      <c r="M63" s="225"/>
      <c r="N63" s="225"/>
      <c r="O63" s="226"/>
      <c r="P63" s="125"/>
      <c r="Q63" s="138"/>
      <c r="R63" s="125"/>
      <c r="S63" s="343"/>
      <c r="T63" s="245"/>
      <c r="U63" s="344"/>
      <c r="V63" s="126"/>
      <c r="W63" s="344"/>
      <c r="X63" s="125"/>
      <c r="Y63" s="343"/>
      <c r="Z63" s="125"/>
      <c r="AA63" s="343"/>
      <c r="AB63" s="245"/>
      <c r="AC63" s="344"/>
      <c r="AD63" s="125"/>
      <c r="AE63" s="343"/>
      <c r="AF63" s="125"/>
      <c r="AG63" s="343"/>
      <c r="AH63" s="208"/>
      <c r="AI63" s="343"/>
      <c r="AJ63" s="329"/>
      <c r="AK63" s="330"/>
      <c r="AL63" s="329"/>
      <c r="AM63" s="330"/>
      <c r="AN63" s="125"/>
      <c r="AO63" s="138"/>
      <c r="AP63" s="125"/>
      <c r="AQ63" s="138"/>
      <c r="AR63" s="125"/>
      <c r="AS63" s="138"/>
      <c r="AT63" s="125"/>
      <c r="AU63" s="138"/>
      <c r="AV63" s="125"/>
      <c r="AW63" s="138"/>
      <c r="AX63" s="125"/>
      <c r="AY63" s="138"/>
      <c r="AZ63" s="126"/>
      <c r="BA63" s="139"/>
      <c r="BB63" s="125"/>
      <c r="BC63" s="138"/>
      <c r="BD63" s="126"/>
      <c r="BE63" s="139"/>
      <c r="BF63" s="219" t="s">
        <v>63</v>
      </c>
      <c r="BG63" s="220" t="s">
        <v>63</v>
      </c>
      <c r="BH63" s="204"/>
      <c r="BI63" s="3"/>
      <c r="BK63" s="71">
        <v>0</v>
      </c>
      <c r="BL63" s="318"/>
      <c r="BM63" s="26"/>
      <c r="BN63" s="26"/>
      <c r="BO63" s="26"/>
      <c r="BP63" s="26"/>
      <c r="BQ63" s="26"/>
      <c r="BR63" s="26"/>
      <c r="BS63" s="26"/>
      <c r="CE63" s="44"/>
      <c r="CF63" s="45"/>
      <c r="CG63" s="45"/>
      <c r="CH63" s="45"/>
      <c r="CI63" s="45"/>
      <c r="CJ63" s="45"/>
    </row>
    <row r="64" spans="1:88" ht="31" hidden="1" customHeight="1">
      <c r="A64" s="112" t="s">
        <v>63</v>
      </c>
      <c r="B64" s="113"/>
      <c r="C64" s="56"/>
      <c r="D64" s="74"/>
      <c r="E64" s="57"/>
      <c r="F64" s="249"/>
      <c r="G64" s="57"/>
      <c r="H64" s="57"/>
      <c r="I64" s="57"/>
      <c r="J64" s="57"/>
      <c r="K64" s="215"/>
      <c r="L64" s="224"/>
      <c r="M64" s="225"/>
      <c r="N64" s="225"/>
      <c r="O64" s="226"/>
      <c r="P64" s="125"/>
      <c r="Q64" s="138"/>
      <c r="R64" s="125"/>
      <c r="S64" s="343"/>
      <c r="T64" s="245"/>
      <c r="U64" s="344"/>
      <c r="V64" s="126"/>
      <c r="W64" s="344"/>
      <c r="X64" s="125"/>
      <c r="Y64" s="343"/>
      <c r="Z64" s="125"/>
      <c r="AA64" s="343"/>
      <c r="AB64" s="245"/>
      <c r="AC64" s="344"/>
      <c r="AD64" s="125"/>
      <c r="AE64" s="343"/>
      <c r="AF64" s="125"/>
      <c r="AG64" s="343"/>
      <c r="AH64" s="208"/>
      <c r="AI64" s="343"/>
      <c r="AJ64" s="329"/>
      <c r="AK64" s="330"/>
      <c r="AL64" s="329"/>
      <c r="AM64" s="330"/>
      <c r="AN64" s="125"/>
      <c r="AO64" s="138"/>
      <c r="AP64" s="125"/>
      <c r="AQ64" s="138"/>
      <c r="AR64" s="125"/>
      <c r="AS64" s="138"/>
      <c r="AT64" s="125"/>
      <c r="AU64" s="138"/>
      <c r="AV64" s="125"/>
      <c r="AW64" s="138"/>
      <c r="AX64" s="125"/>
      <c r="AY64" s="138"/>
      <c r="AZ64" s="126"/>
      <c r="BA64" s="139"/>
      <c r="BB64" s="125"/>
      <c r="BC64" s="138"/>
      <c r="BD64" s="126"/>
      <c r="BE64" s="139"/>
      <c r="BF64" s="219" t="s">
        <v>63</v>
      </c>
      <c r="BG64" s="220" t="s">
        <v>63</v>
      </c>
      <c r="BH64" s="204"/>
      <c r="BI64" s="3"/>
      <c r="BK64" s="71">
        <v>0</v>
      </c>
      <c r="BL64" s="318"/>
      <c r="BM64" s="26"/>
      <c r="BN64" s="26"/>
      <c r="BO64" s="26"/>
      <c r="BP64" s="26"/>
      <c r="BQ64" s="26"/>
      <c r="BR64" s="26"/>
      <c r="BS64" s="26"/>
      <c r="CE64" s="44"/>
      <c r="CF64" s="45"/>
      <c r="CG64" s="45"/>
      <c r="CH64" s="45"/>
      <c r="CI64" s="45"/>
      <c r="CJ64" s="45"/>
    </row>
    <row r="65" spans="1:92" ht="31" hidden="1" customHeight="1">
      <c r="A65" s="112" t="s">
        <v>63</v>
      </c>
      <c r="B65" s="113"/>
      <c r="C65" s="56"/>
      <c r="D65" s="74"/>
      <c r="E65" s="57"/>
      <c r="F65" s="249"/>
      <c r="G65" s="57"/>
      <c r="H65" s="57"/>
      <c r="I65" s="57"/>
      <c r="J65" s="57"/>
      <c r="K65" s="215"/>
      <c r="L65" s="224"/>
      <c r="M65" s="225"/>
      <c r="N65" s="225"/>
      <c r="O65" s="226"/>
      <c r="P65" s="125"/>
      <c r="Q65" s="138"/>
      <c r="R65" s="125"/>
      <c r="S65" s="343"/>
      <c r="T65" s="245"/>
      <c r="U65" s="344"/>
      <c r="V65" s="126"/>
      <c r="W65" s="344"/>
      <c r="X65" s="125"/>
      <c r="Y65" s="343"/>
      <c r="Z65" s="125"/>
      <c r="AA65" s="343"/>
      <c r="AB65" s="245"/>
      <c r="AC65" s="344"/>
      <c r="AD65" s="125"/>
      <c r="AE65" s="343"/>
      <c r="AF65" s="125"/>
      <c r="AG65" s="343"/>
      <c r="AH65" s="208"/>
      <c r="AI65" s="343"/>
      <c r="AJ65" s="329"/>
      <c r="AK65" s="330"/>
      <c r="AL65" s="329"/>
      <c r="AM65" s="330"/>
      <c r="AN65" s="125"/>
      <c r="AO65" s="138"/>
      <c r="AP65" s="125"/>
      <c r="AQ65" s="138"/>
      <c r="AR65" s="125"/>
      <c r="AS65" s="138"/>
      <c r="AT65" s="125"/>
      <c r="AU65" s="138"/>
      <c r="AV65" s="125"/>
      <c r="AW65" s="138"/>
      <c r="AX65" s="125"/>
      <c r="AY65" s="138"/>
      <c r="AZ65" s="126"/>
      <c r="BA65" s="139"/>
      <c r="BB65" s="125"/>
      <c r="BC65" s="138"/>
      <c r="BD65" s="126"/>
      <c r="BE65" s="139"/>
      <c r="BF65" s="219" t="s">
        <v>63</v>
      </c>
      <c r="BG65" s="220" t="s">
        <v>63</v>
      </c>
      <c r="BH65" s="204"/>
      <c r="BI65" s="3"/>
      <c r="BK65" s="71">
        <v>0</v>
      </c>
      <c r="BL65" s="318"/>
      <c r="BM65" s="26"/>
      <c r="BN65" s="26"/>
      <c r="BO65" s="26"/>
      <c r="BP65" s="26"/>
      <c r="BQ65" s="26"/>
      <c r="BR65" s="26"/>
      <c r="BS65" s="26"/>
      <c r="CE65" s="44"/>
      <c r="CF65" s="45"/>
      <c r="CG65" s="45"/>
      <c r="CH65" s="45"/>
      <c r="CI65" s="45"/>
      <c r="CJ65" s="45"/>
    </row>
    <row r="66" spans="1:92" ht="31" hidden="1" customHeight="1">
      <c r="A66" s="112" t="s">
        <v>63</v>
      </c>
      <c r="B66" s="113"/>
      <c r="C66" s="56"/>
      <c r="D66" s="74"/>
      <c r="E66" s="57"/>
      <c r="F66" s="249"/>
      <c r="G66" s="57"/>
      <c r="H66" s="57"/>
      <c r="I66" s="57"/>
      <c r="J66" s="57"/>
      <c r="K66" s="215"/>
      <c r="L66" s="224"/>
      <c r="M66" s="225"/>
      <c r="N66" s="225"/>
      <c r="O66" s="226"/>
      <c r="P66" s="125"/>
      <c r="Q66" s="138"/>
      <c r="R66" s="125"/>
      <c r="S66" s="343"/>
      <c r="T66" s="245"/>
      <c r="U66" s="344"/>
      <c r="V66" s="126"/>
      <c r="W66" s="344"/>
      <c r="X66" s="125"/>
      <c r="Y66" s="343"/>
      <c r="Z66" s="125"/>
      <c r="AA66" s="343"/>
      <c r="AB66" s="245"/>
      <c r="AC66" s="344"/>
      <c r="AD66" s="125"/>
      <c r="AE66" s="343"/>
      <c r="AF66" s="125"/>
      <c r="AG66" s="343"/>
      <c r="AH66" s="208"/>
      <c r="AI66" s="343"/>
      <c r="AJ66" s="329"/>
      <c r="AK66" s="330"/>
      <c r="AL66" s="329"/>
      <c r="AM66" s="330"/>
      <c r="AN66" s="125"/>
      <c r="AO66" s="138"/>
      <c r="AP66" s="125"/>
      <c r="AQ66" s="138"/>
      <c r="AR66" s="125"/>
      <c r="AS66" s="138"/>
      <c r="AT66" s="125"/>
      <c r="AU66" s="138"/>
      <c r="AV66" s="125"/>
      <c r="AW66" s="138"/>
      <c r="AX66" s="125"/>
      <c r="AY66" s="138"/>
      <c r="AZ66" s="126"/>
      <c r="BA66" s="139"/>
      <c r="BB66" s="125"/>
      <c r="BC66" s="138"/>
      <c r="BD66" s="126"/>
      <c r="BE66" s="139"/>
      <c r="BF66" s="219" t="s">
        <v>63</v>
      </c>
      <c r="BG66" s="220" t="s">
        <v>63</v>
      </c>
      <c r="BH66" s="204"/>
      <c r="BI66" s="3"/>
      <c r="BK66" s="71">
        <v>0</v>
      </c>
      <c r="BL66" s="318"/>
      <c r="BM66" s="26"/>
      <c r="BN66" s="26"/>
      <c r="BO66" s="26"/>
      <c r="BP66" s="26"/>
      <c r="BQ66" s="26"/>
      <c r="BR66" s="26"/>
      <c r="BS66" s="26"/>
      <c r="CE66" s="44"/>
      <c r="CF66" s="45"/>
      <c r="CG66" s="45"/>
      <c r="CH66" s="45"/>
      <c r="CI66" s="45"/>
      <c r="CJ66" s="45"/>
    </row>
    <row r="67" spans="1:92" ht="31" hidden="1" customHeight="1">
      <c r="A67" s="112" t="s">
        <v>63</v>
      </c>
      <c r="B67" s="113"/>
      <c r="C67" s="56"/>
      <c r="D67" s="74"/>
      <c r="E67" s="57"/>
      <c r="F67" s="249"/>
      <c r="G67" s="57"/>
      <c r="H67" s="57"/>
      <c r="I67" s="57"/>
      <c r="J67" s="57"/>
      <c r="K67" s="215"/>
      <c r="L67" s="224"/>
      <c r="M67" s="225"/>
      <c r="N67" s="225"/>
      <c r="O67" s="226"/>
      <c r="P67" s="125"/>
      <c r="Q67" s="138"/>
      <c r="R67" s="125"/>
      <c r="S67" s="343"/>
      <c r="T67" s="245"/>
      <c r="U67" s="344"/>
      <c r="V67" s="126"/>
      <c r="W67" s="344"/>
      <c r="X67" s="125"/>
      <c r="Y67" s="343"/>
      <c r="Z67" s="125"/>
      <c r="AA67" s="343"/>
      <c r="AB67" s="245"/>
      <c r="AC67" s="344"/>
      <c r="AD67" s="125"/>
      <c r="AE67" s="343"/>
      <c r="AF67" s="125"/>
      <c r="AG67" s="343"/>
      <c r="AH67" s="208"/>
      <c r="AI67" s="343"/>
      <c r="AJ67" s="329"/>
      <c r="AK67" s="330"/>
      <c r="AL67" s="329"/>
      <c r="AM67" s="330"/>
      <c r="AN67" s="125"/>
      <c r="AO67" s="138"/>
      <c r="AP67" s="125"/>
      <c r="AQ67" s="138"/>
      <c r="AR67" s="125"/>
      <c r="AS67" s="138"/>
      <c r="AT67" s="125"/>
      <c r="AU67" s="138"/>
      <c r="AV67" s="125"/>
      <c r="AW67" s="138"/>
      <c r="AX67" s="125"/>
      <c r="AY67" s="138"/>
      <c r="AZ67" s="126"/>
      <c r="BA67" s="139"/>
      <c r="BB67" s="125"/>
      <c r="BC67" s="138"/>
      <c r="BD67" s="126"/>
      <c r="BE67" s="139"/>
      <c r="BF67" s="219" t="s">
        <v>63</v>
      </c>
      <c r="BG67" s="220" t="s">
        <v>63</v>
      </c>
      <c r="BH67" s="204"/>
      <c r="BI67" s="3"/>
      <c r="BK67" s="71">
        <v>0</v>
      </c>
      <c r="BL67" s="318"/>
      <c r="BM67" s="26"/>
      <c r="BN67" s="26"/>
      <c r="BO67" s="26"/>
      <c r="BP67" s="26"/>
      <c r="BQ67" s="26"/>
      <c r="BR67" s="26"/>
      <c r="BS67" s="26"/>
      <c r="CE67" s="44"/>
      <c r="CF67" s="45"/>
      <c r="CG67" s="45"/>
      <c r="CH67" s="45"/>
      <c r="CI67" s="45"/>
      <c r="CJ67" s="45"/>
    </row>
    <row r="68" spans="1:92" ht="31" hidden="1" customHeight="1">
      <c r="A68" s="112" t="s">
        <v>63</v>
      </c>
      <c r="B68" s="113"/>
      <c r="C68" s="56"/>
      <c r="D68" s="74"/>
      <c r="E68" s="57"/>
      <c r="F68" s="249"/>
      <c r="G68" s="57"/>
      <c r="H68" s="57"/>
      <c r="I68" s="57"/>
      <c r="J68" s="57"/>
      <c r="K68" s="215"/>
      <c r="L68" s="224"/>
      <c r="M68" s="225"/>
      <c r="N68" s="225"/>
      <c r="O68" s="226"/>
      <c r="P68" s="125"/>
      <c r="Q68" s="138"/>
      <c r="R68" s="125"/>
      <c r="S68" s="343"/>
      <c r="T68" s="245"/>
      <c r="U68" s="344"/>
      <c r="V68" s="126"/>
      <c r="W68" s="344"/>
      <c r="X68" s="125"/>
      <c r="Y68" s="343"/>
      <c r="Z68" s="125"/>
      <c r="AA68" s="343"/>
      <c r="AB68" s="245"/>
      <c r="AC68" s="344"/>
      <c r="AD68" s="125"/>
      <c r="AE68" s="343"/>
      <c r="AF68" s="125"/>
      <c r="AG68" s="343"/>
      <c r="AH68" s="208"/>
      <c r="AI68" s="343"/>
      <c r="AJ68" s="329"/>
      <c r="AK68" s="330"/>
      <c r="AL68" s="329"/>
      <c r="AM68" s="330"/>
      <c r="AN68" s="125"/>
      <c r="AO68" s="138"/>
      <c r="AP68" s="125"/>
      <c r="AQ68" s="138"/>
      <c r="AR68" s="125"/>
      <c r="AS68" s="138"/>
      <c r="AT68" s="125"/>
      <c r="AU68" s="138"/>
      <c r="AV68" s="125"/>
      <c r="AW68" s="138"/>
      <c r="AX68" s="125"/>
      <c r="AY68" s="138"/>
      <c r="AZ68" s="126"/>
      <c r="BA68" s="139"/>
      <c r="BB68" s="125"/>
      <c r="BC68" s="138"/>
      <c r="BD68" s="126"/>
      <c r="BE68" s="139"/>
      <c r="BF68" s="219" t="s">
        <v>63</v>
      </c>
      <c r="BG68" s="220" t="s">
        <v>63</v>
      </c>
      <c r="BH68" s="204"/>
      <c r="BI68" s="3"/>
      <c r="BK68" s="71">
        <v>0</v>
      </c>
      <c r="BL68" s="318"/>
      <c r="BM68" s="26"/>
      <c r="BN68" s="26"/>
      <c r="BO68" s="26"/>
      <c r="BP68" s="26"/>
      <c r="BQ68" s="26"/>
      <c r="BR68" s="26"/>
      <c r="BS68" s="26"/>
      <c r="CE68" s="44"/>
      <c r="CF68" s="45"/>
      <c r="CG68" s="45"/>
      <c r="CH68" s="45"/>
      <c r="CI68" s="45"/>
      <c r="CJ68" s="45"/>
    </row>
    <row r="69" spans="1:92" ht="31" hidden="1" customHeight="1">
      <c r="A69" s="112" t="s">
        <v>63</v>
      </c>
      <c r="B69" s="113"/>
      <c r="C69" s="56"/>
      <c r="D69" s="74"/>
      <c r="E69" s="57"/>
      <c r="F69" s="249"/>
      <c r="G69" s="57"/>
      <c r="H69" s="57"/>
      <c r="I69" s="57"/>
      <c r="J69" s="57"/>
      <c r="K69" s="215"/>
      <c r="L69" s="224"/>
      <c r="M69" s="225"/>
      <c r="N69" s="225"/>
      <c r="O69" s="226"/>
      <c r="P69" s="125"/>
      <c r="Q69" s="138"/>
      <c r="R69" s="125"/>
      <c r="S69" s="343"/>
      <c r="T69" s="245"/>
      <c r="U69" s="344"/>
      <c r="V69" s="126"/>
      <c r="W69" s="344"/>
      <c r="X69" s="125"/>
      <c r="Y69" s="343"/>
      <c r="Z69" s="125"/>
      <c r="AA69" s="343"/>
      <c r="AB69" s="245"/>
      <c r="AC69" s="344"/>
      <c r="AD69" s="125"/>
      <c r="AE69" s="343"/>
      <c r="AF69" s="125"/>
      <c r="AG69" s="343"/>
      <c r="AH69" s="208"/>
      <c r="AI69" s="343"/>
      <c r="AJ69" s="329"/>
      <c r="AK69" s="330"/>
      <c r="AL69" s="329"/>
      <c r="AM69" s="330"/>
      <c r="AN69" s="125"/>
      <c r="AO69" s="138"/>
      <c r="AP69" s="125"/>
      <c r="AQ69" s="138"/>
      <c r="AR69" s="125"/>
      <c r="AS69" s="138"/>
      <c r="AT69" s="125"/>
      <c r="AU69" s="138"/>
      <c r="AV69" s="125"/>
      <c r="AW69" s="138"/>
      <c r="AX69" s="125"/>
      <c r="AY69" s="138"/>
      <c r="AZ69" s="126"/>
      <c r="BA69" s="139"/>
      <c r="BB69" s="125"/>
      <c r="BC69" s="138"/>
      <c r="BD69" s="126"/>
      <c r="BE69" s="139"/>
      <c r="BF69" s="219" t="s">
        <v>63</v>
      </c>
      <c r="BG69" s="220" t="s">
        <v>63</v>
      </c>
      <c r="BH69" s="204"/>
      <c r="BI69" s="3"/>
      <c r="BK69" s="71">
        <v>0</v>
      </c>
      <c r="BL69" s="318"/>
      <c r="BM69" s="26"/>
      <c r="BN69" s="26"/>
      <c r="BO69" s="26"/>
      <c r="BP69" s="26"/>
      <c r="BQ69" s="26"/>
      <c r="BR69" s="26"/>
      <c r="BS69" s="26"/>
      <c r="CE69" s="44"/>
      <c r="CF69" s="45"/>
      <c r="CG69" s="45"/>
      <c r="CH69" s="45"/>
      <c r="CI69" s="45"/>
      <c r="CJ69" s="45"/>
    </row>
    <row r="70" spans="1:92" ht="31" hidden="1" customHeight="1">
      <c r="A70" s="112" t="s">
        <v>63</v>
      </c>
      <c r="B70" s="113"/>
      <c r="C70" s="56"/>
      <c r="D70" s="74"/>
      <c r="E70" s="57"/>
      <c r="F70" s="249"/>
      <c r="G70" s="57"/>
      <c r="H70" s="57"/>
      <c r="I70" s="57"/>
      <c r="J70" s="57"/>
      <c r="K70" s="215"/>
      <c r="L70" s="224"/>
      <c r="M70" s="225"/>
      <c r="N70" s="225"/>
      <c r="O70" s="226"/>
      <c r="P70" s="125"/>
      <c r="Q70" s="138"/>
      <c r="R70" s="125"/>
      <c r="S70" s="343"/>
      <c r="T70" s="245"/>
      <c r="U70" s="344"/>
      <c r="V70" s="126"/>
      <c r="W70" s="344"/>
      <c r="X70" s="125"/>
      <c r="Y70" s="343"/>
      <c r="Z70" s="125"/>
      <c r="AA70" s="343"/>
      <c r="AB70" s="245"/>
      <c r="AC70" s="344"/>
      <c r="AD70" s="125"/>
      <c r="AE70" s="343"/>
      <c r="AF70" s="125"/>
      <c r="AG70" s="343"/>
      <c r="AH70" s="208"/>
      <c r="AI70" s="343"/>
      <c r="AJ70" s="329"/>
      <c r="AK70" s="330"/>
      <c r="AL70" s="329"/>
      <c r="AM70" s="330"/>
      <c r="AN70" s="125"/>
      <c r="AO70" s="138"/>
      <c r="AP70" s="125"/>
      <c r="AQ70" s="138"/>
      <c r="AR70" s="125"/>
      <c r="AS70" s="138"/>
      <c r="AT70" s="125"/>
      <c r="AU70" s="138"/>
      <c r="AV70" s="125"/>
      <c r="AW70" s="138"/>
      <c r="AX70" s="125"/>
      <c r="AY70" s="138"/>
      <c r="AZ70" s="126"/>
      <c r="BA70" s="139"/>
      <c r="BB70" s="125"/>
      <c r="BC70" s="138"/>
      <c r="BD70" s="126"/>
      <c r="BE70" s="139"/>
      <c r="BF70" s="219" t="s">
        <v>63</v>
      </c>
      <c r="BG70" s="220" t="s">
        <v>63</v>
      </c>
      <c r="BH70" s="204"/>
      <c r="BI70" s="3"/>
      <c r="BK70" s="71">
        <v>0</v>
      </c>
      <c r="BL70" s="318"/>
      <c r="BM70" s="26"/>
      <c r="BN70" s="26"/>
      <c r="BO70" s="26"/>
      <c r="BP70" s="26"/>
      <c r="BQ70" s="26"/>
      <c r="BR70" s="26"/>
      <c r="BS70" s="26"/>
      <c r="CE70" s="44"/>
      <c r="CF70" s="45"/>
      <c r="CG70" s="45"/>
      <c r="CH70" s="45"/>
      <c r="CI70" s="45"/>
      <c r="CJ70" s="45"/>
    </row>
    <row r="71" spans="1:92" ht="31" hidden="1" customHeight="1">
      <c r="A71" s="112" t="s">
        <v>63</v>
      </c>
      <c r="B71" s="113"/>
      <c r="C71" s="56"/>
      <c r="D71" s="74"/>
      <c r="E71" s="57"/>
      <c r="F71" s="249"/>
      <c r="G71" s="57"/>
      <c r="H71" s="57"/>
      <c r="I71" s="57"/>
      <c r="J71" s="57"/>
      <c r="K71" s="215"/>
      <c r="L71" s="224"/>
      <c r="M71" s="225"/>
      <c r="N71" s="225"/>
      <c r="O71" s="226"/>
      <c r="P71" s="125"/>
      <c r="Q71" s="138"/>
      <c r="R71" s="125"/>
      <c r="S71" s="343"/>
      <c r="T71" s="245"/>
      <c r="U71" s="344"/>
      <c r="V71" s="126"/>
      <c r="W71" s="344"/>
      <c r="X71" s="125"/>
      <c r="Y71" s="343"/>
      <c r="Z71" s="125"/>
      <c r="AA71" s="343"/>
      <c r="AB71" s="245"/>
      <c r="AC71" s="344"/>
      <c r="AD71" s="125"/>
      <c r="AE71" s="343"/>
      <c r="AF71" s="125"/>
      <c r="AG71" s="343"/>
      <c r="AH71" s="208"/>
      <c r="AI71" s="343"/>
      <c r="AJ71" s="329"/>
      <c r="AK71" s="330"/>
      <c r="AL71" s="329"/>
      <c r="AM71" s="330"/>
      <c r="AN71" s="125"/>
      <c r="AO71" s="138"/>
      <c r="AP71" s="125"/>
      <c r="AQ71" s="138"/>
      <c r="AR71" s="125"/>
      <c r="AS71" s="138"/>
      <c r="AT71" s="125"/>
      <c r="AU71" s="138"/>
      <c r="AV71" s="125"/>
      <c r="AW71" s="138"/>
      <c r="AX71" s="125"/>
      <c r="AY71" s="138"/>
      <c r="AZ71" s="126"/>
      <c r="BA71" s="139"/>
      <c r="BB71" s="125"/>
      <c r="BC71" s="138"/>
      <c r="BD71" s="126"/>
      <c r="BE71" s="139"/>
      <c r="BF71" s="219" t="s">
        <v>63</v>
      </c>
      <c r="BG71" s="220" t="s">
        <v>63</v>
      </c>
      <c r="BH71" s="204"/>
      <c r="BI71" s="3"/>
      <c r="BK71" s="71">
        <v>0</v>
      </c>
      <c r="BL71" s="318"/>
      <c r="BM71" s="26"/>
      <c r="BN71" s="26"/>
      <c r="BO71" s="26"/>
      <c r="BP71" s="26"/>
      <c r="BQ71" s="26"/>
      <c r="BR71" s="26"/>
      <c r="BS71" s="26"/>
      <c r="CE71" s="44"/>
      <c r="CF71" s="45"/>
      <c r="CG71" s="45"/>
      <c r="CH71" s="45"/>
      <c r="CI71" s="45"/>
      <c r="CJ71" s="45"/>
    </row>
    <row r="72" spans="1:92" ht="31" hidden="1" customHeight="1">
      <c r="A72" s="112" t="s">
        <v>63</v>
      </c>
      <c r="B72" s="113"/>
      <c r="C72" s="56"/>
      <c r="D72" s="74"/>
      <c r="E72" s="57"/>
      <c r="F72" s="249"/>
      <c r="G72" s="57"/>
      <c r="H72" s="57"/>
      <c r="I72" s="57"/>
      <c r="J72" s="57"/>
      <c r="K72" s="215"/>
      <c r="L72" s="224"/>
      <c r="M72" s="225"/>
      <c r="N72" s="225"/>
      <c r="O72" s="226"/>
      <c r="P72" s="125"/>
      <c r="Q72" s="138"/>
      <c r="R72" s="125"/>
      <c r="S72" s="343"/>
      <c r="T72" s="245"/>
      <c r="U72" s="344"/>
      <c r="V72" s="126"/>
      <c r="W72" s="344"/>
      <c r="X72" s="125"/>
      <c r="Y72" s="343"/>
      <c r="Z72" s="125"/>
      <c r="AA72" s="343"/>
      <c r="AB72" s="245"/>
      <c r="AC72" s="344"/>
      <c r="AD72" s="125"/>
      <c r="AE72" s="343"/>
      <c r="AF72" s="125"/>
      <c r="AG72" s="343"/>
      <c r="AH72" s="208"/>
      <c r="AI72" s="343"/>
      <c r="AJ72" s="329"/>
      <c r="AK72" s="330"/>
      <c r="AL72" s="329"/>
      <c r="AM72" s="330"/>
      <c r="AN72" s="125"/>
      <c r="AO72" s="138"/>
      <c r="AP72" s="125"/>
      <c r="AQ72" s="138"/>
      <c r="AR72" s="125"/>
      <c r="AS72" s="138"/>
      <c r="AT72" s="125"/>
      <c r="AU72" s="138"/>
      <c r="AV72" s="125"/>
      <c r="AW72" s="138"/>
      <c r="AX72" s="125"/>
      <c r="AY72" s="138"/>
      <c r="AZ72" s="126"/>
      <c r="BA72" s="139"/>
      <c r="BB72" s="125"/>
      <c r="BC72" s="138"/>
      <c r="BD72" s="126"/>
      <c r="BE72" s="139"/>
      <c r="BF72" s="219" t="s">
        <v>63</v>
      </c>
      <c r="BG72" s="220" t="s">
        <v>63</v>
      </c>
      <c r="BH72" s="204"/>
      <c r="BI72" s="3"/>
      <c r="BK72" s="71">
        <v>0</v>
      </c>
      <c r="BL72" s="318"/>
      <c r="BM72" s="26"/>
      <c r="BN72" s="26"/>
      <c r="BO72" s="26"/>
      <c r="BP72" s="26"/>
      <c r="BQ72" s="26"/>
      <c r="BR72" s="26"/>
      <c r="BS72" s="26"/>
      <c r="CE72" s="44"/>
      <c r="CF72" s="45"/>
      <c r="CG72" s="45"/>
      <c r="CH72" s="45"/>
      <c r="CI72" s="45"/>
      <c r="CJ72" s="45"/>
    </row>
    <row r="73" spans="1:92" ht="31" hidden="1" customHeight="1">
      <c r="A73" s="112" t="s">
        <v>63</v>
      </c>
      <c r="B73" s="113"/>
      <c r="C73" s="56"/>
      <c r="D73" s="74"/>
      <c r="E73" s="57"/>
      <c r="F73" s="249"/>
      <c r="G73" s="57"/>
      <c r="H73" s="57"/>
      <c r="I73" s="57"/>
      <c r="J73" s="57"/>
      <c r="K73" s="215"/>
      <c r="L73" s="224"/>
      <c r="M73" s="225"/>
      <c r="N73" s="225"/>
      <c r="O73" s="226"/>
      <c r="P73" s="125"/>
      <c r="Q73" s="138"/>
      <c r="R73" s="125"/>
      <c r="S73" s="343"/>
      <c r="T73" s="245"/>
      <c r="U73" s="344"/>
      <c r="V73" s="126"/>
      <c r="W73" s="344"/>
      <c r="X73" s="125"/>
      <c r="Y73" s="343"/>
      <c r="Z73" s="125"/>
      <c r="AA73" s="343"/>
      <c r="AB73" s="245"/>
      <c r="AC73" s="344"/>
      <c r="AD73" s="125"/>
      <c r="AE73" s="343"/>
      <c r="AF73" s="125"/>
      <c r="AG73" s="343"/>
      <c r="AH73" s="208"/>
      <c r="AI73" s="343"/>
      <c r="AJ73" s="329"/>
      <c r="AK73" s="330"/>
      <c r="AL73" s="329"/>
      <c r="AM73" s="330"/>
      <c r="AN73" s="125"/>
      <c r="AO73" s="138"/>
      <c r="AP73" s="125"/>
      <c r="AQ73" s="138"/>
      <c r="AR73" s="125"/>
      <c r="AS73" s="138"/>
      <c r="AT73" s="125"/>
      <c r="AU73" s="138"/>
      <c r="AV73" s="125"/>
      <c r="AW73" s="138"/>
      <c r="AX73" s="125"/>
      <c r="AY73" s="138"/>
      <c r="AZ73" s="126"/>
      <c r="BA73" s="139"/>
      <c r="BB73" s="125"/>
      <c r="BC73" s="138"/>
      <c r="BD73" s="126"/>
      <c r="BE73" s="139"/>
      <c r="BF73" s="219" t="s">
        <v>63</v>
      </c>
      <c r="BG73" s="220" t="s">
        <v>63</v>
      </c>
      <c r="BH73" s="204"/>
      <c r="BI73" s="3"/>
      <c r="BK73" s="71">
        <v>0</v>
      </c>
      <c r="BL73" s="318"/>
      <c r="BM73" s="26"/>
      <c r="BN73" s="26"/>
      <c r="BO73" s="26"/>
      <c r="BP73" s="26"/>
      <c r="BQ73" s="26"/>
      <c r="BR73" s="26"/>
      <c r="BS73" s="26"/>
      <c r="CE73" s="44"/>
      <c r="CF73" s="45"/>
      <c r="CG73" s="45"/>
      <c r="CH73" s="45"/>
      <c r="CI73" s="45"/>
      <c r="CJ73" s="45"/>
    </row>
    <row r="74" spans="1:92" ht="31" hidden="1" customHeight="1">
      <c r="A74" s="112" t="s">
        <v>63</v>
      </c>
      <c r="B74" s="113"/>
      <c r="C74" s="56"/>
      <c r="D74" s="74"/>
      <c r="E74" s="57"/>
      <c r="F74" s="249"/>
      <c r="G74" s="57"/>
      <c r="H74" s="57"/>
      <c r="I74" s="57"/>
      <c r="J74" s="57"/>
      <c r="K74" s="215"/>
      <c r="L74" s="224"/>
      <c r="M74" s="225"/>
      <c r="N74" s="225"/>
      <c r="O74" s="226"/>
      <c r="P74" s="125"/>
      <c r="Q74" s="138"/>
      <c r="R74" s="125"/>
      <c r="S74" s="343"/>
      <c r="T74" s="245"/>
      <c r="U74" s="344"/>
      <c r="V74" s="126"/>
      <c r="W74" s="344"/>
      <c r="X74" s="125"/>
      <c r="Y74" s="343"/>
      <c r="Z74" s="125"/>
      <c r="AA74" s="343"/>
      <c r="AB74" s="245"/>
      <c r="AC74" s="344"/>
      <c r="AD74" s="125"/>
      <c r="AE74" s="343"/>
      <c r="AF74" s="125"/>
      <c r="AG74" s="343"/>
      <c r="AH74" s="208"/>
      <c r="AI74" s="343"/>
      <c r="AJ74" s="329"/>
      <c r="AK74" s="330"/>
      <c r="AL74" s="329"/>
      <c r="AM74" s="330"/>
      <c r="AN74" s="125"/>
      <c r="AO74" s="138"/>
      <c r="AP74" s="125"/>
      <c r="AQ74" s="138"/>
      <c r="AR74" s="125"/>
      <c r="AS74" s="138"/>
      <c r="AT74" s="125"/>
      <c r="AU74" s="138"/>
      <c r="AV74" s="125"/>
      <c r="AW74" s="138"/>
      <c r="AX74" s="125"/>
      <c r="AY74" s="138"/>
      <c r="AZ74" s="126"/>
      <c r="BA74" s="139"/>
      <c r="BB74" s="125"/>
      <c r="BC74" s="138"/>
      <c r="BD74" s="126"/>
      <c r="BE74" s="139"/>
      <c r="BF74" s="219" t="s">
        <v>63</v>
      </c>
      <c r="BG74" s="220" t="s">
        <v>63</v>
      </c>
      <c r="BH74" s="204"/>
      <c r="BI74" s="3"/>
      <c r="BK74" s="71">
        <v>0</v>
      </c>
      <c r="BL74" s="318"/>
      <c r="BM74" s="26"/>
      <c r="BN74" s="26"/>
      <c r="BO74" s="26"/>
      <c r="BP74" s="26"/>
      <c r="BQ74" s="26"/>
      <c r="BR74" s="26"/>
      <c r="BS74" s="26"/>
      <c r="CE74" s="44"/>
      <c r="CF74" s="45"/>
      <c r="CG74" s="45"/>
      <c r="CH74" s="45"/>
      <c r="CI74" s="45"/>
      <c r="CJ74" s="45"/>
    </row>
    <row r="75" spans="1:92" ht="31" hidden="1" customHeight="1">
      <c r="A75" s="112" t="s">
        <v>63</v>
      </c>
      <c r="B75" s="113"/>
      <c r="C75" s="56"/>
      <c r="D75" s="74"/>
      <c r="E75" s="57"/>
      <c r="F75" s="249"/>
      <c r="G75" s="57"/>
      <c r="H75" s="57"/>
      <c r="I75" s="57"/>
      <c r="J75" s="57"/>
      <c r="K75" s="215"/>
      <c r="L75" s="224"/>
      <c r="M75" s="225"/>
      <c r="N75" s="225"/>
      <c r="O75" s="226"/>
      <c r="P75" s="125"/>
      <c r="Q75" s="138"/>
      <c r="R75" s="125"/>
      <c r="S75" s="343"/>
      <c r="T75" s="245"/>
      <c r="U75" s="344"/>
      <c r="V75" s="126"/>
      <c r="W75" s="344"/>
      <c r="X75" s="125"/>
      <c r="Y75" s="343"/>
      <c r="Z75" s="125"/>
      <c r="AA75" s="343"/>
      <c r="AB75" s="245"/>
      <c r="AC75" s="344"/>
      <c r="AD75" s="125"/>
      <c r="AE75" s="343"/>
      <c r="AF75" s="125"/>
      <c r="AG75" s="343"/>
      <c r="AH75" s="208"/>
      <c r="AI75" s="343"/>
      <c r="AJ75" s="329"/>
      <c r="AK75" s="330"/>
      <c r="AL75" s="329"/>
      <c r="AM75" s="330"/>
      <c r="AN75" s="125"/>
      <c r="AO75" s="138"/>
      <c r="AP75" s="125"/>
      <c r="AQ75" s="138"/>
      <c r="AR75" s="125"/>
      <c r="AS75" s="138"/>
      <c r="AT75" s="125"/>
      <c r="AU75" s="138"/>
      <c r="AV75" s="125"/>
      <c r="AW75" s="138"/>
      <c r="AX75" s="125"/>
      <c r="AY75" s="138"/>
      <c r="AZ75" s="126"/>
      <c r="BA75" s="139"/>
      <c r="BB75" s="125"/>
      <c r="BC75" s="138"/>
      <c r="BD75" s="126"/>
      <c r="BE75" s="139"/>
      <c r="BF75" s="219" t="s">
        <v>63</v>
      </c>
      <c r="BG75" s="220" t="s">
        <v>63</v>
      </c>
      <c r="BH75" s="204"/>
      <c r="BI75" s="3"/>
      <c r="BK75" s="71">
        <v>0</v>
      </c>
      <c r="BL75" s="318"/>
      <c r="BM75" s="26"/>
      <c r="BN75" s="26"/>
      <c r="BO75" s="26"/>
      <c r="BP75" s="26"/>
      <c r="BQ75" s="26"/>
      <c r="BR75" s="26"/>
      <c r="BS75" s="26"/>
      <c r="CE75" s="44"/>
      <c r="CF75" s="45"/>
      <c r="CG75" s="45"/>
      <c r="CH75" s="45"/>
      <c r="CI75" s="45"/>
      <c r="CJ75" s="45"/>
    </row>
    <row r="76" spans="1:92" s="47" customFormat="1" ht="31" hidden="1" customHeight="1">
      <c r="A76" s="112" t="s">
        <v>63</v>
      </c>
      <c r="B76" s="113"/>
      <c r="C76" s="56"/>
      <c r="D76" s="74"/>
      <c r="E76" s="57"/>
      <c r="F76" s="249"/>
      <c r="G76" s="57"/>
      <c r="H76" s="57"/>
      <c r="I76" s="57"/>
      <c r="J76" s="57"/>
      <c r="K76" s="215"/>
      <c r="L76" s="224"/>
      <c r="M76" s="225"/>
      <c r="N76" s="225"/>
      <c r="O76" s="226"/>
      <c r="P76" s="125"/>
      <c r="Q76" s="138"/>
      <c r="R76" s="125"/>
      <c r="S76" s="343"/>
      <c r="T76" s="245"/>
      <c r="U76" s="344"/>
      <c r="V76" s="126"/>
      <c r="W76" s="344"/>
      <c r="X76" s="125"/>
      <c r="Y76" s="343"/>
      <c r="Z76" s="125"/>
      <c r="AA76" s="343"/>
      <c r="AB76" s="245"/>
      <c r="AC76" s="344"/>
      <c r="AD76" s="125"/>
      <c r="AE76" s="343"/>
      <c r="AF76" s="125"/>
      <c r="AG76" s="343"/>
      <c r="AH76" s="208"/>
      <c r="AI76" s="343"/>
      <c r="AJ76" s="329"/>
      <c r="AK76" s="330"/>
      <c r="AL76" s="329"/>
      <c r="AM76" s="330"/>
      <c r="AN76" s="125"/>
      <c r="AO76" s="138"/>
      <c r="AP76" s="125"/>
      <c r="AQ76" s="138"/>
      <c r="AR76" s="125"/>
      <c r="AS76" s="138"/>
      <c r="AT76" s="125"/>
      <c r="AU76" s="138"/>
      <c r="AV76" s="125"/>
      <c r="AW76" s="138"/>
      <c r="AX76" s="125"/>
      <c r="AY76" s="138"/>
      <c r="AZ76" s="126"/>
      <c r="BA76" s="139"/>
      <c r="BB76" s="125"/>
      <c r="BC76" s="138"/>
      <c r="BD76" s="126"/>
      <c r="BE76" s="139"/>
      <c r="BF76" s="219" t="s">
        <v>63</v>
      </c>
      <c r="BG76" s="220" t="s">
        <v>63</v>
      </c>
      <c r="BH76" s="206"/>
      <c r="BK76" s="71">
        <v>0</v>
      </c>
      <c r="BL76" s="319"/>
      <c r="BM76" s="321"/>
      <c r="BN76" s="321"/>
      <c r="BO76" s="321"/>
      <c r="BP76" s="321"/>
      <c r="BQ76" s="321"/>
      <c r="BR76" s="321"/>
      <c r="BS76" s="321"/>
      <c r="CD76" s="48"/>
      <c r="CE76" s="49"/>
      <c r="CF76" s="49"/>
      <c r="CG76" s="49"/>
      <c r="CH76" s="49"/>
      <c r="CI76" s="49"/>
      <c r="CJ76" s="49"/>
      <c r="CK76" s="48"/>
      <c r="CL76" s="48"/>
      <c r="CM76" s="48"/>
      <c r="CN76" s="48"/>
    </row>
    <row r="77" spans="1:92" s="47" customFormat="1" ht="31" hidden="1" customHeight="1">
      <c r="A77" s="112" t="s">
        <v>63</v>
      </c>
      <c r="B77" s="113"/>
      <c r="C77" s="56"/>
      <c r="D77" s="74"/>
      <c r="E77" s="57"/>
      <c r="F77" s="249"/>
      <c r="G77" s="57"/>
      <c r="H77" s="57"/>
      <c r="I77" s="57"/>
      <c r="J77" s="57"/>
      <c r="K77" s="215"/>
      <c r="L77" s="224"/>
      <c r="M77" s="225"/>
      <c r="N77" s="225"/>
      <c r="O77" s="226"/>
      <c r="P77" s="125"/>
      <c r="Q77" s="138"/>
      <c r="R77" s="125"/>
      <c r="S77" s="343"/>
      <c r="T77" s="245"/>
      <c r="U77" s="344"/>
      <c r="V77" s="126"/>
      <c r="W77" s="344"/>
      <c r="X77" s="125"/>
      <c r="Y77" s="343"/>
      <c r="Z77" s="125"/>
      <c r="AA77" s="343"/>
      <c r="AB77" s="245"/>
      <c r="AC77" s="344"/>
      <c r="AD77" s="125"/>
      <c r="AE77" s="343"/>
      <c r="AF77" s="125"/>
      <c r="AG77" s="343"/>
      <c r="AH77" s="208"/>
      <c r="AI77" s="343"/>
      <c r="AJ77" s="329"/>
      <c r="AK77" s="330"/>
      <c r="AL77" s="329"/>
      <c r="AM77" s="330"/>
      <c r="AN77" s="125"/>
      <c r="AO77" s="138"/>
      <c r="AP77" s="125"/>
      <c r="AQ77" s="138"/>
      <c r="AR77" s="125"/>
      <c r="AS77" s="138"/>
      <c r="AT77" s="125"/>
      <c r="AU77" s="138"/>
      <c r="AV77" s="125"/>
      <c r="AW77" s="138"/>
      <c r="AX77" s="125"/>
      <c r="AY77" s="138"/>
      <c r="AZ77" s="126"/>
      <c r="BA77" s="139"/>
      <c r="BB77" s="125"/>
      <c r="BC77" s="138"/>
      <c r="BD77" s="126"/>
      <c r="BE77" s="139"/>
      <c r="BF77" s="219" t="s">
        <v>63</v>
      </c>
      <c r="BG77" s="220" t="s">
        <v>63</v>
      </c>
      <c r="BH77" s="206"/>
      <c r="BK77" s="71">
        <v>0</v>
      </c>
      <c r="BL77" s="319"/>
      <c r="BM77" s="321"/>
      <c r="BN77" s="321"/>
      <c r="BO77" s="321"/>
      <c r="BP77" s="321"/>
      <c r="BQ77" s="321"/>
      <c r="BR77" s="321"/>
      <c r="BS77" s="321"/>
      <c r="CD77" s="48"/>
      <c r="CE77" s="49"/>
      <c r="CF77" s="49"/>
      <c r="CG77" s="49"/>
      <c r="CH77" s="49"/>
      <c r="CI77" s="49"/>
      <c r="CJ77" s="49"/>
      <c r="CK77" s="48"/>
      <c r="CL77" s="48"/>
      <c r="CM77" s="48"/>
      <c r="CN77" s="48"/>
    </row>
    <row r="78" spans="1:92" s="47" customFormat="1" ht="31" hidden="1" customHeight="1">
      <c r="A78" s="112" t="s">
        <v>63</v>
      </c>
      <c r="B78" s="113"/>
      <c r="C78" s="56"/>
      <c r="D78" s="74"/>
      <c r="E78" s="57"/>
      <c r="F78" s="249"/>
      <c r="G78" s="57"/>
      <c r="H78" s="57"/>
      <c r="I78" s="57"/>
      <c r="J78" s="57"/>
      <c r="K78" s="215"/>
      <c r="L78" s="224"/>
      <c r="M78" s="225"/>
      <c r="N78" s="225"/>
      <c r="O78" s="226"/>
      <c r="P78" s="125"/>
      <c r="Q78" s="138"/>
      <c r="R78" s="125"/>
      <c r="S78" s="343"/>
      <c r="T78" s="245"/>
      <c r="U78" s="344"/>
      <c r="V78" s="126"/>
      <c r="W78" s="344"/>
      <c r="X78" s="125"/>
      <c r="Y78" s="343"/>
      <c r="Z78" s="125"/>
      <c r="AA78" s="343"/>
      <c r="AB78" s="245"/>
      <c r="AC78" s="344"/>
      <c r="AD78" s="125"/>
      <c r="AE78" s="343"/>
      <c r="AF78" s="125"/>
      <c r="AG78" s="343"/>
      <c r="AH78" s="208"/>
      <c r="AI78" s="343"/>
      <c r="AJ78" s="329"/>
      <c r="AK78" s="330"/>
      <c r="AL78" s="329"/>
      <c r="AM78" s="330"/>
      <c r="AN78" s="125"/>
      <c r="AO78" s="138"/>
      <c r="AP78" s="125"/>
      <c r="AQ78" s="138"/>
      <c r="AR78" s="125"/>
      <c r="AS78" s="138"/>
      <c r="AT78" s="125"/>
      <c r="AU78" s="138"/>
      <c r="AV78" s="125"/>
      <c r="AW78" s="138"/>
      <c r="AX78" s="125"/>
      <c r="AY78" s="138"/>
      <c r="AZ78" s="126"/>
      <c r="BA78" s="139"/>
      <c r="BB78" s="125"/>
      <c r="BC78" s="138"/>
      <c r="BD78" s="126"/>
      <c r="BE78" s="139"/>
      <c r="BF78" s="219" t="s">
        <v>63</v>
      </c>
      <c r="BG78" s="220" t="s">
        <v>63</v>
      </c>
      <c r="BH78" s="206"/>
      <c r="BK78" s="71">
        <v>0</v>
      </c>
      <c r="BL78" s="319"/>
      <c r="BM78" s="321"/>
      <c r="BN78" s="321"/>
      <c r="BO78" s="321"/>
      <c r="BP78" s="321"/>
      <c r="BQ78" s="321"/>
      <c r="BR78" s="321"/>
      <c r="BS78" s="321"/>
      <c r="CD78" s="48"/>
      <c r="CE78" s="49"/>
      <c r="CF78" s="49"/>
      <c r="CG78" s="49"/>
      <c r="CH78" s="49"/>
      <c r="CI78" s="49"/>
      <c r="CJ78" s="49"/>
      <c r="CK78" s="48"/>
      <c r="CL78" s="48"/>
      <c r="CM78" s="48"/>
      <c r="CN78" s="48"/>
    </row>
    <row r="79" spans="1:92" ht="31" hidden="1" customHeight="1" thickBot="1">
      <c r="A79" s="114" t="s">
        <v>63</v>
      </c>
      <c r="B79" s="115"/>
      <c r="C79" s="251"/>
      <c r="D79" s="75"/>
      <c r="E79" s="58"/>
      <c r="F79" s="250"/>
      <c r="G79" s="58"/>
      <c r="H79" s="58"/>
      <c r="I79" s="58"/>
      <c r="J79" s="58"/>
      <c r="K79" s="216"/>
      <c r="L79" s="227"/>
      <c r="M79" s="228"/>
      <c r="N79" s="228"/>
      <c r="O79" s="229"/>
      <c r="P79" s="130"/>
      <c r="Q79" s="138"/>
      <c r="R79" s="130"/>
      <c r="S79" s="343"/>
      <c r="T79" s="246"/>
      <c r="U79" s="345"/>
      <c r="V79" s="129"/>
      <c r="W79" s="344"/>
      <c r="X79" s="130"/>
      <c r="Y79" s="343"/>
      <c r="Z79" s="130"/>
      <c r="AA79" s="343"/>
      <c r="AB79" s="246"/>
      <c r="AC79" s="346"/>
      <c r="AD79" s="130"/>
      <c r="AE79" s="347"/>
      <c r="AF79" s="130"/>
      <c r="AG79" s="343"/>
      <c r="AH79" s="209"/>
      <c r="AI79" s="348"/>
      <c r="AJ79" s="331"/>
      <c r="AK79" s="332"/>
      <c r="AL79" s="331"/>
      <c r="AM79" s="330"/>
      <c r="AN79" s="130"/>
      <c r="AO79" s="138"/>
      <c r="AP79" s="130"/>
      <c r="AQ79" s="138"/>
      <c r="AR79" s="130"/>
      <c r="AS79" s="138"/>
      <c r="AT79" s="130"/>
      <c r="AU79" s="138"/>
      <c r="AV79" s="130"/>
      <c r="AW79" s="138"/>
      <c r="AX79" s="130"/>
      <c r="AY79" s="138"/>
      <c r="AZ79" s="129"/>
      <c r="BA79" s="137"/>
      <c r="BB79" s="130"/>
      <c r="BC79" s="138"/>
      <c r="BD79" s="129"/>
      <c r="BE79" s="137"/>
      <c r="BF79" s="212" t="s">
        <v>63</v>
      </c>
      <c r="BG79" s="213" t="s">
        <v>63</v>
      </c>
      <c r="BH79" s="204"/>
      <c r="BI79" s="3"/>
      <c r="BK79" s="71">
        <v>0</v>
      </c>
      <c r="BL79" s="318"/>
      <c r="BM79" s="26"/>
      <c r="BN79" s="26"/>
      <c r="BO79" s="26"/>
      <c r="BP79" s="26"/>
      <c r="BQ79" s="26"/>
      <c r="BR79" s="26"/>
      <c r="BS79" s="26"/>
      <c r="CE79" s="45"/>
      <c r="CF79" s="45"/>
      <c r="CG79" s="45"/>
      <c r="CH79" s="45"/>
      <c r="CI79" s="45"/>
      <c r="CJ79" s="45"/>
    </row>
    <row r="80" spans="1:92" ht="31" customHeight="1" thickBot="1">
      <c r="A80" s="462" t="s">
        <v>141</v>
      </c>
      <c r="B80" s="463"/>
      <c r="C80" s="463"/>
      <c r="D80" s="463"/>
      <c r="E80" s="463"/>
      <c r="F80" s="463"/>
      <c r="G80" s="463"/>
      <c r="H80" s="463"/>
      <c r="I80" s="463"/>
      <c r="J80" s="463"/>
      <c r="K80" s="463"/>
      <c r="L80" s="230">
        <f t="shared" ref="L80:BG80" si="0">SUM(L31:L79)</f>
        <v>0</v>
      </c>
      <c r="M80" s="230">
        <f t="shared" si="0"/>
        <v>0</v>
      </c>
      <c r="N80" s="230">
        <f t="shared" si="0"/>
        <v>0</v>
      </c>
      <c r="O80" s="230">
        <f t="shared" si="0"/>
        <v>0</v>
      </c>
      <c r="P80" s="230">
        <f t="shared" si="0"/>
        <v>0</v>
      </c>
      <c r="Q80" s="230">
        <f t="shared" si="0"/>
        <v>0</v>
      </c>
      <c r="R80" s="230">
        <f t="shared" si="0"/>
        <v>0</v>
      </c>
      <c r="S80" s="230">
        <f t="shared" si="0"/>
        <v>0</v>
      </c>
      <c r="T80" s="230">
        <f t="shared" si="0"/>
        <v>0</v>
      </c>
      <c r="U80" s="230">
        <f t="shared" si="0"/>
        <v>0</v>
      </c>
      <c r="V80" s="230">
        <f t="shared" si="0"/>
        <v>0</v>
      </c>
      <c r="W80" s="230">
        <f t="shared" si="0"/>
        <v>0</v>
      </c>
      <c r="X80" s="230">
        <f t="shared" si="0"/>
        <v>0</v>
      </c>
      <c r="Y80" s="230">
        <f t="shared" si="0"/>
        <v>0</v>
      </c>
      <c r="Z80" s="230">
        <f t="shared" si="0"/>
        <v>0</v>
      </c>
      <c r="AA80" s="230">
        <f t="shared" si="0"/>
        <v>0</v>
      </c>
      <c r="AB80" s="230">
        <f t="shared" si="0"/>
        <v>0</v>
      </c>
      <c r="AC80" s="230">
        <f t="shared" si="0"/>
        <v>0</v>
      </c>
      <c r="AD80" s="230">
        <f t="shared" si="0"/>
        <v>0</v>
      </c>
      <c r="AE80" s="230">
        <f t="shared" si="0"/>
        <v>0</v>
      </c>
      <c r="AF80" s="230">
        <f t="shared" si="0"/>
        <v>0</v>
      </c>
      <c r="AG80" s="230">
        <f t="shared" si="0"/>
        <v>0</v>
      </c>
      <c r="AH80" s="230">
        <f t="shared" si="0"/>
        <v>0</v>
      </c>
      <c r="AI80" s="230">
        <f t="shared" si="0"/>
        <v>0</v>
      </c>
      <c r="AJ80" s="230">
        <f t="shared" si="0"/>
        <v>0</v>
      </c>
      <c r="AK80" s="230">
        <f t="shared" si="0"/>
        <v>0</v>
      </c>
      <c r="AL80" s="230">
        <f t="shared" si="0"/>
        <v>0</v>
      </c>
      <c r="AM80" s="230">
        <f t="shared" si="0"/>
        <v>0</v>
      </c>
      <c r="AN80" s="230">
        <f t="shared" si="0"/>
        <v>0</v>
      </c>
      <c r="AO80" s="230">
        <f t="shared" si="0"/>
        <v>0</v>
      </c>
      <c r="AP80" s="230">
        <f t="shared" si="0"/>
        <v>0</v>
      </c>
      <c r="AQ80" s="230">
        <f t="shared" si="0"/>
        <v>0</v>
      </c>
      <c r="AR80" s="230">
        <f t="shared" si="0"/>
        <v>0</v>
      </c>
      <c r="AS80" s="230">
        <f t="shared" si="0"/>
        <v>0</v>
      </c>
      <c r="AT80" s="230">
        <f t="shared" si="0"/>
        <v>0</v>
      </c>
      <c r="AU80" s="230">
        <f t="shared" si="0"/>
        <v>0</v>
      </c>
      <c r="AV80" s="230">
        <f t="shared" si="0"/>
        <v>0</v>
      </c>
      <c r="AW80" s="230">
        <f t="shared" si="0"/>
        <v>0</v>
      </c>
      <c r="AX80" s="230">
        <f t="shared" si="0"/>
        <v>0</v>
      </c>
      <c r="AY80" s="230">
        <f t="shared" si="0"/>
        <v>0</v>
      </c>
      <c r="AZ80" s="230">
        <f t="shared" si="0"/>
        <v>0</v>
      </c>
      <c r="BA80" s="230">
        <f t="shared" si="0"/>
        <v>0</v>
      </c>
      <c r="BB80" s="230">
        <f t="shared" si="0"/>
        <v>0</v>
      </c>
      <c r="BC80" s="230">
        <f t="shared" si="0"/>
        <v>0</v>
      </c>
      <c r="BD80" s="230">
        <f t="shared" si="0"/>
        <v>0</v>
      </c>
      <c r="BE80" s="230">
        <f t="shared" si="0"/>
        <v>0</v>
      </c>
      <c r="BF80" s="230">
        <f t="shared" si="0"/>
        <v>0</v>
      </c>
      <c r="BG80" s="230">
        <f t="shared" si="0"/>
        <v>0</v>
      </c>
      <c r="BH80" s="199"/>
      <c r="BI80" s="3"/>
      <c r="BL80" s="454" t="s">
        <v>8</v>
      </c>
      <c r="BM80" s="454"/>
      <c r="BN80" s="454" t="s">
        <v>9</v>
      </c>
      <c r="BO80" s="454"/>
      <c r="BP80" s="454" t="s">
        <v>10</v>
      </c>
      <c r="BQ80" s="454"/>
      <c r="BR80" s="454" t="s">
        <v>11</v>
      </c>
      <c r="BS80" s="454"/>
      <c r="CE80" s="44"/>
      <c r="CF80" s="44"/>
      <c r="CG80" s="44"/>
      <c r="CH80" s="44"/>
      <c r="CI80" s="44"/>
      <c r="CJ80" s="44"/>
    </row>
    <row r="81" spans="1:88" ht="27" customHeight="1" thickBot="1">
      <c r="A81" s="520" t="s">
        <v>142</v>
      </c>
      <c r="B81" s="521"/>
      <c r="C81" s="521"/>
      <c r="D81" s="522"/>
      <c r="E81" s="522"/>
      <c r="F81" s="522"/>
      <c r="G81" s="522"/>
      <c r="H81" s="522"/>
      <c r="I81" s="522"/>
      <c r="J81" s="522"/>
      <c r="K81" s="522"/>
      <c r="L81" s="523"/>
      <c r="M81" s="523"/>
      <c r="N81" s="523"/>
      <c r="O81" s="523"/>
      <c r="P81" s="521"/>
      <c r="Q81" s="521"/>
      <c r="R81" s="521"/>
      <c r="S81" s="521"/>
      <c r="T81" s="521"/>
      <c r="U81" s="521"/>
      <c r="V81" s="521"/>
      <c r="W81" s="521"/>
      <c r="X81" s="521"/>
      <c r="Y81" s="521"/>
      <c r="Z81" s="521"/>
      <c r="AA81" s="521"/>
      <c r="AB81" s="521"/>
      <c r="AC81" s="521"/>
      <c r="AD81" s="521"/>
      <c r="AE81" s="521"/>
      <c r="AF81" s="521"/>
      <c r="AG81" s="521"/>
      <c r="AH81" s="521"/>
      <c r="AI81" s="521"/>
      <c r="AJ81" s="521"/>
      <c r="AK81" s="521"/>
      <c r="AL81" s="521"/>
      <c r="AM81" s="521"/>
      <c r="AN81" s="521"/>
      <c r="AO81" s="521"/>
      <c r="AP81" s="521"/>
      <c r="AQ81" s="521"/>
      <c r="AR81" s="521"/>
      <c r="AS81" s="521"/>
      <c r="AT81" s="521"/>
      <c r="AU81" s="521"/>
      <c r="AV81" s="521"/>
      <c r="AW81" s="521"/>
      <c r="AX81" s="521"/>
      <c r="AY81" s="521"/>
      <c r="AZ81" s="521"/>
      <c r="BA81" s="521"/>
      <c r="BB81" s="521"/>
      <c r="BC81" s="521"/>
      <c r="BD81" s="521"/>
      <c r="BE81" s="521"/>
      <c r="BF81" s="523"/>
      <c r="BG81" s="524"/>
      <c r="BH81" s="199"/>
      <c r="BI81" s="3"/>
      <c r="BL81" s="320" t="s">
        <v>6</v>
      </c>
      <c r="BM81" s="320" t="s">
        <v>7</v>
      </c>
      <c r="BN81" s="320" t="s">
        <v>6</v>
      </c>
      <c r="BO81" s="320" t="s">
        <v>7</v>
      </c>
      <c r="BP81" s="320" t="s">
        <v>6</v>
      </c>
      <c r="BQ81" s="320" t="s">
        <v>7</v>
      </c>
      <c r="BR81" s="320" t="s">
        <v>6</v>
      </c>
      <c r="BS81" s="320" t="s">
        <v>7</v>
      </c>
      <c r="CE81" s="44"/>
      <c r="CF81" s="44"/>
      <c r="CG81" s="44"/>
      <c r="CH81" s="44"/>
      <c r="CI81" s="44"/>
      <c r="CJ81" s="44"/>
    </row>
    <row r="82" spans="1:88" ht="31" customHeight="1">
      <c r="A82" s="112">
        <v>1</v>
      </c>
      <c r="B82" s="113"/>
      <c r="C82" s="356"/>
      <c r="D82" s="357"/>
      <c r="E82" s="357"/>
      <c r="F82" s="358"/>
      <c r="G82" s="57"/>
      <c r="H82" s="57"/>
      <c r="I82" s="57"/>
      <c r="J82" s="57"/>
      <c r="K82" s="214"/>
      <c r="L82" s="231"/>
      <c r="M82" s="231"/>
      <c r="N82" s="231"/>
      <c r="O82" s="231"/>
      <c r="P82" s="125"/>
      <c r="Q82" s="138"/>
      <c r="R82" s="125"/>
      <c r="S82" s="343"/>
      <c r="T82" s="245"/>
      <c r="U82" s="344"/>
      <c r="V82" s="126"/>
      <c r="W82" s="344"/>
      <c r="X82" s="125"/>
      <c r="Y82" s="343"/>
      <c r="Z82" s="125"/>
      <c r="AA82" s="343"/>
      <c r="AB82" s="245"/>
      <c r="AC82" s="344"/>
      <c r="AD82" s="125"/>
      <c r="AE82" s="343"/>
      <c r="AF82" s="125"/>
      <c r="AG82" s="343"/>
      <c r="AH82" s="208"/>
      <c r="AI82" s="343"/>
      <c r="AJ82" s="329"/>
      <c r="AK82" s="330"/>
      <c r="AL82" s="329"/>
      <c r="AM82" s="330"/>
      <c r="AN82" s="125"/>
      <c r="AO82" s="138"/>
      <c r="AP82" s="125"/>
      <c r="AQ82" s="138"/>
      <c r="AR82" s="125"/>
      <c r="AS82" s="138"/>
      <c r="AT82" s="125"/>
      <c r="AU82" s="138"/>
      <c r="AV82" s="125"/>
      <c r="AW82" s="138"/>
      <c r="AX82" s="125"/>
      <c r="AY82" s="138"/>
      <c r="AZ82" s="126"/>
      <c r="BA82" s="139"/>
      <c r="BB82" s="125"/>
      <c r="BC82" s="138"/>
      <c r="BD82" s="126"/>
      <c r="BE82" s="139"/>
      <c r="BF82" s="219">
        <f>BD82+BB82+AZ82+AX82+AV82+AT82+AR82+AP82+AN82+AH82+AF82+AD82+AB82+Z82+X82+V82+T82+R82+P82</f>
        <v>0</v>
      </c>
      <c r="BG82" s="219">
        <f>BE82+BC82+BA82+AY82+AW82+AU82+AS82+AQ82+AO82+AI82+AG82+AE82+AC82+AA82+Y82+W82+U82+S82+Q82</f>
        <v>0</v>
      </c>
      <c r="BH82" s="204"/>
      <c r="BI82" s="3"/>
      <c r="BK82" s="71">
        <v>0</v>
      </c>
      <c r="BL82" s="318"/>
      <c r="BM82" s="318"/>
      <c r="BN82" s="318"/>
      <c r="BO82" s="318"/>
      <c r="BP82" s="318"/>
      <c r="BQ82" s="318"/>
      <c r="BR82" s="318"/>
      <c r="BS82" s="318"/>
      <c r="CE82" s="44"/>
      <c r="CF82" s="44"/>
      <c r="CG82" s="44"/>
      <c r="CH82" s="44"/>
      <c r="CI82" s="44"/>
      <c r="CJ82" s="44"/>
    </row>
    <row r="83" spans="1:88" ht="31" customHeight="1">
      <c r="A83" s="112">
        <v>2</v>
      </c>
      <c r="B83" s="113"/>
      <c r="C83" s="359"/>
      <c r="D83" s="357"/>
      <c r="E83" s="357"/>
      <c r="F83" s="358"/>
      <c r="G83" s="57"/>
      <c r="H83" s="57"/>
      <c r="I83" s="57"/>
      <c r="J83" s="57"/>
      <c r="K83" s="378"/>
      <c r="L83" s="241"/>
      <c r="M83" s="379"/>
      <c r="N83" s="379"/>
      <c r="O83" s="380"/>
      <c r="P83" s="125"/>
      <c r="Q83" s="138"/>
      <c r="R83" s="125"/>
      <c r="S83" s="343"/>
      <c r="T83" s="245"/>
      <c r="U83" s="344"/>
      <c r="V83" s="126"/>
      <c r="W83" s="344"/>
      <c r="X83" s="125"/>
      <c r="Y83" s="343"/>
      <c r="Z83" s="125"/>
      <c r="AA83" s="343"/>
      <c r="AB83" s="245"/>
      <c r="AC83" s="344"/>
      <c r="AD83" s="125"/>
      <c r="AE83" s="343"/>
      <c r="AF83" s="125"/>
      <c r="AG83" s="343"/>
      <c r="AH83" s="208"/>
      <c r="AI83" s="343"/>
      <c r="AJ83" s="329"/>
      <c r="AK83" s="330"/>
      <c r="AL83" s="329"/>
      <c r="AM83" s="330"/>
      <c r="AN83" s="125"/>
      <c r="AO83" s="138"/>
      <c r="AP83" s="125"/>
      <c r="AQ83" s="138"/>
      <c r="AR83" s="125"/>
      <c r="AS83" s="138"/>
      <c r="AT83" s="125"/>
      <c r="AU83" s="138"/>
      <c r="AV83" s="125"/>
      <c r="AW83" s="138"/>
      <c r="AX83" s="125"/>
      <c r="AY83" s="138"/>
      <c r="AZ83" s="126"/>
      <c r="BA83" s="139"/>
      <c r="BB83" s="125"/>
      <c r="BC83" s="138"/>
      <c r="BD83" s="126"/>
      <c r="BE83" s="139"/>
      <c r="BF83" s="219"/>
      <c r="BG83" s="219"/>
      <c r="BH83" s="204"/>
      <c r="BI83" s="3"/>
      <c r="BL83" s="318"/>
      <c r="BM83" s="318"/>
      <c r="BN83" s="318"/>
      <c r="BO83" s="318"/>
      <c r="BP83" s="318"/>
      <c r="BQ83" s="318"/>
      <c r="BR83" s="318"/>
      <c r="BS83" s="318"/>
      <c r="CE83" s="44"/>
      <c r="CF83" s="44"/>
      <c r="CG83" s="44"/>
      <c r="CH83" s="44"/>
      <c r="CI83" s="44"/>
      <c r="CJ83" s="44"/>
    </row>
    <row r="84" spans="1:88" ht="31" customHeight="1">
      <c r="A84" s="112">
        <v>3</v>
      </c>
      <c r="B84" s="113"/>
      <c r="C84" s="359"/>
      <c r="D84" s="357"/>
      <c r="E84" s="357"/>
      <c r="F84" s="358"/>
      <c r="G84" s="57"/>
      <c r="H84" s="57"/>
      <c r="I84" s="57"/>
      <c r="J84" s="57"/>
      <c r="K84" s="378"/>
      <c r="L84" s="241"/>
      <c r="M84" s="379"/>
      <c r="N84" s="379"/>
      <c r="O84" s="380"/>
      <c r="P84" s="125"/>
      <c r="Q84" s="138"/>
      <c r="R84" s="125"/>
      <c r="S84" s="343"/>
      <c r="T84" s="245"/>
      <c r="U84" s="344"/>
      <c r="V84" s="126"/>
      <c r="W84" s="344"/>
      <c r="X84" s="125"/>
      <c r="Y84" s="343"/>
      <c r="Z84" s="125"/>
      <c r="AA84" s="343"/>
      <c r="AB84" s="245"/>
      <c r="AC84" s="344"/>
      <c r="AD84" s="125"/>
      <c r="AE84" s="343"/>
      <c r="AF84" s="125"/>
      <c r="AG84" s="343"/>
      <c r="AH84" s="208"/>
      <c r="AI84" s="343"/>
      <c r="AJ84" s="329"/>
      <c r="AK84" s="330"/>
      <c r="AL84" s="329"/>
      <c r="AM84" s="330"/>
      <c r="AN84" s="125"/>
      <c r="AO84" s="138"/>
      <c r="AP84" s="125"/>
      <c r="AQ84" s="138"/>
      <c r="AR84" s="125"/>
      <c r="AS84" s="138"/>
      <c r="AT84" s="125"/>
      <c r="AU84" s="138"/>
      <c r="AV84" s="125"/>
      <c r="AW84" s="138"/>
      <c r="AX84" s="125"/>
      <c r="AY84" s="138"/>
      <c r="AZ84" s="126"/>
      <c r="BA84" s="139"/>
      <c r="BB84" s="125"/>
      <c r="BC84" s="138"/>
      <c r="BD84" s="126"/>
      <c r="BE84" s="139"/>
      <c r="BF84" s="219"/>
      <c r="BG84" s="219"/>
      <c r="BH84" s="204"/>
      <c r="BI84" s="3"/>
      <c r="BL84" s="318"/>
      <c r="BM84" s="318"/>
      <c r="BN84" s="318"/>
      <c r="BO84" s="318"/>
      <c r="BP84" s="318"/>
      <c r="BQ84" s="318"/>
      <c r="BR84" s="318"/>
      <c r="BS84" s="318"/>
      <c r="CE84" s="44"/>
      <c r="CF84" s="44"/>
      <c r="CG84" s="44"/>
      <c r="CH84" s="44"/>
      <c r="CI84" s="44"/>
      <c r="CJ84" s="44"/>
    </row>
    <row r="85" spans="1:88" ht="31" customHeight="1">
      <c r="A85" s="112">
        <v>4</v>
      </c>
      <c r="B85" s="113"/>
      <c r="C85" s="359"/>
      <c r="D85" s="357"/>
      <c r="E85" s="357"/>
      <c r="F85" s="358"/>
      <c r="G85" s="57"/>
      <c r="H85" s="57"/>
      <c r="I85" s="57"/>
      <c r="J85" s="57"/>
      <c r="K85" s="378"/>
      <c r="L85" s="241"/>
      <c r="M85" s="379"/>
      <c r="N85" s="379"/>
      <c r="O85" s="380"/>
      <c r="P85" s="125"/>
      <c r="Q85" s="138"/>
      <c r="R85" s="125"/>
      <c r="S85" s="343"/>
      <c r="T85" s="245"/>
      <c r="U85" s="344"/>
      <c r="V85" s="126"/>
      <c r="W85" s="344"/>
      <c r="X85" s="125"/>
      <c r="Y85" s="343"/>
      <c r="Z85" s="125"/>
      <c r="AA85" s="343"/>
      <c r="AB85" s="245"/>
      <c r="AC85" s="344"/>
      <c r="AD85" s="125"/>
      <c r="AE85" s="343"/>
      <c r="AF85" s="125"/>
      <c r="AG85" s="343"/>
      <c r="AH85" s="208"/>
      <c r="AI85" s="343"/>
      <c r="AJ85" s="329"/>
      <c r="AK85" s="330"/>
      <c r="AL85" s="329"/>
      <c r="AM85" s="330"/>
      <c r="AN85" s="125"/>
      <c r="AO85" s="138"/>
      <c r="AP85" s="125"/>
      <c r="AQ85" s="138"/>
      <c r="AR85" s="125"/>
      <c r="AS85" s="138"/>
      <c r="AT85" s="125"/>
      <c r="AU85" s="138"/>
      <c r="AV85" s="125"/>
      <c r="AW85" s="138"/>
      <c r="AX85" s="125"/>
      <c r="AY85" s="138"/>
      <c r="AZ85" s="126"/>
      <c r="BA85" s="139"/>
      <c r="BB85" s="125"/>
      <c r="BC85" s="138"/>
      <c r="BD85" s="126"/>
      <c r="BE85" s="139"/>
      <c r="BF85" s="219"/>
      <c r="BG85" s="219"/>
      <c r="BH85" s="204"/>
      <c r="BI85" s="3"/>
      <c r="BL85" s="318"/>
      <c r="BM85" s="318"/>
      <c r="BN85" s="318"/>
      <c r="BO85" s="318"/>
      <c r="BP85" s="318"/>
      <c r="BQ85" s="318"/>
      <c r="BR85" s="318"/>
      <c r="BS85" s="318"/>
      <c r="CE85" s="44"/>
      <c r="CF85" s="44"/>
      <c r="CG85" s="44"/>
      <c r="CH85" s="44"/>
      <c r="CI85" s="44"/>
      <c r="CJ85" s="44"/>
    </row>
    <row r="86" spans="1:88" ht="31" customHeight="1">
      <c r="A86" s="112">
        <v>5</v>
      </c>
      <c r="B86" s="113"/>
      <c r="C86" s="359"/>
      <c r="D86" s="357"/>
      <c r="E86" s="357"/>
      <c r="F86" s="358"/>
      <c r="G86" s="57"/>
      <c r="H86" s="57"/>
      <c r="I86" s="57"/>
      <c r="J86" s="57"/>
      <c r="K86" s="378"/>
      <c r="L86" s="241"/>
      <c r="M86" s="379"/>
      <c r="N86" s="379"/>
      <c r="O86" s="380"/>
      <c r="P86" s="125"/>
      <c r="Q86" s="138"/>
      <c r="R86" s="125"/>
      <c r="S86" s="343"/>
      <c r="T86" s="245"/>
      <c r="U86" s="344"/>
      <c r="V86" s="126"/>
      <c r="W86" s="344"/>
      <c r="X86" s="125"/>
      <c r="Y86" s="343"/>
      <c r="Z86" s="125"/>
      <c r="AA86" s="343"/>
      <c r="AB86" s="245"/>
      <c r="AC86" s="344"/>
      <c r="AD86" s="125"/>
      <c r="AE86" s="343"/>
      <c r="AF86" s="125"/>
      <c r="AG86" s="343"/>
      <c r="AH86" s="208"/>
      <c r="AI86" s="343"/>
      <c r="AJ86" s="329"/>
      <c r="AK86" s="330"/>
      <c r="AL86" s="329"/>
      <c r="AM86" s="330"/>
      <c r="AN86" s="125"/>
      <c r="AO86" s="138"/>
      <c r="AP86" s="125"/>
      <c r="AQ86" s="138"/>
      <c r="AR86" s="125"/>
      <c r="AS86" s="138"/>
      <c r="AT86" s="125"/>
      <c r="AU86" s="138"/>
      <c r="AV86" s="125"/>
      <c r="AW86" s="138"/>
      <c r="AX86" s="125"/>
      <c r="AY86" s="138"/>
      <c r="AZ86" s="126"/>
      <c r="BA86" s="139"/>
      <c r="BB86" s="125"/>
      <c r="BC86" s="138"/>
      <c r="BD86" s="126"/>
      <c r="BE86" s="139"/>
      <c r="BF86" s="219"/>
      <c r="BG86" s="219"/>
      <c r="BH86" s="204"/>
      <c r="BI86" s="3"/>
      <c r="BL86" s="318"/>
      <c r="BM86" s="318"/>
      <c r="BN86" s="318"/>
      <c r="BO86" s="318"/>
      <c r="BP86" s="318"/>
      <c r="BQ86" s="318"/>
      <c r="BR86" s="318"/>
      <c r="BS86" s="318"/>
      <c r="CE86" s="44"/>
      <c r="CF86" s="44"/>
      <c r="CG86" s="44"/>
      <c r="CH86" s="44"/>
      <c r="CI86" s="44"/>
      <c r="CJ86" s="44"/>
    </row>
    <row r="87" spans="1:88" ht="31" customHeight="1">
      <c r="A87" s="112">
        <v>6</v>
      </c>
      <c r="B87" s="113"/>
      <c r="C87" s="359"/>
      <c r="D87" s="357"/>
      <c r="E87" s="357"/>
      <c r="F87" s="358"/>
      <c r="G87" s="57"/>
      <c r="H87" s="57"/>
      <c r="I87" s="57"/>
      <c r="J87" s="57"/>
      <c r="K87" s="378"/>
      <c r="L87" s="241"/>
      <c r="M87" s="379"/>
      <c r="N87" s="379"/>
      <c r="O87" s="380"/>
      <c r="P87" s="125"/>
      <c r="Q87" s="138"/>
      <c r="R87" s="125"/>
      <c r="S87" s="343"/>
      <c r="T87" s="245"/>
      <c r="U87" s="344"/>
      <c r="V87" s="126"/>
      <c r="W87" s="344"/>
      <c r="X87" s="125"/>
      <c r="Y87" s="343"/>
      <c r="Z87" s="125"/>
      <c r="AA87" s="343"/>
      <c r="AB87" s="245"/>
      <c r="AC87" s="344"/>
      <c r="AD87" s="125"/>
      <c r="AE87" s="343"/>
      <c r="AF87" s="125"/>
      <c r="AG87" s="343"/>
      <c r="AH87" s="208"/>
      <c r="AI87" s="343"/>
      <c r="AJ87" s="329"/>
      <c r="AK87" s="330"/>
      <c r="AL87" s="329"/>
      <c r="AM87" s="330"/>
      <c r="AN87" s="125"/>
      <c r="AO87" s="138"/>
      <c r="AP87" s="125"/>
      <c r="AQ87" s="138"/>
      <c r="AR87" s="125"/>
      <c r="AS87" s="138"/>
      <c r="AT87" s="125"/>
      <c r="AU87" s="138"/>
      <c r="AV87" s="125"/>
      <c r="AW87" s="138"/>
      <c r="AX87" s="125"/>
      <c r="AY87" s="138"/>
      <c r="AZ87" s="126"/>
      <c r="BA87" s="139"/>
      <c r="BB87" s="125"/>
      <c r="BC87" s="138"/>
      <c r="BD87" s="126"/>
      <c r="BE87" s="139"/>
      <c r="BF87" s="219"/>
      <c r="BG87" s="219"/>
      <c r="BH87" s="204"/>
      <c r="BI87" s="3"/>
      <c r="BL87" s="318"/>
      <c r="BM87" s="318"/>
      <c r="BN87" s="318"/>
      <c r="BO87" s="318"/>
      <c r="BP87" s="318"/>
      <c r="BQ87" s="318"/>
      <c r="BR87" s="318"/>
      <c r="BS87" s="318"/>
      <c r="CE87" s="44"/>
      <c r="CF87" s="44"/>
      <c r="CG87" s="44"/>
      <c r="CH87" s="44"/>
      <c r="CI87" s="44"/>
      <c r="CJ87" s="44"/>
    </row>
    <row r="88" spans="1:88" ht="31" customHeight="1">
      <c r="A88" s="112">
        <v>7</v>
      </c>
      <c r="B88" s="113"/>
      <c r="C88" s="359"/>
      <c r="D88" s="357"/>
      <c r="E88" s="357"/>
      <c r="F88" s="358"/>
      <c r="G88" s="57"/>
      <c r="H88" s="57"/>
      <c r="I88" s="57"/>
      <c r="J88" s="57"/>
      <c r="K88" s="378"/>
      <c r="L88" s="241"/>
      <c r="M88" s="379"/>
      <c r="N88" s="379"/>
      <c r="O88" s="380"/>
      <c r="P88" s="125"/>
      <c r="Q88" s="138"/>
      <c r="R88" s="125"/>
      <c r="S88" s="343"/>
      <c r="T88" s="245"/>
      <c r="U88" s="344"/>
      <c r="V88" s="126"/>
      <c r="W88" s="344"/>
      <c r="X88" s="125"/>
      <c r="Y88" s="343"/>
      <c r="Z88" s="125"/>
      <c r="AA88" s="343"/>
      <c r="AB88" s="245"/>
      <c r="AC88" s="344"/>
      <c r="AD88" s="125"/>
      <c r="AE88" s="343"/>
      <c r="AF88" s="125"/>
      <c r="AG88" s="343"/>
      <c r="AH88" s="208"/>
      <c r="AI88" s="343"/>
      <c r="AJ88" s="329"/>
      <c r="AK88" s="330"/>
      <c r="AL88" s="329"/>
      <c r="AM88" s="330"/>
      <c r="AN88" s="125"/>
      <c r="AO88" s="138"/>
      <c r="AP88" s="125"/>
      <c r="AQ88" s="138"/>
      <c r="AR88" s="125"/>
      <c r="AS88" s="138"/>
      <c r="AT88" s="125"/>
      <c r="AU88" s="138"/>
      <c r="AV88" s="125"/>
      <c r="AW88" s="138"/>
      <c r="AX88" s="125"/>
      <c r="AY88" s="138"/>
      <c r="AZ88" s="126"/>
      <c r="BA88" s="139"/>
      <c r="BB88" s="125"/>
      <c r="BC88" s="138"/>
      <c r="BD88" s="126"/>
      <c r="BE88" s="139"/>
      <c r="BF88" s="219"/>
      <c r="BG88" s="219"/>
      <c r="BH88" s="204"/>
      <c r="BI88" s="3"/>
      <c r="BL88" s="318"/>
      <c r="BM88" s="318"/>
      <c r="BN88" s="318"/>
      <c r="BO88" s="318"/>
      <c r="BP88" s="318"/>
      <c r="BQ88" s="318"/>
      <c r="BR88" s="318"/>
      <c r="BS88" s="318"/>
      <c r="CE88" s="44"/>
      <c r="CF88" s="44"/>
      <c r="CG88" s="44"/>
      <c r="CH88" s="44"/>
      <c r="CI88" s="44"/>
      <c r="CJ88" s="44"/>
    </row>
    <row r="89" spans="1:88" ht="31" customHeight="1" thickBot="1">
      <c r="A89" s="112">
        <v>6</v>
      </c>
      <c r="B89" s="113"/>
      <c r="C89" s="359"/>
      <c r="D89" s="357"/>
      <c r="E89" s="357"/>
      <c r="F89" s="358"/>
      <c r="G89" s="57"/>
      <c r="H89" s="57"/>
      <c r="I89" s="57"/>
      <c r="J89" s="57"/>
      <c r="K89" s="215"/>
      <c r="L89" s="224"/>
      <c r="M89" s="225"/>
      <c r="N89" s="225"/>
      <c r="O89" s="226"/>
      <c r="P89" s="125"/>
      <c r="Q89" s="138"/>
      <c r="R89" s="125"/>
      <c r="S89" s="343"/>
      <c r="T89" s="245"/>
      <c r="U89" s="344"/>
      <c r="V89" s="126"/>
      <c r="W89" s="344"/>
      <c r="X89" s="125"/>
      <c r="Y89" s="343"/>
      <c r="Z89" s="125"/>
      <c r="AA89" s="343"/>
      <c r="AB89" s="245"/>
      <c r="AC89" s="344"/>
      <c r="AD89" s="125"/>
      <c r="AE89" s="343"/>
      <c r="AF89" s="125"/>
      <c r="AG89" s="343"/>
      <c r="AH89" s="208"/>
      <c r="AI89" s="343"/>
      <c r="AJ89" s="329"/>
      <c r="AK89" s="330"/>
      <c r="AL89" s="329"/>
      <c r="AM89" s="330"/>
      <c r="AN89" s="125"/>
      <c r="AO89" s="138"/>
      <c r="AP89" s="125"/>
      <c r="AQ89" s="138"/>
      <c r="AR89" s="125"/>
      <c r="AS89" s="138"/>
      <c r="AT89" s="125"/>
      <c r="AU89" s="138"/>
      <c r="AV89" s="125"/>
      <c r="AW89" s="138"/>
      <c r="AX89" s="125"/>
      <c r="AY89" s="138"/>
      <c r="AZ89" s="126"/>
      <c r="BA89" s="139"/>
      <c r="BB89" s="125"/>
      <c r="BC89" s="138"/>
      <c r="BD89" s="126"/>
      <c r="BE89" s="139"/>
      <c r="BF89" s="219">
        <f>BD89+BB89+AZ89+AX89+AV89+AT89+AR89+AP89+AN89+AH89+AF89+AD89+AB89+Z89+X89+V89+T89+R89+P89</f>
        <v>0</v>
      </c>
      <c r="BG89" s="219">
        <f>BE89+BC89+BA89+AY89+AW89+AU89+AS89+AQ89+AO89+AI89+AG89+AE89+AC89+AA89+Y89+W89+U89+S89+Q89</f>
        <v>0</v>
      </c>
      <c r="BH89" s="204"/>
      <c r="BI89" s="3"/>
      <c r="BK89" s="71">
        <v>0</v>
      </c>
      <c r="BL89" s="318"/>
      <c r="BM89" s="318"/>
      <c r="BN89" s="318"/>
      <c r="BO89" s="318"/>
      <c r="BP89" s="318"/>
      <c r="BQ89" s="318"/>
      <c r="BR89" s="318"/>
      <c r="BS89" s="318"/>
      <c r="CE89" s="44"/>
      <c r="CF89" s="44"/>
      <c r="CG89" s="44"/>
      <c r="CH89" s="44"/>
      <c r="CI89" s="44"/>
      <c r="CJ89" s="44"/>
    </row>
    <row r="90" spans="1:88" ht="31" hidden="1" customHeight="1">
      <c r="A90" s="112" t="s">
        <v>63</v>
      </c>
      <c r="B90" s="116"/>
      <c r="C90" s="73"/>
      <c r="D90" s="74"/>
      <c r="E90" s="57"/>
      <c r="F90" s="249"/>
      <c r="G90" s="57"/>
      <c r="H90" s="57"/>
      <c r="I90" s="57"/>
      <c r="J90" s="57"/>
      <c r="K90" s="215"/>
      <c r="L90" s="234"/>
      <c r="M90" s="235"/>
      <c r="N90" s="235"/>
      <c r="O90" s="236"/>
      <c r="P90" s="125"/>
      <c r="Q90" s="138"/>
      <c r="R90" s="123"/>
      <c r="S90" s="343"/>
      <c r="T90" s="245"/>
      <c r="U90" s="344"/>
      <c r="V90" s="124"/>
      <c r="W90" s="344"/>
      <c r="X90" s="123"/>
      <c r="Y90" s="343"/>
      <c r="Z90" s="123"/>
      <c r="AA90" s="343"/>
      <c r="AB90" s="208"/>
      <c r="AC90" s="343"/>
      <c r="AD90" s="123"/>
      <c r="AE90" s="343"/>
      <c r="AF90" s="123"/>
      <c r="AG90" s="343"/>
      <c r="AH90" s="208"/>
      <c r="AI90" s="343"/>
      <c r="AJ90" s="333"/>
      <c r="AK90" s="330"/>
      <c r="AL90" s="333"/>
      <c r="AM90" s="330"/>
      <c r="AN90" s="123"/>
      <c r="AO90" s="138"/>
      <c r="AP90" s="123"/>
      <c r="AQ90" s="138"/>
      <c r="AR90" s="123"/>
      <c r="AS90" s="138"/>
      <c r="AT90" s="123"/>
      <c r="AU90" s="138"/>
      <c r="AV90" s="123"/>
      <c r="AW90" s="138"/>
      <c r="AX90" s="123"/>
      <c r="AY90" s="138"/>
      <c r="AZ90" s="124"/>
      <c r="BA90" s="139"/>
      <c r="BB90" s="123"/>
      <c r="BC90" s="138"/>
      <c r="BD90" s="123"/>
      <c r="BE90" s="138"/>
      <c r="BF90" s="219" t="s">
        <v>63</v>
      </c>
      <c r="BG90" s="220" t="s">
        <v>63</v>
      </c>
      <c r="BH90" s="204"/>
      <c r="BI90" s="3"/>
      <c r="BK90" s="71">
        <v>0</v>
      </c>
      <c r="BL90" s="318"/>
      <c r="BM90" s="318"/>
      <c r="BN90" s="318"/>
      <c r="BO90" s="318"/>
      <c r="BP90" s="318"/>
      <c r="BQ90" s="318"/>
      <c r="BR90" s="318"/>
      <c r="BS90" s="318"/>
      <c r="CE90" s="44"/>
      <c r="CF90" s="44"/>
      <c r="CG90" s="44"/>
      <c r="CH90" s="44"/>
      <c r="CI90" s="44"/>
      <c r="CJ90" s="44"/>
    </row>
    <row r="91" spans="1:88" ht="31" hidden="1" customHeight="1">
      <c r="A91" s="112" t="s">
        <v>63</v>
      </c>
      <c r="B91" s="116"/>
      <c r="C91" s="73"/>
      <c r="D91" s="74"/>
      <c r="E91" s="57"/>
      <c r="F91" s="249"/>
      <c r="G91" s="57"/>
      <c r="H91" s="57"/>
      <c r="I91" s="57"/>
      <c r="J91" s="57"/>
      <c r="K91" s="215"/>
      <c r="L91" s="234"/>
      <c r="M91" s="235"/>
      <c r="N91" s="235"/>
      <c r="O91" s="236"/>
      <c r="P91" s="125"/>
      <c r="Q91" s="138"/>
      <c r="R91" s="123"/>
      <c r="S91" s="343"/>
      <c r="T91" s="245"/>
      <c r="U91" s="344"/>
      <c r="V91" s="124"/>
      <c r="W91" s="344"/>
      <c r="X91" s="123"/>
      <c r="Y91" s="343"/>
      <c r="Z91" s="123"/>
      <c r="AA91" s="343"/>
      <c r="AB91" s="208"/>
      <c r="AC91" s="343"/>
      <c r="AD91" s="123"/>
      <c r="AE91" s="343"/>
      <c r="AF91" s="123"/>
      <c r="AG91" s="343"/>
      <c r="AH91" s="208"/>
      <c r="AI91" s="343"/>
      <c r="AJ91" s="333"/>
      <c r="AK91" s="330"/>
      <c r="AL91" s="333"/>
      <c r="AM91" s="330"/>
      <c r="AN91" s="123"/>
      <c r="AO91" s="138"/>
      <c r="AP91" s="123"/>
      <c r="AQ91" s="138"/>
      <c r="AR91" s="123"/>
      <c r="AS91" s="138"/>
      <c r="AT91" s="123"/>
      <c r="AU91" s="138"/>
      <c r="AV91" s="123"/>
      <c r="AW91" s="138"/>
      <c r="AX91" s="123"/>
      <c r="AY91" s="138"/>
      <c r="AZ91" s="124"/>
      <c r="BA91" s="139"/>
      <c r="BB91" s="123"/>
      <c r="BC91" s="138"/>
      <c r="BD91" s="123"/>
      <c r="BE91" s="138"/>
      <c r="BF91" s="219" t="s">
        <v>63</v>
      </c>
      <c r="BG91" s="220" t="s">
        <v>63</v>
      </c>
      <c r="BH91" s="204"/>
      <c r="BI91" s="3"/>
      <c r="BK91" s="71">
        <v>0</v>
      </c>
      <c r="BL91" s="318"/>
      <c r="BM91" s="318"/>
      <c r="BN91" s="318"/>
      <c r="BO91" s="318"/>
      <c r="BP91" s="318"/>
      <c r="BQ91" s="318"/>
      <c r="BR91" s="318"/>
      <c r="BS91" s="318"/>
      <c r="CE91" s="44"/>
      <c r="CF91" s="44"/>
      <c r="CG91" s="44"/>
      <c r="CH91" s="44"/>
      <c r="CI91" s="44"/>
      <c r="CJ91" s="44"/>
    </row>
    <row r="92" spans="1:88" ht="31" hidden="1" customHeight="1">
      <c r="A92" s="112" t="s">
        <v>63</v>
      </c>
      <c r="B92" s="116"/>
      <c r="C92" s="73"/>
      <c r="D92" s="74"/>
      <c r="E92" s="57"/>
      <c r="F92" s="249"/>
      <c r="G92" s="57"/>
      <c r="H92" s="57"/>
      <c r="I92" s="57"/>
      <c r="J92" s="57"/>
      <c r="K92" s="215"/>
      <c r="L92" s="234"/>
      <c r="M92" s="235"/>
      <c r="N92" s="235"/>
      <c r="O92" s="236"/>
      <c r="P92" s="125"/>
      <c r="Q92" s="138"/>
      <c r="R92" s="123"/>
      <c r="S92" s="343"/>
      <c r="T92" s="245"/>
      <c r="U92" s="344"/>
      <c r="V92" s="124"/>
      <c r="W92" s="344"/>
      <c r="X92" s="123"/>
      <c r="Y92" s="343"/>
      <c r="Z92" s="123"/>
      <c r="AA92" s="343"/>
      <c r="AB92" s="208"/>
      <c r="AC92" s="343"/>
      <c r="AD92" s="123"/>
      <c r="AE92" s="343"/>
      <c r="AF92" s="123"/>
      <c r="AG92" s="343"/>
      <c r="AH92" s="208"/>
      <c r="AI92" s="343"/>
      <c r="AJ92" s="333"/>
      <c r="AK92" s="330"/>
      <c r="AL92" s="333"/>
      <c r="AM92" s="330"/>
      <c r="AN92" s="123"/>
      <c r="AO92" s="138"/>
      <c r="AP92" s="123"/>
      <c r="AQ92" s="138"/>
      <c r="AR92" s="123"/>
      <c r="AS92" s="138"/>
      <c r="AT92" s="123"/>
      <c r="AU92" s="138"/>
      <c r="AV92" s="123"/>
      <c r="AW92" s="138"/>
      <c r="AX92" s="123"/>
      <c r="AY92" s="138"/>
      <c r="AZ92" s="124"/>
      <c r="BA92" s="139"/>
      <c r="BB92" s="123"/>
      <c r="BC92" s="138"/>
      <c r="BD92" s="123"/>
      <c r="BE92" s="138"/>
      <c r="BF92" s="219" t="s">
        <v>63</v>
      </c>
      <c r="BG92" s="220" t="s">
        <v>63</v>
      </c>
      <c r="BH92" s="204"/>
      <c r="BI92" s="3"/>
      <c r="BK92" s="71">
        <v>0</v>
      </c>
      <c r="BL92" s="318"/>
      <c r="BM92" s="318"/>
      <c r="BN92" s="318"/>
      <c r="BO92" s="318"/>
      <c r="BP92" s="318"/>
      <c r="BQ92" s="318"/>
      <c r="BR92" s="318"/>
      <c r="BS92" s="318"/>
      <c r="CE92" s="44"/>
      <c r="CF92" s="44"/>
      <c r="CG92" s="44"/>
      <c r="CH92" s="44"/>
      <c r="CI92" s="44"/>
      <c r="CJ92" s="44"/>
    </row>
    <row r="93" spans="1:88" ht="31" hidden="1" customHeight="1">
      <c r="A93" s="112" t="s">
        <v>63</v>
      </c>
      <c r="B93" s="116"/>
      <c r="C93" s="73"/>
      <c r="D93" s="74"/>
      <c r="E93" s="57"/>
      <c r="F93" s="249"/>
      <c r="G93" s="57"/>
      <c r="H93" s="57"/>
      <c r="I93" s="57"/>
      <c r="J93" s="57"/>
      <c r="K93" s="215"/>
      <c r="L93" s="234"/>
      <c r="M93" s="235"/>
      <c r="N93" s="235"/>
      <c r="O93" s="236"/>
      <c r="P93" s="125"/>
      <c r="Q93" s="138"/>
      <c r="R93" s="123"/>
      <c r="S93" s="343"/>
      <c r="T93" s="245"/>
      <c r="U93" s="344"/>
      <c r="V93" s="124"/>
      <c r="W93" s="344"/>
      <c r="X93" s="123"/>
      <c r="Y93" s="343"/>
      <c r="Z93" s="123"/>
      <c r="AA93" s="343"/>
      <c r="AB93" s="208"/>
      <c r="AC93" s="343"/>
      <c r="AD93" s="123"/>
      <c r="AE93" s="343"/>
      <c r="AF93" s="123"/>
      <c r="AG93" s="343"/>
      <c r="AH93" s="208"/>
      <c r="AI93" s="343"/>
      <c r="AJ93" s="333"/>
      <c r="AK93" s="330"/>
      <c r="AL93" s="333"/>
      <c r="AM93" s="330"/>
      <c r="AN93" s="123"/>
      <c r="AO93" s="138"/>
      <c r="AP93" s="123"/>
      <c r="AQ93" s="138"/>
      <c r="AR93" s="123"/>
      <c r="AS93" s="138"/>
      <c r="AT93" s="123"/>
      <c r="AU93" s="138"/>
      <c r="AV93" s="123"/>
      <c r="AW93" s="138"/>
      <c r="AX93" s="123"/>
      <c r="AY93" s="138"/>
      <c r="AZ93" s="124"/>
      <c r="BA93" s="139"/>
      <c r="BB93" s="123"/>
      <c r="BC93" s="138"/>
      <c r="BD93" s="123"/>
      <c r="BE93" s="138"/>
      <c r="BF93" s="219" t="s">
        <v>63</v>
      </c>
      <c r="BG93" s="220" t="s">
        <v>63</v>
      </c>
      <c r="BH93" s="204"/>
      <c r="BI93" s="3"/>
      <c r="BK93" s="71">
        <v>0</v>
      </c>
      <c r="BL93" s="318"/>
      <c r="BM93" s="318"/>
      <c r="BN93" s="318"/>
      <c r="BO93" s="318"/>
      <c r="BP93" s="318"/>
      <c r="BQ93" s="318"/>
      <c r="BR93" s="318"/>
      <c r="BS93" s="318"/>
      <c r="CE93" s="44"/>
      <c r="CF93" s="44"/>
      <c r="CG93" s="44"/>
      <c r="CH93" s="44"/>
      <c r="CI93" s="44"/>
      <c r="CJ93" s="44"/>
    </row>
    <row r="94" spans="1:88" ht="31" hidden="1" customHeight="1">
      <c r="A94" s="112" t="s">
        <v>63</v>
      </c>
      <c r="B94" s="116"/>
      <c r="C94" s="73"/>
      <c r="D94" s="74"/>
      <c r="E94" s="57"/>
      <c r="F94" s="249"/>
      <c r="G94" s="57"/>
      <c r="H94" s="57"/>
      <c r="I94" s="57"/>
      <c r="J94" s="57"/>
      <c r="K94" s="215"/>
      <c r="L94" s="234"/>
      <c r="M94" s="235"/>
      <c r="N94" s="235"/>
      <c r="O94" s="236"/>
      <c r="P94" s="125"/>
      <c r="Q94" s="138"/>
      <c r="R94" s="123"/>
      <c r="S94" s="343"/>
      <c r="T94" s="245"/>
      <c r="U94" s="344"/>
      <c r="V94" s="124"/>
      <c r="W94" s="344"/>
      <c r="X94" s="123"/>
      <c r="Y94" s="343"/>
      <c r="Z94" s="123"/>
      <c r="AA94" s="343"/>
      <c r="AB94" s="208"/>
      <c r="AC94" s="343"/>
      <c r="AD94" s="123"/>
      <c r="AE94" s="343"/>
      <c r="AF94" s="123"/>
      <c r="AG94" s="343"/>
      <c r="AH94" s="208"/>
      <c r="AI94" s="343"/>
      <c r="AJ94" s="333"/>
      <c r="AK94" s="330"/>
      <c r="AL94" s="333"/>
      <c r="AM94" s="330"/>
      <c r="AN94" s="123"/>
      <c r="AO94" s="138"/>
      <c r="AP94" s="123"/>
      <c r="AQ94" s="138"/>
      <c r="AR94" s="123"/>
      <c r="AS94" s="138"/>
      <c r="AT94" s="123"/>
      <c r="AU94" s="138"/>
      <c r="AV94" s="123"/>
      <c r="AW94" s="138"/>
      <c r="AX94" s="123"/>
      <c r="AY94" s="138"/>
      <c r="AZ94" s="124"/>
      <c r="BA94" s="139"/>
      <c r="BB94" s="123"/>
      <c r="BC94" s="138"/>
      <c r="BD94" s="123"/>
      <c r="BE94" s="138"/>
      <c r="BF94" s="219" t="s">
        <v>63</v>
      </c>
      <c r="BG94" s="220" t="s">
        <v>63</v>
      </c>
      <c r="BH94" s="204"/>
      <c r="BI94" s="3"/>
      <c r="BK94" s="71">
        <v>0</v>
      </c>
      <c r="BL94" s="318"/>
      <c r="BM94" s="318"/>
      <c r="BN94" s="318"/>
      <c r="BO94" s="318"/>
      <c r="BP94" s="318"/>
      <c r="BQ94" s="318"/>
      <c r="BR94" s="318"/>
      <c r="BS94" s="318"/>
      <c r="CE94" s="44"/>
      <c r="CF94" s="44"/>
      <c r="CG94" s="44"/>
      <c r="CH94" s="44"/>
      <c r="CI94" s="44"/>
      <c r="CJ94" s="44"/>
    </row>
    <row r="95" spans="1:88" ht="31" hidden="1" customHeight="1">
      <c r="A95" s="112" t="s">
        <v>63</v>
      </c>
      <c r="B95" s="116"/>
      <c r="C95" s="73"/>
      <c r="D95" s="74"/>
      <c r="E95" s="57"/>
      <c r="F95" s="249"/>
      <c r="G95" s="57"/>
      <c r="H95" s="57"/>
      <c r="I95" s="57"/>
      <c r="J95" s="57"/>
      <c r="K95" s="215"/>
      <c r="L95" s="234"/>
      <c r="M95" s="235"/>
      <c r="N95" s="235"/>
      <c r="O95" s="236"/>
      <c r="P95" s="125"/>
      <c r="Q95" s="138"/>
      <c r="R95" s="123"/>
      <c r="S95" s="343"/>
      <c r="T95" s="245"/>
      <c r="U95" s="344"/>
      <c r="V95" s="124"/>
      <c r="W95" s="344"/>
      <c r="X95" s="123"/>
      <c r="Y95" s="343"/>
      <c r="Z95" s="123"/>
      <c r="AA95" s="343"/>
      <c r="AB95" s="208"/>
      <c r="AC95" s="343"/>
      <c r="AD95" s="123"/>
      <c r="AE95" s="343"/>
      <c r="AF95" s="123"/>
      <c r="AG95" s="343"/>
      <c r="AH95" s="208"/>
      <c r="AI95" s="343"/>
      <c r="AJ95" s="333"/>
      <c r="AK95" s="330"/>
      <c r="AL95" s="333"/>
      <c r="AM95" s="330"/>
      <c r="AN95" s="123"/>
      <c r="AO95" s="138"/>
      <c r="AP95" s="123"/>
      <c r="AQ95" s="138"/>
      <c r="AR95" s="123"/>
      <c r="AS95" s="138"/>
      <c r="AT95" s="123"/>
      <c r="AU95" s="138"/>
      <c r="AV95" s="123"/>
      <c r="AW95" s="138"/>
      <c r="AX95" s="123"/>
      <c r="AY95" s="138"/>
      <c r="AZ95" s="124"/>
      <c r="BA95" s="139"/>
      <c r="BB95" s="123"/>
      <c r="BC95" s="138"/>
      <c r="BD95" s="123"/>
      <c r="BE95" s="138"/>
      <c r="BF95" s="219" t="s">
        <v>63</v>
      </c>
      <c r="BG95" s="220" t="s">
        <v>63</v>
      </c>
      <c r="BH95" s="204"/>
      <c r="BI95" s="3"/>
      <c r="BK95" s="71">
        <v>0</v>
      </c>
      <c r="BL95" s="318"/>
      <c r="BM95" s="318"/>
      <c r="BN95" s="318"/>
      <c r="BO95" s="318"/>
      <c r="BP95" s="318"/>
      <c r="BQ95" s="318"/>
      <c r="BR95" s="318"/>
      <c r="BS95" s="318"/>
      <c r="CE95" s="44"/>
      <c r="CF95" s="44"/>
      <c r="CG95" s="44"/>
      <c r="CH95" s="44"/>
      <c r="CI95" s="44"/>
      <c r="CJ95" s="44"/>
    </row>
    <row r="96" spans="1:88" ht="31" hidden="1" customHeight="1">
      <c r="A96" s="112" t="s">
        <v>63</v>
      </c>
      <c r="B96" s="116"/>
      <c r="C96" s="73"/>
      <c r="D96" s="74"/>
      <c r="E96" s="57"/>
      <c r="F96" s="249"/>
      <c r="G96" s="57"/>
      <c r="H96" s="57"/>
      <c r="I96" s="57"/>
      <c r="J96" s="57"/>
      <c r="K96" s="215"/>
      <c r="L96" s="234"/>
      <c r="M96" s="235"/>
      <c r="N96" s="235"/>
      <c r="O96" s="236"/>
      <c r="P96" s="125"/>
      <c r="Q96" s="138"/>
      <c r="R96" s="123"/>
      <c r="S96" s="343"/>
      <c r="T96" s="245"/>
      <c r="U96" s="344"/>
      <c r="V96" s="124"/>
      <c r="W96" s="344"/>
      <c r="X96" s="123"/>
      <c r="Y96" s="343"/>
      <c r="Z96" s="123"/>
      <c r="AA96" s="343"/>
      <c r="AB96" s="208"/>
      <c r="AC96" s="343"/>
      <c r="AD96" s="123"/>
      <c r="AE96" s="343"/>
      <c r="AF96" s="123"/>
      <c r="AG96" s="343"/>
      <c r="AH96" s="208"/>
      <c r="AI96" s="343"/>
      <c r="AJ96" s="333"/>
      <c r="AK96" s="330"/>
      <c r="AL96" s="333"/>
      <c r="AM96" s="330"/>
      <c r="AN96" s="123"/>
      <c r="AO96" s="138"/>
      <c r="AP96" s="123"/>
      <c r="AQ96" s="138"/>
      <c r="AR96" s="123"/>
      <c r="AS96" s="138"/>
      <c r="AT96" s="123"/>
      <c r="AU96" s="138"/>
      <c r="AV96" s="123"/>
      <c r="AW96" s="138"/>
      <c r="AX96" s="123"/>
      <c r="AY96" s="138"/>
      <c r="AZ96" s="124"/>
      <c r="BA96" s="139"/>
      <c r="BB96" s="123"/>
      <c r="BC96" s="138"/>
      <c r="BD96" s="123"/>
      <c r="BE96" s="138"/>
      <c r="BF96" s="219" t="s">
        <v>63</v>
      </c>
      <c r="BG96" s="220" t="s">
        <v>63</v>
      </c>
      <c r="BH96" s="204"/>
      <c r="BI96" s="3"/>
      <c r="BK96" s="71">
        <v>0</v>
      </c>
      <c r="BL96" s="318"/>
      <c r="BM96" s="318"/>
      <c r="BN96" s="318"/>
      <c r="BO96" s="318"/>
      <c r="BP96" s="318"/>
      <c r="BQ96" s="318"/>
      <c r="BR96" s="318"/>
      <c r="BS96" s="318"/>
      <c r="CE96" s="44"/>
      <c r="CF96" s="44"/>
      <c r="CG96" s="44"/>
      <c r="CH96" s="44"/>
      <c r="CI96" s="44"/>
      <c r="CJ96" s="44"/>
    </row>
    <row r="97" spans="1:88" ht="31" hidden="1" customHeight="1">
      <c r="A97" s="112" t="s">
        <v>63</v>
      </c>
      <c r="B97" s="116"/>
      <c r="C97" s="73"/>
      <c r="D97" s="74"/>
      <c r="E97" s="57"/>
      <c r="F97" s="249"/>
      <c r="G97" s="57"/>
      <c r="H97" s="57"/>
      <c r="I97" s="57"/>
      <c r="J97" s="57"/>
      <c r="K97" s="215"/>
      <c r="L97" s="234"/>
      <c r="M97" s="235"/>
      <c r="N97" s="235"/>
      <c r="O97" s="236"/>
      <c r="P97" s="125"/>
      <c r="Q97" s="138"/>
      <c r="R97" s="123"/>
      <c r="S97" s="343"/>
      <c r="T97" s="245"/>
      <c r="U97" s="344"/>
      <c r="V97" s="124"/>
      <c r="W97" s="344"/>
      <c r="X97" s="123"/>
      <c r="Y97" s="343"/>
      <c r="Z97" s="123"/>
      <c r="AA97" s="343"/>
      <c r="AB97" s="208"/>
      <c r="AC97" s="343"/>
      <c r="AD97" s="123"/>
      <c r="AE97" s="343"/>
      <c r="AF97" s="123"/>
      <c r="AG97" s="343"/>
      <c r="AH97" s="208"/>
      <c r="AI97" s="343"/>
      <c r="AJ97" s="333"/>
      <c r="AK97" s="330"/>
      <c r="AL97" s="333"/>
      <c r="AM97" s="330"/>
      <c r="AN97" s="123"/>
      <c r="AO97" s="138"/>
      <c r="AP97" s="123"/>
      <c r="AQ97" s="138"/>
      <c r="AR97" s="123"/>
      <c r="AS97" s="138"/>
      <c r="AT97" s="123"/>
      <c r="AU97" s="138"/>
      <c r="AV97" s="123"/>
      <c r="AW97" s="138"/>
      <c r="AX97" s="123"/>
      <c r="AY97" s="138"/>
      <c r="AZ97" s="124"/>
      <c r="BA97" s="139"/>
      <c r="BB97" s="123"/>
      <c r="BC97" s="138"/>
      <c r="BD97" s="123"/>
      <c r="BE97" s="138"/>
      <c r="BF97" s="219" t="s">
        <v>63</v>
      </c>
      <c r="BG97" s="220" t="s">
        <v>63</v>
      </c>
      <c r="BH97" s="204"/>
      <c r="BI97" s="3"/>
      <c r="BK97" s="71">
        <v>0</v>
      </c>
      <c r="BL97" s="318"/>
      <c r="BM97" s="318"/>
      <c r="BN97" s="318"/>
      <c r="BO97" s="318"/>
      <c r="BP97" s="318"/>
      <c r="BQ97" s="318"/>
      <c r="BR97" s="318"/>
      <c r="BS97" s="318"/>
      <c r="CE97" s="44"/>
      <c r="CF97" s="44"/>
      <c r="CG97" s="44"/>
      <c r="CH97" s="44"/>
      <c r="CI97" s="44"/>
      <c r="CJ97" s="44"/>
    </row>
    <row r="98" spans="1:88" ht="31" hidden="1" customHeight="1">
      <c r="A98" s="112" t="s">
        <v>63</v>
      </c>
      <c r="B98" s="116"/>
      <c r="C98" s="73"/>
      <c r="D98" s="74"/>
      <c r="E98" s="57"/>
      <c r="F98" s="249"/>
      <c r="G98" s="57"/>
      <c r="H98" s="57"/>
      <c r="I98" s="57"/>
      <c r="J98" s="57"/>
      <c r="K98" s="215"/>
      <c r="L98" s="234"/>
      <c r="M98" s="235"/>
      <c r="N98" s="235"/>
      <c r="O98" s="236"/>
      <c r="P98" s="125"/>
      <c r="Q98" s="138"/>
      <c r="R98" s="123"/>
      <c r="S98" s="343"/>
      <c r="T98" s="245"/>
      <c r="U98" s="344"/>
      <c r="V98" s="124"/>
      <c r="W98" s="344"/>
      <c r="X98" s="123"/>
      <c r="Y98" s="343"/>
      <c r="Z98" s="123"/>
      <c r="AA98" s="343"/>
      <c r="AB98" s="208"/>
      <c r="AC98" s="343"/>
      <c r="AD98" s="123"/>
      <c r="AE98" s="343"/>
      <c r="AF98" s="123"/>
      <c r="AG98" s="343"/>
      <c r="AH98" s="208"/>
      <c r="AI98" s="343"/>
      <c r="AJ98" s="333"/>
      <c r="AK98" s="330"/>
      <c r="AL98" s="333"/>
      <c r="AM98" s="330"/>
      <c r="AN98" s="123"/>
      <c r="AO98" s="138"/>
      <c r="AP98" s="123"/>
      <c r="AQ98" s="138"/>
      <c r="AR98" s="123"/>
      <c r="AS98" s="138"/>
      <c r="AT98" s="123"/>
      <c r="AU98" s="138"/>
      <c r="AV98" s="123"/>
      <c r="AW98" s="138"/>
      <c r="AX98" s="123"/>
      <c r="AY98" s="138"/>
      <c r="AZ98" s="124"/>
      <c r="BA98" s="139"/>
      <c r="BB98" s="123"/>
      <c r="BC98" s="138"/>
      <c r="BD98" s="123"/>
      <c r="BE98" s="138"/>
      <c r="BF98" s="219" t="s">
        <v>63</v>
      </c>
      <c r="BG98" s="220" t="s">
        <v>63</v>
      </c>
      <c r="BH98" s="204"/>
      <c r="BI98" s="3"/>
      <c r="BK98" s="71">
        <v>0</v>
      </c>
      <c r="BL98" s="318"/>
      <c r="BM98" s="318"/>
      <c r="BN98" s="318"/>
      <c r="BO98" s="318"/>
      <c r="BP98" s="318"/>
      <c r="BQ98" s="318"/>
      <c r="BR98" s="318"/>
      <c r="BS98" s="318"/>
      <c r="CE98" s="44"/>
      <c r="CF98" s="44"/>
      <c r="CG98" s="44"/>
      <c r="CH98" s="44"/>
      <c r="CI98" s="44"/>
      <c r="CJ98" s="44"/>
    </row>
    <row r="99" spans="1:88" ht="31" hidden="1" customHeight="1">
      <c r="A99" s="112" t="s">
        <v>63</v>
      </c>
      <c r="B99" s="116"/>
      <c r="C99" s="73"/>
      <c r="D99" s="74"/>
      <c r="E99" s="57"/>
      <c r="F99" s="249"/>
      <c r="G99" s="57"/>
      <c r="H99" s="57"/>
      <c r="I99" s="57"/>
      <c r="J99" s="57"/>
      <c r="K99" s="215"/>
      <c r="L99" s="234"/>
      <c r="M99" s="235"/>
      <c r="N99" s="235"/>
      <c r="O99" s="236"/>
      <c r="P99" s="125"/>
      <c r="Q99" s="138"/>
      <c r="R99" s="123"/>
      <c r="S99" s="343"/>
      <c r="T99" s="245"/>
      <c r="U99" s="344"/>
      <c r="V99" s="124"/>
      <c r="W99" s="344"/>
      <c r="X99" s="123"/>
      <c r="Y99" s="343"/>
      <c r="Z99" s="123"/>
      <c r="AA99" s="343"/>
      <c r="AB99" s="208"/>
      <c r="AC99" s="343"/>
      <c r="AD99" s="123"/>
      <c r="AE99" s="343"/>
      <c r="AF99" s="123"/>
      <c r="AG99" s="343"/>
      <c r="AH99" s="208"/>
      <c r="AI99" s="343"/>
      <c r="AJ99" s="333"/>
      <c r="AK99" s="330"/>
      <c r="AL99" s="333"/>
      <c r="AM99" s="330"/>
      <c r="AN99" s="123"/>
      <c r="AO99" s="138"/>
      <c r="AP99" s="123"/>
      <c r="AQ99" s="138"/>
      <c r="AR99" s="123"/>
      <c r="AS99" s="138"/>
      <c r="AT99" s="123"/>
      <c r="AU99" s="138"/>
      <c r="AV99" s="123"/>
      <c r="AW99" s="138"/>
      <c r="AX99" s="123"/>
      <c r="AY99" s="138"/>
      <c r="AZ99" s="124"/>
      <c r="BA99" s="139"/>
      <c r="BB99" s="123"/>
      <c r="BC99" s="138"/>
      <c r="BD99" s="123"/>
      <c r="BE99" s="138"/>
      <c r="BF99" s="219" t="s">
        <v>63</v>
      </c>
      <c r="BG99" s="220" t="s">
        <v>63</v>
      </c>
      <c r="BH99" s="204"/>
      <c r="BI99" s="3"/>
      <c r="BK99" s="71">
        <v>0</v>
      </c>
      <c r="BL99" s="318"/>
      <c r="BM99" s="318"/>
      <c r="BN99" s="318"/>
      <c r="BO99" s="318"/>
      <c r="BP99" s="318"/>
      <c r="BQ99" s="318"/>
      <c r="BR99" s="318"/>
      <c r="BS99" s="318"/>
      <c r="CE99" s="44"/>
      <c r="CF99" s="44"/>
      <c r="CG99" s="44"/>
      <c r="CH99" s="44"/>
      <c r="CI99" s="44"/>
      <c r="CJ99" s="44"/>
    </row>
    <row r="100" spans="1:88" ht="31" hidden="1" customHeight="1">
      <c r="A100" s="112" t="s">
        <v>63</v>
      </c>
      <c r="B100" s="116"/>
      <c r="C100" s="73"/>
      <c r="D100" s="74"/>
      <c r="E100" s="57"/>
      <c r="F100" s="249"/>
      <c r="G100" s="57"/>
      <c r="H100" s="57"/>
      <c r="I100" s="57"/>
      <c r="J100" s="57"/>
      <c r="K100" s="215"/>
      <c r="L100" s="234"/>
      <c r="M100" s="235"/>
      <c r="N100" s="235"/>
      <c r="O100" s="236"/>
      <c r="P100" s="125"/>
      <c r="Q100" s="138"/>
      <c r="R100" s="123"/>
      <c r="S100" s="343"/>
      <c r="T100" s="245"/>
      <c r="U100" s="344"/>
      <c r="V100" s="124"/>
      <c r="W100" s="344"/>
      <c r="X100" s="123"/>
      <c r="Y100" s="343"/>
      <c r="Z100" s="123"/>
      <c r="AA100" s="343"/>
      <c r="AB100" s="208"/>
      <c r="AC100" s="343"/>
      <c r="AD100" s="123"/>
      <c r="AE100" s="343"/>
      <c r="AF100" s="123"/>
      <c r="AG100" s="343"/>
      <c r="AH100" s="208"/>
      <c r="AI100" s="343"/>
      <c r="AJ100" s="333"/>
      <c r="AK100" s="330"/>
      <c r="AL100" s="333"/>
      <c r="AM100" s="330"/>
      <c r="AN100" s="123"/>
      <c r="AO100" s="138"/>
      <c r="AP100" s="123"/>
      <c r="AQ100" s="138"/>
      <c r="AR100" s="123"/>
      <c r="AS100" s="138"/>
      <c r="AT100" s="123"/>
      <c r="AU100" s="138"/>
      <c r="AV100" s="123"/>
      <c r="AW100" s="138"/>
      <c r="AX100" s="123"/>
      <c r="AY100" s="138"/>
      <c r="AZ100" s="124"/>
      <c r="BA100" s="139"/>
      <c r="BB100" s="123"/>
      <c r="BC100" s="138"/>
      <c r="BD100" s="123"/>
      <c r="BE100" s="138"/>
      <c r="BF100" s="219" t="s">
        <v>63</v>
      </c>
      <c r="BG100" s="220" t="s">
        <v>63</v>
      </c>
      <c r="BH100" s="204"/>
      <c r="BI100" s="3"/>
      <c r="BK100" s="71">
        <v>0</v>
      </c>
      <c r="BL100" s="318"/>
      <c r="BM100" s="318"/>
      <c r="BN100" s="318"/>
      <c r="BO100" s="318"/>
      <c r="BP100" s="318"/>
      <c r="BQ100" s="318"/>
      <c r="BR100" s="318"/>
      <c r="BS100" s="318"/>
      <c r="CE100" s="44"/>
      <c r="CF100" s="44"/>
      <c r="CG100" s="44"/>
      <c r="CH100" s="44"/>
      <c r="CI100" s="44"/>
      <c r="CJ100" s="44"/>
    </row>
    <row r="101" spans="1:88" ht="31" hidden="1" customHeight="1">
      <c r="A101" s="112" t="s">
        <v>63</v>
      </c>
      <c r="B101" s="116"/>
      <c r="C101" s="73"/>
      <c r="D101" s="74"/>
      <c r="E101" s="57"/>
      <c r="F101" s="249"/>
      <c r="G101" s="57"/>
      <c r="H101" s="57"/>
      <c r="I101" s="57"/>
      <c r="J101" s="57"/>
      <c r="K101" s="215"/>
      <c r="L101" s="234"/>
      <c r="M101" s="235"/>
      <c r="N101" s="235"/>
      <c r="O101" s="236"/>
      <c r="P101" s="123"/>
      <c r="Q101" s="138"/>
      <c r="R101" s="123"/>
      <c r="S101" s="343"/>
      <c r="T101" s="245"/>
      <c r="U101" s="344"/>
      <c r="V101" s="124"/>
      <c r="W101" s="344"/>
      <c r="X101" s="123"/>
      <c r="Y101" s="343"/>
      <c r="Z101" s="123"/>
      <c r="AA101" s="343"/>
      <c r="AB101" s="208"/>
      <c r="AC101" s="343"/>
      <c r="AD101" s="123"/>
      <c r="AE101" s="343"/>
      <c r="AF101" s="123"/>
      <c r="AG101" s="343"/>
      <c r="AH101" s="208"/>
      <c r="AI101" s="343"/>
      <c r="AJ101" s="333"/>
      <c r="AK101" s="330"/>
      <c r="AL101" s="333"/>
      <c r="AM101" s="330"/>
      <c r="AN101" s="123"/>
      <c r="AO101" s="138"/>
      <c r="AP101" s="123"/>
      <c r="AQ101" s="138"/>
      <c r="AR101" s="123"/>
      <c r="AS101" s="138"/>
      <c r="AT101" s="123"/>
      <c r="AU101" s="138"/>
      <c r="AV101" s="123"/>
      <c r="AW101" s="138"/>
      <c r="AX101" s="123"/>
      <c r="AY101" s="138"/>
      <c r="AZ101" s="124"/>
      <c r="BA101" s="139"/>
      <c r="BB101" s="123"/>
      <c r="BC101" s="138"/>
      <c r="BD101" s="123"/>
      <c r="BE101" s="138"/>
      <c r="BF101" s="219" t="s">
        <v>63</v>
      </c>
      <c r="BG101" s="220" t="s">
        <v>63</v>
      </c>
      <c r="BH101" s="204"/>
      <c r="BI101" s="3"/>
      <c r="BK101" s="71">
        <v>0</v>
      </c>
      <c r="BL101" s="318"/>
      <c r="BM101" s="318"/>
      <c r="BN101" s="318"/>
      <c r="BO101" s="318"/>
      <c r="BP101" s="318"/>
      <c r="BQ101" s="318"/>
      <c r="BR101" s="318"/>
      <c r="BS101" s="318"/>
      <c r="CE101" s="44"/>
      <c r="CF101" s="44"/>
      <c r="CG101" s="44"/>
      <c r="CH101" s="44"/>
      <c r="CI101" s="44"/>
      <c r="CJ101" s="44"/>
    </row>
    <row r="102" spans="1:88" ht="31" hidden="1" customHeight="1">
      <c r="A102" s="112" t="s">
        <v>63</v>
      </c>
      <c r="B102" s="116"/>
      <c r="C102" s="73"/>
      <c r="D102" s="74"/>
      <c r="E102" s="57"/>
      <c r="F102" s="249"/>
      <c r="G102" s="57"/>
      <c r="H102" s="57"/>
      <c r="I102" s="57"/>
      <c r="J102" s="57"/>
      <c r="K102" s="215"/>
      <c r="L102" s="234"/>
      <c r="M102" s="235"/>
      <c r="N102" s="235"/>
      <c r="O102" s="236"/>
      <c r="P102" s="123"/>
      <c r="Q102" s="138"/>
      <c r="R102" s="123"/>
      <c r="S102" s="343"/>
      <c r="T102" s="245"/>
      <c r="U102" s="344"/>
      <c r="V102" s="124"/>
      <c r="W102" s="344"/>
      <c r="X102" s="123"/>
      <c r="Y102" s="343"/>
      <c r="Z102" s="123"/>
      <c r="AA102" s="343"/>
      <c r="AB102" s="208"/>
      <c r="AC102" s="343"/>
      <c r="AD102" s="123"/>
      <c r="AE102" s="343"/>
      <c r="AF102" s="123"/>
      <c r="AG102" s="343"/>
      <c r="AH102" s="208"/>
      <c r="AI102" s="343"/>
      <c r="AJ102" s="333"/>
      <c r="AK102" s="330"/>
      <c r="AL102" s="333"/>
      <c r="AM102" s="330"/>
      <c r="AN102" s="123"/>
      <c r="AO102" s="138"/>
      <c r="AP102" s="123"/>
      <c r="AQ102" s="138"/>
      <c r="AR102" s="123"/>
      <c r="AS102" s="138"/>
      <c r="AT102" s="123"/>
      <c r="AU102" s="138"/>
      <c r="AV102" s="123"/>
      <c r="AW102" s="138"/>
      <c r="AX102" s="123"/>
      <c r="AY102" s="138"/>
      <c r="AZ102" s="124"/>
      <c r="BA102" s="139"/>
      <c r="BB102" s="123"/>
      <c r="BC102" s="138"/>
      <c r="BD102" s="123"/>
      <c r="BE102" s="138"/>
      <c r="BF102" s="219" t="s">
        <v>63</v>
      </c>
      <c r="BG102" s="220" t="s">
        <v>63</v>
      </c>
      <c r="BH102" s="204"/>
      <c r="BI102" s="3"/>
      <c r="BK102" s="71">
        <v>0</v>
      </c>
      <c r="BL102" s="318"/>
      <c r="BM102" s="318"/>
      <c r="BN102" s="318"/>
      <c r="BO102" s="318"/>
      <c r="BP102" s="318"/>
      <c r="BQ102" s="318"/>
      <c r="BR102" s="318"/>
      <c r="BS102" s="318"/>
      <c r="CE102" s="44"/>
      <c r="CF102" s="44"/>
      <c r="CG102" s="44"/>
      <c r="CH102" s="44"/>
      <c r="CI102" s="44"/>
      <c r="CJ102" s="44"/>
    </row>
    <row r="103" spans="1:88" ht="31" hidden="1" customHeight="1">
      <c r="A103" s="112" t="s">
        <v>63</v>
      </c>
      <c r="B103" s="116"/>
      <c r="C103" s="73"/>
      <c r="D103" s="74"/>
      <c r="E103" s="57"/>
      <c r="F103" s="249"/>
      <c r="G103" s="57"/>
      <c r="H103" s="57"/>
      <c r="I103" s="57"/>
      <c r="J103" s="57"/>
      <c r="K103" s="215"/>
      <c r="L103" s="234"/>
      <c r="M103" s="235"/>
      <c r="N103" s="235"/>
      <c r="O103" s="236"/>
      <c r="P103" s="123"/>
      <c r="Q103" s="138"/>
      <c r="R103" s="123"/>
      <c r="S103" s="343"/>
      <c r="T103" s="245"/>
      <c r="U103" s="344"/>
      <c r="V103" s="124"/>
      <c r="W103" s="344"/>
      <c r="X103" s="123"/>
      <c r="Y103" s="343"/>
      <c r="Z103" s="123"/>
      <c r="AA103" s="343"/>
      <c r="AB103" s="208"/>
      <c r="AC103" s="343"/>
      <c r="AD103" s="123"/>
      <c r="AE103" s="343"/>
      <c r="AF103" s="123"/>
      <c r="AG103" s="343"/>
      <c r="AH103" s="208"/>
      <c r="AI103" s="343"/>
      <c r="AJ103" s="333"/>
      <c r="AK103" s="330"/>
      <c r="AL103" s="333"/>
      <c r="AM103" s="330"/>
      <c r="AN103" s="123"/>
      <c r="AO103" s="138"/>
      <c r="AP103" s="123"/>
      <c r="AQ103" s="138"/>
      <c r="AR103" s="123"/>
      <c r="AS103" s="138"/>
      <c r="AT103" s="123"/>
      <c r="AU103" s="138"/>
      <c r="AV103" s="123"/>
      <c r="AW103" s="138"/>
      <c r="AX103" s="123"/>
      <c r="AY103" s="138"/>
      <c r="AZ103" s="124"/>
      <c r="BA103" s="139"/>
      <c r="BB103" s="123"/>
      <c r="BC103" s="138"/>
      <c r="BD103" s="123"/>
      <c r="BE103" s="138"/>
      <c r="BF103" s="219" t="s">
        <v>63</v>
      </c>
      <c r="BG103" s="220" t="s">
        <v>63</v>
      </c>
      <c r="BH103" s="204"/>
      <c r="BI103" s="3"/>
      <c r="BK103" s="71">
        <v>0</v>
      </c>
      <c r="BL103" s="318"/>
      <c r="BM103" s="318"/>
      <c r="BN103" s="318"/>
      <c r="BO103" s="318"/>
      <c r="BP103" s="318"/>
      <c r="BQ103" s="318"/>
      <c r="BR103" s="318"/>
      <c r="BS103" s="318"/>
      <c r="CE103" s="44"/>
      <c r="CF103" s="44"/>
      <c r="CG103" s="44"/>
      <c r="CH103" s="44"/>
      <c r="CI103" s="44"/>
      <c r="CJ103" s="44"/>
    </row>
    <row r="104" spans="1:88" ht="31" hidden="1" customHeight="1">
      <c r="A104" s="112" t="s">
        <v>63</v>
      </c>
      <c r="B104" s="116"/>
      <c r="C104" s="73"/>
      <c r="D104" s="74"/>
      <c r="E104" s="57"/>
      <c r="F104" s="249"/>
      <c r="G104" s="57"/>
      <c r="H104" s="57"/>
      <c r="I104" s="57"/>
      <c r="J104" s="57"/>
      <c r="K104" s="215"/>
      <c r="L104" s="234"/>
      <c r="M104" s="235"/>
      <c r="N104" s="235"/>
      <c r="O104" s="236"/>
      <c r="P104" s="123"/>
      <c r="Q104" s="138"/>
      <c r="R104" s="123"/>
      <c r="S104" s="343"/>
      <c r="T104" s="245"/>
      <c r="U104" s="344"/>
      <c r="V104" s="124"/>
      <c r="W104" s="344"/>
      <c r="X104" s="123"/>
      <c r="Y104" s="343"/>
      <c r="Z104" s="123"/>
      <c r="AA104" s="343"/>
      <c r="AB104" s="208"/>
      <c r="AC104" s="343"/>
      <c r="AD104" s="123"/>
      <c r="AE104" s="343"/>
      <c r="AF104" s="123"/>
      <c r="AG104" s="343"/>
      <c r="AH104" s="208"/>
      <c r="AI104" s="343"/>
      <c r="AJ104" s="333"/>
      <c r="AK104" s="330"/>
      <c r="AL104" s="333"/>
      <c r="AM104" s="330"/>
      <c r="AN104" s="123"/>
      <c r="AO104" s="138"/>
      <c r="AP104" s="123"/>
      <c r="AQ104" s="138"/>
      <c r="AR104" s="123"/>
      <c r="AS104" s="138"/>
      <c r="AT104" s="123"/>
      <c r="AU104" s="138"/>
      <c r="AV104" s="123"/>
      <c r="AW104" s="138"/>
      <c r="AX104" s="123"/>
      <c r="AY104" s="138"/>
      <c r="AZ104" s="124"/>
      <c r="BA104" s="139"/>
      <c r="BB104" s="123"/>
      <c r="BC104" s="138"/>
      <c r="BD104" s="123"/>
      <c r="BE104" s="138"/>
      <c r="BF104" s="219" t="s">
        <v>63</v>
      </c>
      <c r="BG104" s="220" t="s">
        <v>63</v>
      </c>
      <c r="BH104" s="204"/>
      <c r="BI104" s="3"/>
      <c r="BK104" s="71">
        <v>0</v>
      </c>
      <c r="BL104" s="318"/>
      <c r="BM104" s="318"/>
      <c r="BN104" s="318"/>
      <c r="BO104" s="318"/>
      <c r="BP104" s="318"/>
      <c r="BQ104" s="318"/>
      <c r="BR104" s="318"/>
      <c r="BS104" s="318"/>
      <c r="CE104" s="44"/>
      <c r="CF104" s="44"/>
      <c r="CG104" s="44"/>
      <c r="CH104" s="44"/>
      <c r="CI104" s="44"/>
      <c r="CJ104" s="44"/>
    </row>
    <row r="105" spans="1:88" ht="31" hidden="1" customHeight="1">
      <c r="A105" s="112" t="s">
        <v>63</v>
      </c>
      <c r="B105" s="116"/>
      <c r="C105" s="73"/>
      <c r="D105" s="74"/>
      <c r="E105" s="57"/>
      <c r="F105" s="249"/>
      <c r="G105" s="57"/>
      <c r="H105" s="57"/>
      <c r="I105" s="57"/>
      <c r="J105" s="57"/>
      <c r="K105" s="215"/>
      <c r="L105" s="234"/>
      <c r="M105" s="235"/>
      <c r="N105" s="235"/>
      <c r="O105" s="236"/>
      <c r="P105" s="123"/>
      <c r="Q105" s="138"/>
      <c r="R105" s="123"/>
      <c r="S105" s="343"/>
      <c r="T105" s="245"/>
      <c r="U105" s="344"/>
      <c r="V105" s="124"/>
      <c r="W105" s="344"/>
      <c r="X105" s="123"/>
      <c r="Y105" s="343"/>
      <c r="Z105" s="123"/>
      <c r="AA105" s="343"/>
      <c r="AB105" s="208"/>
      <c r="AC105" s="343"/>
      <c r="AD105" s="123"/>
      <c r="AE105" s="343"/>
      <c r="AF105" s="123"/>
      <c r="AG105" s="343"/>
      <c r="AH105" s="208"/>
      <c r="AI105" s="343"/>
      <c r="AJ105" s="333"/>
      <c r="AK105" s="330"/>
      <c r="AL105" s="333"/>
      <c r="AM105" s="330"/>
      <c r="AN105" s="123"/>
      <c r="AO105" s="138"/>
      <c r="AP105" s="123"/>
      <c r="AQ105" s="138"/>
      <c r="AR105" s="123"/>
      <c r="AS105" s="138"/>
      <c r="AT105" s="123"/>
      <c r="AU105" s="138"/>
      <c r="AV105" s="123"/>
      <c r="AW105" s="138"/>
      <c r="AX105" s="123"/>
      <c r="AY105" s="138"/>
      <c r="AZ105" s="124"/>
      <c r="BA105" s="139"/>
      <c r="BB105" s="123"/>
      <c r="BC105" s="138"/>
      <c r="BD105" s="123"/>
      <c r="BE105" s="138"/>
      <c r="BF105" s="219" t="s">
        <v>63</v>
      </c>
      <c r="BG105" s="220" t="s">
        <v>63</v>
      </c>
      <c r="BH105" s="204"/>
      <c r="BI105" s="3"/>
      <c r="BK105" s="71">
        <v>0</v>
      </c>
      <c r="BL105" s="318"/>
      <c r="BM105" s="318"/>
      <c r="BN105" s="318"/>
      <c r="BO105" s="318"/>
      <c r="BP105" s="318"/>
      <c r="BQ105" s="318"/>
      <c r="BR105" s="318"/>
      <c r="BS105" s="318"/>
      <c r="CE105" s="44"/>
      <c r="CF105" s="44"/>
      <c r="CG105" s="44"/>
      <c r="CH105" s="44"/>
      <c r="CI105" s="44"/>
      <c r="CJ105" s="44"/>
    </row>
    <row r="106" spans="1:88" ht="31" hidden="1" customHeight="1">
      <c r="A106" s="112" t="s">
        <v>63</v>
      </c>
      <c r="B106" s="116"/>
      <c r="C106" s="73"/>
      <c r="D106" s="74"/>
      <c r="E106" s="57"/>
      <c r="F106" s="249"/>
      <c r="G106" s="57"/>
      <c r="H106" s="57"/>
      <c r="I106" s="57"/>
      <c r="J106" s="57"/>
      <c r="K106" s="215"/>
      <c r="L106" s="234"/>
      <c r="M106" s="235"/>
      <c r="N106" s="235"/>
      <c r="O106" s="236"/>
      <c r="P106" s="123"/>
      <c r="Q106" s="138"/>
      <c r="R106" s="123"/>
      <c r="S106" s="343"/>
      <c r="T106" s="245"/>
      <c r="U106" s="344"/>
      <c r="V106" s="124"/>
      <c r="W106" s="344"/>
      <c r="X106" s="123"/>
      <c r="Y106" s="343"/>
      <c r="Z106" s="123"/>
      <c r="AA106" s="343"/>
      <c r="AB106" s="208"/>
      <c r="AC106" s="343"/>
      <c r="AD106" s="123"/>
      <c r="AE106" s="343"/>
      <c r="AF106" s="123"/>
      <c r="AG106" s="343"/>
      <c r="AH106" s="208"/>
      <c r="AI106" s="343"/>
      <c r="AJ106" s="333"/>
      <c r="AK106" s="330"/>
      <c r="AL106" s="333"/>
      <c r="AM106" s="330"/>
      <c r="AN106" s="123"/>
      <c r="AO106" s="138"/>
      <c r="AP106" s="123"/>
      <c r="AQ106" s="138"/>
      <c r="AR106" s="123"/>
      <c r="AS106" s="138"/>
      <c r="AT106" s="123"/>
      <c r="AU106" s="138"/>
      <c r="AV106" s="123"/>
      <c r="AW106" s="138"/>
      <c r="AX106" s="123"/>
      <c r="AY106" s="138"/>
      <c r="AZ106" s="124"/>
      <c r="BA106" s="139"/>
      <c r="BB106" s="123"/>
      <c r="BC106" s="138"/>
      <c r="BD106" s="123"/>
      <c r="BE106" s="138"/>
      <c r="BF106" s="219" t="s">
        <v>63</v>
      </c>
      <c r="BG106" s="220" t="s">
        <v>63</v>
      </c>
      <c r="BH106" s="204"/>
      <c r="BI106" s="3"/>
      <c r="BK106" s="71">
        <v>0</v>
      </c>
      <c r="BL106" s="318"/>
      <c r="BM106" s="318"/>
      <c r="BN106" s="318"/>
      <c r="BO106" s="318"/>
      <c r="BP106" s="318"/>
      <c r="BQ106" s="318"/>
      <c r="BR106" s="318"/>
      <c r="BS106" s="318"/>
      <c r="CE106" s="44"/>
      <c r="CF106" s="44"/>
      <c r="CG106" s="44"/>
      <c r="CH106" s="44"/>
      <c r="CI106" s="44"/>
      <c r="CJ106" s="44"/>
    </row>
    <row r="107" spans="1:88" ht="31" hidden="1" customHeight="1">
      <c r="A107" s="112" t="s">
        <v>63</v>
      </c>
      <c r="B107" s="116"/>
      <c r="C107" s="73"/>
      <c r="D107" s="74"/>
      <c r="E107" s="57"/>
      <c r="F107" s="249"/>
      <c r="G107" s="57"/>
      <c r="H107" s="57"/>
      <c r="I107" s="57"/>
      <c r="J107" s="57"/>
      <c r="K107" s="215"/>
      <c r="L107" s="234"/>
      <c r="M107" s="235"/>
      <c r="N107" s="235"/>
      <c r="O107" s="236"/>
      <c r="P107" s="123"/>
      <c r="Q107" s="138"/>
      <c r="R107" s="123"/>
      <c r="S107" s="343"/>
      <c r="T107" s="245"/>
      <c r="U107" s="344"/>
      <c r="V107" s="124"/>
      <c r="W107" s="344"/>
      <c r="X107" s="123"/>
      <c r="Y107" s="343"/>
      <c r="Z107" s="123"/>
      <c r="AA107" s="343"/>
      <c r="AB107" s="208"/>
      <c r="AC107" s="343"/>
      <c r="AD107" s="123"/>
      <c r="AE107" s="343"/>
      <c r="AF107" s="123"/>
      <c r="AG107" s="343"/>
      <c r="AH107" s="208"/>
      <c r="AI107" s="343"/>
      <c r="AJ107" s="333"/>
      <c r="AK107" s="330"/>
      <c r="AL107" s="333"/>
      <c r="AM107" s="330"/>
      <c r="AN107" s="123"/>
      <c r="AO107" s="138"/>
      <c r="AP107" s="123"/>
      <c r="AQ107" s="138"/>
      <c r="AR107" s="123"/>
      <c r="AS107" s="138"/>
      <c r="AT107" s="123"/>
      <c r="AU107" s="138"/>
      <c r="AV107" s="123"/>
      <c r="AW107" s="138"/>
      <c r="AX107" s="123"/>
      <c r="AY107" s="138"/>
      <c r="AZ107" s="124"/>
      <c r="BA107" s="139"/>
      <c r="BB107" s="123"/>
      <c r="BC107" s="138"/>
      <c r="BD107" s="123"/>
      <c r="BE107" s="138"/>
      <c r="BF107" s="219" t="s">
        <v>63</v>
      </c>
      <c r="BG107" s="220" t="s">
        <v>63</v>
      </c>
      <c r="BH107" s="204"/>
      <c r="BI107" s="3"/>
      <c r="BK107" s="71">
        <v>0</v>
      </c>
      <c r="BL107" s="318"/>
      <c r="BM107" s="318"/>
      <c r="BN107" s="318"/>
      <c r="BO107" s="318"/>
      <c r="BP107" s="318"/>
      <c r="BQ107" s="318"/>
      <c r="BR107" s="318"/>
      <c r="BS107" s="318"/>
      <c r="CE107" s="44"/>
      <c r="CF107" s="44"/>
      <c r="CG107" s="44"/>
      <c r="CH107" s="44"/>
      <c r="CI107" s="44"/>
      <c r="CJ107" s="44"/>
    </row>
    <row r="108" spans="1:88" ht="31" hidden="1" customHeight="1">
      <c r="A108" s="112" t="s">
        <v>63</v>
      </c>
      <c r="B108" s="116"/>
      <c r="C108" s="73"/>
      <c r="D108" s="74"/>
      <c r="E108" s="57"/>
      <c r="F108" s="249"/>
      <c r="G108" s="57"/>
      <c r="H108" s="57"/>
      <c r="I108" s="57"/>
      <c r="J108" s="57"/>
      <c r="K108" s="215"/>
      <c r="L108" s="234"/>
      <c r="M108" s="235"/>
      <c r="N108" s="235"/>
      <c r="O108" s="236"/>
      <c r="P108" s="123"/>
      <c r="Q108" s="138"/>
      <c r="R108" s="123"/>
      <c r="S108" s="343"/>
      <c r="T108" s="245"/>
      <c r="U108" s="344"/>
      <c r="V108" s="124"/>
      <c r="W108" s="344"/>
      <c r="X108" s="123"/>
      <c r="Y108" s="343"/>
      <c r="Z108" s="123"/>
      <c r="AA108" s="343"/>
      <c r="AB108" s="208"/>
      <c r="AC108" s="343"/>
      <c r="AD108" s="123"/>
      <c r="AE108" s="343"/>
      <c r="AF108" s="123"/>
      <c r="AG108" s="343"/>
      <c r="AH108" s="208"/>
      <c r="AI108" s="343"/>
      <c r="AJ108" s="333"/>
      <c r="AK108" s="330"/>
      <c r="AL108" s="333"/>
      <c r="AM108" s="330"/>
      <c r="AN108" s="123"/>
      <c r="AO108" s="138"/>
      <c r="AP108" s="123"/>
      <c r="AQ108" s="138"/>
      <c r="AR108" s="123"/>
      <c r="AS108" s="138"/>
      <c r="AT108" s="123"/>
      <c r="AU108" s="138"/>
      <c r="AV108" s="123"/>
      <c r="AW108" s="138"/>
      <c r="AX108" s="123"/>
      <c r="AY108" s="138"/>
      <c r="AZ108" s="124"/>
      <c r="BA108" s="139"/>
      <c r="BB108" s="123"/>
      <c r="BC108" s="138"/>
      <c r="BD108" s="123"/>
      <c r="BE108" s="138"/>
      <c r="BF108" s="219" t="s">
        <v>63</v>
      </c>
      <c r="BG108" s="220" t="s">
        <v>63</v>
      </c>
      <c r="BH108" s="204"/>
      <c r="BI108" s="3"/>
      <c r="BK108" s="71">
        <v>0</v>
      </c>
      <c r="BL108" s="318"/>
      <c r="BM108" s="318"/>
      <c r="BN108" s="318"/>
      <c r="BO108" s="318"/>
      <c r="BP108" s="318"/>
      <c r="BQ108" s="318"/>
      <c r="BR108" s="318"/>
      <c r="BS108" s="318"/>
      <c r="CE108" s="44"/>
      <c r="CF108" s="44"/>
      <c r="CG108" s="44"/>
      <c r="CH108" s="44"/>
      <c r="CI108" s="44"/>
      <c r="CJ108" s="44"/>
    </row>
    <row r="109" spans="1:88" ht="31" hidden="1" customHeight="1">
      <c r="A109" s="112" t="s">
        <v>63</v>
      </c>
      <c r="B109" s="116"/>
      <c r="C109" s="73"/>
      <c r="D109" s="74"/>
      <c r="E109" s="57"/>
      <c r="F109" s="249"/>
      <c r="G109" s="57"/>
      <c r="H109" s="57"/>
      <c r="I109" s="57"/>
      <c r="J109" s="57"/>
      <c r="K109" s="215"/>
      <c r="L109" s="234"/>
      <c r="M109" s="235"/>
      <c r="N109" s="235"/>
      <c r="O109" s="236"/>
      <c r="P109" s="123"/>
      <c r="Q109" s="138"/>
      <c r="R109" s="123"/>
      <c r="S109" s="343"/>
      <c r="T109" s="245"/>
      <c r="U109" s="344"/>
      <c r="V109" s="124"/>
      <c r="W109" s="344"/>
      <c r="X109" s="123"/>
      <c r="Y109" s="343"/>
      <c r="Z109" s="123"/>
      <c r="AA109" s="343"/>
      <c r="AB109" s="208"/>
      <c r="AC109" s="343"/>
      <c r="AD109" s="123"/>
      <c r="AE109" s="343"/>
      <c r="AF109" s="123"/>
      <c r="AG109" s="343"/>
      <c r="AH109" s="208"/>
      <c r="AI109" s="343"/>
      <c r="AJ109" s="333"/>
      <c r="AK109" s="330"/>
      <c r="AL109" s="333"/>
      <c r="AM109" s="330"/>
      <c r="AN109" s="123"/>
      <c r="AO109" s="138"/>
      <c r="AP109" s="123"/>
      <c r="AQ109" s="138"/>
      <c r="AR109" s="123"/>
      <c r="AS109" s="138"/>
      <c r="AT109" s="123"/>
      <c r="AU109" s="138"/>
      <c r="AV109" s="123"/>
      <c r="AW109" s="138"/>
      <c r="AX109" s="123"/>
      <c r="AY109" s="138"/>
      <c r="AZ109" s="124"/>
      <c r="BA109" s="139"/>
      <c r="BB109" s="123"/>
      <c r="BC109" s="138"/>
      <c r="BD109" s="123"/>
      <c r="BE109" s="138"/>
      <c r="BF109" s="219" t="s">
        <v>63</v>
      </c>
      <c r="BG109" s="220" t="s">
        <v>63</v>
      </c>
      <c r="BH109" s="204"/>
      <c r="BI109" s="3"/>
      <c r="BK109" s="71">
        <v>0</v>
      </c>
      <c r="BL109" s="318"/>
      <c r="BM109" s="318"/>
      <c r="BN109" s="318"/>
      <c r="BO109" s="318"/>
      <c r="BP109" s="318"/>
      <c r="BQ109" s="318"/>
      <c r="BR109" s="318"/>
      <c r="BS109" s="318"/>
      <c r="CE109" s="44"/>
      <c r="CF109" s="44"/>
      <c r="CG109" s="44"/>
      <c r="CH109" s="44"/>
      <c r="CI109" s="44"/>
      <c r="CJ109" s="44"/>
    </row>
    <row r="110" spans="1:88" ht="31" hidden="1" customHeight="1">
      <c r="A110" s="112" t="s">
        <v>63</v>
      </c>
      <c r="B110" s="116"/>
      <c r="C110" s="73"/>
      <c r="D110" s="74"/>
      <c r="E110" s="57"/>
      <c r="F110" s="249"/>
      <c r="G110" s="57"/>
      <c r="H110" s="57"/>
      <c r="I110" s="57"/>
      <c r="J110" s="57"/>
      <c r="K110" s="215"/>
      <c r="L110" s="234"/>
      <c r="M110" s="235"/>
      <c r="N110" s="235"/>
      <c r="O110" s="236"/>
      <c r="P110" s="123"/>
      <c r="Q110" s="138"/>
      <c r="R110" s="123"/>
      <c r="S110" s="343"/>
      <c r="T110" s="245"/>
      <c r="U110" s="344"/>
      <c r="V110" s="124"/>
      <c r="W110" s="344"/>
      <c r="X110" s="123"/>
      <c r="Y110" s="343"/>
      <c r="Z110" s="123"/>
      <c r="AA110" s="343"/>
      <c r="AB110" s="208"/>
      <c r="AC110" s="343"/>
      <c r="AD110" s="123"/>
      <c r="AE110" s="343"/>
      <c r="AF110" s="123"/>
      <c r="AG110" s="343"/>
      <c r="AH110" s="208"/>
      <c r="AI110" s="343"/>
      <c r="AJ110" s="333"/>
      <c r="AK110" s="330"/>
      <c r="AL110" s="333"/>
      <c r="AM110" s="330"/>
      <c r="AN110" s="123"/>
      <c r="AO110" s="138"/>
      <c r="AP110" s="123"/>
      <c r="AQ110" s="138"/>
      <c r="AR110" s="123"/>
      <c r="AS110" s="138"/>
      <c r="AT110" s="123"/>
      <c r="AU110" s="138"/>
      <c r="AV110" s="123"/>
      <c r="AW110" s="138"/>
      <c r="AX110" s="123"/>
      <c r="AY110" s="138"/>
      <c r="AZ110" s="124"/>
      <c r="BA110" s="139"/>
      <c r="BB110" s="123"/>
      <c r="BC110" s="138"/>
      <c r="BD110" s="123"/>
      <c r="BE110" s="138"/>
      <c r="BF110" s="219" t="s">
        <v>63</v>
      </c>
      <c r="BG110" s="220" t="s">
        <v>63</v>
      </c>
      <c r="BH110" s="204"/>
      <c r="BI110" s="3"/>
      <c r="BK110" s="71">
        <v>0</v>
      </c>
      <c r="BL110" s="318"/>
      <c r="BM110" s="318"/>
      <c r="BN110" s="318"/>
      <c r="BO110" s="318"/>
      <c r="BP110" s="318"/>
      <c r="BQ110" s="318"/>
      <c r="BR110" s="318"/>
      <c r="BS110" s="318"/>
      <c r="CE110" s="44"/>
      <c r="CF110" s="44"/>
      <c r="CG110" s="44"/>
      <c r="CH110" s="44"/>
      <c r="CI110" s="44"/>
      <c r="CJ110" s="44"/>
    </row>
    <row r="111" spans="1:88" ht="31" hidden="1" customHeight="1">
      <c r="A111" s="112" t="s">
        <v>63</v>
      </c>
      <c r="B111" s="116"/>
      <c r="C111" s="73"/>
      <c r="D111" s="74"/>
      <c r="E111" s="57"/>
      <c r="F111" s="249"/>
      <c r="G111" s="57"/>
      <c r="H111" s="57"/>
      <c r="I111" s="57"/>
      <c r="J111" s="57"/>
      <c r="K111" s="215"/>
      <c r="L111" s="234"/>
      <c r="M111" s="235"/>
      <c r="N111" s="235"/>
      <c r="O111" s="236"/>
      <c r="P111" s="123"/>
      <c r="Q111" s="138"/>
      <c r="R111" s="123"/>
      <c r="S111" s="343"/>
      <c r="T111" s="245"/>
      <c r="U111" s="344"/>
      <c r="V111" s="124"/>
      <c r="W111" s="344"/>
      <c r="X111" s="123"/>
      <c r="Y111" s="343"/>
      <c r="Z111" s="123"/>
      <c r="AA111" s="343"/>
      <c r="AB111" s="208"/>
      <c r="AC111" s="343"/>
      <c r="AD111" s="123"/>
      <c r="AE111" s="343"/>
      <c r="AF111" s="123"/>
      <c r="AG111" s="343"/>
      <c r="AH111" s="208"/>
      <c r="AI111" s="343"/>
      <c r="AJ111" s="333"/>
      <c r="AK111" s="330"/>
      <c r="AL111" s="333"/>
      <c r="AM111" s="330"/>
      <c r="AN111" s="123"/>
      <c r="AO111" s="138"/>
      <c r="AP111" s="123"/>
      <c r="AQ111" s="138"/>
      <c r="AR111" s="123"/>
      <c r="AS111" s="138"/>
      <c r="AT111" s="123"/>
      <c r="AU111" s="138"/>
      <c r="AV111" s="123"/>
      <c r="AW111" s="138"/>
      <c r="AX111" s="123"/>
      <c r="AY111" s="138"/>
      <c r="AZ111" s="124"/>
      <c r="BA111" s="139"/>
      <c r="BB111" s="123"/>
      <c r="BC111" s="138"/>
      <c r="BD111" s="123"/>
      <c r="BE111" s="138"/>
      <c r="BF111" s="219" t="s">
        <v>63</v>
      </c>
      <c r="BG111" s="220" t="s">
        <v>63</v>
      </c>
      <c r="BH111" s="204"/>
      <c r="BI111" s="3"/>
      <c r="BK111" s="71">
        <v>0</v>
      </c>
      <c r="BL111" s="318"/>
      <c r="BM111" s="318"/>
      <c r="BN111" s="318"/>
      <c r="BO111" s="318"/>
      <c r="BP111" s="318"/>
      <c r="BQ111" s="318"/>
      <c r="BR111" s="318"/>
      <c r="BS111" s="318"/>
      <c r="CE111" s="44"/>
      <c r="CF111" s="44"/>
      <c r="CG111" s="44"/>
      <c r="CH111" s="44"/>
      <c r="CI111" s="44"/>
      <c r="CJ111" s="44"/>
    </row>
    <row r="112" spans="1:88" ht="31" hidden="1" customHeight="1">
      <c r="A112" s="112" t="s">
        <v>63</v>
      </c>
      <c r="B112" s="116"/>
      <c r="C112" s="73"/>
      <c r="D112" s="74"/>
      <c r="E112" s="57"/>
      <c r="F112" s="249"/>
      <c r="G112" s="57"/>
      <c r="H112" s="57"/>
      <c r="I112" s="57"/>
      <c r="J112" s="57"/>
      <c r="K112" s="215"/>
      <c r="L112" s="234"/>
      <c r="M112" s="235"/>
      <c r="N112" s="235"/>
      <c r="O112" s="236"/>
      <c r="P112" s="123"/>
      <c r="Q112" s="138"/>
      <c r="R112" s="123"/>
      <c r="S112" s="343"/>
      <c r="T112" s="245"/>
      <c r="U112" s="344"/>
      <c r="V112" s="124"/>
      <c r="W112" s="344"/>
      <c r="X112" s="123"/>
      <c r="Y112" s="343"/>
      <c r="Z112" s="123"/>
      <c r="AA112" s="343"/>
      <c r="AB112" s="208"/>
      <c r="AC112" s="343"/>
      <c r="AD112" s="123"/>
      <c r="AE112" s="343"/>
      <c r="AF112" s="123"/>
      <c r="AG112" s="343"/>
      <c r="AH112" s="208"/>
      <c r="AI112" s="343"/>
      <c r="AJ112" s="333"/>
      <c r="AK112" s="330"/>
      <c r="AL112" s="333"/>
      <c r="AM112" s="330"/>
      <c r="AN112" s="123"/>
      <c r="AO112" s="138"/>
      <c r="AP112" s="123"/>
      <c r="AQ112" s="138"/>
      <c r="AR112" s="123"/>
      <c r="AS112" s="138"/>
      <c r="AT112" s="123"/>
      <c r="AU112" s="138"/>
      <c r="AV112" s="123"/>
      <c r="AW112" s="138"/>
      <c r="AX112" s="123"/>
      <c r="AY112" s="138"/>
      <c r="AZ112" s="124"/>
      <c r="BA112" s="139"/>
      <c r="BB112" s="123"/>
      <c r="BC112" s="138"/>
      <c r="BD112" s="123"/>
      <c r="BE112" s="138"/>
      <c r="BF112" s="219" t="s">
        <v>63</v>
      </c>
      <c r="BG112" s="220" t="s">
        <v>63</v>
      </c>
      <c r="BH112" s="204"/>
      <c r="BI112" s="3"/>
      <c r="BK112" s="71">
        <v>0</v>
      </c>
      <c r="BL112" s="318"/>
      <c r="BM112" s="318"/>
      <c r="BN112" s="318"/>
      <c r="BO112" s="318"/>
      <c r="BP112" s="318"/>
      <c r="BQ112" s="318"/>
      <c r="BR112" s="318"/>
      <c r="BS112" s="318"/>
      <c r="CE112" s="44"/>
      <c r="CF112" s="44"/>
      <c r="CG112" s="44"/>
      <c r="CH112" s="44"/>
      <c r="CI112" s="44"/>
      <c r="CJ112" s="44"/>
    </row>
    <row r="113" spans="1:88" ht="31" hidden="1" customHeight="1">
      <c r="A113" s="112" t="s">
        <v>63</v>
      </c>
      <c r="B113" s="116"/>
      <c r="C113" s="73"/>
      <c r="D113" s="74"/>
      <c r="E113" s="57"/>
      <c r="F113" s="249"/>
      <c r="G113" s="57"/>
      <c r="H113" s="57"/>
      <c r="I113" s="57"/>
      <c r="J113" s="57"/>
      <c r="K113" s="215"/>
      <c r="L113" s="234"/>
      <c r="M113" s="235"/>
      <c r="N113" s="235"/>
      <c r="O113" s="236"/>
      <c r="P113" s="123"/>
      <c r="Q113" s="138"/>
      <c r="R113" s="123"/>
      <c r="S113" s="343"/>
      <c r="T113" s="245"/>
      <c r="U113" s="344"/>
      <c r="V113" s="124"/>
      <c r="W113" s="344"/>
      <c r="X113" s="123"/>
      <c r="Y113" s="343"/>
      <c r="Z113" s="123"/>
      <c r="AA113" s="343"/>
      <c r="AB113" s="208"/>
      <c r="AC113" s="343"/>
      <c r="AD113" s="123"/>
      <c r="AE113" s="343"/>
      <c r="AF113" s="123"/>
      <c r="AG113" s="343"/>
      <c r="AH113" s="208"/>
      <c r="AI113" s="343"/>
      <c r="AJ113" s="333"/>
      <c r="AK113" s="330"/>
      <c r="AL113" s="333"/>
      <c r="AM113" s="330"/>
      <c r="AN113" s="123"/>
      <c r="AO113" s="138"/>
      <c r="AP113" s="123"/>
      <c r="AQ113" s="138"/>
      <c r="AR113" s="123"/>
      <c r="AS113" s="138"/>
      <c r="AT113" s="123"/>
      <c r="AU113" s="138"/>
      <c r="AV113" s="123"/>
      <c r="AW113" s="138"/>
      <c r="AX113" s="123"/>
      <c r="AY113" s="138"/>
      <c r="AZ113" s="124"/>
      <c r="BA113" s="139"/>
      <c r="BB113" s="123"/>
      <c r="BC113" s="138"/>
      <c r="BD113" s="123"/>
      <c r="BE113" s="138"/>
      <c r="BF113" s="219" t="s">
        <v>63</v>
      </c>
      <c r="BG113" s="220" t="s">
        <v>63</v>
      </c>
      <c r="BH113" s="204"/>
      <c r="BI113" s="3"/>
      <c r="BK113" s="71">
        <v>0</v>
      </c>
      <c r="BL113" s="318"/>
      <c r="BM113" s="318"/>
      <c r="BN113" s="318"/>
      <c r="BO113" s="318"/>
      <c r="BP113" s="318"/>
      <c r="BQ113" s="318"/>
      <c r="BR113" s="318"/>
      <c r="BS113" s="318"/>
      <c r="CE113" s="44"/>
      <c r="CF113" s="44"/>
      <c r="CG113" s="44"/>
      <c r="CH113" s="44"/>
      <c r="CI113" s="44"/>
      <c r="CJ113" s="44"/>
    </row>
    <row r="114" spans="1:88" ht="31" hidden="1" customHeight="1">
      <c r="A114" s="112" t="s">
        <v>63</v>
      </c>
      <c r="B114" s="116"/>
      <c r="C114" s="73"/>
      <c r="D114" s="74"/>
      <c r="E114" s="57"/>
      <c r="F114" s="249"/>
      <c r="G114" s="57"/>
      <c r="H114" s="57"/>
      <c r="I114" s="57"/>
      <c r="J114" s="57"/>
      <c r="K114" s="215"/>
      <c r="L114" s="234"/>
      <c r="M114" s="235"/>
      <c r="N114" s="235"/>
      <c r="O114" s="236"/>
      <c r="P114" s="123"/>
      <c r="Q114" s="138"/>
      <c r="R114" s="123"/>
      <c r="S114" s="343"/>
      <c r="T114" s="245"/>
      <c r="U114" s="344"/>
      <c r="V114" s="124"/>
      <c r="W114" s="344"/>
      <c r="X114" s="123"/>
      <c r="Y114" s="343"/>
      <c r="Z114" s="123"/>
      <c r="AA114" s="343"/>
      <c r="AB114" s="208"/>
      <c r="AC114" s="343"/>
      <c r="AD114" s="123"/>
      <c r="AE114" s="343"/>
      <c r="AF114" s="123"/>
      <c r="AG114" s="343"/>
      <c r="AH114" s="208"/>
      <c r="AI114" s="343"/>
      <c r="AJ114" s="333"/>
      <c r="AK114" s="330"/>
      <c r="AL114" s="333"/>
      <c r="AM114" s="330"/>
      <c r="AN114" s="123"/>
      <c r="AO114" s="138"/>
      <c r="AP114" s="123"/>
      <c r="AQ114" s="138"/>
      <c r="AR114" s="123"/>
      <c r="AS114" s="138"/>
      <c r="AT114" s="123"/>
      <c r="AU114" s="138"/>
      <c r="AV114" s="123"/>
      <c r="AW114" s="138"/>
      <c r="AX114" s="123"/>
      <c r="AY114" s="138"/>
      <c r="AZ114" s="124"/>
      <c r="BA114" s="139"/>
      <c r="BB114" s="123"/>
      <c r="BC114" s="138"/>
      <c r="BD114" s="123"/>
      <c r="BE114" s="138"/>
      <c r="BF114" s="219" t="s">
        <v>63</v>
      </c>
      <c r="BG114" s="220" t="s">
        <v>63</v>
      </c>
      <c r="BH114" s="204"/>
      <c r="BI114" s="3"/>
      <c r="BK114" s="71">
        <v>0</v>
      </c>
      <c r="BL114" s="318"/>
      <c r="BM114" s="318"/>
      <c r="BN114" s="318"/>
      <c r="BO114" s="318"/>
      <c r="BP114" s="318"/>
      <c r="BQ114" s="318"/>
      <c r="BR114" s="318"/>
      <c r="BS114" s="318"/>
      <c r="CE114" s="44"/>
      <c r="CF114" s="44"/>
      <c r="CG114" s="44"/>
      <c r="CH114" s="44"/>
      <c r="CI114" s="44"/>
      <c r="CJ114" s="44"/>
    </row>
    <row r="115" spans="1:88" ht="31" hidden="1" customHeight="1">
      <c r="A115" s="112" t="s">
        <v>63</v>
      </c>
      <c r="B115" s="116"/>
      <c r="C115" s="73"/>
      <c r="D115" s="74"/>
      <c r="E115" s="57"/>
      <c r="F115" s="249"/>
      <c r="G115" s="57"/>
      <c r="H115" s="57"/>
      <c r="I115" s="57"/>
      <c r="J115" s="57"/>
      <c r="K115" s="215"/>
      <c r="L115" s="234"/>
      <c r="M115" s="235"/>
      <c r="N115" s="235"/>
      <c r="O115" s="236"/>
      <c r="P115" s="123"/>
      <c r="Q115" s="138"/>
      <c r="R115" s="123"/>
      <c r="S115" s="343"/>
      <c r="T115" s="245"/>
      <c r="U115" s="344"/>
      <c r="V115" s="124"/>
      <c r="W115" s="344"/>
      <c r="X115" s="123"/>
      <c r="Y115" s="343"/>
      <c r="Z115" s="123"/>
      <c r="AA115" s="343"/>
      <c r="AB115" s="208"/>
      <c r="AC115" s="343"/>
      <c r="AD115" s="123"/>
      <c r="AE115" s="343"/>
      <c r="AF115" s="123"/>
      <c r="AG115" s="343"/>
      <c r="AH115" s="208"/>
      <c r="AI115" s="343"/>
      <c r="AJ115" s="333"/>
      <c r="AK115" s="330"/>
      <c r="AL115" s="333"/>
      <c r="AM115" s="330"/>
      <c r="AN115" s="123"/>
      <c r="AO115" s="138"/>
      <c r="AP115" s="123"/>
      <c r="AQ115" s="138"/>
      <c r="AR115" s="123"/>
      <c r="AS115" s="138"/>
      <c r="AT115" s="123"/>
      <c r="AU115" s="138"/>
      <c r="AV115" s="123"/>
      <c r="AW115" s="138"/>
      <c r="AX115" s="123"/>
      <c r="AY115" s="138"/>
      <c r="AZ115" s="124"/>
      <c r="BA115" s="139"/>
      <c r="BB115" s="123"/>
      <c r="BC115" s="138"/>
      <c r="BD115" s="123"/>
      <c r="BE115" s="138"/>
      <c r="BF115" s="219" t="s">
        <v>63</v>
      </c>
      <c r="BG115" s="220" t="s">
        <v>63</v>
      </c>
      <c r="BH115" s="204"/>
      <c r="BI115" s="3"/>
      <c r="BK115" s="71">
        <v>0</v>
      </c>
      <c r="BL115" s="318"/>
      <c r="BM115" s="318"/>
      <c r="BN115" s="318"/>
      <c r="BO115" s="318"/>
      <c r="BP115" s="318"/>
      <c r="BQ115" s="318"/>
      <c r="BR115" s="318"/>
      <c r="BS115" s="318"/>
      <c r="CE115" s="44"/>
      <c r="CF115" s="44"/>
      <c r="CG115" s="44"/>
      <c r="CH115" s="44"/>
      <c r="CI115" s="44"/>
      <c r="CJ115" s="44"/>
    </row>
    <row r="116" spans="1:88" ht="31" hidden="1" customHeight="1">
      <c r="A116" s="112" t="s">
        <v>63</v>
      </c>
      <c r="B116" s="116"/>
      <c r="C116" s="73"/>
      <c r="D116" s="74"/>
      <c r="E116" s="57"/>
      <c r="F116" s="249"/>
      <c r="G116" s="57"/>
      <c r="H116" s="57"/>
      <c r="I116" s="57"/>
      <c r="J116" s="57"/>
      <c r="K116" s="215"/>
      <c r="L116" s="234"/>
      <c r="M116" s="235"/>
      <c r="N116" s="235"/>
      <c r="O116" s="236"/>
      <c r="P116" s="123"/>
      <c r="Q116" s="138"/>
      <c r="R116" s="123"/>
      <c r="S116" s="343"/>
      <c r="T116" s="245"/>
      <c r="U116" s="344"/>
      <c r="V116" s="124"/>
      <c r="W116" s="344"/>
      <c r="X116" s="123"/>
      <c r="Y116" s="343"/>
      <c r="Z116" s="123"/>
      <c r="AA116" s="343"/>
      <c r="AB116" s="208"/>
      <c r="AC116" s="343"/>
      <c r="AD116" s="123"/>
      <c r="AE116" s="343"/>
      <c r="AF116" s="123"/>
      <c r="AG116" s="343"/>
      <c r="AH116" s="208"/>
      <c r="AI116" s="343"/>
      <c r="AJ116" s="333"/>
      <c r="AK116" s="330"/>
      <c r="AL116" s="333"/>
      <c r="AM116" s="330"/>
      <c r="AN116" s="123"/>
      <c r="AO116" s="138"/>
      <c r="AP116" s="123"/>
      <c r="AQ116" s="138"/>
      <c r="AR116" s="123"/>
      <c r="AS116" s="138"/>
      <c r="AT116" s="123"/>
      <c r="AU116" s="138"/>
      <c r="AV116" s="123"/>
      <c r="AW116" s="138"/>
      <c r="AX116" s="123"/>
      <c r="AY116" s="138"/>
      <c r="AZ116" s="124"/>
      <c r="BA116" s="139"/>
      <c r="BB116" s="123"/>
      <c r="BC116" s="138"/>
      <c r="BD116" s="123"/>
      <c r="BE116" s="138"/>
      <c r="BF116" s="219" t="s">
        <v>63</v>
      </c>
      <c r="BG116" s="220" t="s">
        <v>63</v>
      </c>
      <c r="BH116" s="204"/>
      <c r="BI116" s="3"/>
      <c r="BK116" s="71">
        <v>0</v>
      </c>
      <c r="BL116" s="318"/>
      <c r="BM116" s="318"/>
      <c r="BN116" s="318"/>
      <c r="BO116" s="318"/>
      <c r="BP116" s="318"/>
      <c r="BQ116" s="318"/>
      <c r="BR116" s="318"/>
      <c r="BS116" s="318"/>
      <c r="CE116" s="44"/>
      <c r="CF116" s="44"/>
      <c r="CG116" s="44"/>
      <c r="CH116" s="44"/>
      <c r="CI116" s="44"/>
      <c r="CJ116" s="44"/>
    </row>
    <row r="117" spans="1:88" ht="31" hidden="1" customHeight="1">
      <c r="A117" s="112" t="s">
        <v>63</v>
      </c>
      <c r="B117" s="116"/>
      <c r="C117" s="73"/>
      <c r="D117" s="74"/>
      <c r="E117" s="57"/>
      <c r="F117" s="249"/>
      <c r="G117" s="57"/>
      <c r="H117" s="57"/>
      <c r="I117" s="57"/>
      <c r="J117" s="57"/>
      <c r="K117" s="215"/>
      <c r="L117" s="234"/>
      <c r="M117" s="235"/>
      <c r="N117" s="235"/>
      <c r="O117" s="236"/>
      <c r="P117" s="123"/>
      <c r="Q117" s="138"/>
      <c r="R117" s="123"/>
      <c r="S117" s="343"/>
      <c r="T117" s="245"/>
      <c r="U117" s="344"/>
      <c r="V117" s="124"/>
      <c r="W117" s="344"/>
      <c r="X117" s="123"/>
      <c r="Y117" s="343"/>
      <c r="Z117" s="123"/>
      <c r="AA117" s="343"/>
      <c r="AB117" s="208"/>
      <c r="AC117" s="343"/>
      <c r="AD117" s="123"/>
      <c r="AE117" s="343"/>
      <c r="AF117" s="123"/>
      <c r="AG117" s="343"/>
      <c r="AH117" s="208"/>
      <c r="AI117" s="343"/>
      <c r="AJ117" s="333"/>
      <c r="AK117" s="330"/>
      <c r="AL117" s="333"/>
      <c r="AM117" s="330"/>
      <c r="AN117" s="123"/>
      <c r="AO117" s="138"/>
      <c r="AP117" s="123"/>
      <c r="AQ117" s="138"/>
      <c r="AR117" s="123"/>
      <c r="AS117" s="138"/>
      <c r="AT117" s="123"/>
      <c r="AU117" s="138"/>
      <c r="AV117" s="123"/>
      <c r="AW117" s="138"/>
      <c r="AX117" s="123"/>
      <c r="AY117" s="138"/>
      <c r="AZ117" s="124"/>
      <c r="BA117" s="139"/>
      <c r="BB117" s="123"/>
      <c r="BC117" s="138"/>
      <c r="BD117" s="123"/>
      <c r="BE117" s="138"/>
      <c r="BF117" s="219" t="s">
        <v>63</v>
      </c>
      <c r="BG117" s="220" t="s">
        <v>63</v>
      </c>
      <c r="BH117" s="204"/>
      <c r="BI117" s="3"/>
      <c r="BK117" s="71">
        <v>0</v>
      </c>
      <c r="BL117" s="318"/>
      <c r="BM117" s="318"/>
      <c r="BN117" s="318"/>
      <c r="BO117" s="318"/>
      <c r="BP117" s="318"/>
      <c r="BQ117" s="318"/>
      <c r="BR117" s="318"/>
      <c r="BS117" s="318"/>
      <c r="CE117" s="44"/>
      <c r="CF117" s="44"/>
      <c r="CG117" s="44"/>
      <c r="CH117" s="44"/>
      <c r="CI117" s="44"/>
      <c r="CJ117" s="44"/>
    </row>
    <row r="118" spans="1:88" ht="31" hidden="1" customHeight="1">
      <c r="A118" s="112" t="s">
        <v>63</v>
      </c>
      <c r="B118" s="116"/>
      <c r="C118" s="73"/>
      <c r="D118" s="74"/>
      <c r="E118" s="57"/>
      <c r="F118" s="249"/>
      <c r="G118" s="57"/>
      <c r="H118" s="57"/>
      <c r="I118" s="57"/>
      <c r="J118" s="57"/>
      <c r="K118" s="215"/>
      <c r="L118" s="234"/>
      <c r="M118" s="235"/>
      <c r="N118" s="235"/>
      <c r="O118" s="236"/>
      <c r="P118" s="123"/>
      <c r="Q118" s="138"/>
      <c r="R118" s="123"/>
      <c r="S118" s="343"/>
      <c r="T118" s="245"/>
      <c r="U118" s="344"/>
      <c r="V118" s="124"/>
      <c r="W118" s="344"/>
      <c r="X118" s="123"/>
      <c r="Y118" s="343"/>
      <c r="Z118" s="123"/>
      <c r="AA118" s="343"/>
      <c r="AB118" s="208"/>
      <c r="AC118" s="343"/>
      <c r="AD118" s="123"/>
      <c r="AE118" s="343"/>
      <c r="AF118" s="123"/>
      <c r="AG118" s="343"/>
      <c r="AH118" s="208"/>
      <c r="AI118" s="343"/>
      <c r="AJ118" s="333"/>
      <c r="AK118" s="330"/>
      <c r="AL118" s="333"/>
      <c r="AM118" s="330"/>
      <c r="AN118" s="123"/>
      <c r="AO118" s="138"/>
      <c r="AP118" s="123"/>
      <c r="AQ118" s="138"/>
      <c r="AR118" s="123"/>
      <c r="AS118" s="138"/>
      <c r="AT118" s="123"/>
      <c r="AU118" s="138"/>
      <c r="AV118" s="123"/>
      <c r="AW118" s="138"/>
      <c r="AX118" s="123"/>
      <c r="AY118" s="138"/>
      <c r="AZ118" s="124"/>
      <c r="BA118" s="139"/>
      <c r="BB118" s="123"/>
      <c r="BC118" s="138"/>
      <c r="BD118" s="123"/>
      <c r="BE118" s="138"/>
      <c r="BF118" s="219" t="s">
        <v>63</v>
      </c>
      <c r="BG118" s="220" t="s">
        <v>63</v>
      </c>
      <c r="BH118" s="204"/>
      <c r="BI118" s="3"/>
      <c r="BK118" s="71">
        <v>0</v>
      </c>
      <c r="BL118" s="318"/>
      <c r="BM118" s="318"/>
      <c r="BN118" s="318"/>
      <c r="BO118" s="318"/>
      <c r="BP118" s="318"/>
      <c r="BQ118" s="318"/>
      <c r="BR118" s="318"/>
      <c r="BS118" s="318"/>
      <c r="CE118" s="44"/>
      <c r="CF118" s="44"/>
      <c r="CG118" s="44"/>
      <c r="CH118" s="44"/>
      <c r="CI118" s="44"/>
      <c r="CJ118" s="44"/>
    </row>
    <row r="119" spans="1:88" ht="31" hidden="1" customHeight="1">
      <c r="A119" s="112" t="s">
        <v>63</v>
      </c>
      <c r="B119" s="116"/>
      <c r="C119" s="73"/>
      <c r="D119" s="74"/>
      <c r="E119" s="57"/>
      <c r="F119" s="249"/>
      <c r="G119" s="57"/>
      <c r="H119" s="57"/>
      <c r="I119" s="57"/>
      <c r="J119" s="57"/>
      <c r="K119" s="215"/>
      <c r="L119" s="234"/>
      <c r="M119" s="235"/>
      <c r="N119" s="235"/>
      <c r="O119" s="236"/>
      <c r="P119" s="123"/>
      <c r="Q119" s="138"/>
      <c r="R119" s="123"/>
      <c r="S119" s="343"/>
      <c r="T119" s="245"/>
      <c r="U119" s="344"/>
      <c r="V119" s="124"/>
      <c r="W119" s="344"/>
      <c r="X119" s="123"/>
      <c r="Y119" s="343"/>
      <c r="Z119" s="123"/>
      <c r="AA119" s="343"/>
      <c r="AB119" s="208"/>
      <c r="AC119" s="343"/>
      <c r="AD119" s="123"/>
      <c r="AE119" s="343"/>
      <c r="AF119" s="123"/>
      <c r="AG119" s="343"/>
      <c r="AH119" s="208"/>
      <c r="AI119" s="343"/>
      <c r="AJ119" s="333"/>
      <c r="AK119" s="330"/>
      <c r="AL119" s="333"/>
      <c r="AM119" s="330"/>
      <c r="AN119" s="123"/>
      <c r="AO119" s="138"/>
      <c r="AP119" s="123"/>
      <c r="AQ119" s="138"/>
      <c r="AR119" s="123"/>
      <c r="AS119" s="138"/>
      <c r="AT119" s="123"/>
      <c r="AU119" s="138"/>
      <c r="AV119" s="123"/>
      <c r="AW119" s="138"/>
      <c r="AX119" s="123"/>
      <c r="AY119" s="138"/>
      <c r="AZ119" s="124"/>
      <c r="BA119" s="139"/>
      <c r="BB119" s="123"/>
      <c r="BC119" s="138"/>
      <c r="BD119" s="123"/>
      <c r="BE119" s="138"/>
      <c r="BF119" s="219" t="s">
        <v>63</v>
      </c>
      <c r="BG119" s="220" t="s">
        <v>63</v>
      </c>
      <c r="BH119" s="204"/>
      <c r="BI119" s="3"/>
      <c r="BK119" s="71">
        <v>0</v>
      </c>
      <c r="BL119" s="318"/>
      <c r="BM119" s="318"/>
      <c r="BN119" s="318"/>
      <c r="BO119" s="318"/>
      <c r="BP119" s="318"/>
      <c r="BQ119" s="318"/>
      <c r="BR119" s="318"/>
      <c r="BS119" s="318"/>
      <c r="CE119" s="44"/>
      <c r="CF119" s="44"/>
      <c r="CG119" s="44"/>
      <c r="CH119" s="44"/>
      <c r="CI119" s="44"/>
      <c r="CJ119" s="44"/>
    </row>
    <row r="120" spans="1:88" ht="31" hidden="1" customHeight="1">
      <c r="A120" s="112" t="s">
        <v>63</v>
      </c>
      <c r="B120" s="116"/>
      <c r="C120" s="73"/>
      <c r="D120" s="74"/>
      <c r="E120" s="57"/>
      <c r="F120" s="249"/>
      <c r="G120" s="57"/>
      <c r="H120" s="57"/>
      <c r="I120" s="57"/>
      <c r="J120" s="57"/>
      <c r="K120" s="215"/>
      <c r="L120" s="234"/>
      <c r="M120" s="235"/>
      <c r="N120" s="235"/>
      <c r="O120" s="236"/>
      <c r="P120" s="123"/>
      <c r="Q120" s="138"/>
      <c r="R120" s="123"/>
      <c r="S120" s="343"/>
      <c r="T120" s="245"/>
      <c r="U120" s="344"/>
      <c r="V120" s="124"/>
      <c r="W120" s="344"/>
      <c r="X120" s="123"/>
      <c r="Y120" s="343"/>
      <c r="Z120" s="123"/>
      <c r="AA120" s="343"/>
      <c r="AB120" s="208"/>
      <c r="AC120" s="343"/>
      <c r="AD120" s="123"/>
      <c r="AE120" s="343"/>
      <c r="AF120" s="123"/>
      <c r="AG120" s="343"/>
      <c r="AH120" s="208"/>
      <c r="AI120" s="343"/>
      <c r="AJ120" s="333"/>
      <c r="AK120" s="330"/>
      <c r="AL120" s="333"/>
      <c r="AM120" s="330"/>
      <c r="AN120" s="123"/>
      <c r="AO120" s="138"/>
      <c r="AP120" s="123"/>
      <c r="AQ120" s="138"/>
      <c r="AR120" s="123"/>
      <c r="AS120" s="138"/>
      <c r="AT120" s="123"/>
      <c r="AU120" s="138"/>
      <c r="AV120" s="123"/>
      <c r="AW120" s="138"/>
      <c r="AX120" s="123"/>
      <c r="AY120" s="138"/>
      <c r="AZ120" s="124"/>
      <c r="BA120" s="139"/>
      <c r="BB120" s="123"/>
      <c r="BC120" s="138"/>
      <c r="BD120" s="123"/>
      <c r="BE120" s="138"/>
      <c r="BF120" s="219" t="s">
        <v>63</v>
      </c>
      <c r="BG120" s="220" t="s">
        <v>63</v>
      </c>
      <c r="BH120" s="204"/>
      <c r="BI120" s="3"/>
      <c r="BK120" s="71">
        <v>0</v>
      </c>
      <c r="BL120" s="318"/>
      <c r="BM120" s="318"/>
      <c r="BN120" s="318"/>
      <c r="BO120" s="318"/>
      <c r="BP120" s="318"/>
      <c r="BQ120" s="318"/>
      <c r="BR120" s="318"/>
      <c r="BS120" s="318"/>
      <c r="CE120" s="44"/>
      <c r="CF120" s="44"/>
      <c r="CG120" s="44"/>
      <c r="CH120" s="44"/>
      <c r="CI120" s="44"/>
      <c r="CJ120" s="44"/>
    </row>
    <row r="121" spans="1:88" ht="31" hidden="1" customHeight="1">
      <c r="A121" s="112" t="s">
        <v>63</v>
      </c>
      <c r="B121" s="116"/>
      <c r="C121" s="73"/>
      <c r="D121" s="74"/>
      <c r="E121" s="57"/>
      <c r="F121" s="249"/>
      <c r="G121" s="57"/>
      <c r="H121" s="57"/>
      <c r="I121" s="57"/>
      <c r="J121" s="57"/>
      <c r="K121" s="215"/>
      <c r="L121" s="234"/>
      <c r="M121" s="235"/>
      <c r="N121" s="235"/>
      <c r="O121" s="236"/>
      <c r="P121" s="123"/>
      <c r="Q121" s="138"/>
      <c r="R121" s="123"/>
      <c r="S121" s="343"/>
      <c r="T121" s="245"/>
      <c r="U121" s="344"/>
      <c r="V121" s="124"/>
      <c r="W121" s="344"/>
      <c r="X121" s="123"/>
      <c r="Y121" s="343"/>
      <c r="Z121" s="123"/>
      <c r="AA121" s="343"/>
      <c r="AB121" s="208"/>
      <c r="AC121" s="343"/>
      <c r="AD121" s="123"/>
      <c r="AE121" s="343"/>
      <c r="AF121" s="123"/>
      <c r="AG121" s="343"/>
      <c r="AH121" s="208"/>
      <c r="AI121" s="343"/>
      <c r="AJ121" s="333"/>
      <c r="AK121" s="330"/>
      <c r="AL121" s="333"/>
      <c r="AM121" s="330"/>
      <c r="AN121" s="123"/>
      <c r="AO121" s="138"/>
      <c r="AP121" s="123"/>
      <c r="AQ121" s="138"/>
      <c r="AR121" s="123"/>
      <c r="AS121" s="138"/>
      <c r="AT121" s="123"/>
      <c r="AU121" s="138"/>
      <c r="AV121" s="123"/>
      <c r="AW121" s="138"/>
      <c r="AX121" s="123"/>
      <c r="AY121" s="138"/>
      <c r="AZ121" s="124"/>
      <c r="BA121" s="139"/>
      <c r="BB121" s="123"/>
      <c r="BC121" s="138"/>
      <c r="BD121" s="123"/>
      <c r="BE121" s="138"/>
      <c r="BF121" s="219" t="s">
        <v>63</v>
      </c>
      <c r="BG121" s="220" t="s">
        <v>63</v>
      </c>
      <c r="BH121" s="204"/>
      <c r="BI121" s="3"/>
      <c r="BK121" s="71">
        <v>0</v>
      </c>
      <c r="BL121" s="318"/>
      <c r="BM121" s="318"/>
      <c r="BN121" s="318"/>
      <c r="BO121" s="318"/>
      <c r="BP121" s="318"/>
      <c r="BQ121" s="318"/>
      <c r="BR121" s="318"/>
      <c r="BS121" s="318"/>
      <c r="CE121" s="44"/>
      <c r="CF121" s="44"/>
      <c r="CG121" s="44"/>
      <c r="CH121" s="44"/>
      <c r="CI121" s="44"/>
      <c r="CJ121" s="44"/>
    </row>
    <row r="122" spans="1:88" ht="31" hidden="1" customHeight="1">
      <c r="A122" s="112" t="s">
        <v>63</v>
      </c>
      <c r="B122" s="116"/>
      <c r="C122" s="73"/>
      <c r="D122" s="74"/>
      <c r="E122" s="57"/>
      <c r="F122" s="249"/>
      <c r="G122" s="57"/>
      <c r="H122" s="57"/>
      <c r="I122" s="57"/>
      <c r="J122" s="57"/>
      <c r="K122" s="215"/>
      <c r="L122" s="234"/>
      <c r="M122" s="235"/>
      <c r="N122" s="235"/>
      <c r="O122" s="236"/>
      <c r="P122" s="123"/>
      <c r="Q122" s="138"/>
      <c r="R122" s="123"/>
      <c r="S122" s="343"/>
      <c r="T122" s="245"/>
      <c r="U122" s="344"/>
      <c r="V122" s="124"/>
      <c r="W122" s="344"/>
      <c r="X122" s="123"/>
      <c r="Y122" s="343"/>
      <c r="Z122" s="123"/>
      <c r="AA122" s="343"/>
      <c r="AB122" s="208"/>
      <c r="AC122" s="343"/>
      <c r="AD122" s="123"/>
      <c r="AE122" s="343"/>
      <c r="AF122" s="123"/>
      <c r="AG122" s="343"/>
      <c r="AH122" s="208"/>
      <c r="AI122" s="343"/>
      <c r="AJ122" s="333"/>
      <c r="AK122" s="330"/>
      <c r="AL122" s="333"/>
      <c r="AM122" s="330"/>
      <c r="AN122" s="123"/>
      <c r="AO122" s="138"/>
      <c r="AP122" s="123"/>
      <c r="AQ122" s="138"/>
      <c r="AR122" s="123"/>
      <c r="AS122" s="138"/>
      <c r="AT122" s="123"/>
      <c r="AU122" s="138"/>
      <c r="AV122" s="123"/>
      <c r="AW122" s="138"/>
      <c r="AX122" s="123"/>
      <c r="AY122" s="138"/>
      <c r="AZ122" s="124"/>
      <c r="BA122" s="139"/>
      <c r="BB122" s="123"/>
      <c r="BC122" s="138"/>
      <c r="BD122" s="123"/>
      <c r="BE122" s="138"/>
      <c r="BF122" s="219" t="s">
        <v>63</v>
      </c>
      <c r="BG122" s="220" t="s">
        <v>63</v>
      </c>
      <c r="BH122" s="204"/>
      <c r="BI122" s="3"/>
      <c r="BK122" s="71">
        <v>0</v>
      </c>
      <c r="BL122" s="318"/>
      <c r="BM122" s="318"/>
      <c r="BN122" s="318"/>
      <c r="BO122" s="318"/>
      <c r="BP122" s="318"/>
      <c r="BQ122" s="318"/>
      <c r="BR122" s="318"/>
      <c r="BS122" s="318"/>
      <c r="CE122" s="44"/>
      <c r="CF122" s="44"/>
      <c r="CG122" s="44"/>
      <c r="CH122" s="44"/>
      <c r="CI122" s="44"/>
      <c r="CJ122" s="44"/>
    </row>
    <row r="123" spans="1:88" ht="31" hidden="1" customHeight="1">
      <c r="A123" s="112" t="s">
        <v>63</v>
      </c>
      <c r="B123" s="116"/>
      <c r="C123" s="73"/>
      <c r="D123" s="74"/>
      <c r="E123" s="57"/>
      <c r="F123" s="249"/>
      <c r="G123" s="57"/>
      <c r="H123" s="57"/>
      <c r="I123" s="57"/>
      <c r="J123" s="57"/>
      <c r="K123" s="215"/>
      <c r="L123" s="234"/>
      <c r="M123" s="235"/>
      <c r="N123" s="235"/>
      <c r="O123" s="236"/>
      <c r="P123" s="123"/>
      <c r="Q123" s="138"/>
      <c r="R123" s="123"/>
      <c r="S123" s="343"/>
      <c r="T123" s="245"/>
      <c r="U123" s="344"/>
      <c r="V123" s="124"/>
      <c r="W123" s="344"/>
      <c r="X123" s="123"/>
      <c r="Y123" s="343"/>
      <c r="Z123" s="123"/>
      <c r="AA123" s="343"/>
      <c r="AB123" s="208"/>
      <c r="AC123" s="343"/>
      <c r="AD123" s="123"/>
      <c r="AE123" s="343"/>
      <c r="AF123" s="123"/>
      <c r="AG123" s="343"/>
      <c r="AH123" s="208"/>
      <c r="AI123" s="343"/>
      <c r="AJ123" s="333"/>
      <c r="AK123" s="330"/>
      <c r="AL123" s="333"/>
      <c r="AM123" s="330"/>
      <c r="AN123" s="123"/>
      <c r="AO123" s="138"/>
      <c r="AP123" s="123"/>
      <c r="AQ123" s="138"/>
      <c r="AR123" s="123"/>
      <c r="AS123" s="138"/>
      <c r="AT123" s="123"/>
      <c r="AU123" s="138"/>
      <c r="AV123" s="123"/>
      <c r="AW123" s="138"/>
      <c r="AX123" s="123"/>
      <c r="AY123" s="138"/>
      <c r="AZ123" s="124"/>
      <c r="BA123" s="139"/>
      <c r="BB123" s="123"/>
      <c r="BC123" s="138"/>
      <c r="BD123" s="123"/>
      <c r="BE123" s="138"/>
      <c r="BF123" s="219" t="s">
        <v>63</v>
      </c>
      <c r="BG123" s="220" t="s">
        <v>63</v>
      </c>
      <c r="BH123" s="204"/>
      <c r="BI123" s="3"/>
      <c r="BK123" s="71">
        <v>0</v>
      </c>
      <c r="BL123" s="318"/>
      <c r="BM123" s="318"/>
      <c r="BN123" s="318"/>
      <c r="BO123" s="318"/>
      <c r="BP123" s="318"/>
      <c r="BQ123" s="318"/>
      <c r="BR123" s="318"/>
      <c r="BS123" s="318"/>
      <c r="CE123" s="44"/>
      <c r="CF123" s="44"/>
      <c r="CG123" s="44"/>
      <c r="CH123" s="44"/>
      <c r="CI123" s="44"/>
      <c r="CJ123" s="44"/>
    </row>
    <row r="124" spans="1:88" ht="31" hidden="1" customHeight="1">
      <c r="A124" s="112" t="s">
        <v>63</v>
      </c>
      <c r="B124" s="116"/>
      <c r="C124" s="73"/>
      <c r="D124" s="74"/>
      <c r="E124" s="57"/>
      <c r="F124" s="249"/>
      <c r="G124" s="57"/>
      <c r="H124" s="57"/>
      <c r="I124" s="57"/>
      <c r="J124" s="57"/>
      <c r="K124" s="215"/>
      <c r="L124" s="234"/>
      <c r="M124" s="235"/>
      <c r="N124" s="235"/>
      <c r="O124" s="236"/>
      <c r="P124" s="123"/>
      <c r="Q124" s="138"/>
      <c r="R124" s="123"/>
      <c r="S124" s="343"/>
      <c r="T124" s="245"/>
      <c r="U124" s="344"/>
      <c r="V124" s="124"/>
      <c r="W124" s="344"/>
      <c r="X124" s="123"/>
      <c r="Y124" s="343"/>
      <c r="Z124" s="123"/>
      <c r="AA124" s="343"/>
      <c r="AB124" s="208"/>
      <c r="AC124" s="343"/>
      <c r="AD124" s="123"/>
      <c r="AE124" s="343"/>
      <c r="AF124" s="123"/>
      <c r="AG124" s="343"/>
      <c r="AH124" s="208"/>
      <c r="AI124" s="343"/>
      <c r="AJ124" s="333"/>
      <c r="AK124" s="330"/>
      <c r="AL124" s="333"/>
      <c r="AM124" s="330"/>
      <c r="AN124" s="123"/>
      <c r="AO124" s="138"/>
      <c r="AP124" s="123"/>
      <c r="AQ124" s="138"/>
      <c r="AR124" s="123"/>
      <c r="AS124" s="138"/>
      <c r="AT124" s="123"/>
      <c r="AU124" s="138"/>
      <c r="AV124" s="123"/>
      <c r="AW124" s="138"/>
      <c r="AX124" s="123"/>
      <c r="AY124" s="138"/>
      <c r="AZ124" s="124"/>
      <c r="BA124" s="139"/>
      <c r="BB124" s="123"/>
      <c r="BC124" s="138"/>
      <c r="BD124" s="123"/>
      <c r="BE124" s="138"/>
      <c r="BF124" s="219" t="s">
        <v>63</v>
      </c>
      <c r="BG124" s="220" t="s">
        <v>63</v>
      </c>
      <c r="BH124" s="204"/>
      <c r="BI124" s="3"/>
      <c r="BK124" s="71">
        <v>0</v>
      </c>
      <c r="BL124" s="318"/>
      <c r="BM124" s="318"/>
      <c r="BN124" s="318"/>
      <c r="BO124" s="318"/>
      <c r="BP124" s="318"/>
      <c r="BQ124" s="318"/>
      <c r="BR124" s="318"/>
      <c r="BS124" s="318"/>
      <c r="CE124" s="44"/>
      <c r="CF124" s="44"/>
      <c r="CG124" s="44"/>
      <c r="CH124" s="44"/>
      <c r="CI124" s="44"/>
      <c r="CJ124" s="44"/>
    </row>
    <row r="125" spans="1:88" ht="31" hidden="1" customHeight="1">
      <c r="A125" s="112" t="s">
        <v>63</v>
      </c>
      <c r="B125" s="116"/>
      <c r="C125" s="73"/>
      <c r="D125" s="74"/>
      <c r="E125" s="57"/>
      <c r="F125" s="249"/>
      <c r="G125" s="57"/>
      <c r="H125" s="57"/>
      <c r="I125" s="57"/>
      <c r="J125" s="57"/>
      <c r="K125" s="215"/>
      <c r="L125" s="234"/>
      <c r="M125" s="235"/>
      <c r="N125" s="235"/>
      <c r="O125" s="236"/>
      <c r="P125" s="123"/>
      <c r="Q125" s="138"/>
      <c r="R125" s="123"/>
      <c r="S125" s="343"/>
      <c r="T125" s="245"/>
      <c r="U125" s="344"/>
      <c r="V125" s="124"/>
      <c r="W125" s="344"/>
      <c r="X125" s="123"/>
      <c r="Y125" s="343"/>
      <c r="Z125" s="123"/>
      <c r="AA125" s="343"/>
      <c r="AB125" s="208"/>
      <c r="AC125" s="343"/>
      <c r="AD125" s="123"/>
      <c r="AE125" s="343"/>
      <c r="AF125" s="123"/>
      <c r="AG125" s="343"/>
      <c r="AH125" s="208"/>
      <c r="AI125" s="343"/>
      <c r="AJ125" s="333"/>
      <c r="AK125" s="330"/>
      <c r="AL125" s="333"/>
      <c r="AM125" s="330"/>
      <c r="AN125" s="123"/>
      <c r="AO125" s="138"/>
      <c r="AP125" s="123"/>
      <c r="AQ125" s="138"/>
      <c r="AR125" s="123"/>
      <c r="AS125" s="138"/>
      <c r="AT125" s="123"/>
      <c r="AU125" s="138"/>
      <c r="AV125" s="123"/>
      <c r="AW125" s="138"/>
      <c r="AX125" s="123"/>
      <c r="AY125" s="138"/>
      <c r="AZ125" s="124"/>
      <c r="BA125" s="139"/>
      <c r="BB125" s="123"/>
      <c r="BC125" s="138"/>
      <c r="BD125" s="123"/>
      <c r="BE125" s="138"/>
      <c r="BF125" s="219" t="s">
        <v>63</v>
      </c>
      <c r="BG125" s="220" t="s">
        <v>63</v>
      </c>
      <c r="BH125" s="204"/>
      <c r="BI125" s="3"/>
      <c r="BK125" s="71">
        <v>0</v>
      </c>
      <c r="BL125" s="318"/>
      <c r="BM125" s="318"/>
      <c r="BN125" s="318"/>
      <c r="BO125" s="318"/>
      <c r="BP125" s="318"/>
      <c r="BQ125" s="318"/>
      <c r="BR125" s="318"/>
      <c r="BS125" s="318"/>
      <c r="CE125" s="44"/>
      <c r="CF125" s="44"/>
      <c r="CG125" s="44"/>
      <c r="CH125" s="44"/>
      <c r="CI125" s="44"/>
      <c r="CJ125" s="44"/>
    </row>
    <row r="126" spans="1:88" ht="31" hidden="1" customHeight="1">
      <c r="A126" s="112" t="s">
        <v>63</v>
      </c>
      <c r="B126" s="116"/>
      <c r="C126" s="73"/>
      <c r="D126" s="74"/>
      <c r="E126" s="57"/>
      <c r="F126" s="249"/>
      <c r="G126" s="57"/>
      <c r="H126" s="57"/>
      <c r="I126" s="57"/>
      <c r="J126" s="57"/>
      <c r="K126" s="215"/>
      <c r="L126" s="234"/>
      <c r="M126" s="235"/>
      <c r="N126" s="235"/>
      <c r="O126" s="236"/>
      <c r="P126" s="123"/>
      <c r="Q126" s="138"/>
      <c r="R126" s="123"/>
      <c r="S126" s="343"/>
      <c r="T126" s="245"/>
      <c r="U126" s="344"/>
      <c r="V126" s="124"/>
      <c r="W126" s="344"/>
      <c r="X126" s="123"/>
      <c r="Y126" s="343"/>
      <c r="Z126" s="123"/>
      <c r="AA126" s="343"/>
      <c r="AB126" s="208"/>
      <c r="AC126" s="343"/>
      <c r="AD126" s="123"/>
      <c r="AE126" s="343"/>
      <c r="AF126" s="123"/>
      <c r="AG126" s="343"/>
      <c r="AH126" s="208"/>
      <c r="AI126" s="343"/>
      <c r="AJ126" s="333"/>
      <c r="AK126" s="330"/>
      <c r="AL126" s="333"/>
      <c r="AM126" s="330"/>
      <c r="AN126" s="123"/>
      <c r="AO126" s="138"/>
      <c r="AP126" s="123"/>
      <c r="AQ126" s="138"/>
      <c r="AR126" s="123"/>
      <c r="AS126" s="138"/>
      <c r="AT126" s="123"/>
      <c r="AU126" s="138"/>
      <c r="AV126" s="123"/>
      <c r="AW126" s="138"/>
      <c r="AX126" s="123"/>
      <c r="AY126" s="138"/>
      <c r="AZ126" s="124"/>
      <c r="BA126" s="139"/>
      <c r="BB126" s="123"/>
      <c r="BC126" s="138"/>
      <c r="BD126" s="123"/>
      <c r="BE126" s="138"/>
      <c r="BF126" s="219" t="s">
        <v>63</v>
      </c>
      <c r="BG126" s="220" t="s">
        <v>63</v>
      </c>
      <c r="BH126" s="204"/>
      <c r="BI126" s="3"/>
      <c r="BK126" s="71">
        <v>0</v>
      </c>
      <c r="BL126" s="318"/>
      <c r="BM126" s="318"/>
      <c r="BN126" s="318"/>
      <c r="BO126" s="318"/>
      <c r="BP126" s="318"/>
      <c r="BQ126" s="318"/>
      <c r="BR126" s="318"/>
      <c r="BS126" s="318"/>
      <c r="CE126" s="44"/>
      <c r="CF126" s="44"/>
      <c r="CG126" s="44"/>
      <c r="CH126" s="44"/>
      <c r="CI126" s="44"/>
      <c r="CJ126" s="44"/>
    </row>
    <row r="127" spans="1:88" ht="31" hidden="1" customHeight="1">
      <c r="A127" s="112" t="s">
        <v>63</v>
      </c>
      <c r="B127" s="116"/>
      <c r="C127" s="73"/>
      <c r="D127" s="74"/>
      <c r="E127" s="57"/>
      <c r="F127" s="249"/>
      <c r="G127" s="57"/>
      <c r="H127" s="57"/>
      <c r="I127" s="57"/>
      <c r="J127" s="57"/>
      <c r="K127" s="215"/>
      <c r="L127" s="234"/>
      <c r="M127" s="235"/>
      <c r="N127" s="235"/>
      <c r="O127" s="236"/>
      <c r="P127" s="123"/>
      <c r="Q127" s="138"/>
      <c r="R127" s="123"/>
      <c r="S127" s="343"/>
      <c r="T127" s="245"/>
      <c r="U127" s="344"/>
      <c r="V127" s="124"/>
      <c r="W127" s="344"/>
      <c r="X127" s="123"/>
      <c r="Y127" s="343"/>
      <c r="Z127" s="123"/>
      <c r="AA127" s="343"/>
      <c r="AB127" s="208"/>
      <c r="AC127" s="343"/>
      <c r="AD127" s="123"/>
      <c r="AE127" s="343"/>
      <c r="AF127" s="123"/>
      <c r="AG127" s="343"/>
      <c r="AH127" s="208"/>
      <c r="AI127" s="343"/>
      <c r="AJ127" s="333"/>
      <c r="AK127" s="330"/>
      <c r="AL127" s="333"/>
      <c r="AM127" s="330"/>
      <c r="AN127" s="123"/>
      <c r="AO127" s="138"/>
      <c r="AP127" s="123"/>
      <c r="AQ127" s="138"/>
      <c r="AR127" s="123"/>
      <c r="AS127" s="138"/>
      <c r="AT127" s="123"/>
      <c r="AU127" s="138"/>
      <c r="AV127" s="123"/>
      <c r="AW127" s="138"/>
      <c r="AX127" s="123"/>
      <c r="AY127" s="138"/>
      <c r="AZ127" s="124"/>
      <c r="BA127" s="139"/>
      <c r="BB127" s="123"/>
      <c r="BC127" s="138"/>
      <c r="BD127" s="123"/>
      <c r="BE127" s="138"/>
      <c r="BF127" s="219" t="s">
        <v>63</v>
      </c>
      <c r="BG127" s="220" t="s">
        <v>63</v>
      </c>
      <c r="BH127" s="204"/>
      <c r="BI127" s="3"/>
      <c r="BK127" s="71">
        <v>0</v>
      </c>
      <c r="BL127" s="318"/>
      <c r="BM127" s="318"/>
      <c r="BN127" s="318"/>
      <c r="BO127" s="318"/>
      <c r="BP127" s="318"/>
      <c r="BQ127" s="318"/>
      <c r="BR127" s="318"/>
      <c r="BS127" s="318"/>
      <c r="CE127" s="44"/>
      <c r="CF127" s="44"/>
      <c r="CG127" s="44"/>
      <c r="CH127" s="44"/>
      <c r="CI127" s="44"/>
      <c r="CJ127" s="44"/>
    </row>
    <row r="128" spans="1:88" ht="31" hidden="1" customHeight="1">
      <c r="A128" s="112" t="s">
        <v>63</v>
      </c>
      <c r="B128" s="116"/>
      <c r="C128" s="73"/>
      <c r="D128" s="74"/>
      <c r="E128" s="57"/>
      <c r="F128" s="249"/>
      <c r="G128" s="57"/>
      <c r="H128" s="57"/>
      <c r="I128" s="57"/>
      <c r="J128" s="57"/>
      <c r="K128" s="215"/>
      <c r="L128" s="234"/>
      <c r="M128" s="235"/>
      <c r="N128" s="235"/>
      <c r="O128" s="236"/>
      <c r="P128" s="123"/>
      <c r="Q128" s="138"/>
      <c r="R128" s="123"/>
      <c r="S128" s="343"/>
      <c r="T128" s="245"/>
      <c r="U128" s="344"/>
      <c r="V128" s="124"/>
      <c r="W128" s="344"/>
      <c r="X128" s="123"/>
      <c r="Y128" s="343"/>
      <c r="Z128" s="123"/>
      <c r="AA128" s="343"/>
      <c r="AB128" s="208"/>
      <c r="AC128" s="343"/>
      <c r="AD128" s="123"/>
      <c r="AE128" s="343"/>
      <c r="AF128" s="123"/>
      <c r="AG128" s="343"/>
      <c r="AH128" s="208"/>
      <c r="AI128" s="343"/>
      <c r="AJ128" s="333"/>
      <c r="AK128" s="330"/>
      <c r="AL128" s="333"/>
      <c r="AM128" s="330"/>
      <c r="AN128" s="123"/>
      <c r="AO128" s="138"/>
      <c r="AP128" s="123"/>
      <c r="AQ128" s="138"/>
      <c r="AR128" s="123"/>
      <c r="AS128" s="138"/>
      <c r="AT128" s="123"/>
      <c r="AU128" s="138"/>
      <c r="AV128" s="123"/>
      <c r="AW128" s="138"/>
      <c r="AX128" s="123"/>
      <c r="AY128" s="138"/>
      <c r="AZ128" s="124"/>
      <c r="BA128" s="139"/>
      <c r="BB128" s="123"/>
      <c r="BC128" s="138"/>
      <c r="BD128" s="123"/>
      <c r="BE128" s="138"/>
      <c r="BF128" s="219" t="s">
        <v>63</v>
      </c>
      <c r="BG128" s="220" t="s">
        <v>63</v>
      </c>
      <c r="BH128" s="204"/>
      <c r="BI128" s="3"/>
      <c r="BK128" s="71">
        <v>0</v>
      </c>
      <c r="BL128" s="318"/>
      <c r="BM128" s="318"/>
      <c r="BN128" s="318"/>
      <c r="BO128" s="318"/>
      <c r="BP128" s="318"/>
      <c r="BQ128" s="318"/>
      <c r="BR128" s="318"/>
      <c r="BS128" s="318"/>
      <c r="CE128" s="44"/>
      <c r="CF128" s="44"/>
      <c r="CG128" s="44"/>
      <c r="CH128" s="44"/>
      <c r="CI128" s="44"/>
      <c r="CJ128" s="44"/>
    </row>
    <row r="129" spans="1:88" ht="31" hidden="1" customHeight="1">
      <c r="A129" s="112" t="s">
        <v>63</v>
      </c>
      <c r="B129" s="116"/>
      <c r="C129" s="73"/>
      <c r="D129" s="74"/>
      <c r="E129" s="57"/>
      <c r="F129" s="249"/>
      <c r="G129" s="57"/>
      <c r="H129" s="57"/>
      <c r="I129" s="57"/>
      <c r="J129" s="57"/>
      <c r="K129" s="215"/>
      <c r="L129" s="234"/>
      <c r="M129" s="235"/>
      <c r="N129" s="235"/>
      <c r="O129" s="236"/>
      <c r="P129" s="123"/>
      <c r="Q129" s="138"/>
      <c r="R129" s="123"/>
      <c r="S129" s="343"/>
      <c r="T129" s="245"/>
      <c r="U129" s="344"/>
      <c r="V129" s="124"/>
      <c r="W129" s="344"/>
      <c r="X129" s="123"/>
      <c r="Y129" s="343"/>
      <c r="Z129" s="123"/>
      <c r="AA129" s="343"/>
      <c r="AB129" s="208"/>
      <c r="AC129" s="343"/>
      <c r="AD129" s="123"/>
      <c r="AE129" s="343"/>
      <c r="AF129" s="123"/>
      <c r="AG129" s="343"/>
      <c r="AH129" s="208"/>
      <c r="AI129" s="343"/>
      <c r="AJ129" s="333"/>
      <c r="AK129" s="330"/>
      <c r="AL129" s="333"/>
      <c r="AM129" s="330"/>
      <c r="AN129" s="123"/>
      <c r="AO129" s="138"/>
      <c r="AP129" s="123"/>
      <c r="AQ129" s="138"/>
      <c r="AR129" s="123"/>
      <c r="AS129" s="138"/>
      <c r="AT129" s="123"/>
      <c r="AU129" s="138"/>
      <c r="AV129" s="123"/>
      <c r="AW129" s="138"/>
      <c r="AX129" s="123"/>
      <c r="AY129" s="138"/>
      <c r="AZ129" s="124"/>
      <c r="BA129" s="139"/>
      <c r="BB129" s="123"/>
      <c r="BC129" s="138"/>
      <c r="BD129" s="123"/>
      <c r="BE129" s="138"/>
      <c r="BF129" s="219" t="s">
        <v>63</v>
      </c>
      <c r="BG129" s="220" t="s">
        <v>63</v>
      </c>
      <c r="BH129" s="204"/>
      <c r="BI129" s="3"/>
      <c r="BK129" s="71">
        <v>0</v>
      </c>
      <c r="BL129" s="318"/>
      <c r="BM129" s="318"/>
      <c r="BN129" s="318"/>
      <c r="BO129" s="318"/>
      <c r="BP129" s="318"/>
      <c r="BQ129" s="318"/>
      <c r="BR129" s="318"/>
      <c r="BS129" s="318"/>
      <c r="CE129" s="44"/>
      <c r="CF129" s="44"/>
      <c r="CG129" s="44"/>
      <c r="CH129" s="44"/>
      <c r="CI129" s="44"/>
      <c r="CJ129" s="44"/>
    </row>
    <row r="130" spans="1:88" ht="31" hidden="1" customHeight="1">
      <c r="A130" s="46" t="s">
        <v>63</v>
      </c>
      <c r="B130" s="87"/>
      <c r="C130" s="73"/>
      <c r="D130" s="74"/>
      <c r="E130" s="57"/>
      <c r="F130" s="249"/>
      <c r="G130" s="57"/>
      <c r="H130" s="57"/>
      <c r="I130" s="57"/>
      <c r="J130" s="57"/>
      <c r="K130" s="215"/>
      <c r="L130" s="234"/>
      <c r="M130" s="235"/>
      <c r="N130" s="235"/>
      <c r="O130" s="236"/>
      <c r="P130" s="123"/>
      <c r="Q130" s="138"/>
      <c r="R130" s="123"/>
      <c r="S130" s="343"/>
      <c r="T130" s="245"/>
      <c r="U130" s="344"/>
      <c r="V130" s="124"/>
      <c r="W130" s="344"/>
      <c r="X130" s="123"/>
      <c r="Y130" s="343"/>
      <c r="Z130" s="123"/>
      <c r="AA130" s="343"/>
      <c r="AB130" s="208"/>
      <c r="AC130" s="343"/>
      <c r="AD130" s="123"/>
      <c r="AE130" s="343"/>
      <c r="AF130" s="123"/>
      <c r="AG130" s="343"/>
      <c r="AH130" s="208"/>
      <c r="AI130" s="343"/>
      <c r="AJ130" s="333"/>
      <c r="AK130" s="330"/>
      <c r="AL130" s="333"/>
      <c r="AM130" s="330"/>
      <c r="AN130" s="123"/>
      <c r="AO130" s="138"/>
      <c r="AP130" s="123"/>
      <c r="AQ130" s="138"/>
      <c r="AR130" s="123"/>
      <c r="AS130" s="138"/>
      <c r="AT130" s="123"/>
      <c r="AU130" s="138"/>
      <c r="AV130" s="123"/>
      <c r="AW130" s="138"/>
      <c r="AX130" s="123"/>
      <c r="AY130" s="138"/>
      <c r="AZ130" s="124"/>
      <c r="BA130" s="139"/>
      <c r="BB130" s="123"/>
      <c r="BC130" s="138"/>
      <c r="BD130" s="123"/>
      <c r="BE130" s="138"/>
      <c r="BF130" s="219" t="s">
        <v>63</v>
      </c>
      <c r="BG130" s="220" t="s">
        <v>63</v>
      </c>
      <c r="BH130" s="204"/>
      <c r="BI130" s="3"/>
      <c r="BK130" s="71">
        <v>0</v>
      </c>
      <c r="BL130" s="318"/>
      <c r="BM130" s="318"/>
      <c r="BN130" s="318"/>
      <c r="BO130" s="318"/>
      <c r="BP130" s="318"/>
      <c r="BQ130" s="318"/>
      <c r="BR130" s="318"/>
      <c r="BS130" s="318"/>
      <c r="CE130" s="44"/>
      <c r="CF130" s="44"/>
      <c r="CG130" s="44"/>
      <c r="CH130" s="44"/>
      <c r="CI130" s="44"/>
      <c r="CJ130" s="44"/>
    </row>
    <row r="131" spans="1:88" ht="31" hidden="1" customHeight="1">
      <c r="A131" s="46" t="s">
        <v>63</v>
      </c>
      <c r="B131" s="87"/>
      <c r="C131" s="73"/>
      <c r="D131" s="74"/>
      <c r="E131" s="57"/>
      <c r="F131" s="249"/>
      <c r="G131" s="57"/>
      <c r="H131" s="57"/>
      <c r="I131" s="57"/>
      <c r="J131" s="57"/>
      <c r="K131" s="215"/>
      <c r="L131" s="234"/>
      <c r="M131" s="235"/>
      <c r="N131" s="235"/>
      <c r="O131" s="236"/>
      <c r="P131" s="123"/>
      <c r="Q131" s="138"/>
      <c r="R131" s="123"/>
      <c r="S131" s="343"/>
      <c r="T131" s="245"/>
      <c r="U131" s="344"/>
      <c r="V131" s="124"/>
      <c r="W131" s="344"/>
      <c r="X131" s="123"/>
      <c r="Y131" s="343"/>
      <c r="Z131" s="123"/>
      <c r="AA131" s="343"/>
      <c r="AB131" s="208"/>
      <c r="AC131" s="343"/>
      <c r="AD131" s="123"/>
      <c r="AE131" s="343"/>
      <c r="AF131" s="123"/>
      <c r="AG131" s="343"/>
      <c r="AH131" s="208"/>
      <c r="AI131" s="343"/>
      <c r="AJ131" s="333"/>
      <c r="AK131" s="330"/>
      <c r="AL131" s="333"/>
      <c r="AM131" s="330"/>
      <c r="AN131" s="123"/>
      <c r="AO131" s="138"/>
      <c r="AP131" s="123"/>
      <c r="AQ131" s="138"/>
      <c r="AR131" s="123"/>
      <c r="AS131" s="138"/>
      <c r="AT131" s="123"/>
      <c r="AU131" s="138"/>
      <c r="AV131" s="123"/>
      <c r="AW131" s="138"/>
      <c r="AX131" s="123"/>
      <c r="AY131" s="138"/>
      <c r="AZ131" s="124"/>
      <c r="BA131" s="139"/>
      <c r="BB131" s="123"/>
      <c r="BC131" s="138"/>
      <c r="BD131" s="123"/>
      <c r="BE131" s="138"/>
      <c r="BF131" s="219" t="s">
        <v>63</v>
      </c>
      <c r="BG131" s="220" t="s">
        <v>63</v>
      </c>
      <c r="BH131" s="204"/>
      <c r="BI131" s="3"/>
      <c r="BK131" s="71">
        <v>0</v>
      </c>
      <c r="BL131" s="318"/>
      <c r="BM131" s="318"/>
      <c r="BN131" s="318"/>
      <c r="BO131" s="318"/>
      <c r="BP131" s="318"/>
      <c r="BQ131" s="318"/>
      <c r="BR131" s="318"/>
      <c r="BS131" s="318"/>
      <c r="CE131" s="44"/>
      <c r="CF131" s="44"/>
      <c r="CG131" s="44"/>
      <c r="CH131" s="44"/>
      <c r="CI131" s="44"/>
      <c r="CJ131" s="44"/>
    </row>
    <row r="132" spans="1:88" ht="31" hidden="1" customHeight="1">
      <c r="A132" s="46" t="s">
        <v>63</v>
      </c>
      <c r="B132" s="87"/>
      <c r="C132" s="73"/>
      <c r="D132" s="74"/>
      <c r="E132" s="57"/>
      <c r="F132" s="249"/>
      <c r="G132" s="57"/>
      <c r="H132" s="57"/>
      <c r="I132" s="57"/>
      <c r="J132" s="57"/>
      <c r="K132" s="215"/>
      <c r="L132" s="234"/>
      <c r="M132" s="235"/>
      <c r="N132" s="235"/>
      <c r="O132" s="236"/>
      <c r="P132" s="123"/>
      <c r="Q132" s="138"/>
      <c r="R132" s="123"/>
      <c r="S132" s="343"/>
      <c r="T132" s="245"/>
      <c r="U132" s="344"/>
      <c r="V132" s="124"/>
      <c r="W132" s="344"/>
      <c r="X132" s="123"/>
      <c r="Y132" s="343"/>
      <c r="Z132" s="123"/>
      <c r="AA132" s="343"/>
      <c r="AB132" s="208"/>
      <c r="AC132" s="343"/>
      <c r="AD132" s="123"/>
      <c r="AE132" s="343"/>
      <c r="AF132" s="123"/>
      <c r="AG132" s="343"/>
      <c r="AH132" s="208"/>
      <c r="AI132" s="343"/>
      <c r="AJ132" s="333"/>
      <c r="AK132" s="330"/>
      <c r="AL132" s="333"/>
      <c r="AM132" s="330"/>
      <c r="AN132" s="123"/>
      <c r="AO132" s="138"/>
      <c r="AP132" s="123"/>
      <c r="AQ132" s="138"/>
      <c r="AR132" s="123"/>
      <c r="AS132" s="138"/>
      <c r="AT132" s="123"/>
      <c r="AU132" s="138"/>
      <c r="AV132" s="123"/>
      <c r="AW132" s="138"/>
      <c r="AX132" s="123"/>
      <c r="AY132" s="138"/>
      <c r="AZ132" s="124"/>
      <c r="BA132" s="139"/>
      <c r="BB132" s="123"/>
      <c r="BC132" s="138"/>
      <c r="BD132" s="123"/>
      <c r="BE132" s="138"/>
      <c r="BF132" s="219" t="s">
        <v>63</v>
      </c>
      <c r="BG132" s="220" t="s">
        <v>63</v>
      </c>
      <c r="BH132" s="204"/>
      <c r="BI132" s="3"/>
      <c r="BK132" s="71">
        <v>0</v>
      </c>
      <c r="BL132" s="318"/>
      <c r="BM132" s="318"/>
      <c r="BN132" s="318"/>
      <c r="BO132" s="318"/>
      <c r="BP132" s="318"/>
      <c r="BQ132" s="318"/>
      <c r="BR132" s="318"/>
      <c r="BS132" s="318"/>
      <c r="CE132" s="44"/>
      <c r="CF132" s="44"/>
      <c r="CG132" s="44"/>
      <c r="CH132" s="44"/>
      <c r="CI132" s="44"/>
      <c r="CJ132" s="44"/>
    </row>
    <row r="133" spans="1:88" ht="31" hidden="1" customHeight="1">
      <c r="A133" s="46" t="s">
        <v>63</v>
      </c>
      <c r="B133" s="87"/>
      <c r="C133" s="73"/>
      <c r="D133" s="74"/>
      <c r="E133" s="57"/>
      <c r="F133" s="249"/>
      <c r="G133" s="57"/>
      <c r="H133" s="57"/>
      <c r="I133" s="57"/>
      <c r="J133" s="57"/>
      <c r="K133" s="215"/>
      <c r="L133" s="234"/>
      <c r="M133" s="235"/>
      <c r="N133" s="235"/>
      <c r="O133" s="236"/>
      <c r="P133" s="123"/>
      <c r="Q133" s="138"/>
      <c r="R133" s="123"/>
      <c r="S133" s="343"/>
      <c r="T133" s="245"/>
      <c r="U133" s="344"/>
      <c r="V133" s="124"/>
      <c r="W133" s="344"/>
      <c r="X133" s="123"/>
      <c r="Y133" s="343"/>
      <c r="Z133" s="123"/>
      <c r="AA133" s="343"/>
      <c r="AB133" s="208"/>
      <c r="AC133" s="343"/>
      <c r="AD133" s="123"/>
      <c r="AE133" s="343"/>
      <c r="AF133" s="123"/>
      <c r="AG133" s="343"/>
      <c r="AH133" s="208"/>
      <c r="AI133" s="343"/>
      <c r="AJ133" s="333"/>
      <c r="AK133" s="330"/>
      <c r="AL133" s="333"/>
      <c r="AM133" s="330"/>
      <c r="AN133" s="123"/>
      <c r="AO133" s="138"/>
      <c r="AP133" s="123"/>
      <c r="AQ133" s="138"/>
      <c r="AR133" s="123"/>
      <c r="AS133" s="138"/>
      <c r="AT133" s="123"/>
      <c r="AU133" s="138"/>
      <c r="AV133" s="123"/>
      <c r="AW133" s="138"/>
      <c r="AX133" s="123"/>
      <c r="AY133" s="138"/>
      <c r="AZ133" s="124"/>
      <c r="BA133" s="139"/>
      <c r="BB133" s="123"/>
      <c r="BC133" s="138"/>
      <c r="BD133" s="123"/>
      <c r="BE133" s="138"/>
      <c r="BF133" s="219" t="s">
        <v>63</v>
      </c>
      <c r="BG133" s="220" t="s">
        <v>63</v>
      </c>
      <c r="BH133" s="204"/>
      <c r="BI133" s="3"/>
      <c r="BK133" s="71">
        <v>0</v>
      </c>
      <c r="BL133" s="318"/>
      <c r="BM133" s="318"/>
      <c r="BN133" s="318"/>
      <c r="BO133" s="318"/>
      <c r="BP133" s="318"/>
      <c r="BQ133" s="318"/>
      <c r="BR133" s="318"/>
      <c r="BS133" s="318"/>
      <c r="CE133" s="44"/>
      <c r="CF133" s="44"/>
      <c r="CG133" s="44"/>
      <c r="CH133" s="44"/>
      <c r="CI133" s="44"/>
      <c r="CJ133" s="44"/>
    </row>
    <row r="134" spans="1:88" ht="31" hidden="1" customHeight="1">
      <c r="A134" s="46" t="s">
        <v>63</v>
      </c>
      <c r="B134" s="87"/>
      <c r="C134" s="73"/>
      <c r="D134" s="74"/>
      <c r="E134" s="57"/>
      <c r="F134" s="249"/>
      <c r="G134" s="57"/>
      <c r="H134" s="57"/>
      <c r="I134" s="57"/>
      <c r="J134" s="57"/>
      <c r="K134" s="215"/>
      <c r="L134" s="234"/>
      <c r="M134" s="235"/>
      <c r="N134" s="235"/>
      <c r="O134" s="236"/>
      <c r="P134" s="123"/>
      <c r="Q134" s="138"/>
      <c r="R134" s="123"/>
      <c r="S134" s="343"/>
      <c r="T134" s="245"/>
      <c r="U134" s="344"/>
      <c r="V134" s="124"/>
      <c r="W134" s="344"/>
      <c r="X134" s="123"/>
      <c r="Y134" s="343"/>
      <c r="Z134" s="123"/>
      <c r="AA134" s="343"/>
      <c r="AB134" s="208"/>
      <c r="AC134" s="343"/>
      <c r="AD134" s="123"/>
      <c r="AE134" s="343"/>
      <c r="AF134" s="123"/>
      <c r="AG134" s="343"/>
      <c r="AH134" s="208"/>
      <c r="AI134" s="343"/>
      <c r="AJ134" s="333"/>
      <c r="AK134" s="330"/>
      <c r="AL134" s="333"/>
      <c r="AM134" s="330"/>
      <c r="AN134" s="123"/>
      <c r="AO134" s="138"/>
      <c r="AP134" s="123"/>
      <c r="AQ134" s="138"/>
      <c r="AR134" s="123"/>
      <c r="AS134" s="138"/>
      <c r="AT134" s="123"/>
      <c r="AU134" s="138"/>
      <c r="AV134" s="123"/>
      <c r="AW134" s="138"/>
      <c r="AX134" s="123"/>
      <c r="AY134" s="138"/>
      <c r="AZ134" s="124"/>
      <c r="BA134" s="139"/>
      <c r="BB134" s="123"/>
      <c r="BC134" s="138"/>
      <c r="BD134" s="123"/>
      <c r="BE134" s="138"/>
      <c r="BF134" s="219" t="s">
        <v>63</v>
      </c>
      <c r="BG134" s="220" t="s">
        <v>63</v>
      </c>
      <c r="BH134" s="204"/>
      <c r="BI134" s="3"/>
      <c r="BK134" s="71">
        <v>0</v>
      </c>
      <c r="BL134" s="318"/>
      <c r="BM134" s="318"/>
      <c r="BN134" s="318"/>
      <c r="BO134" s="318"/>
      <c r="BP134" s="318"/>
      <c r="BQ134" s="318"/>
      <c r="BR134" s="318"/>
      <c r="BS134" s="318"/>
      <c r="CE134" s="44"/>
      <c r="CF134" s="44"/>
      <c r="CG134" s="44"/>
      <c r="CH134" s="44"/>
      <c r="CI134" s="44"/>
      <c r="CJ134" s="44"/>
    </row>
    <row r="135" spans="1:88" ht="31" hidden="1" customHeight="1">
      <c r="A135" s="46" t="s">
        <v>63</v>
      </c>
      <c r="B135" s="87"/>
      <c r="C135" s="73"/>
      <c r="D135" s="74"/>
      <c r="E135" s="57"/>
      <c r="F135" s="249"/>
      <c r="G135" s="57"/>
      <c r="H135" s="57"/>
      <c r="I135" s="57"/>
      <c r="J135" s="57"/>
      <c r="K135" s="215"/>
      <c r="L135" s="234"/>
      <c r="M135" s="235"/>
      <c r="N135" s="235"/>
      <c r="O135" s="236"/>
      <c r="P135" s="123"/>
      <c r="Q135" s="138"/>
      <c r="R135" s="123"/>
      <c r="S135" s="343"/>
      <c r="T135" s="245"/>
      <c r="U135" s="344"/>
      <c r="V135" s="124"/>
      <c r="W135" s="344"/>
      <c r="X135" s="123"/>
      <c r="Y135" s="343"/>
      <c r="Z135" s="123"/>
      <c r="AA135" s="343"/>
      <c r="AB135" s="208"/>
      <c r="AC135" s="343"/>
      <c r="AD135" s="123"/>
      <c r="AE135" s="343"/>
      <c r="AF135" s="123"/>
      <c r="AG135" s="343"/>
      <c r="AH135" s="208"/>
      <c r="AI135" s="343"/>
      <c r="AJ135" s="333"/>
      <c r="AK135" s="330"/>
      <c r="AL135" s="333"/>
      <c r="AM135" s="330"/>
      <c r="AN135" s="123"/>
      <c r="AO135" s="138"/>
      <c r="AP135" s="123"/>
      <c r="AQ135" s="138"/>
      <c r="AR135" s="123"/>
      <c r="AS135" s="138"/>
      <c r="AT135" s="123"/>
      <c r="AU135" s="138"/>
      <c r="AV135" s="123"/>
      <c r="AW135" s="138"/>
      <c r="AX135" s="123"/>
      <c r="AY135" s="138"/>
      <c r="AZ135" s="124"/>
      <c r="BA135" s="139"/>
      <c r="BB135" s="123"/>
      <c r="BC135" s="138"/>
      <c r="BD135" s="123"/>
      <c r="BE135" s="138"/>
      <c r="BF135" s="219" t="s">
        <v>63</v>
      </c>
      <c r="BG135" s="220" t="s">
        <v>63</v>
      </c>
      <c r="BH135" s="204"/>
      <c r="BI135" s="3"/>
      <c r="BK135" s="71">
        <v>0</v>
      </c>
      <c r="BL135" s="318"/>
      <c r="BM135" s="318"/>
      <c r="BN135" s="318"/>
      <c r="BO135" s="318"/>
      <c r="BP135" s="318"/>
      <c r="BQ135" s="318"/>
      <c r="BR135" s="318"/>
      <c r="BS135" s="318"/>
      <c r="CE135" s="44"/>
      <c r="CF135" s="44"/>
      <c r="CG135" s="44"/>
      <c r="CH135" s="44"/>
      <c r="CI135" s="44"/>
      <c r="CJ135" s="44"/>
    </row>
    <row r="136" spans="1:88" ht="31" hidden="1" customHeight="1">
      <c r="A136" s="46" t="s">
        <v>63</v>
      </c>
      <c r="B136" s="87"/>
      <c r="C136" s="73"/>
      <c r="D136" s="74"/>
      <c r="E136" s="57"/>
      <c r="F136" s="249"/>
      <c r="G136" s="57"/>
      <c r="H136" s="57"/>
      <c r="I136" s="57"/>
      <c r="J136" s="57"/>
      <c r="K136" s="215"/>
      <c r="L136" s="234"/>
      <c r="M136" s="235"/>
      <c r="N136" s="235"/>
      <c r="O136" s="236"/>
      <c r="P136" s="123"/>
      <c r="Q136" s="138"/>
      <c r="R136" s="123"/>
      <c r="S136" s="343"/>
      <c r="T136" s="245"/>
      <c r="U136" s="344"/>
      <c r="V136" s="124"/>
      <c r="W136" s="344"/>
      <c r="X136" s="123"/>
      <c r="Y136" s="343"/>
      <c r="Z136" s="123"/>
      <c r="AA136" s="343"/>
      <c r="AB136" s="208"/>
      <c r="AC136" s="343"/>
      <c r="AD136" s="123"/>
      <c r="AE136" s="343"/>
      <c r="AF136" s="123"/>
      <c r="AG136" s="343"/>
      <c r="AH136" s="208"/>
      <c r="AI136" s="343"/>
      <c r="AJ136" s="333"/>
      <c r="AK136" s="330"/>
      <c r="AL136" s="333"/>
      <c r="AM136" s="330"/>
      <c r="AN136" s="123"/>
      <c r="AO136" s="138"/>
      <c r="AP136" s="123"/>
      <c r="AQ136" s="138"/>
      <c r="AR136" s="123"/>
      <c r="AS136" s="138"/>
      <c r="AT136" s="123"/>
      <c r="AU136" s="138"/>
      <c r="AV136" s="123"/>
      <c r="AW136" s="138"/>
      <c r="AX136" s="123"/>
      <c r="AY136" s="138"/>
      <c r="AZ136" s="124"/>
      <c r="BA136" s="139"/>
      <c r="BB136" s="123"/>
      <c r="BC136" s="138"/>
      <c r="BD136" s="123"/>
      <c r="BE136" s="138"/>
      <c r="BF136" s="219" t="s">
        <v>63</v>
      </c>
      <c r="BG136" s="220" t="s">
        <v>63</v>
      </c>
      <c r="BH136" s="204"/>
      <c r="BI136" s="3"/>
      <c r="BK136" s="71">
        <v>0</v>
      </c>
      <c r="BL136" s="318"/>
      <c r="BM136" s="318"/>
      <c r="BN136" s="318"/>
      <c r="BO136" s="318"/>
      <c r="BP136" s="318"/>
      <c r="BQ136" s="318"/>
      <c r="BR136" s="318"/>
      <c r="BS136" s="318"/>
      <c r="CE136" s="44"/>
      <c r="CF136" s="44"/>
      <c r="CG136" s="44"/>
      <c r="CH136" s="44"/>
      <c r="CI136" s="44"/>
      <c r="CJ136" s="44"/>
    </row>
    <row r="137" spans="1:88" ht="31" hidden="1" customHeight="1">
      <c r="A137" s="46" t="s">
        <v>63</v>
      </c>
      <c r="B137" s="87"/>
      <c r="C137" s="73"/>
      <c r="D137" s="74"/>
      <c r="E137" s="57"/>
      <c r="F137" s="249"/>
      <c r="G137" s="57"/>
      <c r="H137" s="57"/>
      <c r="I137" s="57"/>
      <c r="J137" s="57"/>
      <c r="K137" s="215"/>
      <c r="L137" s="234"/>
      <c r="M137" s="235"/>
      <c r="N137" s="235"/>
      <c r="O137" s="236"/>
      <c r="P137" s="123"/>
      <c r="Q137" s="138"/>
      <c r="R137" s="123"/>
      <c r="S137" s="343"/>
      <c r="T137" s="245"/>
      <c r="U137" s="344"/>
      <c r="V137" s="124"/>
      <c r="W137" s="344"/>
      <c r="X137" s="123"/>
      <c r="Y137" s="343"/>
      <c r="Z137" s="123"/>
      <c r="AA137" s="343"/>
      <c r="AB137" s="208"/>
      <c r="AC137" s="343"/>
      <c r="AD137" s="123"/>
      <c r="AE137" s="343"/>
      <c r="AF137" s="123"/>
      <c r="AG137" s="343"/>
      <c r="AH137" s="208"/>
      <c r="AI137" s="343"/>
      <c r="AJ137" s="333"/>
      <c r="AK137" s="330"/>
      <c r="AL137" s="333"/>
      <c r="AM137" s="330"/>
      <c r="AN137" s="123"/>
      <c r="AO137" s="138"/>
      <c r="AP137" s="123"/>
      <c r="AQ137" s="138"/>
      <c r="AR137" s="123"/>
      <c r="AS137" s="138"/>
      <c r="AT137" s="123"/>
      <c r="AU137" s="138"/>
      <c r="AV137" s="123"/>
      <c r="AW137" s="138"/>
      <c r="AX137" s="123"/>
      <c r="AY137" s="138"/>
      <c r="AZ137" s="124"/>
      <c r="BA137" s="139"/>
      <c r="BB137" s="123"/>
      <c r="BC137" s="138"/>
      <c r="BD137" s="123"/>
      <c r="BE137" s="138"/>
      <c r="BF137" s="219" t="s">
        <v>63</v>
      </c>
      <c r="BG137" s="220" t="s">
        <v>63</v>
      </c>
      <c r="BH137" s="204"/>
      <c r="BI137" s="3"/>
      <c r="BK137" s="71">
        <v>0</v>
      </c>
      <c r="BL137" s="318"/>
      <c r="BM137" s="318"/>
      <c r="BN137" s="318"/>
      <c r="BO137" s="318"/>
      <c r="BP137" s="318"/>
      <c r="BQ137" s="318"/>
      <c r="BR137" s="318"/>
      <c r="BS137" s="318"/>
      <c r="CE137" s="44"/>
      <c r="CF137" s="44"/>
      <c r="CG137" s="44"/>
      <c r="CH137" s="44"/>
      <c r="CI137" s="44"/>
      <c r="CJ137" s="44"/>
    </row>
    <row r="138" spans="1:88" ht="31" hidden="1" customHeight="1">
      <c r="A138" s="46" t="s">
        <v>63</v>
      </c>
      <c r="B138" s="87"/>
      <c r="C138" s="73"/>
      <c r="D138" s="74"/>
      <c r="E138" s="57"/>
      <c r="F138" s="249"/>
      <c r="G138" s="57"/>
      <c r="H138" s="57"/>
      <c r="I138" s="57"/>
      <c r="J138" s="57"/>
      <c r="K138" s="215"/>
      <c r="L138" s="234"/>
      <c r="M138" s="235"/>
      <c r="N138" s="235"/>
      <c r="O138" s="236"/>
      <c r="P138" s="123"/>
      <c r="Q138" s="138"/>
      <c r="R138" s="123"/>
      <c r="S138" s="343"/>
      <c r="T138" s="245"/>
      <c r="U138" s="344"/>
      <c r="V138" s="124"/>
      <c r="W138" s="344"/>
      <c r="X138" s="123"/>
      <c r="Y138" s="343"/>
      <c r="Z138" s="123"/>
      <c r="AA138" s="343"/>
      <c r="AB138" s="208"/>
      <c r="AC138" s="343"/>
      <c r="AD138" s="123"/>
      <c r="AE138" s="343"/>
      <c r="AF138" s="123"/>
      <c r="AG138" s="343"/>
      <c r="AH138" s="208"/>
      <c r="AI138" s="343"/>
      <c r="AJ138" s="333"/>
      <c r="AK138" s="330"/>
      <c r="AL138" s="333"/>
      <c r="AM138" s="330"/>
      <c r="AN138" s="123"/>
      <c r="AO138" s="138"/>
      <c r="AP138" s="123"/>
      <c r="AQ138" s="138"/>
      <c r="AR138" s="123"/>
      <c r="AS138" s="138"/>
      <c r="AT138" s="123"/>
      <c r="AU138" s="138"/>
      <c r="AV138" s="123"/>
      <c r="AW138" s="138"/>
      <c r="AX138" s="123"/>
      <c r="AY138" s="138"/>
      <c r="AZ138" s="124"/>
      <c r="BA138" s="139"/>
      <c r="BB138" s="123"/>
      <c r="BC138" s="138"/>
      <c r="BD138" s="123"/>
      <c r="BE138" s="138"/>
      <c r="BF138" s="219" t="s">
        <v>63</v>
      </c>
      <c r="BG138" s="220" t="s">
        <v>63</v>
      </c>
      <c r="BH138" s="204"/>
      <c r="BI138" s="3"/>
      <c r="BK138" s="71">
        <v>0</v>
      </c>
      <c r="BL138" s="318"/>
      <c r="BM138" s="318"/>
      <c r="BN138" s="318"/>
      <c r="BO138" s="318"/>
      <c r="BP138" s="318"/>
      <c r="BQ138" s="318"/>
      <c r="BR138" s="318"/>
      <c r="BS138" s="318"/>
      <c r="CE138" s="44"/>
      <c r="CF138" s="44"/>
      <c r="CG138" s="44"/>
      <c r="CH138" s="44"/>
      <c r="CI138" s="44"/>
      <c r="CJ138" s="44"/>
    </row>
    <row r="139" spans="1:88" ht="31" hidden="1" customHeight="1">
      <c r="A139" s="46" t="s">
        <v>63</v>
      </c>
      <c r="B139" s="87"/>
      <c r="C139" s="73"/>
      <c r="D139" s="74"/>
      <c r="E139" s="57"/>
      <c r="F139" s="249"/>
      <c r="G139" s="57"/>
      <c r="H139" s="57"/>
      <c r="I139" s="57"/>
      <c r="J139" s="57"/>
      <c r="K139" s="215"/>
      <c r="L139" s="234"/>
      <c r="M139" s="235"/>
      <c r="N139" s="235"/>
      <c r="O139" s="236"/>
      <c r="P139" s="123"/>
      <c r="Q139" s="138"/>
      <c r="R139" s="123"/>
      <c r="S139" s="343"/>
      <c r="T139" s="245"/>
      <c r="U139" s="344"/>
      <c r="V139" s="124"/>
      <c r="W139" s="344"/>
      <c r="X139" s="123"/>
      <c r="Y139" s="343"/>
      <c r="Z139" s="123"/>
      <c r="AA139" s="343"/>
      <c r="AB139" s="208"/>
      <c r="AC139" s="343"/>
      <c r="AD139" s="123"/>
      <c r="AE139" s="343"/>
      <c r="AF139" s="123"/>
      <c r="AG139" s="343"/>
      <c r="AH139" s="208"/>
      <c r="AI139" s="343"/>
      <c r="AJ139" s="333"/>
      <c r="AK139" s="330"/>
      <c r="AL139" s="333"/>
      <c r="AM139" s="330"/>
      <c r="AN139" s="123"/>
      <c r="AO139" s="138"/>
      <c r="AP139" s="123"/>
      <c r="AQ139" s="138"/>
      <c r="AR139" s="123"/>
      <c r="AS139" s="138"/>
      <c r="AT139" s="123"/>
      <c r="AU139" s="138"/>
      <c r="AV139" s="123"/>
      <c r="AW139" s="138"/>
      <c r="AX139" s="123"/>
      <c r="AY139" s="138"/>
      <c r="AZ139" s="124"/>
      <c r="BA139" s="139"/>
      <c r="BB139" s="123"/>
      <c r="BC139" s="138"/>
      <c r="BD139" s="123"/>
      <c r="BE139" s="138"/>
      <c r="BF139" s="219" t="s">
        <v>63</v>
      </c>
      <c r="BG139" s="220" t="s">
        <v>63</v>
      </c>
      <c r="BH139" s="204"/>
      <c r="BI139" s="3"/>
      <c r="BK139" s="71">
        <v>0</v>
      </c>
      <c r="BL139" s="318"/>
      <c r="BM139" s="318"/>
      <c r="BN139" s="318"/>
      <c r="BO139" s="318"/>
      <c r="BP139" s="318"/>
      <c r="BQ139" s="318"/>
      <c r="BR139" s="318"/>
      <c r="BS139" s="318"/>
      <c r="CE139" s="44"/>
      <c r="CF139" s="44"/>
      <c r="CG139" s="44"/>
      <c r="CH139" s="44"/>
      <c r="CI139" s="44"/>
      <c r="CJ139" s="44"/>
    </row>
    <row r="140" spans="1:88" ht="31" hidden="1" customHeight="1">
      <c r="A140" s="46" t="s">
        <v>63</v>
      </c>
      <c r="B140" s="87"/>
      <c r="C140" s="73"/>
      <c r="D140" s="74"/>
      <c r="E140" s="57"/>
      <c r="F140" s="249"/>
      <c r="G140" s="57"/>
      <c r="H140" s="57"/>
      <c r="I140" s="57"/>
      <c r="J140" s="57"/>
      <c r="K140" s="215"/>
      <c r="L140" s="234"/>
      <c r="M140" s="235"/>
      <c r="N140" s="235"/>
      <c r="O140" s="236"/>
      <c r="P140" s="123"/>
      <c r="Q140" s="138"/>
      <c r="R140" s="123"/>
      <c r="S140" s="343"/>
      <c r="T140" s="245"/>
      <c r="U140" s="344"/>
      <c r="V140" s="124"/>
      <c r="W140" s="344"/>
      <c r="X140" s="123"/>
      <c r="Y140" s="343"/>
      <c r="Z140" s="123"/>
      <c r="AA140" s="343"/>
      <c r="AB140" s="208"/>
      <c r="AC140" s="343"/>
      <c r="AD140" s="123"/>
      <c r="AE140" s="343"/>
      <c r="AF140" s="123"/>
      <c r="AG140" s="343"/>
      <c r="AH140" s="208"/>
      <c r="AI140" s="343"/>
      <c r="AJ140" s="333"/>
      <c r="AK140" s="330"/>
      <c r="AL140" s="333"/>
      <c r="AM140" s="330"/>
      <c r="AN140" s="123"/>
      <c r="AO140" s="138"/>
      <c r="AP140" s="123"/>
      <c r="AQ140" s="138"/>
      <c r="AR140" s="123"/>
      <c r="AS140" s="138"/>
      <c r="AT140" s="123"/>
      <c r="AU140" s="138"/>
      <c r="AV140" s="123"/>
      <c r="AW140" s="138"/>
      <c r="AX140" s="123"/>
      <c r="AY140" s="138"/>
      <c r="AZ140" s="124"/>
      <c r="BA140" s="139"/>
      <c r="BB140" s="123"/>
      <c r="BC140" s="138"/>
      <c r="BD140" s="123"/>
      <c r="BE140" s="138"/>
      <c r="BF140" s="219" t="s">
        <v>63</v>
      </c>
      <c r="BG140" s="220" t="s">
        <v>63</v>
      </c>
      <c r="BH140" s="204"/>
      <c r="BI140" s="3"/>
      <c r="BK140" s="71">
        <v>0</v>
      </c>
      <c r="BL140" s="318"/>
      <c r="BM140" s="318"/>
      <c r="BN140" s="318"/>
      <c r="BO140" s="318"/>
      <c r="BP140" s="318"/>
      <c r="BQ140" s="318"/>
      <c r="BR140" s="318"/>
      <c r="BS140" s="318"/>
      <c r="CE140" s="44"/>
      <c r="CF140" s="44"/>
      <c r="CG140" s="44"/>
      <c r="CH140" s="44"/>
      <c r="CI140" s="44"/>
      <c r="CJ140" s="44"/>
    </row>
    <row r="141" spans="1:88" ht="31" hidden="1" customHeight="1">
      <c r="A141" s="46" t="s">
        <v>63</v>
      </c>
      <c r="B141" s="87"/>
      <c r="C141" s="73"/>
      <c r="D141" s="74"/>
      <c r="E141" s="57"/>
      <c r="F141" s="249"/>
      <c r="G141" s="57"/>
      <c r="H141" s="57"/>
      <c r="I141" s="57"/>
      <c r="J141" s="57"/>
      <c r="K141" s="215"/>
      <c r="L141" s="234"/>
      <c r="M141" s="235"/>
      <c r="N141" s="235"/>
      <c r="O141" s="236"/>
      <c r="P141" s="123"/>
      <c r="Q141" s="138"/>
      <c r="R141" s="123"/>
      <c r="S141" s="343"/>
      <c r="T141" s="245"/>
      <c r="U141" s="344"/>
      <c r="V141" s="124"/>
      <c r="W141" s="344"/>
      <c r="X141" s="123"/>
      <c r="Y141" s="343"/>
      <c r="Z141" s="123"/>
      <c r="AA141" s="343"/>
      <c r="AB141" s="208"/>
      <c r="AC141" s="343"/>
      <c r="AD141" s="123"/>
      <c r="AE141" s="343"/>
      <c r="AF141" s="123"/>
      <c r="AG141" s="343"/>
      <c r="AH141" s="208"/>
      <c r="AI141" s="343"/>
      <c r="AJ141" s="333"/>
      <c r="AK141" s="330"/>
      <c r="AL141" s="333"/>
      <c r="AM141" s="330"/>
      <c r="AN141" s="123"/>
      <c r="AO141" s="138"/>
      <c r="AP141" s="123"/>
      <c r="AQ141" s="138"/>
      <c r="AR141" s="123"/>
      <c r="AS141" s="138"/>
      <c r="AT141" s="123"/>
      <c r="AU141" s="138"/>
      <c r="AV141" s="123"/>
      <c r="AW141" s="138"/>
      <c r="AX141" s="123"/>
      <c r="AY141" s="138"/>
      <c r="AZ141" s="124"/>
      <c r="BA141" s="139"/>
      <c r="BB141" s="123"/>
      <c r="BC141" s="138"/>
      <c r="BD141" s="123"/>
      <c r="BE141" s="138"/>
      <c r="BF141" s="219" t="s">
        <v>63</v>
      </c>
      <c r="BG141" s="220" t="s">
        <v>63</v>
      </c>
      <c r="BH141" s="204"/>
      <c r="BI141" s="3"/>
      <c r="BK141" s="71">
        <v>0</v>
      </c>
      <c r="BL141" s="318"/>
      <c r="BM141" s="318"/>
      <c r="BN141" s="318"/>
      <c r="BO141" s="318"/>
      <c r="BP141" s="318"/>
      <c r="BQ141" s="318"/>
      <c r="BR141" s="318"/>
      <c r="BS141" s="318"/>
      <c r="CE141" s="44"/>
      <c r="CF141" s="44"/>
      <c r="CG141" s="44"/>
      <c r="CH141" s="44"/>
      <c r="CI141" s="44"/>
      <c r="CJ141" s="44"/>
    </row>
    <row r="142" spans="1:88" ht="31" hidden="1" customHeight="1">
      <c r="A142" s="46" t="s">
        <v>63</v>
      </c>
      <c r="B142" s="87"/>
      <c r="C142" s="73"/>
      <c r="D142" s="74"/>
      <c r="E142" s="57"/>
      <c r="F142" s="249"/>
      <c r="G142" s="57"/>
      <c r="H142" s="57"/>
      <c r="I142" s="57"/>
      <c r="J142" s="57"/>
      <c r="K142" s="215"/>
      <c r="L142" s="234"/>
      <c r="M142" s="235"/>
      <c r="N142" s="235"/>
      <c r="O142" s="236"/>
      <c r="P142" s="123"/>
      <c r="Q142" s="138"/>
      <c r="R142" s="123"/>
      <c r="S142" s="343"/>
      <c r="T142" s="245"/>
      <c r="U142" s="344"/>
      <c r="V142" s="124"/>
      <c r="W142" s="344"/>
      <c r="X142" s="123"/>
      <c r="Y142" s="343"/>
      <c r="Z142" s="123"/>
      <c r="AA142" s="343"/>
      <c r="AB142" s="208"/>
      <c r="AC142" s="343"/>
      <c r="AD142" s="123"/>
      <c r="AE142" s="343"/>
      <c r="AF142" s="123"/>
      <c r="AG142" s="343"/>
      <c r="AH142" s="208"/>
      <c r="AI142" s="343"/>
      <c r="AJ142" s="333"/>
      <c r="AK142" s="330"/>
      <c r="AL142" s="333"/>
      <c r="AM142" s="330"/>
      <c r="AN142" s="123"/>
      <c r="AO142" s="138"/>
      <c r="AP142" s="123"/>
      <c r="AQ142" s="138"/>
      <c r="AR142" s="123"/>
      <c r="AS142" s="138"/>
      <c r="AT142" s="123"/>
      <c r="AU142" s="138"/>
      <c r="AV142" s="123"/>
      <c r="AW142" s="138"/>
      <c r="AX142" s="123"/>
      <c r="AY142" s="138"/>
      <c r="AZ142" s="124"/>
      <c r="BA142" s="139"/>
      <c r="BB142" s="123"/>
      <c r="BC142" s="138"/>
      <c r="BD142" s="123"/>
      <c r="BE142" s="138"/>
      <c r="BF142" s="219" t="s">
        <v>63</v>
      </c>
      <c r="BG142" s="220" t="s">
        <v>63</v>
      </c>
      <c r="BH142" s="204"/>
      <c r="BI142" s="3"/>
      <c r="BK142" s="71">
        <v>0</v>
      </c>
      <c r="BL142" s="318"/>
      <c r="BM142" s="318"/>
      <c r="BN142" s="318"/>
      <c r="BO142" s="318"/>
      <c r="BP142" s="318"/>
      <c r="BQ142" s="318"/>
      <c r="BR142" s="318"/>
      <c r="BS142" s="318"/>
      <c r="CE142" s="44"/>
      <c r="CF142" s="44"/>
      <c r="CG142" s="44"/>
      <c r="CH142" s="44"/>
      <c r="CI142" s="44"/>
      <c r="CJ142" s="44"/>
    </row>
    <row r="143" spans="1:88" ht="31" hidden="1" customHeight="1">
      <c r="A143" s="46" t="s">
        <v>63</v>
      </c>
      <c r="B143" s="87"/>
      <c r="C143" s="73"/>
      <c r="D143" s="74"/>
      <c r="E143" s="57"/>
      <c r="F143" s="249"/>
      <c r="G143" s="57"/>
      <c r="H143" s="57"/>
      <c r="I143" s="57"/>
      <c r="J143" s="57"/>
      <c r="K143" s="215"/>
      <c r="L143" s="234"/>
      <c r="M143" s="235"/>
      <c r="N143" s="235"/>
      <c r="O143" s="236"/>
      <c r="P143" s="123"/>
      <c r="Q143" s="138"/>
      <c r="R143" s="123"/>
      <c r="S143" s="343"/>
      <c r="T143" s="245"/>
      <c r="U143" s="344"/>
      <c r="V143" s="124"/>
      <c r="W143" s="344"/>
      <c r="X143" s="123"/>
      <c r="Y143" s="343"/>
      <c r="Z143" s="123"/>
      <c r="AA143" s="343"/>
      <c r="AB143" s="208"/>
      <c r="AC143" s="343"/>
      <c r="AD143" s="123"/>
      <c r="AE143" s="343"/>
      <c r="AF143" s="123"/>
      <c r="AG143" s="343"/>
      <c r="AH143" s="208"/>
      <c r="AI143" s="343"/>
      <c r="AJ143" s="333"/>
      <c r="AK143" s="330"/>
      <c r="AL143" s="333"/>
      <c r="AM143" s="330"/>
      <c r="AN143" s="123"/>
      <c r="AO143" s="138"/>
      <c r="AP143" s="123"/>
      <c r="AQ143" s="138"/>
      <c r="AR143" s="123"/>
      <c r="AS143" s="138"/>
      <c r="AT143" s="123"/>
      <c r="AU143" s="138"/>
      <c r="AV143" s="123"/>
      <c r="AW143" s="138"/>
      <c r="AX143" s="123"/>
      <c r="AY143" s="138"/>
      <c r="AZ143" s="124"/>
      <c r="BA143" s="139"/>
      <c r="BB143" s="123"/>
      <c r="BC143" s="138"/>
      <c r="BD143" s="123"/>
      <c r="BE143" s="138"/>
      <c r="BF143" s="219" t="s">
        <v>63</v>
      </c>
      <c r="BG143" s="220" t="s">
        <v>63</v>
      </c>
      <c r="BH143" s="204"/>
      <c r="BI143" s="3"/>
      <c r="BK143" s="71">
        <v>0</v>
      </c>
      <c r="BL143" s="318"/>
      <c r="BM143" s="318"/>
      <c r="BN143" s="318"/>
      <c r="BO143" s="318"/>
      <c r="BP143" s="318"/>
      <c r="BQ143" s="318"/>
      <c r="BR143" s="318"/>
      <c r="BS143" s="318"/>
      <c r="CE143" s="44"/>
      <c r="CF143" s="44"/>
      <c r="CG143" s="44"/>
      <c r="CH143" s="44"/>
      <c r="CI143" s="44"/>
      <c r="CJ143" s="44"/>
    </row>
    <row r="144" spans="1:88" ht="31" hidden="1" customHeight="1">
      <c r="A144" s="46" t="s">
        <v>63</v>
      </c>
      <c r="B144" s="87"/>
      <c r="C144" s="73"/>
      <c r="D144" s="74"/>
      <c r="E144" s="57"/>
      <c r="F144" s="249"/>
      <c r="G144" s="57"/>
      <c r="H144" s="57"/>
      <c r="I144" s="57"/>
      <c r="J144" s="57"/>
      <c r="K144" s="215"/>
      <c r="L144" s="234"/>
      <c r="M144" s="235"/>
      <c r="N144" s="235"/>
      <c r="O144" s="236"/>
      <c r="P144" s="123"/>
      <c r="Q144" s="138"/>
      <c r="R144" s="123"/>
      <c r="S144" s="343"/>
      <c r="T144" s="245"/>
      <c r="U144" s="344"/>
      <c r="V144" s="124"/>
      <c r="W144" s="344"/>
      <c r="X144" s="123"/>
      <c r="Y144" s="343"/>
      <c r="Z144" s="123"/>
      <c r="AA144" s="343"/>
      <c r="AB144" s="208"/>
      <c r="AC144" s="343"/>
      <c r="AD144" s="123"/>
      <c r="AE144" s="343"/>
      <c r="AF144" s="123"/>
      <c r="AG144" s="343"/>
      <c r="AH144" s="208"/>
      <c r="AI144" s="343"/>
      <c r="AJ144" s="333"/>
      <c r="AK144" s="330"/>
      <c r="AL144" s="333"/>
      <c r="AM144" s="330"/>
      <c r="AN144" s="123"/>
      <c r="AO144" s="138"/>
      <c r="AP144" s="123"/>
      <c r="AQ144" s="138"/>
      <c r="AR144" s="123"/>
      <c r="AS144" s="138"/>
      <c r="AT144" s="123"/>
      <c r="AU144" s="138"/>
      <c r="AV144" s="123"/>
      <c r="AW144" s="138"/>
      <c r="AX144" s="123"/>
      <c r="AY144" s="138"/>
      <c r="AZ144" s="124"/>
      <c r="BA144" s="139"/>
      <c r="BB144" s="123"/>
      <c r="BC144" s="138"/>
      <c r="BD144" s="123"/>
      <c r="BE144" s="138"/>
      <c r="BF144" s="219" t="s">
        <v>63</v>
      </c>
      <c r="BG144" s="220" t="s">
        <v>63</v>
      </c>
      <c r="BH144" s="204"/>
      <c r="BI144" s="3"/>
      <c r="BK144" s="71">
        <v>0</v>
      </c>
      <c r="BL144" s="318"/>
      <c r="BM144" s="318"/>
      <c r="BN144" s="318"/>
      <c r="BO144" s="318"/>
      <c r="BP144" s="318"/>
      <c r="BQ144" s="318"/>
      <c r="BR144" s="318"/>
      <c r="BS144" s="318"/>
      <c r="CE144" s="44"/>
      <c r="CF144" s="44"/>
      <c r="CG144" s="44"/>
      <c r="CH144" s="44"/>
      <c r="CI144" s="44"/>
      <c r="CJ144" s="44"/>
    </row>
    <row r="145" spans="1:88" ht="31" hidden="1" customHeight="1">
      <c r="A145" s="46" t="s">
        <v>63</v>
      </c>
      <c r="B145" s="87"/>
      <c r="C145" s="73"/>
      <c r="D145" s="74"/>
      <c r="E145" s="57"/>
      <c r="F145" s="249"/>
      <c r="G145" s="57"/>
      <c r="H145" s="57"/>
      <c r="I145" s="57"/>
      <c r="J145" s="57"/>
      <c r="K145" s="215"/>
      <c r="L145" s="234"/>
      <c r="M145" s="235"/>
      <c r="N145" s="235"/>
      <c r="O145" s="236"/>
      <c r="P145" s="123"/>
      <c r="Q145" s="138"/>
      <c r="R145" s="123"/>
      <c r="S145" s="343"/>
      <c r="T145" s="245"/>
      <c r="U145" s="344"/>
      <c r="V145" s="124"/>
      <c r="W145" s="344"/>
      <c r="X145" s="123"/>
      <c r="Y145" s="343"/>
      <c r="Z145" s="123"/>
      <c r="AA145" s="343"/>
      <c r="AB145" s="208"/>
      <c r="AC145" s="343"/>
      <c r="AD145" s="123"/>
      <c r="AE145" s="343"/>
      <c r="AF145" s="123"/>
      <c r="AG145" s="343"/>
      <c r="AH145" s="208"/>
      <c r="AI145" s="343"/>
      <c r="AJ145" s="333"/>
      <c r="AK145" s="330"/>
      <c r="AL145" s="333"/>
      <c r="AM145" s="330"/>
      <c r="AN145" s="123"/>
      <c r="AO145" s="138"/>
      <c r="AP145" s="123"/>
      <c r="AQ145" s="138"/>
      <c r="AR145" s="123"/>
      <c r="AS145" s="138"/>
      <c r="AT145" s="123"/>
      <c r="AU145" s="138"/>
      <c r="AV145" s="123"/>
      <c r="AW145" s="138"/>
      <c r="AX145" s="123"/>
      <c r="AY145" s="138"/>
      <c r="AZ145" s="124"/>
      <c r="BA145" s="139"/>
      <c r="BB145" s="123"/>
      <c r="BC145" s="138"/>
      <c r="BD145" s="123"/>
      <c r="BE145" s="138"/>
      <c r="BF145" s="219" t="s">
        <v>63</v>
      </c>
      <c r="BG145" s="220" t="s">
        <v>63</v>
      </c>
      <c r="BH145" s="204"/>
      <c r="BI145" s="3"/>
      <c r="BK145" s="71">
        <v>0</v>
      </c>
      <c r="BL145" s="318"/>
      <c r="BM145" s="318"/>
      <c r="BN145" s="318"/>
      <c r="BO145" s="318"/>
      <c r="BP145" s="318"/>
      <c r="BQ145" s="318"/>
      <c r="BR145" s="318"/>
      <c r="BS145" s="318"/>
      <c r="CE145" s="44"/>
      <c r="CF145" s="44"/>
      <c r="CG145" s="44"/>
      <c r="CH145" s="44"/>
      <c r="CI145" s="44"/>
      <c r="CJ145" s="44"/>
    </row>
    <row r="146" spans="1:88" ht="31" hidden="1" customHeight="1">
      <c r="A146" s="46" t="s">
        <v>63</v>
      </c>
      <c r="B146" s="87"/>
      <c r="C146" s="73"/>
      <c r="D146" s="74"/>
      <c r="E146" s="57"/>
      <c r="F146" s="249"/>
      <c r="G146" s="57"/>
      <c r="H146" s="57"/>
      <c r="I146" s="57"/>
      <c r="J146" s="57"/>
      <c r="K146" s="215"/>
      <c r="L146" s="234"/>
      <c r="M146" s="235"/>
      <c r="N146" s="235"/>
      <c r="O146" s="236"/>
      <c r="P146" s="123"/>
      <c r="Q146" s="138"/>
      <c r="R146" s="123"/>
      <c r="S146" s="343"/>
      <c r="T146" s="245"/>
      <c r="U146" s="344"/>
      <c r="V146" s="124"/>
      <c r="W146" s="344"/>
      <c r="X146" s="123"/>
      <c r="Y146" s="343"/>
      <c r="Z146" s="123"/>
      <c r="AA146" s="343"/>
      <c r="AB146" s="208"/>
      <c r="AC146" s="343"/>
      <c r="AD146" s="123"/>
      <c r="AE146" s="343"/>
      <c r="AF146" s="123"/>
      <c r="AG146" s="343"/>
      <c r="AH146" s="208"/>
      <c r="AI146" s="343"/>
      <c r="AJ146" s="333"/>
      <c r="AK146" s="330"/>
      <c r="AL146" s="333"/>
      <c r="AM146" s="330"/>
      <c r="AN146" s="123"/>
      <c r="AO146" s="138"/>
      <c r="AP146" s="123"/>
      <c r="AQ146" s="138"/>
      <c r="AR146" s="123"/>
      <c r="AS146" s="138"/>
      <c r="AT146" s="123"/>
      <c r="AU146" s="138"/>
      <c r="AV146" s="123"/>
      <c r="AW146" s="138"/>
      <c r="AX146" s="123"/>
      <c r="AY146" s="138"/>
      <c r="AZ146" s="124"/>
      <c r="BA146" s="139"/>
      <c r="BB146" s="123"/>
      <c r="BC146" s="138"/>
      <c r="BD146" s="123"/>
      <c r="BE146" s="138"/>
      <c r="BF146" s="219" t="s">
        <v>63</v>
      </c>
      <c r="BG146" s="220" t="s">
        <v>63</v>
      </c>
      <c r="BH146" s="204"/>
      <c r="BI146" s="3"/>
      <c r="BK146" s="71">
        <v>0</v>
      </c>
      <c r="BL146" s="318"/>
      <c r="BM146" s="318"/>
      <c r="BN146" s="318"/>
      <c r="BO146" s="318"/>
      <c r="BP146" s="318"/>
      <c r="BQ146" s="318"/>
      <c r="BR146" s="318"/>
      <c r="BS146" s="318"/>
      <c r="CE146" s="44"/>
      <c r="CF146" s="44"/>
      <c r="CG146" s="44"/>
      <c r="CH146" s="44"/>
      <c r="CI146" s="44"/>
      <c r="CJ146" s="44"/>
    </row>
    <row r="147" spans="1:88" ht="31" hidden="1" customHeight="1">
      <c r="A147" s="46" t="s">
        <v>63</v>
      </c>
      <c r="B147" s="87"/>
      <c r="C147" s="73"/>
      <c r="D147" s="74"/>
      <c r="E147" s="57"/>
      <c r="F147" s="249"/>
      <c r="G147" s="57"/>
      <c r="H147" s="57"/>
      <c r="I147" s="57"/>
      <c r="J147" s="57"/>
      <c r="K147" s="215"/>
      <c r="L147" s="234"/>
      <c r="M147" s="235"/>
      <c r="N147" s="235"/>
      <c r="O147" s="236"/>
      <c r="P147" s="123"/>
      <c r="Q147" s="138"/>
      <c r="R147" s="123"/>
      <c r="S147" s="343"/>
      <c r="T147" s="245"/>
      <c r="U147" s="344"/>
      <c r="V147" s="124"/>
      <c r="W147" s="344"/>
      <c r="X147" s="123"/>
      <c r="Y147" s="343"/>
      <c r="Z147" s="123"/>
      <c r="AA147" s="343"/>
      <c r="AB147" s="208"/>
      <c r="AC147" s="343"/>
      <c r="AD147" s="123"/>
      <c r="AE147" s="343"/>
      <c r="AF147" s="123"/>
      <c r="AG147" s="343"/>
      <c r="AH147" s="208"/>
      <c r="AI147" s="343"/>
      <c r="AJ147" s="333"/>
      <c r="AK147" s="330"/>
      <c r="AL147" s="333"/>
      <c r="AM147" s="330"/>
      <c r="AN147" s="123"/>
      <c r="AO147" s="138"/>
      <c r="AP147" s="123"/>
      <c r="AQ147" s="138"/>
      <c r="AR147" s="123"/>
      <c r="AS147" s="138"/>
      <c r="AT147" s="123"/>
      <c r="AU147" s="138"/>
      <c r="AV147" s="123"/>
      <c r="AW147" s="138"/>
      <c r="AX147" s="123"/>
      <c r="AY147" s="138"/>
      <c r="AZ147" s="124"/>
      <c r="BA147" s="139"/>
      <c r="BB147" s="123"/>
      <c r="BC147" s="138"/>
      <c r="BD147" s="123"/>
      <c r="BE147" s="138"/>
      <c r="BF147" s="219" t="s">
        <v>63</v>
      </c>
      <c r="BG147" s="220" t="s">
        <v>63</v>
      </c>
      <c r="BH147" s="204"/>
      <c r="BI147" s="3"/>
      <c r="BK147" s="71">
        <v>0</v>
      </c>
      <c r="BL147" s="318"/>
      <c r="BM147" s="318"/>
      <c r="BN147" s="318"/>
      <c r="BO147" s="318"/>
      <c r="BP147" s="318"/>
      <c r="BQ147" s="318"/>
      <c r="BR147" s="318"/>
      <c r="BS147" s="318"/>
      <c r="CE147" s="44"/>
      <c r="CF147" s="44"/>
      <c r="CG147" s="44"/>
      <c r="CH147" s="44"/>
      <c r="CI147" s="44"/>
      <c r="CJ147" s="44"/>
    </row>
    <row r="148" spans="1:88" ht="31" hidden="1" customHeight="1">
      <c r="A148" s="46" t="s">
        <v>63</v>
      </c>
      <c r="B148" s="87"/>
      <c r="C148" s="73"/>
      <c r="D148" s="74"/>
      <c r="E148" s="57"/>
      <c r="F148" s="249"/>
      <c r="G148" s="57"/>
      <c r="H148" s="57"/>
      <c r="I148" s="57"/>
      <c r="J148" s="57"/>
      <c r="K148" s="215"/>
      <c r="L148" s="234"/>
      <c r="M148" s="235"/>
      <c r="N148" s="235"/>
      <c r="O148" s="236"/>
      <c r="P148" s="123"/>
      <c r="Q148" s="138"/>
      <c r="R148" s="123"/>
      <c r="S148" s="343"/>
      <c r="T148" s="245"/>
      <c r="U148" s="344"/>
      <c r="V148" s="124"/>
      <c r="W148" s="344"/>
      <c r="X148" s="123"/>
      <c r="Y148" s="343"/>
      <c r="Z148" s="123"/>
      <c r="AA148" s="343"/>
      <c r="AB148" s="208"/>
      <c r="AC148" s="343"/>
      <c r="AD148" s="123"/>
      <c r="AE148" s="343"/>
      <c r="AF148" s="123"/>
      <c r="AG148" s="343"/>
      <c r="AH148" s="208"/>
      <c r="AI148" s="343"/>
      <c r="AJ148" s="333"/>
      <c r="AK148" s="330"/>
      <c r="AL148" s="333"/>
      <c r="AM148" s="330"/>
      <c r="AN148" s="123"/>
      <c r="AO148" s="138"/>
      <c r="AP148" s="123"/>
      <c r="AQ148" s="138"/>
      <c r="AR148" s="123"/>
      <c r="AS148" s="138"/>
      <c r="AT148" s="123"/>
      <c r="AU148" s="138"/>
      <c r="AV148" s="123"/>
      <c r="AW148" s="138"/>
      <c r="AX148" s="123"/>
      <c r="AY148" s="138"/>
      <c r="AZ148" s="124"/>
      <c r="BA148" s="139"/>
      <c r="BB148" s="123"/>
      <c r="BC148" s="138"/>
      <c r="BD148" s="123"/>
      <c r="BE148" s="138"/>
      <c r="BF148" s="219" t="s">
        <v>63</v>
      </c>
      <c r="BG148" s="220" t="s">
        <v>63</v>
      </c>
      <c r="BH148" s="204"/>
      <c r="BI148" s="3"/>
      <c r="BK148" s="71">
        <v>0</v>
      </c>
      <c r="BL148" s="318"/>
      <c r="BM148" s="318"/>
      <c r="BN148" s="318"/>
      <c r="BO148" s="318"/>
      <c r="BP148" s="318"/>
      <c r="BQ148" s="318"/>
      <c r="BR148" s="318"/>
      <c r="BS148" s="318"/>
      <c r="CE148" s="44"/>
      <c r="CF148" s="44"/>
      <c r="CG148" s="44"/>
      <c r="CH148" s="44"/>
      <c r="CI148" s="44"/>
      <c r="CJ148" s="44"/>
    </row>
    <row r="149" spans="1:88" ht="31" hidden="1" customHeight="1">
      <c r="A149" s="46" t="s">
        <v>63</v>
      </c>
      <c r="B149" s="87"/>
      <c r="C149" s="73"/>
      <c r="D149" s="74"/>
      <c r="E149" s="57"/>
      <c r="F149" s="249"/>
      <c r="G149" s="57"/>
      <c r="H149" s="57"/>
      <c r="I149" s="57"/>
      <c r="J149" s="57"/>
      <c r="K149" s="215"/>
      <c r="L149" s="234"/>
      <c r="M149" s="235"/>
      <c r="N149" s="235"/>
      <c r="O149" s="236"/>
      <c r="P149" s="123"/>
      <c r="Q149" s="138"/>
      <c r="R149" s="123"/>
      <c r="S149" s="343"/>
      <c r="T149" s="245"/>
      <c r="U149" s="344"/>
      <c r="V149" s="124"/>
      <c r="W149" s="344"/>
      <c r="X149" s="123"/>
      <c r="Y149" s="343"/>
      <c r="Z149" s="123"/>
      <c r="AA149" s="343"/>
      <c r="AB149" s="208"/>
      <c r="AC149" s="343"/>
      <c r="AD149" s="123"/>
      <c r="AE149" s="343"/>
      <c r="AF149" s="123"/>
      <c r="AG149" s="343"/>
      <c r="AH149" s="208"/>
      <c r="AI149" s="343"/>
      <c r="AJ149" s="333"/>
      <c r="AK149" s="330"/>
      <c r="AL149" s="333"/>
      <c r="AM149" s="330"/>
      <c r="AN149" s="123"/>
      <c r="AO149" s="138"/>
      <c r="AP149" s="123"/>
      <c r="AQ149" s="138"/>
      <c r="AR149" s="123"/>
      <c r="AS149" s="138"/>
      <c r="AT149" s="123"/>
      <c r="AU149" s="138"/>
      <c r="AV149" s="123"/>
      <c r="AW149" s="138"/>
      <c r="AX149" s="123"/>
      <c r="AY149" s="138"/>
      <c r="AZ149" s="124"/>
      <c r="BA149" s="139"/>
      <c r="BB149" s="123"/>
      <c r="BC149" s="138"/>
      <c r="BD149" s="123"/>
      <c r="BE149" s="138"/>
      <c r="BF149" s="219" t="s">
        <v>63</v>
      </c>
      <c r="BG149" s="220" t="s">
        <v>63</v>
      </c>
      <c r="BH149" s="204"/>
      <c r="BI149" s="3"/>
      <c r="BK149" s="71">
        <v>0</v>
      </c>
      <c r="BL149" s="318"/>
      <c r="BM149" s="318"/>
      <c r="BN149" s="318"/>
      <c r="BO149" s="318"/>
      <c r="BP149" s="318"/>
      <c r="BQ149" s="318"/>
      <c r="BR149" s="318"/>
      <c r="BS149" s="318"/>
      <c r="CE149" s="44"/>
      <c r="CF149" s="44"/>
      <c r="CG149" s="44"/>
      <c r="CH149" s="44"/>
      <c r="CI149" s="44"/>
      <c r="CJ149" s="44"/>
    </row>
    <row r="150" spans="1:88" ht="31" hidden="1" customHeight="1">
      <c r="A150" s="46" t="s">
        <v>63</v>
      </c>
      <c r="B150" s="87"/>
      <c r="C150" s="73"/>
      <c r="D150" s="74"/>
      <c r="E150" s="57"/>
      <c r="F150" s="249"/>
      <c r="G150" s="57"/>
      <c r="H150" s="57"/>
      <c r="I150" s="57"/>
      <c r="J150" s="57"/>
      <c r="K150" s="215"/>
      <c r="L150" s="234"/>
      <c r="M150" s="235"/>
      <c r="N150" s="235"/>
      <c r="O150" s="236"/>
      <c r="P150" s="123"/>
      <c r="Q150" s="138"/>
      <c r="R150" s="123"/>
      <c r="S150" s="343"/>
      <c r="T150" s="245"/>
      <c r="U150" s="344"/>
      <c r="V150" s="124"/>
      <c r="W150" s="344"/>
      <c r="X150" s="123"/>
      <c r="Y150" s="343"/>
      <c r="Z150" s="123"/>
      <c r="AA150" s="343"/>
      <c r="AB150" s="208"/>
      <c r="AC150" s="343"/>
      <c r="AD150" s="123"/>
      <c r="AE150" s="343"/>
      <c r="AF150" s="123"/>
      <c r="AG150" s="343"/>
      <c r="AH150" s="208"/>
      <c r="AI150" s="343"/>
      <c r="AJ150" s="333"/>
      <c r="AK150" s="330"/>
      <c r="AL150" s="333"/>
      <c r="AM150" s="330"/>
      <c r="AN150" s="123"/>
      <c r="AO150" s="138"/>
      <c r="AP150" s="123"/>
      <c r="AQ150" s="138"/>
      <c r="AR150" s="123"/>
      <c r="AS150" s="138"/>
      <c r="AT150" s="123"/>
      <c r="AU150" s="138"/>
      <c r="AV150" s="123"/>
      <c r="AW150" s="138"/>
      <c r="AX150" s="123"/>
      <c r="AY150" s="138"/>
      <c r="AZ150" s="124"/>
      <c r="BA150" s="139"/>
      <c r="BB150" s="123"/>
      <c r="BC150" s="138"/>
      <c r="BD150" s="123"/>
      <c r="BE150" s="138"/>
      <c r="BF150" s="219" t="s">
        <v>63</v>
      </c>
      <c r="BG150" s="220" t="s">
        <v>63</v>
      </c>
      <c r="BH150" s="204"/>
      <c r="BI150" s="3"/>
      <c r="BK150" s="71">
        <v>0</v>
      </c>
      <c r="BL150" s="318"/>
      <c r="BM150" s="318"/>
      <c r="BN150" s="318"/>
      <c r="BO150" s="318"/>
      <c r="BP150" s="318"/>
      <c r="BQ150" s="318"/>
      <c r="BR150" s="318"/>
      <c r="BS150" s="318"/>
      <c r="CE150" s="44"/>
      <c r="CF150" s="44"/>
      <c r="CG150" s="44"/>
      <c r="CH150" s="44"/>
      <c r="CI150" s="44"/>
      <c r="CJ150" s="44"/>
    </row>
    <row r="151" spans="1:88" ht="31" hidden="1" customHeight="1">
      <c r="A151" s="46" t="s">
        <v>63</v>
      </c>
      <c r="B151" s="87"/>
      <c r="C151" s="73"/>
      <c r="D151" s="74"/>
      <c r="E151" s="57"/>
      <c r="F151" s="249"/>
      <c r="G151" s="57"/>
      <c r="H151" s="57"/>
      <c r="I151" s="57"/>
      <c r="J151" s="57"/>
      <c r="K151" s="215"/>
      <c r="L151" s="234"/>
      <c r="M151" s="235"/>
      <c r="N151" s="235"/>
      <c r="O151" s="236"/>
      <c r="P151" s="123"/>
      <c r="Q151" s="138"/>
      <c r="R151" s="123"/>
      <c r="S151" s="343"/>
      <c r="T151" s="245"/>
      <c r="U151" s="344"/>
      <c r="V151" s="124"/>
      <c r="W151" s="344"/>
      <c r="X151" s="123"/>
      <c r="Y151" s="343"/>
      <c r="Z151" s="123"/>
      <c r="AA151" s="343"/>
      <c r="AB151" s="208"/>
      <c r="AC151" s="343"/>
      <c r="AD151" s="123"/>
      <c r="AE151" s="343"/>
      <c r="AF151" s="123"/>
      <c r="AG151" s="343"/>
      <c r="AH151" s="208"/>
      <c r="AI151" s="343"/>
      <c r="AJ151" s="333"/>
      <c r="AK151" s="330"/>
      <c r="AL151" s="333"/>
      <c r="AM151" s="330"/>
      <c r="AN151" s="123"/>
      <c r="AO151" s="138"/>
      <c r="AP151" s="123"/>
      <c r="AQ151" s="138"/>
      <c r="AR151" s="123"/>
      <c r="AS151" s="138"/>
      <c r="AT151" s="123"/>
      <c r="AU151" s="138"/>
      <c r="AV151" s="123"/>
      <c r="AW151" s="138"/>
      <c r="AX151" s="123"/>
      <c r="AY151" s="138"/>
      <c r="AZ151" s="124"/>
      <c r="BA151" s="139"/>
      <c r="BB151" s="123"/>
      <c r="BC151" s="138"/>
      <c r="BD151" s="123"/>
      <c r="BE151" s="138"/>
      <c r="BF151" s="219" t="s">
        <v>63</v>
      </c>
      <c r="BG151" s="220" t="s">
        <v>63</v>
      </c>
      <c r="BH151" s="204"/>
      <c r="BI151" s="3"/>
      <c r="BK151" s="71">
        <v>0</v>
      </c>
      <c r="BL151" s="318"/>
      <c r="BM151" s="318"/>
      <c r="BN151" s="318"/>
      <c r="BO151" s="318"/>
      <c r="BP151" s="318"/>
      <c r="BQ151" s="318"/>
      <c r="BR151" s="318"/>
      <c r="BS151" s="318"/>
      <c r="CE151" s="44"/>
      <c r="CF151" s="44"/>
      <c r="CG151" s="44"/>
      <c r="CH151" s="44"/>
      <c r="CI151" s="44"/>
      <c r="CJ151" s="44"/>
    </row>
    <row r="152" spans="1:88" ht="31" hidden="1" customHeight="1">
      <c r="A152" s="46" t="s">
        <v>63</v>
      </c>
      <c r="B152" s="87"/>
      <c r="C152" s="73"/>
      <c r="D152" s="74"/>
      <c r="E152" s="57"/>
      <c r="F152" s="249"/>
      <c r="G152" s="57"/>
      <c r="H152" s="57"/>
      <c r="I152" s="57"/>
      <c r="J152" s="57"/>
      <c r="K152" s="215"/>
      <c r="L152" s="234"/>
      <c r="M152" s="235"/>
      <c r="N152" s="235"/>
      <c r="O152" s="236"/>
      <c r="P152" s="123"/>
      <c r="Q152" s="138"/>
      <c r="R152" s="123"/>
      <c r="S152" s="343"/>
      <c r="T152" s="245"/>
      <c r="U152" s="344"/>
      <c r="V152" s="124"/>
      <c r="W152" s="344"/>
      <c r="X152" s="123"/>
      <c r="Y152" s="343"/>
      <c r="Z152" s="123"/>
      <c r="AA152" s="343"/>
      <c r="AB152" s="208"/>
      <c r="AC152" s="343"/>
      <c r="AD152" s="123"/>
      <c r="AE152" s="343"/>
      <c r="AF152" s="123"/>
      <c r="AG152" s="343"/>
      <c r="AH152" s="208"/>
      <c r="AI152" s="343"/>
      <c r="AJ152" s="333"/>
      <c r="AK152" s="330"/>
      <c r="AL152" s="333"/>
      <c r="AM152" s="330"/>
      <c r="AN152" s="123"/>
      <c r="AO152" s="138"/>
      <c r="AP152" s="123"/>
      <c r="AQ152" s="138"/>
      <c r="AR152" s="123"/>
      <c r="AS152" s="138"/>
      <c r="AT152" s="123"/>
      <c r="AU152" s="138"/>
      <c r="AV152" s="123"/>
      <c r="AW152" s="138"/>
      <c r="AX152" s="123"/>
      <c r="AY152" s="138"/>
      <c r="AZ152" s="124"/>
      <c r="BA152" s="139"/>
      <c r="BB152" s="123"/>
      <c r="BC152" s="138"/>
      <c r="BD152" s="123"/>
      <c r="BE152" s="138"/>
      <c r="BF152" s="219" t="s">
        <v>63</v>
      </c>
      <c r="BG152" s="220" t="s">
        <v>63</v>
      </c>
      <c r="BH152" s="204"/>
      <c r="BI152" s="3"/>
      <c r="BK152" s="71">
        <v>0</v>
      </c>
      <c r="BL152" s="318"/>
      <c r="BM152" s="318"/>
      <c r="BN152" s="318"/>
      <c r="BO152" s="318"/>
      <c r="BP152" s="318"/>
      <c r="BQ152" s="318"/>
      <c r="BR152" s="318"/>
      <c r="BS152" s="318"/>
      <c r="CE152" s="44"/>
      <c r="CF152" s="44"/>
      <c r="CG152" s="44"/>
      <c r="CH152" s="44"/>
      <c r="CI152" s="44"/>
      <c r="CJ152" s="44"/>
    </row>
    <row r="153" spans="1:88" ht="31" hidden="1" customHeight="1">
      <c r="A153" s="46" t="s">
        <v>63</v>
      </c>
      <c r="B153" s="87"/>
      <c r="C153" s="73"/>
      <c r="D153" s="74"/>
      <c r="E153" s="57"/>
      <c r="F153" s="249"/>
      <c r="G153" s="57"/>
      <c r="H153" s="57"/>
      <c r="I153" s="57"/>
      <c r="J153" s="57"/>
      <c r="K153" s="215"/>
      <c r="L153" s="234"/>
      <c r="M153" s="235"/>
      <c r="N153" s="235"/>
      <c r="O153" s="236"/>
      <c r="P153" s="123"/>
      <c r="Q153" s="138"/>
      <c r="R153" s="123"/>
      <c r="S153" s="343"/>
      <c r="T153" s="245"/>
      <c r="U153" s="344"/>
      <c r="V153" s="124"/>
      <c r="W153" s="344"/>
      <c r="X153" s="123"/>
      <c r="Y153" s="343"/>
      <c r="Z153" s="123"/>
      <c r="AA153" s="343"/>
      <c r="AB153" s="208"/>
      <c r="AC153" s="343"/>
      <c r="AD153" s="123"/>
      <c r="AE153" s="343"/>
      <c r="AF153" s="123"/>
      <c r="AG153" s="343"/>
      <c r="AH153" s="208"/>
      <c r="AI153" s="343"/>
      <c r="AJ153" s="333"/>
      <c r="AK153" s="330"/>
      <c r="AL153" s="333"/>
      <c r="AM153" s="330"/>
      <c r="AN153" s="123"/>
      <c r="AO153" s="138"/>
      <c r="AP153" s="123"/>
      <c r="AQ153" s="138"/>
      <c r="AR153" s="123"/>
      <c r="AS153" s="138"/>
      <c r="AT153" s="123"/>
      <c r="AU153" s="138"/>
      <c r="AV153" s="123"/>
      <c r="AW153" s="138"/>
      <c r="AX153" s="123"/>
      <c r="AY153" s="138"/>
      <c r="AZ153" s="124"/>
      <c r="BA153" s="139"/>
      <c r="BB153" s="123"/>
      <c r="BC153" s="138"/>
      <c r="BD153" s="123"/>
      <c r="BE153" s="138"/>
      <c r="BF153" s="219" t="s">
        <v>63</v>
      </c>
      <c r="BG153" s="220" t="s">
        <v>63</v>
      </c>
      <c r="BH153" s="204"/>
      <c r="BI153" s="3"/>
      <c r="BK153" s="71">
        <v>0</v>
      </c>
      <c r="BL153" s="318"/>
      <c r="BM153" s="318"/>
      <c r="BN153" s="318"/>
      <c r="BO153" s="318"/>
      <c r="BP153" s="318"/>
      <c r="BQ153" s="318"/>
      <c r="BR153" s="318"/>
      <c r="BS153" s="318"/>
      <c r="CE153" s="44"/>
      <c r="CF153" s="44"/>
      <c r="CG153" s="44"/>
      <c r="CH153" s="44"/>
      <c r="CI153" s="44"/>
      <c r="CJ153" s="44"/>
    </row>
    <row r="154" spans="1:88" ht="31" hidden="1" customHeight="1">
      <c r="A154" s="46" t="s">
        <v>63</v>
      </c>
      <c r="B154" s="87"/>
      <c r="C154" s="73"/>
      <c r="D154" s="74"/>
      <c r="E154" s="57"/>
      <c r="F154" s="249"/>
      <c r="G154" s="57"/>
      <c r="H154" s="57"/>
      <c r="I154" s="57"/>
      <c r="J154" s="57"/>
      <c r="K154" s="215"/>
      <c r="L154" s="234"/>
      <c r="M154" s="235"/>
      <c r="N154" s="235"/>
      <c r="O154" s="236"/>
      <c r="P154" s="123"/>
      <c r="Q154" s="138"/>
      <c r="R154" s="123"/>
      <c r="S154" s="343"/>
      <c r="T154" s="245"/>
      <c r="U154" s="344"/>
      <c r="V154" s="124"/>
      <c r="W154" s="344"/>
      <c r="X154" s="123"/>
      <c r="Y154" s="343"/>
      <c r="Z154" s="123"/>
      <c r="AA154" s="343"/>
      <c r="AB154" s="208"/>
      <c r="AC154" s="343"/>
      <c r="AD154" s="123"/>
      <c r="AE154" s="343"/>
      <c r="AF154" s="123"/>
      <c r="AG154" s="343"/>
      <c r="AH154" s="208"/>
      <c r="AI154" s="343"/>
      <c r="AJ154" s="333"/>
      <c r="AK154" s="330"/>
      <c r="AL154" s="333"/>
      <c r="AM154" s="330"/>
      <c r="AN154" s="123"/>
      <c r="AO154" s="138"/>
      <c r="AP154" s="123"/>
      <c r="AQ154" s="138"/>
      <c r="AR154" s="123"/>
      <c r="AS154" s="138"/>
      <c r="AT154" s="123"/>
      <c r="AU154" s="138"/>
      <c r="AV154" s="123"/>
      <c r="AW154" s="138"/>
      <c r="AX154" s="123"/>
      <c r="AY154" s="138"/>
      <c r="AZ154" s="124"/>
      <c r="BA154" s="139"/>
      <c r="BB154" s="123"/>
      <c r="BC154" s="138"/>
      <c r="BD154" s="123"/>
      <c r="BE154" s="138"/>
      <c r="BF154" s="219" t="s">
        <v>63</v>
      </c>
      <c r="BG154" s="220" t="s">
        <v>63</v>
      </c>
      <c r="BH154" s="204"/>
      <c r="BI154" s="3"/>
      <c r="BK154" s="71">
        <v>0</v>
      </c>
      <c r="BL154" s="318"/>
      <c r="BM154" s="318"/>
      <c r="BN154" s="318"/>
      <c r="BO154" s="318"/>
      <c r="BP154" s="318"/>
      <c r="BQ154" s="318"/>
      <c r="BR154" s="318"/>
      <c r="BS154" s="318"/>
      <c r="CE154" s="44"/>
      <c r="CF154" s="44"/>
      <c r="CG154" s="44"/>
      <c r="CH154" s="44"/>
      <c r="CI154" s="44"/>
      <c r="CJ154" s="44"/>
    </row>
    <row r="155" spans="1:88" ht="31" hidden="1" customHeight="1">
      <c r="A155" s="46" t="s">
        <v>63</v>
      </c>
      <c r="B155" s="87"/>
      <c r="C155" s="73"/>
      <c r="D155" s="74"/>
      <c r="E155" s="57"/>
      <c r="F155" s="249"/>
      <c r="G155" s="57"/>
      <c r="H155" s="57"/>
      <c r="I155" s="57"/>
      <c r="J155" s="57"/>
      <c r="K155" s="215"/>
      <c r="L155" s="234"/>
      <c r="M155" s="235"/>
      <c r="N155" s="235"/>
      <c r="O155" s="236"/>
      <c r="P155" s="123"/>
      <c r="Q155" s="138"/>
      <c r="R155" s="123"/>
      <c r="S155" s="343"/>
      <c r="T155" s="245"/>
      <c r="U155" s="344"/>
      <c r="V155" s="124"/>
      <c r="W155" s="344"/>
      <c r="X155" s="123"/>
      <c r="Y155" s="343"/>
      <c r="Z155" s="123"/>
      <c r="AA155" s="343"/>
      <c r="AB155" s="208"/>
      <c r="AC155" s="343"/>
      <c r="AD155" s="123"/>
      <c r="AE155" s="343"/>
      <c r="AF155" s="123"/>
      <c r="AG155" s="343"/>
      <c r="AH155" s="208"/>
      <c r="AI155" s="343"/>
      <c r="AJ155" s="333"/>
      <c r="AK155" s="330"/>
      <c r="AL155" s="333"/>
      <c r="AM155" s="330"/>
      <c r="AN155" s="123"/>
      <c r="AO155" s="138"/>
      <c r="AP155" s="123"/>
      <c r="AQ155" s="138"/>
      <c r="AR155" s="123"/>
      <c r="AS155" s="138"/>
      <c r="AT155" s="123"/>
      <c r="AU155" s="138"/>
      <c r="AV155" s="123"/>
      <c r="AW155" s="138"/>
      <c r="AX155" s="123"/>
      <c r="AY155" s="138"/>
      <c r="AZ155" s="124"/>
      <c r="BA155" s="139"/>
      <c r="BB155" s="123"/>
      <c r="BC155" s="138"/>
      <c r="BD155" s="123"/>
      <c r="BE155" s="138"/>
      <c r="BF155" s="219" t="s">
        <v>63</v>
      </c>
      <c r="BG155" s="220" t="s">
        <v>63</v>
      </c>
      <c r="BH155" s="204"/>
      <c r="BI155" s="3"/>
      <c r="BK155" s="71">
        <v>0</v>
      </c>
      <c r="BL155" s="318"/>
      <c r="BM155" s="318"/>
      <c r="BN155" s="318"/>
      <c r="BO155" s="318"/>
      <c r="BP155" s="318"/>
      <c r="BQ155" s="318"/>
      <c r="BR155" s="318"/>
      <c r="BS155" s="318"/>
      <c r="CE155" s="44"/>
      <c r="CF155" s="44"/>
      <c r="CG155" s="44"/>
      <c r="CH155" s="44"/>
      <c r="CI155" s="44"/>
      <c r="CJ155" s="44"/>
    </row>
    <row r="156" spans="1:88" ht="31" hidden="1" customHeight="1">
      <c r="A156" s="46" t="s">
        <v>63</v>
      </c>
      <c r="B156" s="87"/>
      <c r="C156" s="73"/>
      <c r="D156" s="74"/>
      <c r="E156" s="57"/>
      <c r="F156" s="249"/>
      <c r="G156" s="57"/>
      <c r="H156" s="57"/>
      <c r="I156" s="57"/>
      <c r="J156" s="57"/>
      <c r="K156" s="215"/>
      <c r="L156" s="234"/>
      <c r="M156" s="235"/>
      <c r="N156" s="235"/>
      <c r="O156" s="236"/>
      <c r="P156" s="123"/>
      <c r="Q156" s="138"/>
      <c r="R156" s="123"/>
      <c r="S156" s="343"/>
      <c r="T156" s="245"/>
      <c r="U156" s="344"/>
      <c r="V156" s="124"/>
      <c r="W156" s="344"/>
      <c r="X156" s="123"/>
      <c r="Y156" s="343"/>
      <c r="Z156" s="123"/>
      <c r="AA156" s="343"/>
      <c r="AB156" s="208"/>
      <c r="AC156" s="343"/>
      <c r="AD156" s="123"/>
      <c r="AE156" s="343"/>
      <c r="AF156" s="123"/>
      <c r="AG156" s="343"/>
      <c r="AH156" s="208"/>
      <c r="AI156" s="343"/>
      <c r="AJ156" s="333"/>
      <c r="AK156" s="330"/>
      <c r="AL156" s="333"/>
      <c r="AM156" s="330"/>
      <c r="AN156" s="123"/>
      <c r="AO156" s="138"/>
      <c r="AP156" s="123"/>
      <c r="AQ156" s="138"/>
      <c r="AR156" s="123"/>
      <c r="AS156" s="138"/>
      <c r="AT156" s="123"/>
      <c r="AU156" s="138"/>
      <c r="AV156" s="123"/>
      <c r="AW156" s="138"/>
      <c r="AX156" s="123"/>
      <c r="AY156" s="138"/>
      <c r="AZ156" s="124"/>
      <c r="BA156" s="139"/>
      <c r="BB156" s="123"/>
      <c r="BC156" s="138"/>
      <c r="BD156" s="123"/>
      <c r="BE156" s="138"/>
      <c r="BF156" s="219" t="s">
        <v>63</v>
      </c>
      <c r="BG156" s="220" t="s">
        <v>63</v>
      </c>
      <c r="BH156" s="204"/>
      <c r="BI156" s="3"/>
      <c r="BK156" s="71">
        <v>0</v>
      </c>
      <c r="BL156" s="318"/>
      <c r="BM156" s="318"/>
      <c r="BN156" s="318"/>
      <c r="BO156" s="318"/>
      <c r="BP156" s="318"/>
      <c r="BQ156" s="318"/>
      <c r="BR156" s="318"/>
      <c r="BS156" s="318"/>
      <c r="CE156" s="44"/>
      <c r="CF156" s="44"/>
      <c r="CG156" s="44"/>
      <c r="CH156" s="44"/>
      <c r="CI156" s="44"/>
      <c r="CJ156" s="44"/>
    </row>
    <row r="157" spans="1:88" ht="31" hidden="1" customHeight="1">
      <c r="A157" s="46" t="s">
        <v>63</v>
      </c>
      <c r="B157" s="87"/>
      <c r="C157" s="73"/>
      <c r="D157" s="74"/>
      <c r="E157" s="57"/>
      <c r="F157" s="249"/>
      <c r="G157" s="57"/>
      <c r="H157" s="57"/>
      <c r="I157" s="57"/>
      <c r="J157" s="57"/>
      <c r="K157" s="215"/>
      <c r="L157" s="234"/>
      <c r="M157" s="235"/>
      <c r="N157" s="235"/>
      <c r="O157" s="236"/>
      <c r="P157" s="123"/>
      <c r="Q157" s="138"/>
      <c r="R157" s="123"/>
      <c r="S157" s="343"/>
      <c r="T157" s="245"/>
      <c r="U157" s="344"/>
      <c r="V157" s="124"/>
      <c r="W157" s="344"/>
      <c r="X157" s="123"/>
      <c r="Y157" s="343"/>
      <c r="Z157" s="123"/>
      <c r="AA157" s="343"/>
      <c r="AB157" s="208"/>
      <c r="AC157" s="343"/>
      <c r="AD157" s="123"/>
      <c r="AE157" s="343"/>
      <c r="AF157" s="123"/>
      <c r="AG157" s="343"/>
      <c r="AH157" s="208"/>
      <c r="AI157" s="343"/>
      <c r="AJ157" s="333"/>
      <c r="AK157" s="330"/>
      <c r="AL157" s="333"/>
      <c r="AM157" s="330"/>
      <c r="AN157" s="123"/>
      <c r="AO157" s="138"/>
      <c r="AP157" s="123"/>
      <c r="AQ157" s="138"/>
      <c r="AR157" s="123"/>
      <c r="AS157" s="138"/>
      <c r="AT157" s="123"/>
      <c r="AU157" s="138"/>
      <c r="AV157" s="123"/>
      <c r="AW157" s="138"/>
      <c r="AX157" s="123"/>
      <c r="AY157" s="138"/>
      <c r="AZ157" s="124"/>
      <c r="BA157" s="139"/>
      <c r="BB157" s="123"/>
      <c r="BC157" s="138"/>
      <c r="BD157" s="123"/>
      <c r="BE157" s="138"/>
      <c r="BF157" s="219" t="s">
        <v>63</v>
      </c>
      <c r="BG157" s="220" t="s">
        <v>63</v>
      </c>
      <c r="BH157" s="204"/>
      <c r="BI157" s="3"/>
      <c r="BK157" s="71">
        <v>0</v>
      </c>
      <c r="BL157" s="318"/>
      <c r="BM157" s="318"/>
      <c r="BN157" s="318"/>
      <c r="BO157" s="318"/>
      <c r="BP157" s="318"/>
      <c r="BQ157" s="318"/>
      <c r="BR157" s="318"/>
      <c r="BS157" s="318"/>
      <c r="CE157" s="44"/>
      <c r="CF157" s="44"/>
      <c r="CG157" s="44"/>
      <c r="CH157" s="44"/>
      <c r="CI157" s="44"/>
      <c r="CJ157" s="44"/>
    </row>
    <row r="158" spans="1:88" ht="31" hidden="1" customHeight="1">
      <c r="A158" s="46" t="s">
        <v>63</v>
      </c>
      <c r="B158" s="87"/>
      <c r="C158" s="73"/>
      <c r="D158" s="74"/>
      <c r="E158" s="57"/>
      <c r="F158" s="249"/>
      <c r="G158" s="57"/>
      <c r="H158" s="57"/>
      <c r="I158" s="57"/>
      <c r="J158" s="57"/>
      <c r="K158" s="215"/>
      <c r="L158" s="234"/>
      <c r="M158" s="235"/>
      <c r="N158" s="235"/>
      <c r="O158" s="236"/>
      <c r="P158" s="123"/>
      <c r="Q158" s="138"/>
      <c r="R158" s="123"/>
      <c r="S158" s="343"/>
      <c r="T158" s="245"/>
      <c r="U158" s="344"/>
      <c r="V158" s="124"/>
      <c r="W158" s="344"/>
      <c r="X158" s="123"/>
      <c r="Y158" s="343"/>
      <c r="Z158" s="123"/>
      <c r="AA158" s="343"/>
      <c r="AB158" s="208"/>
      <c r="AC158" s="343"/>
      <c r="AD158" s="123"/>
      <c r="AE158" s="343"/>
      <c r="AF158" s="123"/>
      <c r="AG158" s="343"/>
      <c r="AH158" s="208"/>
      <c r="AI158" s="343"/>
      <c r="AJ158" s="333"/>
      <c r="AK158" s="330"/>
      <c r="AL158" s="333"/>
      <c r="AM158" s="330"/>
      <c r="AN158" s="123"/>
      <c r="AO158" s="138"/>
      <c r="AP158" s="123"/>
      <c r="AQ158" s="138"/>
      <c r="AR158" s="123"/>
      <c r="AS158" s="138"/>
      <c r="AT158" s="123"/>
      <c r="AU158" s="138"/>
      <c r="AV158" s="123"/>
      <c r="AW158" s="138"/>
      <c r="AX158" s="123"/>
      <c r="AY158" s="138"/>
      <c r="AZ158" s="124"/>
      <c r="BA158" s="139"/>
      <c r="BB158" s="123"/>
      <c r="BC158" s="138"/>
      <c r="BD158" s="123"/>
      <c r="BE158" s="138"/>
      <c r="BF158" s="219" t="s">
        <v>63</v>
      </c>
      <c r="BG158" s="220" t="s">
        <v>63</v>
      </c>
      <c r="BH158" s="204"/>
      <c r="BI158" s="3"/>
      <c r="BK158" s="71">
        <v>0</v>
      </c>
      <c r="BL158" s="318"/>
      <c r="BM158" s="318"/>
      <c r="BN158" s="318"/>
      <c r="BO158" s="318"/>
      <c r="BP158" s="318"/>
      <c r="BQ158" s="318"/>
      <c r="BR158" s="318"/>
      <c r="BS158" s="318"/>
      <c r="CE158" s="44"/>
      <c r="CF158" s="44"/>
      <c r="CG158" s="44"/>
      <c r="CH158" s="44"/>
      <c r="CI158" s="44"/>
      <c r="CJ158" s="44"/>
    </row>
    <row r="159" spans="1:88" ht="31" hidden="1" customHeight="1">
      <c r="A159" s="46" t="s">
        <v>63</v>
      </c>
      <c r="B159" s="87"/>
      <c r="C159" s="73"/>
      <c r="D159" s="74"/>
      <c r="E159" s="57"/>
      <c r="F159" s="249"/>
      <c r="G159" s="57"/>
      <c r="H159" s="57"/>
      <c r="I159" s="57"/>
      <c r="J159" s="57"/>
      <c r="K159" s="215"/>
      <c r="L159" s="234"/>
      <c r="M159" s="235"/>
      <c r="N159" s="235"/>
      <c r="O159" s="236"/>
      <c r="P159" s="123"/>
      <c r="Q159" s="138"/>
      <c r="R159" s="123"/>
      <c r="S159" s="343"/>
      <c r="T159" s="245"/>
      <c r="U159" s="344"/>
      <c r="V159" s="124"/>
      <c r="W159" s="344"/>
      <c r="X159" s="123"/>
      <c r="Y159" s="343"/>
      <c r="Z159" s="123"/>
      <c r="AA159" s="343"/>
      <c r="AB159" s="208"/>
      <c r="AC159" s="343"/>
      <c r="AD159" s="123"/>
      <c r="AE159" s="343"/>
      <c r="AF159" s="123"/>
      <c r="AG159" s="343"/>
      <c r="AH159" s="208"/>
      <c r="AI159" s="343"/>
      <c r="AJ159" s="333"/>
      <c r="AK159" s="330"/>
      <c r="AL159" s="333"/>
      <c r="AM159" s="330"/>
      <c r="AN159" s="123"/>
      <c r="AO159" s="138"/>
      <c r="AP159" s="123"/>
      <c r="AQ159" s="138"/>
      <c r="AR159" s="123"/>
      <c r="AS159" s="138"/>
      <c r="AT159" s="123"/>
      <c r="AU159" s="138"/>
      <c r="AV159" s="123"/>
      <c r="AW159" s="138"/>
      <c r="AX159" s="123"/>
      <c r="AY159" s="138"/>
      <c r="AZ159" s="124"/>
      <c r="BA159" s="139"/>
      <c r="BB159" s="123"/>
      <c r="BC159" s="138"/>
      <c r="BD159" s="123"/>
      <c r="BE159" s="138"/>
      <c r="BF159" s="219" t="s">
        <v>63</v>
      </c>
      <c r="BG159" s="220" t="s">
        <v>63</v>
      </c>
      <c r="BH159" s="204"/>
      <c r="BI159" s="3"/>
      <c r="BK159" s="71">
        <v>0</v>
      </c>
      <c r="BL159" s="318"/>
      <c r="BM159" s="318"/>
      <c r="BN159" s="318"/>
      <c r="BO159" s="318"/>
      <c r="BP159" s="318"/>
      <c r="BQ159" s="318"/>
      <c r="BR159" s="318"/>
      <c r="BS159" s="318"/>
      <c r="CE159" s="44"/>
      <c r="CF159" s="44"/>
      <c r="CG159" s="44"/>
      <c r="CH159" s="44"/>
      <c r="CI159" s="44"/>
      <c r="CJ159" s="44"/>
    </row>
    <row r="160" spans="1:88" ht="31" hidden="1" customHeight="1">
      <c r="A160" s="46" t="s">
        <v>63</v>
      </c>
      <c r="B160" s="87"/>
      <c r="C160" s="73"/>
      <c r="D160" s="74"/>
      <c r="E160" s="57"/>
      <c r="F160" s="249"/>
      <c r="G160" s="57"/>
      <c r="H160" s="57"/>
      <c r="I160" s="57"/>
      <c r="J160" s="57"/>
      <c r="K160" s="215"/>
      <c r="L160" s="234"/>
      <c r="M160" s="235"/>
      <c r="N160" s="235"/>
      <c r="O160" s="236"/>
      <c r="P160" s="123"/>
      <c r="Q160" s="138"/>
      <c r="R160" s="123"/>
      <c r="S160" s="343"/>
      <c r="T160" s="245"/>
      <c r="U160" s="344"/>
      <c r="V160" s="124"/>
      <c r="W160" s="344"/>
      <c r="X160" s="123"/>
      <c r="Y160" s="343"/>
      <c r="Z160" s="123"/>
      <c r="AA160" s="343"/>
      <c r="AB160" s="208"/>
      <c r="AC160" s="343"/>
      <c r="AD160" s="123"/>
      <c r="AE160" s="343"/>
      <c r="AF160" s="123"/>
      <c r="AG160" s="343"/>
      <c r="AH160" s="208"/>
      <c r="AI160" s="343"/>
      <c r="AJ160" s="333"/>
      <c r="AK160" s="330"/>
      <c r="AL160" s="333"/>
      <c r="AM160" s="330"/>
      <c r="AN160" s="123"/>
      <c r="AO160" s="138"/>
      <c r="AP160" s="123"/>
      <c r="AQ160" s="138"/>
      <c r="AR160" s="123"/>
      <c r="AS160" s="138"/>
      <c r="AT160" s="123"/>
      <c r="AU160" s="138"/>
      <c r="AV160" s="123"/>
      <c r="AW160" s="138"/>
      <c r="AX160" s="123"/>
      <c r="AY160" s="138"/>
      <c r="AZ160" s="124"/>
      <c r="BA160" s="139"/>
      <c r="BB160" s="123"/>
      <c r="BC160" s="138"/>
      <c r="BD160" s="123"/>
      <c r="BE160" s="138"/>
      <c r="BF160" s="219" t="s">
        <v>63</v>
      </c>
      <c r="BG160" s="220" t="s">
        <v>63</v>
      </c>
      <c r="BH160" s="204"/>
      <c r="BI160" s="3"/>
      <c r="BK160" s="71">
        <v>0</v>
      </c>
      <c r="BL160" s="318"/>
      <c r="BM160" s="318"/>
      <c r="BN160" s="318"/>
      <c r="BO160" s="318"/>
      <c r="BP160" s="318"/>
      <c r="BQ160" s="318"/>
      <c r="BR160" s="318"/>
      <c r="BS160" s="318"/>
      <c r="CE160" s="44"/>
      <c r="CF160" s="44"/>
      <c r="CG160" s="44"/>
      <c r="CH160" s="44"/>
      <c r="CI160" s="44"/>
      <c r="CJ160" s="44"/>
    </row>
    <row r="161" spans="1:88" ht="31" hidden="1" customHeight="1">
      <c r="A161" s="46" t="s">
        <v>63</v>
      </c>
      <c r="B161" s="87"/>
      <c r="C161" s="73"/>
      <c r="D161" s="74"/>
      <c r="E161" s="57"/>
      <c r="F161" s="249"/>
      <c r="G161" s="57"/>
      <c r="H161" s="57"/>
      <c r="I161" s="57"/>
      <c r="J161" s="57"/>
      <c r="K161" s="215"/>
      <c r="L161" s="234"/>
      <c r="M161" s="235"/>
      <c r="N161" s="235"/>
      <c r="O161" s="236"/>
      <c r="P161" s="123"/>
      <c r="Q161" s="138"/>
      <c r="R161" s="123"/>
      <c r="S161" s="343"/>
      <c r="T161" s="245"/>
      <c r="U161" s="344"/>
      <c r="V161" s="124"/>
      <c r="W161" s="344"/>
      <c r="X161" s="123"/>
      <c r="Y161" s="343"/>
      <c r="Z161" s="123"/>
      <c r="AA161" s="343"/>
      <c r="AB161" s="208"/>
      <c r="AC161" s="343"/>
      <c r="AD161" s="123"/>
      <c r="AE161" s="343"/>
      <c r="AF161" s="123"/>
      <c r="AG161" s="343"/>
      <c r="AH161" s="208"/>
      <c r="AI161" s="343"/>
      <c r="AJ161" s="333"/>
      <c r="AK161" s="330"/>
      <c r="AL161" s="333"/>
      <c r="AM161" s="330"/>
      <c r="AN161" s="123"/>
      <c r="AO161" s="138"/>
      <c r="AP161" s="123"/>
      <c r="AQ161" s="138"/>
      <c r="AR161" s="123"/>
      <c r="AS161" s="138"/>
      <c r="AT161" s="123"/>
      <c r="AU161" s="138"/>
      <c r="AV161" s="123"/>
      <c r="AW161" s="138"/>
      <c r="AX161" s="123"/>
      <c r="AY161" s="138"/>
      <c r="AZ161" s="124"/>
      <c r="BA161" s="139"/>
      <c r="BB161" s="123"/>
      <c r="BC161" s="138"/>
      <c r="BD161" s="123"/>
      <c r="BE161" s="138"/>
      <c r="BF161" s="219" t="s">
        <v>63</v>
      </c>
      <c r="BG161" s="220" t="s">
        <v>63</v>
      </c>
      <c r="BH161" s="204"/>
      <c r="BI161" s="3"/>
      <c r="BK161" s="71">
        <v>0</v>
      </c>
      <c r="BL161" s="318"/>
      <c r="BM161" s="318"/>
      <c r="BN161" s="318"/>
      <c r="BO161" s="318"/>
      <c r="BP161" s="318"/>
      <c r="BQ161" s="318"/>
      <c r="BR161" s="318"/>
      <c r="BS161" s="318"/>
      <c r="CE161" s="44"/>
      <c r="CF161" s="44"/>
      <c r="CG161" s="44"/>
      <c r="CH161" s="44"/>
      <c r="CI161" s="44"/>
      <c r="CJ161" s="44"/>
    </row>
    <row r="162" spans="1:88" ht="31" hidden="1" customHeight="1">
      <c r="A162" s="46" t="s">
        <v>63</v>
      </c>
      <c r="B162" s="87"/>
      <c r="C162" s="73"/>
      <c r="D162" s="74"/>
      <c r="E162" s="57"/>
      <c r="F162" s="249"/>
      <c r="G162" s="57"/>
      <c r="H162" s="57"/>
      <c r="I162" s="57"/>
      <c r="J162" s="57"/>
      <c r="K162" s="215"/>
      <c r="L162" s="234"/>
      <c r="M162" s="235"/>
      <c r="N162" s="235"/>
      <c r="O162" s="236"/>
      <c r="P162" s="123"/>
      <c r="Q162" s="138"/>
      <c r="R162" s="123"/>
      <c r="S162" s="343"/>
      <c r="T162" s="245"/>
      <c r="U162" s="344"/>
      <c r="V162" s="124"/>
      <c r="W162" s="344"/>
      <c r="X162" s="123"/>
      <c r="Y162" s="343"/>
      <c r="Z162" s="123"/>
      <c r="AA162" s="343"/>
      <c r="AB162" s="208"/>
      <c r="AC162" s="343"/>
      <c r="AD162" s="123"/>
      <c r="AE162" s="343"/>
      <c r="AF162" s="123"/>
      <c r="AG162" s="343"/>
      <c r="AH162" s="208"/>
      <c r="AI162" s="343"/>
      <c r="AJ162" s="333"/>
      <c r="AK162" s="330"/>
      <c r="AL162" s="333"/>
      <c r="AM162" s="330"/>
      <c r="AN162" s="123"/>
      <c r="AO162" s="138"/>
      <c r="AP162" s="123"/>
      <c r="AQ162" s="138"/>
      <c r="AR162" s="123"/>
      <c r="AS162" s="138"/>
      <c r="AT162" s="123"/>
      <c r="AU162" s="138"/>
      <c r="AV162" s="123"/>
      <c r="AW162" s="138"/>
      <c r="AX162" s="123"/>
      <c r="AY162" s="138"/>
      <c r="AZ162" s="124"/>
      <c r="BA162" s="139"/>
      <c r="BB162" s="123"/>
      <c r="BC162" s="138"/>
      <c r="BD162" s="123"/>
      <c r="BE162" s="138"/>
      <c r="BF162" s="219" t="s">
        <v>63</v>
      </c>
      <c r="BG162" s="220" t="s">
        <v>63</v>
      </c>
      <c r="BH162" s="204"/>
      <c r="BI162" s="3"/>
      <c r="BK162" s="71">
        <v>0</v>
      </c>
      <c r="BL162" s="318"/>
      <c r="BM162" s="318"/>
      <c r="BN162" s="318"/>
      <c r="BO162" s="318"/>
      <c r="BP162" s="318"/>
      <c r="BQ162" s="318"/>
      <c r="BR162" s="318"/>
      <c r="BS162" s="318"/>
      <c r="CE162" s="44"/>
      <c r="CF162" s="44"/>
      <c r="CG162" s="44"/>
      <c r="CH162" s="44"/>
      <c r="CI162" s="44"/>
      <c r="CJ162" s="44"/>
    </row>
    <row r="163" spans="1:88" ht="31" hidden="1" customHeight="1">
      <c r="A163" s="46" t="s">
        <v>63</v>
      </c>
      <c r="B163" s="87"/>
      <c r="C163" s="73"/>
      <c r="D163" s="74"/>
      <c r="E163" s="57"/>
      <c r="F163" s="249"/>
      <c r="G163" s="57"/>
      <c r="H163" s="57"/>
      <c r="I163" s="57"/>
      <c r="J163" s="57"/>
      <c r="K163" s="215"/>
      <c r="L163" s="234"/>
      <c r="M163" s="235"/>
      <c r="N163" s="235"/>
      <c r="O163" s="236"/>
      <c r="P163" s="123"/>
      <c r="Q163" s="138"/>
      <c r="R163" s="123"/>
      <c r="S163" s="343"/>
      <c r="T163" s="245"/>
      <c r="U163" s="344"/>
      <c r="V163" s="124"/>
      <c r="W163" s="344"/>
      <c r="X163" s="123"/>
      <c r="Y163" s="343"/>
      <c r="Z163" s="123"/>
      <c r="AA163" s="343"/>
      <c r="AB163" s="208"/>
      <c r="AC163" s="343"/>
      <c r="AD163" s="123"/>
      <c r="AE163" s="343"/>
      <c r="AF163" s="123"/>
      <c r="AG163" s="343"/>
      <c r="AH163" s="208"/>
      <c r="AI163" s="343"/>
      <c r="AJ163" s="333"/>
      <c r="AK163" s="330"/>
      <c r="AL163" s="333"/>
      <c r="AM163" s="330"/>
      <c r="AN163" s="123"/>
      <c r="AO163" s="138"/>
      <c r="AP163" s="123"/>
      <c r="AQ163" s="138"/>
      <c r="AR163" s="123"/>
      <c r="AS163" s="138"/>
      <c r="AT163" s="123"/>
      <c r="AU163" s="138"/>
      <c r="AV163" s="123"/>
      <c r="AW163" s="138"/>
      <c r="AX163" s="123"/>
      <c r="AY163" s="138"/>
      <c r="AZ163" s="124"/>
      <c r="BA163" s="139"/>
      <c r="BB163" s="123"/>
      <c r="BC163" s="138"/>
      <c r="BD163" s="123"/>
      <c r="BE163" s="138"/>
      <c r="BF163" s="219" t="s">
        <v>63</v>
      </c>
      <c r="BG163" s="220" t="s">
        <v>63</v>
      </c>
      <c r="BH163" s="204"/>
      <c r="BI163" s="3"/>
      <c r="BK163" s="71">
        <v>0</v>
      </c>
      <c r="BL163" s="318"/>
      <c r="BM163" s="318"/>
      <c r="BN163" s="318"/>
      <c r="BO163" s="318"/>
      <c r="BP163" s="318"/>
      <c r="BQ163" s="318"/>
      <c r="BR163" s="318"/>
      <c r="BS163" s="318"/>
      <c r="CE163" s="44"/>
      <c r="CF163" s="44"/>
      <c r="CG163" s="44"/>
      <c r="CH163" s="44"/>
      <c r="CI163" s="44"/>
      <c r="CJ163" s="44"/>
    </row>
    <row r="164" spans="1:88" ht="31" hidden="1" customHeight="1">
      <c r="A164" s="46" t="s">
        <v>63</v>
      </c>
      <c r="B164" s="87"/>
      <c r="C164" s="73"/>
      <c r="D164" s="74"/>
      <c r="E164" s="57"/>
      <c r="F164" s="249"/>
      <c r="G164" s="57"/>
      <c r="H164" s="57"/>
      <c r="I164" s="57"/>
      <c r="J164" s="57"/>
      <c r="K164" s="215"/>
      <c r="L164" s="234"/>
      <c r="M164" s="235"/>
      <c r="N164" s="235"/>
      <c r="O164" s="236"/>
      <c r="P164" s="123"/>
      <c r="Q164" s="138"/>
      <c r="R164" s="123"/>
      <c r="S164" s="343"/>
      <c r="T164" s="245"/>
      <c r="U164" s="344"/>
      <c r="V164" s="124"/>
      <c r="W164" s="344"/>
      <c r="X164" s="123"/>
      <c r="Y164" s="343"/>
      <c r="Z164" s="123"/>
      <c r="AA164" s="343"/>
      <c r="AB164" s="208"/>
      <c r="AC164" s="343"/>
      <c r="AD164" s="123"/>
      <c r="AE164" s="343"/>
      <c r="AF164" s="123"/>
      <c r="AG164" s="343"/>
      <c r="AH164" s="208"/>
      <c r="AI164" s="343"/>
      <c r="AJ164" s="333"/>
      <c r="AK164" s="330"/>
      <c r="AL164" s="333"/>
      <c r="AM164" s="330"/>
      <c r="AN164" s="123"/>
      <c r="AO164" s="138"/>
      <c r="AP164" s="123"/>
      <c r="AQ164" s="138"/>
      <c r="AR164" s="123"/>
      <c r="AS164" s="138"/>
      <c r="AT164" s="123"/>
      <c r="AU164" s="138"/>
      <c r="AV164" s="123"/>
      <c r="AW164" s="138"/>
      <c r="AX164" s="123"/>
      <c r="AY164" s="138"/>
      <c r="AZ164" s="124"/>
      <c r="BA164" s="139"/>
      <c r="BB164" s="123"/>
      <c r="BC164" s="138"/>
      <c r="BD164" s="123"/>
      <c r="BE164" s="138"/>
      <c r="BF164" s="219" t="s">
        <v>63</v>
      </c>
      <c r="BG164" s="220" t="s">
        <v>63</v>
      </c>
      <c r="BH164" s="204"/>
      <c r="BI164" s="3"/>
      <c r="BK164" s="71">
        <v>0</v>
      </c>
      <c r="BL164" s="318"/>
      <c r="BM164" s="318"/>
      <c r="BN164" s="318"/>
      <c r="BO164" s="318"/>
      <c r="BP164" s="318"/>
      <c r="BQ164" s="318"/>
      <c r="BR164" s="318"/>
      <c r="BS164" s="318"/>
      <c r="CE164" s="44"/>
      <c r="CF164" s="44"/>
      <c r="CG164" s="44"/>
      <c r="CH164" s="44"/>
      <c r="CI164" s="44"/>
      <c r="CJ164" s="44"/>
    </row>
    <row r="165" spans="1:88" ht="31" hidden="1" customHeight="1">
      <c r="A165" s="46" t="s">
        <v>63</v>
      </c>
      <c r="B165" s="87"/>
      <c r="C165" s="73"/>
      <c r="D165" s="74"/>
      <c r="E165" s="57"/>
      <c r="F165" s="249"/>
      <c r="G165" s="57"/>
      <c r="H165" s="57"/>
      <c r="I165" s="57"/>
      <c r="J165" s="57"/>
      <c r="K165" s="215"/>
      <c r="L165" s="234"/>
      <c r="M165" s="235"/>
      <c r="N165" s="235"/>
      <c r="O165" s="236"/>
      <c r="P165" s="123"/>
      <c r="Q165" s="138"/>
      <c r="R165" s="123"/>
      <c r="S165" s="343"/>
      <c r="T165" s="245"/>
      <c r="U165" s="344"/>
      <c r="V165" s="124"/>
      <c r="W165" s="344"/>
      <c r="X165" s="123"/>
      <c r="Y165" s="343"/>
      <c r="Z165" s="123"/>
      <c r="AA165" s="343"/>
      <c r="AB165" s="208"/>
      <c r="AC165" s="343"/>
      <c r="AD165" s="123"/>
      <c r="AE165" s="343"/>
      <c r="AF165" s="123"/>
      <c r="AG165" s="343"/>
      <c r="AH165" s="208"/>
      <c r="AI165" s="343"/>
      <c r="AJ165" s="333"/>
      <c r="AK165" s="330"/>
      <c r="AL165" s="333"/>
      <c r="AM165" s="330"/>
      <c r="AN165" s="123"/>
      <c r="AO165" s="138"/>
      <c r="AP165" s="123"/>
      <c r="AQ165" s="138"/>
      <c r="AR165" s="123"/>
      <c r="AS165" s="138"/>
      <c r="AT165" s="123"/>
      <c r="AU165" s="138"/>
      <c r="AV165" s="123"/>
      <c r="AW165" s="138"/>
      <c r="AX165" s="123"/>
      <c r="AY165" s="138"/>
      <c r="AZ165" s="124"/>
      <c r="BA165" s="139"/>
      <c r="BB165" s="123"/>
      <c r="BC165" s="138"/>
      <c r="BD165" s="123"/>
      <c r="BE165" s="138"/>
      <c r="BF165" s="219" t="s">
        <v>63</v>
      </c>
      <c r="BG165" s="220" t="s">
        <v>63</v>
      </c>
      <c r="BH165" s="204"/>
      <c r="BI165" s="3"/>
      <c r="BK165" s="71">
        <v>0</v>
      </c>
      <c r="BL165" s="318"/>
      <c r="BM165" s="318"/>
      <c r="BN165" s="318"/>
      <c r="BO165" s="318"/>
      <c r="BP165" s="318"/>
      <c r="BQ165" s="318"/>
      <c r="BR165" s="318"/>
      <c r="BS165" s="318"/>
      <c r="CE165" s="44"/>
      <c r="CF165" s="44"/>
      <c r="CG165" s="44"/>
      <c r="CH165" s="44"/>
      <c r="CI165" s="44"/>
      <c r="CJ165" s="44"/>
    </row>
    <row r="166" spans="1:88" ht="31" hidden="1" customHeight="1">
      <c r="A166" s="46" t="s">
        <v>63</v>
      </c>
      <c r="B166" s="87"/>
      <c r="C166" s="73"/>
      <c r="D166" s="74"/>
      <c r="E166" s="57"/>
      <c r="F166" s="249"/>
      <c r="G166" s="57"/>
      <c r="H166" s="57"/>
      <c r="I166" s="57"/>
      <c r="J166" s="57"/>
      <c r="K166" s="215"/>
      <c r="L166" s="234"/>
      <c r="M166" s="235"/>
      <c r="N166" s="235"/>
      <c r="O166" s="236"/>
      <c r="P166" s="123"/>
      <c r="Q166" s="138"/>
      <c r="R166" s="123"/>
      <c r="S166" s="343"/>
      <c r="T166" s="245"/>
      <c r="U166" s="344"/>
      <c r="V166" s="124"/>
      <c r="W166" s="344"/>
      <c r="X166" s="123"/>
      <c r="Y166" s="343"/>
      <c r="Z166" s="123"/>
      <c r="AA166" s="343"/>
      <c r="AB166" s="208"/>
      <c r="AC166" s="343"/>
      <c r="AD166" s="123"/>
      <c r="AE166" s="343"/>
      <c r="AF166" s="123"/>
      <c r="AG166" s="343"/>
      <c r="AH166" s="208"/>
      <c r="AI166" s="343"/>
      <c r="AJ166" s="333"/>
      <c r="AK166" s="330"/>
      <c r="AL166" s="333"/>
      <c r="AM166" s="330"/>
      <c r="AN166" s="123"/>
      <c r="AO166" s="138"/>
      <c r="AP166" s="123"/>
      <c r="AQ166" s="138"/>
      <c r="AR166" s="123"/>
      <c r="AS166" s="138"/>
      <c r="AT166" s="123"/>
      <c r="AU166" s="138"/>
      <c r="AV166" s="123"/>
      <c r="AW166" s="138"/>
      <c r="AX166" s="123"/>
      <c r="AY166" s="138"/>
      <c r="AZ166" s="124"/>
      <c r="BA166" s="139"/>
      <c r="BB166" s="123"/>
      <c r="BC166" s="138"/>
      <c r="BD166" s="123"/>
      <c r="BE166" s="138"/>
      <c r="BF166" s="219" t="s">
        <v>63</v>
      </c>
      <c r="BG166" s="220" t="s">
        <v>63</v>
      </c>
      <c r="BH166" s="204"/>
      <c r="BI166" s="3"/>
      <c r="BK166" s="71">
        <v>0</v>
      </c>
      <c r="BL166" s="318"/>
      <c r="BM166" s="318"/>
      <c r="BN166" s="318"/>
      <c r="BO166" s="318"/>
      <c r="BP166" s="318"/>
      <c r="BQ166" s="318"/>
      <c r="BR166" s="318"/>
      <c r="BS166" s="318"/>
      <c r="CE166" s="44"/>
      <c r="CF166" s="44"/>
      <c r="CG166" s="44"/>
      <c r="CH166" s="44"/>
      <c r="CI166" s="44"/>
      <c r="CJ166" s="44"/>
    </row>
    <row r="167" spans="1:88" ht="31" hidden="1" customHeight="1">
      <c r="A167" s="46" t="s">
        <v>63</v>
      </c>
      <c r="B167" s="87"/>
      <c r="C167" s="73"/>
      <c r="D167" s="74"/>
      <c r="E167" s="57"/>
      <c r="F167" s="249"/>
      <c r="G167" s="57"/>
      <c r="H167" s="57"/>
      <c r="I167" s="57"/>
      <c r="J167" s="57"/>
      <c r="K167" s="215"/>
      <c r="L167" s="234"/>
      <c r="M167" s="235"/>
      <c r="N167" s="235"/>
      <c r="O167" s="236"/>
      <c r="P167" s="123"/>
      <c r="Q167" s="138"/>
      <c r="R167" s="123"/>
      <c r="S167" s="343"/>
      <c r="T167" s="245"/>
      <c r="U167" s="344"/>
      <c r="V167" s="124"/>
      <c r="W167" s="344"/>
      <c r="X167" s="123"/>
      <c r="Y167" s="343"/>
      <c r="Z167" s="123"/>
      <c r="AA167" s="343"/>
      <c r="AB167" s="208"/>
      <c r="AC167" s="343"/>
      <c r="AD167" s="123"/>
      <c r="AE167" s="343"/>
      <c r="AF167" s="123"/>
      <c r="AG167" s="343"/>
      <c r="AH167" s="208"/>
      <c r="AI167" s="343"/>
      <c r="AJ167" s="333"/>
      <c r="AK167" s="330"/>
      <c r="AL167" s="333"/>
      <c r="AM167" s="330"/>
      <c r="AN167" s="123"/>
      <c r="AO167" s="138"/>
      <c r="AP167" s="123"/>
      <c r="AQ167" s="138"/>
      <c r="AR167" s="123"/>
      <c r="AS167" s="138"/>
      <c r="AT167" s="123"/>
      <c r="AU167" s="138"/>
      <c r="AV167" s="123"/>
      <c r="AW167" s="138"/>
      <c r="AX167" s="123"/>
      <c r="AY167" s="138"/>
      <c r="AZ167" s="124"/>
      <c r="BA167" s="139"/>
      <c r="BB167" s="123"/>
      <c r="BC167" s="138"/>
      <c r="BD167" s="123"/>
      <c r="BE167" s="138"/>
      <c r="BF167" s="219" t="s">
        <v>63</v>
      </c>
      <c r="BG167" s="220" t="s">
        <v>63</v>
      </c>
      <c r="BH167" s="204"/>
      <c r="BI167" s="3"/>
      <c r="BK167" s="71">
        <v>0</v>
      </c>
      <c r="BL167" s="318"/>
      <c r="BM167" s="318"/>
      <c r="BN167" s="318"/>
      <c r="BO167" s="318"/>
      <c r="BP167" s="318"/>
      <c r="BQ167" s="318"/>
      <c r="BR167" s="318"/>
      <c r="BS167" s="318"/>
      <c r="CE167" s="44"/>
      <c r="CF167" s="44"/>
      <c r="CG167" s="44"/>
      <c r="CH167" s="44"/>
      <c r="CI167" s="44"/>
      <c r="CJ167" s="44"/>
    </row>
    <row r="168" spans="1:88" ht="31" hidden="1" customHeight="1">
      <c r="A168" s="46" t="s">
        <v>63</v>
      </c>
      <c r="B168" s="87"/>
      <c r="C168" s="73"/>
      <c r="D168" s="74"/>
      <c r="E168" s="57"/>
      <c r="F168" s="249"/>
      <c r="G168" s="57"/>
      <c r="H168" s="57"/>
      <c r="I168" s="57"/>
      <c r="J168" s="57"/>
      <c r="K168" s="215"/>
      <c r="L168" s="234"/>
      <c r="M168" s="235"/>
      <c r="N168" s="235"/>
      <c r="O168" s="236"/>
      <c r="P168" s="123"/>
      <c r="Q168" s="138"/>
      <c r="R168" s="123"/>
      <c r="S168" s="343"/>
      <c r="T168" s="245"/>
      <c r="U168" s="344"/>
      <c r="V168" s="124"/>
      <c r="W168" s="344"/>
      <c r="X168" s="123"/>
      <c r="Y168" s="343"/>
      <c r="Z168" s="123"/>
      <c r="AA168" s="343"/>
      <c r="AB168" s="208"/>
      <c r="AC168" s="343"/>
      <c r="AD168" s="123"/>
      <c r="AE168" s="343"/>
      <c r="AF168" s="123"/>
      <c r="AG168" s="343"/>
      <c r="AH168" s="208"/>
      <c r="AI168" s="343"/>
      <c r="AJ168" s="333"/>
      <c r="AK168" s="330"/>
      <c r="AL168" s="333"/>
      <c r="AM168" s="330"/>
      <c r="AN168" s="123"/>
      <c r="AO168" s="138"/>
      <c r="AP168" s="123"/>
      <c r="AQ168" s="138"/>
      <c r="AR168" s="123"/>
      <c r="AS168" s="138"/>
      <c r="AT168" s="123"/>
      <c r="AU168" s="138"/>
      <c r="AV168" s="123"/>
      <c r="AW168" s="138"/>
      <c r="AX168" s="123"/>
      <c r="AY168" s="138"/>
      <c r="AZ168" s="124"/>
      <c r="BA168" s="139"/>
      <c r="BB168" s="123"/>
      <c r="BC168" s="138"/>
      <c r="BD168" s="123"/>
      <c r="BE168" s="138"/>
      <c r="BF168" s="219" t="s">
        <v>63</v>
      </c>
      <c r="BG168" s="220" t="s">
        <v>63</v>
      </c>
      <c r="BH168" s="204"/>
      <c r="BI168" s="3"/>
      <c r="BK168" s="71">
        <v>0</v>
      </c>
      <c r="BL168" s="318"/>
      <c r="BM168" s="318"/>
      <c r="BN168" s="318"/>
      <c r="BO168" s="318"/>
      <c r="BP168" s="318"/>
      <c r="BQ168" s="318"/>
      <c r="BR168" s="318"/>
      <c r="BS168" s="318"/>
      <c r="CE168" s="44"/>
      <c r="CF168" s="44"/>
      <c r="CG168" s="44"/>
      <c r="CH168" s="44"/>
      <c r="CI168" s="44"/>
      <c r="CJ168" s="44"/>
    </row>
    <row r="169" spans="1:88" ht="31" hidden="1" customHeight="1">
      <c r="A169" s="46" t="s">
        <v>63</v>
      </c>
      <c r="B169" s="87"/>
      <c r="C169" s="73"/>
      <c r="D169" s="74"/>
      <c r="E169" s="57"/>
      <c r="F169" s="249"/>
      <c r="G169" s="57"/>
      <c r="H169" s="57"/>
      <c r="I169" s="57"/>
      <c r="J169" s="57"/>
      <c r="K169" s="215"/>
      <c r="L169" s="234"/>
      <c r="M169" s="235"/>
      <c r="N169" s="235"/>
      <c r="O169" s="236"/>
      <c r="P169" s="123"/>
      <c r="Q169" s="138"/>
      <c r="R169" s="123"/>
      <c r="S169" s="343"/>
      <c r="T169" s="245"/>
      <c r="U169" s="344"/>
      <c r="V169" s="124"/>
      <c r="W169" s="344"/>
      <c r="X169" s="123"/>
      <c r="Y169" s="343"/>
      <c r="Z169" s="123"/>
      <c r="AA169" s="343"/>
      <c r="AB169" s="208"/>
      <c r="AC169" s="343"/>
      <c r="AD169" s="123"/>
      <c r="AE169" s="343"/>
      <c r="AF169" s="123"/>
      <c r="AG169" s="343"/>
      <c r="AH169" s="208"/>
      <c r="AI169" s="343"/>
      <c r="AJ169" s="333"/>
      <c r="AK169" s="330"/>
      <c r="AL169" s="333"/>
      <c r="AM169" s="330"/>
      <c r="AN169" s="123"/>
      <c r="AO169" s="138"/>
      <c r="AP169" s="123"/>
      <c r="AQ169" s="138"/>
      <c r="AR169" s="123"/>
      <c r="AS169" s="138"/>
      <c r="AT169" s="123"/>
      <c r="AU169" s="138"/>
      <c r="AV169" s="123"/>
      <c r="AW169" s="138"/>
      <c r="AX169" s="123"/>
      <c r="AY169" s="138"/>
      <c r="AZ169" s="124"/>
      <c r="BA169" s="139"/>
      <c r="BB169" s="123"/>
      <c r="BC169" s="138"/>
      <c r="BD169" s="123"/>
      <c r="BE169" s="138"/>
      <c r="BF169" s="219" t="s">
        <v>63</v>
      </c>
      <c r="BG169" s="220" t="s">
        <v>63</v>
      </c>
      <c r="BH169" s="204"/>
      <c r="BI169" s="3"/>
      <c r="BK169" s="71">
        <v>0</v>
      </c>
      <c r="BL169" s="318"/>
      <c r="BM169" s="318"/>
      <c r="BN169" s="318"/>
      <c r="BO169" s="318"/>
      <c r="BP169" s="318"/>
      <c r="BQ169" s="318"/>
      <c r="BR169" s="318"/>
      <c r="BS169" s="318"/>
      <c r="CE169" s="44"/>
      <c r="CF169" s="44"/>
      <c r="CG169" s="44"/>
      <c r="CH169" s="44"/>
      <c r="CI169" s="44"/>
      <c r="CJ169" s="44"/>
    </row>
    <row r="170" spans="1:88" ht="31" hidden="1" customHeight="1">
      <c r="A170" s="46" t="s">
        <v>63</v>
      </c>
      <c r="B170" s="87"/>
      <c r="C170" s="73"/>
      <c r="D170" s="74"/>
      <c r="E170" s="57"/>
      <c r="F170" s="249"/>
      <c r="G170" s="57"/>
      <c r="H170" s="57"/>
      <c r="I170" s="57"/>
      <c r="J170" s="57"/>
      <c r="K170" s="215"/>
      <c r="L170" s="234"/>
      <c r="M170" s="235"/>
      <c r="N170" s="235"/>
      <c r="O170" s="236"/>
      <c r="P170" s="123"/>
      <c r="Q170" s="138"/>
      <c r="R170" s="123"/>
      <c r="S170" s="343"/>
      <c r="T170" s="245"/>
      <c r="U170" s="344"/>
      <c r="V170" s="124"/>
      <c r="W170" s="344"/>
      <c r="X170" s="123"/>
      <c r="Y170" s="343"/>
      <c r="Z170" s="123"/>
      <c r="AA170" s="343"/>
      <c r="AB170" s="208"/>
      <c r="AC170" s="343"/>
      <c r="AD170" s="123"/>
      <c r="AE170" s="343"/>
      <c r="AF170" s="123"/>
      <c r="AG170" s="343"/>
      <c r="AH170" s="208"/>
      <c r="AI170" s="343"/>
      <c r="AJ170" s="333"/>
      <c r="AK170" s="330"/>
      <c r="AL170" s="333"/>
      <c r="AM170" s="330"/>
      <c r="AN170" s="123"/>
      <c r="AO170" s="138"/>
      <c r="AP170" s="123"/>
      <c r="AQ170" s="138"/>
      <c r="AR170" s="123"/>
      <c r="AS170" s="138"/>
      <c r="AT170" s="123"/>
      <c r="AU170" s="138"/>
      <c r="AV170" s="123"/>
      <c r="AW170" s="138"/>
      <c r="AX170" s="123"/>
      <c r="AY170" s="138"/>
      <c r="AZ170" s="124"/>
      <c r="BA170" s="139"/>
      <c r="BB170" s="123"/>
      <c r="BC170" s="138"/>
      <c r="BD170" s="123"/>
      <c r="BE170" s="138"/>
      <c r="BF170" s="219" t="s">
        <v>63</v>
      </c>
      <c r="BG170" s="220" t="s">
        <v>63</v>
      </c>
      <c r="BH170" s="204"/>
      <c r="BI170" s="3"/>
      <c r="BK170" s="71">
        <v>0</v>
      </c>
      <c r="BL170" s="318"/>
      <c r="BM170" s="318"/>
      <c r="BN170" s="318"/>
      <c r="BO170" s="318"/>
      <c r="BP170" s="318"/>
      <c r="BQ170" s="318"/>
      <c r="BR170" s="318"/>
      <c r="BS170" s="318"/>
      <c r="CE170" s="44"/>
      <c r="CF170" s="44"/>
      <c r="CG170" s="44"/>
      <c r="CH170" s="44"/>
      <c r="CI170" s="44"/>
      <c r="CJ170" s="44"/>
    </row>
    <row r="171" spans="1:88" ht="31" hidden="1" customHeight="1">
      <c r="A171" s="46" t="s">
        <v>63</v>
      </c>
      <c r="B171" s="87"/>
      <c r="C171" s="73"/>
      <c r="D171" s="74"/>
      <c r="E171" s="57"/>
      <c r="F171" s="249"/>
      <c r="G171" s="57"/>
      <c r="H171" s="57"/>
      <c r="I171" s="57"/>
      <c r="J171" s="57"/>
      <c r="K171" s="215"/>
      <c r="L171" s="234"/>
      <c r="M171" s="235"/>
      <c r="N171" s="235"/>
      <c r="O171" s="236"/>
      <c r="P171" s="123"/>
      <c r="Q171" s="138"/>
      <c r="R171" s="123"/>
      <c r="S171" s="343"/>
      <c r="T171" s="245"/>
      <c r="U171" s="344"/>
      <c r="V171" s="124"/>
      <c r="W171" s="344"/>
      <c r="X171" s="123"/>
      <c r="Y171" s="343"/>
      <c r="Z171" s="123"/>
      <c r="AA171" s="343"/>
      <c r="AB171" s="208"/>
      <c r="AC171" s="343"/>
      <c r="AD171" s="123"/>
      <c r="AE171" s="343"/>
      <c r="AF171" s="123"/>
      <c r="AG171" s="343"/>
      <c r="AH171" s="208"/>
      <c r="AI171" s="343"/>
      <c r="AJ171" s="333"/>
      <c r="AK171" s="330"/>
      <c r="AL171" s="333"/>
      <c r="AM171" s="330"/>
      <c r="AN171" s="123"/>
      <c r="AO171" s="138"/>
      <c r="AP171" s="123"/>
      <c r="AQ171" s="138"/>
      <c r="AR171" s="123"/>
      <c r="AS171" s="138"/>
      <c r="AT171" s="123"/>
      <c r="AU171" s="138"/>
      <c r="AV171" s="123"/>
      <c r="AW171" s="138"/>
      <c r="AX171" s="123"/>
      <c r="AY171" s="138"/>
      <c r="AZ171" s="124"/>
      <c r="BA171" s="139"/>
      <c r="BB171" s="123"/>
      <c r="BC171" s="138"/>
      <c r="BD171" s="123"/>
      <c r="BE171" s="138"/>
      <c r="BF171" s="219" t="s">
        <v>63</v>
      </c>
      <c r="BG171" s="220" t="s">
        <v>63</v>
      </c>
      <c r="BH171" s="204"/>
      <c r="BI171" s="3"/>
      <c r="BK171" s="71">
        <v>0</v>
      </c>
      <c r="BL171" s="318"/>
      <c r="BM171" s="318"/>
      <c r="BN171" s="318"/>
      <c r="BO171" s="318"/>
      <c r="BP171" s="318"/>
      <c r="BQ171" s="318"/>
      <c r="BR171" s="318"/>
      <c r="BS171" s="318"/>
      <c r="CE171" s="44"/>
      <c r="CF171" s="44"/>
      <c r="CG171" s="44"/>
      <c r="CH171" s="44"/>
      <c r="CI171" s="44"/>
      <c r="CJ171" s="44"/>
    </row>
    <row r="172" spans="1:88" ht="31" hidden="1" customHeight="1">
      <c r="A172" s="46" t="s">
        <v>63</v>
      </c>
      <c r="B172" s="87"/>
      <c r="C172" s="73"/>
      <c r="D172" s="74"/>
      <c r="E172" s="57"/>
      <c r="F172" s="249"/>
      <c r="G172" s="57"/>
      <c r="H172" s="57"/>
      <c r="I172" s="57"/>
      <c r="J172" s="57"/>
      <c r="K172" s="215"/>
      <c r="L172" s="234"/>
      <c r="M172" s="235"/>
      <c r="N172" s="235"/>
      <c r="O172" s="236"/>
      <c r="P172" s="123"/>
      <c r="Q172" s="138"/>
      <c r="R172" s="123"/>
      <c r="S172" s="343"/>
      <c r="T172" s="245"/>
      <c r="U172" s="344"/>
      <c r="V172" s="124"/>
      <c r="W172" s="344"/>
      <c r="X172" s="123"/>
      <c r="Y172" s="343"/>
      <c r="Z172" s="123"/>
      <c r="AA172" s="343"/>
      <c r="AB172" s="208"/>
      <c r="AC172" s="343"/>
      <c r="AD172" s="123"/>
      <c r="AE172" s="343"/>
      <c r="AF172" s="123"/>
      <c r="AG172" s="343"/>
      <c r="AH172" s="208"/>
      <c r="AI172" s="343"/>
      <c r="AJ172" s="333"/>
      <c r="AK172" s="330"/>
      <c r="AL172" s="333"/>
      <c r="AM172" s="330"/>
      <c r="AN172" s="123"/>
      <c r="AO172" s="138"/>
      <c r="AP172" s="123"/>
      <c r="AQ172" s="138"/>
      <c r="AR172" s="123"/>
      <c r="AS172" s="138"/>
      <c r="AT172" s="123"/>
      <c r="AU172" s="138"/>
      <c r="AV172" s="123"/>
      <c r="AW172" s="138"/>
      <c r="AX172" s="123"/>
      <c r="AY172" s="138"/>
      <c r="AZ172" s="124"/>
      <c r="BA172" s="139"/>
      <c r="BB172" s="123"/>
      <c r="BC172" s="138"/>
      <c r="BD172" s="123"/>
      <c r="BE172" s="138"/>
      <c r="BF172" s="219" t="s">
        <v>63</v>
      </c>
      <c r="BG172" s="220" t="s">
        <v>63</v>
      </c>
      <c r="BH172" s="204"/>
      <c r="BI172" s="3"/>
      <c r="BK172" s="71">
        <v>0</v>
      </c>
      <c r="BL172" s="318"/>
      <c r="BM172" s="318"/>
      <c r="BN172" s="318"/>
      <c r="BO172" s="318"/>
      <c r="BP172" s="318"/>
      <c r="BQ172" s="318"/>
      <c r="BR172" s="318"/>
      <c r="BS172" s="318"/>
      <c r="CE172" s="44"/>
      <c r="CF172" s="44"/>
      <c r="CG172" s="44"/>
      <c r="CH172" s="44"/>
      <c r="CI172" s="44"/>
      <c r="CJ172" s="44"/>
    </row>
    <row r="173" spans="1:88" ht="31" hidden="1" customHeight="1">
      <c r="A173" s="46" t="s">
        <v>63</v>
      </c>
      <c r="B173" s="87"/>
      <c r="C173" s="73"/>
      <c r="D173" s="74"/>
      <c r="E173" s="57"/>
      <c r="F173" s="249"/>
      <c r="G173" s="57"/>
      <c r="H173" s="57"/>
      <c r="I173" s="57"/>
      <c r="J173" s="57"/>
      <c r="K173" s="215"/>
      <c r="L173" s="234"/>
      <c r="M173" s="235"/>
      <c r="N173" s="235"/>
      <c r="O173" s="236"/>
      <c r="P173" s="123"/>
      <c r="Q173" s="138"/>
      <c r="R173" s="123"/>
      <c r="S173" s="343"/>
      <c r="T173" s="245"/>
      <c r="U173" s="344"/>
      <c r="V173" s="124"/>
      <c r="W173" s="344"/>
      <c r="X173" s="123"/>
      <c r="Y173" s="343"/>
      <c r="Z173" s="123"/>
      <c r="AA173" s="343"/>
      <c r="AB173" s="208"/>
      <c r="AC173" s="343"/>
      <c r="AD173" s="123"/>
      <c r="AE173" s="343"/>
      <c r="AF173" s="123"/>
      <c r="AG173" s="343"/>
      <c r="AH173" s="208"/>
      <c r="AI173" s="343"/>
      <c r="AJ173" s="333"/>
      <c r="AK173" s="330"/>
      <c r="AL173" s="333"/>
      <c r="AM173" s="330"/>
      <c r="AN173" s="123"/>
      <c r="AO173" s="138"/>
      <c r="AP173" s="123"/>
      <c r="AQ173" s="138"/>
      <c r="AR173" s="123"/>
      <c r="AS173" s="138"/>
      <c r="AT173" s="123"/>
      <c r="AU173" s="138"/>
      <c r="AV173" s="123"/>
      <c r="AW173" s="138"/>
      <c r="AX173" s="123"/>
      <c r="AY173" s="138"/>
      <c r="AZ173" s="124"/>
      <c r="BA173" s="139"/>
      <c r="BB173" s="123"/>
      <c r="BC173" s="138"/>
      <c r="BD173" s="123"/>
      <c r="BE173" s="138"/>
      <c r="BF173" s="219" t="s">
        <v>63</v>
      </c>
      <c r="BG173" s="220" t="s">
        <v>63</v>
      </c>
      <c r="BH173" s="204"/>
      <c r="BI173" s="3"/>
      <c r="BK173" s="71">
        <v>0</v>
      </c>
      <c r="BL173" s="318"/>
      <c r="BM173" s="318"/>
      <c r="BN173" s="318"/>
      <c r="BO173" s="318"/>
      <c r="BP173" s="318"/>
      <c r="BQ173" s="318"/>
      <c r="BR173" s="318"/>
      <c r="BS173" s="318"/>
      <c r="CE173" s="44"/>
      <c r="CF173" s="44"/>
      <c r="CG173" s="44"/>
      <c r="CH173" s="44"/>
      <c r="CI173" s="44"/>
      <c r="CJ173" s="44"/>
    </row>
    <row r="174" spans="1:88" ht="31" hidden="1" customHeight="1">
      <c r="A174" s="46" t="s">
        <v>63</v>
      </c>
      <c r="B174" s="88"/>
      <c r="C174" s="60"/>
      <c r="D174" s="74"/>
      <c r="E174" s="57"/>
      <c r="F174" s="249"/>
      <c r="G174" s="57"/>
      <c r="H174" s="57"/>
      <c r="I174" s="57"/>
      <c r="J174" s="57"/>
      <c r="K174" s="215"/>
      <c r="L174" s="234"/>
      <c r="M174" s="235"/>
      <c r="N174" s="235"/>
      <c r="O174" s="236"/>
      <c r="P174" s="125"/>
      <c r="Q174" s="138"/>
      <c r="R174" s="125"/>
      <c r="S174" s="343"/>
      <c r="T174" s="245"/>
      <c r="U174" s="344"/>
      <c r="V174" s="126"/>
      <c r="W174" s="344"/>
      <c r="X174" s="125"/>
      <c r="Y174" s="343"/>
      <c r="Z174" s="125"/>
      <c r="AA174" s="343"/>
      <c r="AB174" s="208"/>
      <c r="AC174" s="343"/>
      <c r="AD174" s="125"/>
      <c r="AE174" s="343"/>
      <c r="AF174" s="125"/>
      <c r="AG174" s="343"/>
      <c r="AH174" s="208"/>
      <c r="AI174" s="343"/>
      <c r="AJ174" s="329"/>
      <c r="AK174" s="330"/>
      <c r="AL174" s="329"/>
      <c r="AM174" s="330"/>
      <c r="AN174" s="125"/>
      <c r="AO174" s="138"/>
      <c r="AP174" s="125"/>
      <c r="AQ174" s="138"/>
      <c r="AR174" s="125"/>
      <c r="AS174" s="138"/>
      <c r="AT174" s="125"/>
      <c r="AU174" s="138"/>
      <c r="AV174" s="125"/>
      <c r="AW174" s="138"/>
      <c r="AX174" s="125"/>
      <c r="AY174" s="138"/>
      <c r="AZ174" s="126"/>
      <c r="BA174" s="139"/>
      <c r="BB174" s="125"/>
      <c r="BC174" s="138"/>
      <c r="BD174" s="125"/>
      <c r="BE174" s="138"/>
      <c r="BF174" s="219" t="s">
        <v>63</v>
      </c>
      <c r="BG174" s="220" t="s">
        <v>63</v>
      </c>
      <c r="BH174" s="204"/>
      <c r="BI174" s="3"/>
      <c r="BK174" s="71">
        <v>0</v>
      </c>
      <c r="BL174" s="318"/>
      <c r="BM174" s="318"/>
      <c r="BN174" s="318"/>
      <c r="BO174" s="318"/>
      <c r="BP174" s="318"/>
      <c r="BQ174" s="318"/>
      <c r="BR174" s="318"/>
      <c r="BS174" s="318"/>
      <c r="CE174" s="44"/>
      <c r="CF174" s="44"/>
      <c r="CG174" s="44"/>
      <c r="CH174" s="44"/>
      <c r="CI174" s="44"/>
      <c r="CJ174" s="44"/>
    </row>
    <row r="175" spans="1:88" ht="31" hidden="1" customHeight="1">
      <c r="A175" s="46" t="s">
        <v>63</v>
      </c>
      <c r="B175" s="88"/>
      <c r="C175" s="60"/>
      <c r="D175" s="74"/>
      <c r="E175" s="57"/>
      <c r="F175" s="249"/>
      <c r="G175" s="57"/>
      <c r="H175" s="57"/>
      <c r="I175" s="57"/>
      <c r="J175" s="57"/>
      <c r="K175" s="215"/>
      <c r="L175" s="234"/>
      <c r="M175" s="235"/>
      <c r="N175" s="235"/>
      <c r="O175" s="236"/>
      <c r="P175" s="125"/>
      <c r="Q175" s="138"/>
      <c r="R175" s="125"/>
      <c r="S175" s="343"/>
      <c r="T175" s="245"/>
      <c r="U175" s="344"/>
      <c r="V175" s="126"/>
      <c r="W175" s="344"/>
      <c r="X175" s="125"/>
      <c r="Y175" s="343"/>
      <c r="Z175" s="125"/>
      <c r="AA175" s="343"/>
      <c r="AB175" s="208"/>
      <c r="AC175" s="343"/>
      <c r="AD175" s="125"/>
      <c r="AE175" s="343"/>
      <c r="AF175" s="125"/>
      <c r="AG175" s="343"/>
      <c r="AH175" s="208"/>
      <c r="AI175" s="343"/>
      <c r="AJ175" s="329"/>
      <c r="AK175" s="330"/>
      <c r="AL175" s="329"/>
      <c r="AM175" s="330"/>
      <c r="AN175" s="125"/>
      <c r="AO175" s="138"/>
      <c r="AP175" s="125"/>
      <c r="AQ175" s="138"/>
      <c r="AR175" s="125"/>
      <c r="AS175" s="138"/>
      <c r="AT175" s="125"/>
      <c r="AU175" s="138"/>
      <c r="AV175" s="125"/>
      <c r="AW175" s="138"/>
      <c r="AX175" s="125"/>
      <c r="AY175" s="138"/>
      <c r="AZ175" s="126"/>
      <c r="BA175" s="139"/>
      <c r="BB175" s="125"/>
      <c r="BC175" s="138"/>
      <c r="BD175" s="125"/>
      <c r="BE175" s="138"/>
      <c r="BF175" s="219" t="s">
        <v>63</v>
      </c>
      <c r="BG175" s="220" t="s">
        <v>63</v>
      </c>
      <c r="BH175" s="204"/>
      <c r="BI175" s="3"/>
      <c r="BK175" s="71">
        <v>0</v>
      </c>
      <c r="BL175" s="318"/>
      <c r="BM175" s="318"/>
      <c r="BN175" s="318"/>
      <c r="BO175" s="318"/>
      <c r="BP175" s="318"/>
      <c r="BQ175" s="318"/>
      <c r="BR175" s="318"/>
      <c r="BS175" s="318"/>
      <c r="CE175" s="44"/>
      <c r="CF175" s="44"/>
      <c r="CG175" s="44"/>
      <c r="CH175" s="44"/>
      <c r="CI175" s="44"/>
      <c r="CJ175" s="44"/>
    </row>
    <row r="176" spans="1:88" ht="31" hidden="1" customHeight="1">
      <c r="A176" s="46" t="s">
        <v>63</v>
      </c>
      <c r="B176" s="88"/>
      <c r="C176" s="60"/>
      <c r="D176" s="74"/>
      <c r="E176" s="57"/>
      <c r="F176" s="249"/>
      <c r="G176" s="57"/>
      <c r="H176" s="57"/>
      <c r="I176" s="57"/>
      <c r="J176" s="57"/>
      <c r="K176" s="215"/>
      <c r="L176" s="234"/>
      <c r="M176" s="235"/>
      <c r="N176" s="235"/>
      <c r="O176" s="236"/>
      <c r="P176" s="125"/>
      <c r="Q176" s="138"/>
      <c r="R176" s="125"/>
      <c r="S176" s="343"/>
      <c r="T176" s="245"/>
      <c r="U176" s="344"/>
      <c r="V176" s="126"/>
      <c r="W176" s="344"/>
      <c r="X176" s="125"/>
      <c r="Y176" s="343"/>
      <c r="Z176" s="125"/>
      <c r="AA176" s="343"/>
      <c r="AB176" s="208"/>
      <c r="AC176" s="343"/>
      <c r="AD176" s="125"/>
      <c r="AE176" s="343"/>
      <c r="AF176" s="125"/>
      <c r="AG176" s="343"/>
      <c r="AH176" s="208"/>
      <c r="AI176" s="343"/>
      <c r="AJ176" s="329"/>
      <c r="AK176" s="330"/>
      <c r="AL176" s="329"/>
      <c r="AM176" s="330"/>
      <c r="AN176" s="125"/>
      <c r="AO176" s="138"/>
      <c r="AP176" s="125"/>
      <c r="AQ176" s="138"/>
      <c r="AR176" s="125"/>
      <c r="AS176" s="138"/>
      <c r="AT176" s="125"/>
      <c r="AU176" s="138"/>
      <c r="AV176" s="125"/>
      <c r="AW176" s="138"/>
      <c r="AX176" s="125"/>
      <c r="AY176" s="138"/>
      <c r="AZ176" s="126"/>
      <c r="BA176" s="139"/>
      <c r="BB176" s="125"/>
      <c r="BC176" s="138"/>
      <c r="BD176" s="125"/>
      <c r="BE176" s="138"/>
      <c r="BF176" s="219" t="s">
        <v>63</v>
      </c>
      <c r="BG176" s="220" t="s">
        <v>63</v>
      </c>
      <c r="BH176" s="204"/>
      <c r="BI176" s="3"/>
      <c r="BK176" s="71">
        <v>0</v>
      </c>
      <c r="BL176" s="318"/>
      <c r="BM176" s="318"/>
      <c r="BN176" s="318"/>
      <c r="BO176" s="318"/>
      <c r="BP176" s="318"/>
      <c r="BQ176" s="318"/>
      <c r="BR176" s="318"/>
      <c r="BS176" s="318"/>
      <c r="CE176" s="44"/>
      <c r="CF176" s="44"/>
      <c r="CG176" s="44"/>
      <c r="CH176" s="44"/>
      <c r="CI176" s="44"/>
      <c r="CJ176" s="44"/>
    </row>
    <row r="177" spans="1:88" ht="31" hidden="1" customHeight="1">
      <c r="A177" s="46" t="s">
        <v>63</v>
      </c>
      <c r="B177" s="88"/>
      <c r="C177" s="60"/>
      <c r="D177" s="74"/>
      <c r="E177" s="57"/>
      <c r="F177" s="249"/>
      <c r="G177" s="57"/>
      <c r="H177" s="57"/>
      <c r="I177" s="57"/>
      <c r="J177" s="57"/>
      <c r="K177" s="215"/>
      <c r="L177" s="234"/>
      <c r="M177" s="235"/>
      <c r="N177" s="235"/>
      <c r="O177" s="236"/>
      <c r="P177" s="125"/>
      <c r="Q177" s="138"/>
      <c r="R177" s="125"/>
      <c r="S177" s="343"/>
      <c r="T177" s="245"/>
      <c r="U177" s="344"/>
      <c r="V177" s="126"/>
      <c r="W177" s="344"/>
      <c r="X177" s="125"/>
      <c r="Y177" s="343"/>
      <c r="Z177" s="125"/>
      <c r="AA177" s="343"/>
      <c r="AB177" s="208"/>
      <c r="AC177" s="343"/>
      <c r="AD177" s="125"/>
      <c r="AE177" s="343"/>
      <c r="AF177" s="125"/>
      <c r="AG177" s="343"/>
      <c r="AH177" s="208"/>
      <c r="AI177" s="343"/>
      <c r="AJ177" s="329"/>
      <c r="AK177" s="330"/>
      <c r="AL177" s="329"/>
      <c r="AM177" s="330"/>
      <c r="AN177" s="125"/>
      <c r="AO177" s="138"/>
      <c r="AP177" s="125"/>
      <c r="AQ177" s="138"/>
      <c r="AR177" s="125"/>
      <c r="AS177" s="138"/>
      <c r="AT177" s="125"/>
      <c r="AU177" s="138"/>
      <c r="AV177" s="125"/>
      <c r="AW177" s="138"/>
      <c r="AX177" s="125"/>
      <c r="AY177" s="138"/>
      <c r="AZ177" s="126"/>
      <c r="BA177" s="139"/>
      <c r="BB177" s="125"/>
      <c r="BC177" s="138"/>
      <c r="BD177" s="125"/>
      <c r="BE177" s="138"/>
      <c r="BF177" s="219" t="s">
        <v>63</v>
      </c>
      <c r="BG177" s="220" t="s">
        <v>63</v>
      </c>
      <c r="BH177" s="204"/>
      <c r="BI177" s="3"/>
      <c r="BK177" s="71">
        <v>0</v>
      </c>
      <c r="BL177" s="318"/>
      <c r="BM177" s="318"/>
      <c r="BN177" s="318"/>
      <c r="BO177" s="318"/>
      <c r="BP177" s="318"/>
      <c r="BQ177" s="318"/>
      <c r="BR177" s="318"/>
      <c r="BS177" s="318"/>
      <c r="CE177" s="44"/>
      <c r="CF177" s="44"/>
      <c r="CG177" s="44"/>
      <c r="CH177" s="44"/>
      <c r="CI177" s="44"/>
      <c r="CJ177" s="44"/>
    </row>
    <row r="178" spans="1:88" ht="31" hidden="1" customHeight="1">
      <c r="A178" s="46" t="s">
        <v>63</v>
      </c>
      <c r="B178" s="88"/>
      <c r="C178" s="60"/>
      <c r="D178" s="74"/>
      <c r="E178" s="57"/>
      <c r="F178" s="249"/>
      <c r="G178" s="57"/>
      <c r="H178" s="57"/>
      <c r="I178" s="57"/>
      <c r="J178" s="57"/>
      <c r="K178" s="215"/>
      <c r="L178" s="234"/>
      <c r="M178" s="235"/>
      <c r="N178" s="235"/>
      <c r="O178" s="236"/>
      <c r="P178" s="125"/>
      <c r="Q178" s="138"/>
      <c r="R178" s="125"/>
      <c r="S178" s="343"/>
      <c r="T178" s="245"/>
      <c r="U178" s="344"/>
      <c r="V178" s="126"/>
      <c r="W178" s="344"/>
      <c r="X178" s="125"/>
      <c r="Y178" s="343"/>
      <c r="Z178" s="125"/>
      <c r="AA178" s="343"/>
      <c r="AB178" s="208"/>
      <c r="AC178" s="343"/>
      <c r="AD178" s="125"/>
      <c r="AE178" s="343"/>
      <c r="AF178" s="125"/>
      <c r="AG178" s="343"/>
      <c r="AH178" s="208"/>
      <c r="AI178" s="343"/>
      <c r="AJ178" s="329"/>
      <c r="AK178" s="330"/>
      <c r="AL178" s="329"/>
      <c r="AM178" s="330"/>
      <c r="AN178" s="125"/>
      <c r="AO178" s="138"/>
      <c r="AP178" s="125"/>
      <c r="AQ178" s="138"/>
      <c r="AR178" s="125"/>
      <c r="AS178" s="138"/>
      <c r="AT178" s="125"/>
      <c r="AU178" s="138"/>
      <c r="AV178" s="125"/>
      <c r="AW178" s="138"/>
      <c r="AX178" s="125"/>
      <c r="AY178" s="138"/>
      <c r="AZ178" s="126"/>
      <c r="BA178" s="139"/>
      <c r="BB178" s="125"/>
      <c r="BC178" s="138"/>
      <c r="BD178" s="125"/>
      <c r="BE178" s="138"/>
      <c r="BF178" s="219" t="s">
        <v>63</v>
      </c>
      <c r="BG178" s="220" t="s">
        <v>63</v>
      </c>
      <c r="BH178" s="204"/>
      <c r="BI178" s="3"/>
      <c r="BK178" s="71">
        <v>0</v>
      </c>
      <c r="BL178" s="318"/>
      <c r="BM178" s="318"/>
      <c r="BN178" s="318"/>
      <c r="BO178" s="318"/>
      <c r="BP178" s="318"/>
      <c r="BQ178" s="318"/>
      <c r="BR178" s="318"/>
      <c r="BS178" s="318"/>
      <c r="CE178" s="44"/>
      <c r="CF178" s="44"/>
      <c r="CG178" s="44"/>
      <c r="CH178" s="44"/>
      <c r="CI178" s="44"/>
      <c r="CJ178" s="44"/>
    </row>
    <row r="179" spans="1:88" ht="31" hidden="1" customHeight="1">
      <c r="A179" s="46" t="s">
        <v>63</v>
      </c>
      <c r="B179" s="88"/>
      <c r="C179" s="60"/>
      <c r="D179" s="74"/>
      <c r="E179" s="57"/>
      <c r="F179" s="249"/>
      <c r="G179" s="57"/>
      <c r="H179" s="57"/>
      <c r="I179" s="57"/>
      <c r="J179" s="57"/>
      <c r="K179" s="215"/>
      <c r="L179" s="234"/>
      <c r="M179" s="235"/>
      <c r="N179" s="235"/>
      <c r="O179" s="236"/>
      <c r="P179" s="125"/>
      <c r="Q179" s="138"/>
      <c r="R179" s="125"/>
      <c r="S179" s="343"/>
      <c r="T179" s="245"/>
      <c r="U179" s="344"/>
      <c r="V179" s="126"/>
      <c r="W179" s="344"/>
      <c r="X179" s="125"/>
      <c r="Y179" s="343"/>
      <c r="Z179" s="125"/>
      <c r="AA179" s="343"/>
      <c r="AB179" s="208"/>
      <c r="AC179" s="343"/>
      <c r="AD179" s="125"/>
      <c r="AE179" s="343"/>
      <c r="AF179" s="125"/>
      <c r="AG179" s="343"/>
      <c r="AH179" s="208"/>
      <c r="AI179" s="343"/>
      <c r="AJ179" s="329"/>
      <c r="AK179" s="330"/>
      <c r="AL179" s="329"/>
      <c r="AM179" s="330"/>
      <c r="AN179" s="125"/>
      <c r="AO179" s="138"/>
      <c r="AP179" s="125"/>
      <c r="AQ179" s="138"/>
      <c r="AR179" s="125"/>
      <c r="AS179" s="138"/>
      <c r="AT179" s="125"/>
      <c r="AU179" s="138"/>
      <c r="AV179" s="125"/>
      <c r="AW179" s="138"/>
      <c r="AX179" s="125"/>
      <c r="AY179" s="138"/>
      <c r="AZ179" s="126"/>
      <c r="BA179" s="139"/>
      <c r="BB179" s="125"/>
      <c r="BC179" s="138"/>
      <c r="BD179" s="125"/>
      <c r="BE179" s="138"/>
      <c r="BF179" s="219" t="s">
        <v>63</v>
      </c>
      <c r="BG179" s="220" t="s">
        <v>63</v>
      </c>
      <c r="BH179" s="204"/>
      <c r="BI179" s="3"/>
      <c r="BK179" s="71">
        <v>0</v>
      </c>
      <c r="BL179" s="318"/>
      <c r="BM179" s="318"/>
      <c r="BN179" s="318"/>
      <c r="BO179" s="318"/>
      <c r="BP179" s="318"/>
      <c r="BQ179" s="318"/>
      <c r="BR179" s="318"/>
      <c r="BS179" s="318"/>
      <c r="CE179" s="44"/>
      <c r="CF179" s="44"/>
      <c r="CG179" s="44"/>
      <c r="CH179" s="44"/>
      <c r="CI179" s="44"/>
      <c r="CJ179" s="44"/>
    </row>
    <row r="180" spans="1:88" ht="31" hidden="1" customHeight="1">
      <c r="A180" s="46" t="s">
        <v>63</v>
      </c>
      <c r="B180" s="88"/>
      <c r="C180" s="60"/>
      <c r="D180" s="74"/>
      <c r="E180" s="57"/>
      <c r="F180" s="249"/>
      <c r="G180" s="57"/>
      <c r="H180" s="57"/>
      <c r="I180" s="57"/>
      <c r="J180" s="57"/>
      <c r="K180" s="215"/>
      <c r="L180" s="234"/>
      <c r="M180" s="235"/>
      <c r="N180" s="235"/>
      <c r="O180" s="236"/>
      <c r="P180" s="125"/>
      <c r="Q180" s="138"/>
      <c r="R180" s="125"/>
      <c r="S180" s="343"/>
      <c r="T180" s="245"/>
      <c r="U180" s="344"/>
      <c r="V180" s="126"/>
      <c r="W180" s="344"/>
      <c r="X180" s="125"/>
      <c r="Y180" s="343"/>
      <c r="Z180" s="125"/>
      <c r="AA180" s="343"/>
      <c r="AB180" s="208"/>
      <c r="AC180" s="343"/>
      <c r="AD180" s="125"/>
      <c r="AE180" s="343"/>
      <c r="AF180" s="125"/>
      <c r="AG180" s="343"/>
      <c r="AH180" s="208"/>
      <c r="AI180" s="343"/>
      <c r="AJ180" s="329"/>
      <c r="AK180" s="330"/>
      <c r="AL180" s="329"/>
      <c r="AM180" s="330"/>
      <c r="AN180" s="125"/>
      <c r="AO180" s="138"/>
      <c r="AP180" s="125"/>
      <c r="AQ180" s="138"/>
      <c r="AR180" s="125"/>
      <c r="AS180" s="138"/>
      <c r="AT180" s="125"/>
      <c r="AU180" s="138"/>
      <c r="AV180" s="125"/>
      <c r="AW180" s="138"/>
      <c r="AX180" s="125"/>
      <c r="AY180" s="138"/>
      <c r="AZ180" s="126"/>
      <c r="BA180" s="139"/>
      <c r="BB180" s="125"/>
      <c r="BC180" s="138"/>
      <c r="BD180" s="125"/>
      <c r="BE180" s="138"/>
      <c r="BF180" s="219" t="s">
        <v>63</v>
      </c>
      <c r="BG180" s="220" t="s">
        <v>63</v>
      </c>
      <c r="BH180" s="204"/>
      <c r="BI180" s="3"/>
      <c r="BK180" s="71">
        <v>0</v>
      </c>
      <c r="BL180" s="318"/>
      <c r="BM180" s="318"/>
      <c r="BN180" s="318"/>
      <c r="BO180" s="318"/>
      <c r="BP180" s="318"/>
      <c r="BQ180" s="318"/>
      <c r="BR180" s="318"/>
      <c r="BS180" s="318"/>
      <c r="CE180" s="44"/>
      <c r="CF180" s="44"/>
      <c r="CG180" s="44"/>
      <c r="CH180" s="44"/>
      <c r="CI180" s="44"/>
      <c r="CJ180" s="44"/>
    </row>
    <row r="181" spans="1:88" ht="31" hidden="1" customHeight="1">
      <c r="A181" s="46" t="s">
        <v>63</v>
      </c>
      <c r="B181" s="88"/>
      <c r="C181" s="60"/>
      <c r="D181" s="74"/>
      <c r="E181" s="57"/>
      <c r="F181" s="249"/>
      <c r="G181" s="57"/>
      <c r="H181" s="57"/>
      <c r="I181" s="57"/>
      <c r="J181" s="57"/>
      <c r="K181" s="215"/>
      <c r="L181" s="234"/>
      <c r="M181" s="235"/>
      <c r="N181" s="235"/>
      <c r="O181" s="236"/>
      <c r="P181" s="125"/>
      <c r="Q181" s="138"/>
      <c r="R181" s="125"/>
      <c r="S181" s="343"/>
      <c r="T181" s="245"/>
      <c r="U181" s="344"/>
      <c r="V181" s="126"/>
      <c r="W181" s="344"/>
      <c r="X181" s="125"/>
      <c r="Y181" s="343"/>
      <c r="Z181" s="125"/>
      <c r="AA181" s="343"/>
      <c r="AB181" s="208"/>
      <c r="AC181" s="343"/>
      <c r="AD181" s="125"/>
      <c r="AE181" s="343"/>
      <c r="AF181" s="125"/>
      <c r="AG181" s="343"/>
      <c r="AH181" s="208"/>
      <c r="AI181" s="343"/>
      <c r="AJ181" s="329"/>
      <c r="AK181" s="330"/>
      <c r="AL181" s="329"/>
      <c r="AM181" s="330"/>
      <c r="AN181" s="125"/>
      <c r="AO181" s="138"/>
      <c r="AP181" s="125"/>
      <c r="AQ181" s="138"/>
      <c r="AR181" s="125"/>
      <c r="AS181" s="138"/>
      <c r="AT181" s="125"/>
      <c r="AU181" s="138"/>
      <c r="AV181" s="125"/>
      <c r="AW181" s="138"/>
      <c r="AX181" s="125"/>
      <c r="AY181" s="138"/>
      <c r="AZ181" s="126"/>
      <c r="BA181" s="139"/>
      <c r="BB181" s="125"/>
      <c r="BC181" s="138"/>
      <c r="BD181" s="125"/>
      <c r="BE181" s="138"/>
      <c r="BF181" s="219" t="s">
        <v>63</v>
      </c>
      <c r="BG181" s="220" t="s">
        <v>63</v>
      </c>
      <c r="BH181" s="204"/>
      <c r="BI181" s="3"/>
      <c r="BK181" s="71">
        <v>0</v>
      </c>
      <c r="BL181" s="318"/>
      <c r="BM181" s="318"/>
      <c r="BN181" s="318"/>
      <c r="BO181" s="318"/>
      <c r="BP181" s="318"/>
      <c r="BQ181" s="318"/>
      <c r="BR181" s="318"/>
      <c r="BS181" s="318"/>
      <c r="CE181" s="44"/>
      <c r="CF181" s="44"/>
      <c r="CG181" s="44"/>
      <c r="CH181" s="44"/>
      <c r="CI181" s="44"/>
      <c r="CJ181" s="44"/>
    </row>
    <row r="182" spans="1:88" ht="31" hidden="1" customHeight="1">
      <c r="A182" s="46" t="s">
        <v>63</v>
      </c>
      <c r="B182" s="88"/>
      <c r="C182" s="60"/>
      <c r="D182" s="74"/>
      <c r="E182" s="57"/>
      <c r="F182" s="249"/>
      <c r="G182" s="57"/>
      <c r="H182" s="57"/>
      <c r="I182" s="57"/>
      <c r="J182" s="57"/>
      <c r="K182" s="215"/>
      <c r="L182" s="234"/>
      <c r="M182" s="235"/>
      <c r="N182" s="235"/>
      <c r="O182" s="236"/>
      <c r="P182" s="125"/>
      <c r="Q182" s="138"/>
      <c r="R182" s="125"/>
      <c r="S182" s="343"/>
      <c r="T182" s="245"/>
      <c r="U182" s="344"/>
      <c r="V182" s="126"/>
      <c r="W182" s="344"/>
      <c r="X182" s="125"/>
      <c r="Y182" s="343"/>
      <c r="Z182" s="125"/>
      <c r="AA182" s="343"/>
      <c r="AB182" s="208"/>
      <c r="AC182" s="343"/>
      <c r="AD182" s="125"/>
      <c r="AE182" s="343"/>
      <c r="AF182" s="125"/>
      <c r="AG182" s="343"/>
      <c r="AH182" s="208"/>
      <c r="AI182" s="343"/>
      <c r="AJ182" s="329"/>
      <c r="AK182" s="330"/>
      <c r="AL182" s="329"/>
      <c r="AM182" s="330"/>
      <c r="AN182" s="125"/>
      <c r="AO182" s="138"/>
      <c r="AP182" s="125"/>
      <c r="AQ182" s="138"/>
      <c r="AR182" s="125"/>
      <c r="AS182" s="138"/>
      <c r="AT182" s="125"/>
      <c r="AU182" s="138"/>
      <c r="AV182" s="125"/>
      <c r="AW182" s="138"/>
      <c r="AX182" s="125"/>
      <c r="AY182" s="138"/>
      <c r="AZ182" s="126"/>
      <c r="BA182" s="139"/>
      <c r="BB182" s="125"/>
      <c r="BC182" s="138"/>
      <c r="BD182" s="125"/>
      <c r="BE182" s="138"/>
      <c r="BF182" s="219" t="s">
        <v>63</v>
      </c>
      <c r="BG182" s="220" t="s">
        <v>63</v>
      </c>
      <c r="BH182" s="204"/>
      <c r="BI182" s="3"/>
      <c r="BK182" s="71">
        <v>0</v>
      </c>
      <c r="BL182" s="318"/>
      <c r="BM182" s="318"/>
      <c r="BN182" s="318"/>
      <c r="BO182" s="318"/>
      <c r="BP182" s="318"/>
      <c r="BQ182" s="318"/>
      <c r="BR182" s="318"/>
      <c r="BS182" s="318"/>
      <c r="CE182" s="44"/>
      <c r="CF182" s="44"/>
      <c r="CG182" s="44"/>
      <c r="CH182" s="44"/>
      <c r="CI182" s="44"/>
      <c r="CJ182" s="44"/>
    </row>
    <row r="183" spans="1:88" ht="31" hidden="1" customHeight="1">
      <c r="A183" s="46" t="s">
        <v>63</v>
      </c>
      <c r="B183" s="88"/>
      <c r="C183" s="60"/>
      <c r="D183" s="74"/>
      <c r="E183" s="57"/>
      <c r="F183" s="249"/>
      <c r="G183" s="57"/>
      <c r="H183" s="57"/>
      <c r="I183" s="57"/>
      <c r="J183" s="57"/>
      <c r="K183" s="215"/>
      <c r="L183" s="234"/>
      <c r="M183" s="235"/>
      <c r="N183" s="235"/>
      <c r="O183" s="236"/>
      <c r="P183" s="125"/>
      <c r="Q183" s="138"/>
      <c r="R183" s="125"/>
      <c r="S183" s="343"/>
      <c r="T183" s="245"/>
      <c r="U183" s="344"/>
      <c r="V183" s="126"/>
      <c r="W183" s="344"/>
      <c r="X183" s="125"/>
      <c r="Y183" s="343"/>
      <c r="Z183" s="125"/>
      <c r="AA183" s="343"/>
      <c r="AB183" s="208"/>
      <c r="AC183" s="343"/>
      <c r="AD183" s="125"/>
      <c r="AE183" s="343"/>
      <c r="AF183" s="125"/>
      <c r="AG183" s="343"/>
      <c r="AH183" s="208"/>
      <c r="AI183" s="343"/>
      <c r="AJ183" s="329"/>
      <c r="AK183" s="330"/>
      <c r="AL183" s="329"/>
      <c r="AM183" s="330"/>
      <c r="AN183" s="125"/>
      <c r="AO183" s="138"/>
      <c r="AP183" s="125"/>
      <c r="AQ183" s="138"/>
      <c r="AR183" s="125"/>
      <c r="AS183" s="138"/>
      <c r="AT183" s="125"/>
      <c r="AU183" s="138"/>
      <c r="AV183" s="125"/>
      <c r="AW183" s="138"/>
      <c r="AX183" s="125"/>
      <c r="AY183" s="138"/>
      <c r="AZ183" s="126"/>
      <c r="BA183" s="139"/>
      <c r="BB183" s="125"/>
      <c r="BC183" s="138"/>
      <c r="BD183" s="125"/>
      <c r="BE183" s="138"/>
      <c r="BF183" s="219" t="s">
        <v>63</v>
      </c>
      <c r="BG183" s="220" t="s">
        <v>63</v>
      </c>
      <c r="BH183" s="204"/>
      <c r="BI183" s="3"/>
      <c r="BK183" s="71">
        <v>0</v>
      </c>
      <c r="BL183" s="318"/>
      <c r="BM183" s="318"/>
      <c r="BN183" s="318"/>
      <c r="BO183" s="318"/>
      <c r="BP183" s="318"/>
      <c r="BQ183" s="318"/>
      <c r="BR183" s="318"/>
      <c r="BS183" s="318"/>
      <c r="CE183" s="44"/>
      <c r="CF183" s="44"/>
      <c r="CG183" s="44"/>
      <c r="CH183" s="44"/>
      <c r="CI183" s="44"/>
      <c r="CJ183" s="44"/>
    </row>
    <row r="184" spans="1:88" ht="31" hidden="1" customHeight="1">
      <c r="A184" s="46" t="s">
        <v>63</v>
      </c>
      <c r="B184" s="88"/>
      <c r="C184" s="60"/>
      <c r="D184" s="74"/>
      <c r="E184" s="57"/>
      <c r="F184" s="249"/>
      <c r="G184" s="57"/>
      <c r="H184" s="57"/>
      <c r="I184" s="57"/>
      <c r="J184" s="57"/>
      <c r="K184" s="215"/>
      <c r="L184" s="234"/>
      <c r="M184" s="235"/>
      <c r="N184" s="235"/>
      <c r="O184" s="236"/>
      <c r="P184" s="123"/>
      <c r="Q184" s="138"/>
      <c r="R184" s="123"/>
      <c r="S184" s="343"/>
      <c r="T184" s="245"/>
      <c r="U184" s="344"/>
      <c r="V184" s="124"/>
      <c r="W184" s="344"/>
      <c r="X184" s="123"/>
      <c r="Y184" s="343"/>
      <c r="Z184" s="123"/>
      <c r="AA184" s="343"/>
      <c r="AB184" s="208"/>
      <c r="AC184" s="343"/>
      <c r="AD184" s="123"/>
      <c r="AE184" s="343"/>
      <c r="AF184" s="123"/>
      <c r="AG184" s="343"/>
      <c r="AH184" s="208"/>
      <c r="AI184" s="343"/>
      <c r="AJ184" s="333"/>
      <c r="AK184" s="330"/>
      <c r="AL184" s="333"/>
      <c r="AM184" s="330"/>
      <c r="AN184" s="123"/>
      <c r="AO184" s="138"/>
      <c r="AP184" s="123"/>
      <c r="AQ184" s="138"/>
      <c r="AR184" s="123"/>
      <c r="AS184" s="138"/>
      <c r="AT184" s="123"/>
      <c r="AU184" s="138"/>
      <c r="AV184" s="123"/>
      <c r="AW184" s="138"/>
      <c r="AX184" s="123"/>
      <c r="AY184" s="138"/>
      <c r="AZ184" s="124"/>
      <c r="BA184" s="139"/>
      <c r="BB184" s="123"/>
      <c r="BC184" s="138"/>
      <c r="BD184" s="123"/>
      <c r="BE184" s="138"/>
      <c r="BF184" s="219" t="s">
        <v>63</v>
      </c>
      <c r="BG184" s="220" t="s">
        <v>63</v>
      </c>
      <c r="BH184" s="204"/>
      <c r="BI184" s="3"/>
      <c r="BK184" s="71">
        <v>0</v>
      </c>
      <c r="BL184" s="318"/>
      <c r="BM184" s="318"/>
      <c r="BN184" s="318"/>
      <c r="BO184" s="318"/>
      <c r="BP184" s="318"/>
      <c r="BQ184" s="318"/>
      <c r="BR184" s="318"/>
      <c r="BS184" s="318"/>
      <c r="CE184" s="44"/>
      <c r="CF184" s="44"/>
      <c r="CG184" s="44"/>
      <c r="CH184" s="44"/>
      <c r="CI184" s="44"/>
      <c r="CJ184" s="44"/>
    </row>
    <row r="185" spans="1:88" ht="31" hidden="1" customHeight="1">
      <c r="A185" s="46" t="s">
        <v>63</v>
      </c>
      <c r="B185" s="88"/>
      <c r="C185" s="60"/>
      <c r="D185" s="74"/>
      <c r="E185" s="57"/>
      <c r="F185" s="249"/>
      <c r="G185" s="57"/>
      <c r="H185" s="57"/>
      <c r="I185" s="57"/>
      <c r="J185" s="57"/>
      <c r="K185" s="215"/>
      <c r="L185" s="234"/>
      <c r="M185" s="235"/>
      <c r="N185" s="235"/>
      <c r="O185" s="236"/>
      <c r="P185" s="125"/>
      <c r="Q185" s="138"/>
      <c r="R185" s="125"/>
      <c r="S185" s="343"/>
      <c r="T185" s="245"/>
      <c r="U185" s="344"/>
      <c r="V185" s="126"/>
      <c r="W185" s="344"/>
      <c r="X185" s="125"/>
      <c r="Y185" s="343"/>
      <c r="Z185" s="125"/>
      <c r="AA185" s="343"/>
      <c r="AB185" s="208"/>
      <c r="AC185" s="343"/>
      <c r="AD185" s="125"/>
      <c r="AE185" s="343"/>
      <c r="AF185" s="125"/>
      <c r="AG185" s="343"/>
      <c r="AH185" s="208"/>
      <c r="AI185" s="343"/>
      <c r="AJ185" s="329"/>
      <c r="AK185" s="330"/>
      <c r="AL185" s="329"/>
      <c r="AM185" s="330"/>
      <c r="AN185" s="125"/>
      <c r="AO185" s="138"/>
      <c r="AP185" s="125"/>
      <c r="AQ185" s="138"/>
      <c r="AR185" s="125"/>
      <c r="AS185" s="138"/>
      <c r="AT185" s="125"/>
      <c r="AU185" s="138"/>
      <c r="AV185" s="125"/>
      <c r="AW185" s="138"/>
      <c r="AX185" s="125"/>
      <c r="AY185" s="138"/>
      <c r="AZ185" s="126"/>
      <c r="BA185" s="139"/>
      <c r="BB185" s="125"/>
      <c r="BC185" s="138"/>
      <c r="BD185" s="125"/>
      <c r="BE185" s="138"/>
      <c r="BF185" s="219" t="s">
        <v>63</v>
      </c>
      <c r="BG185" s="220" t="s">
        <v>63</v>
      </c>
      <c r="BH185" s="204"/>
      <c r="BI185" s="3"/>
      <c r="BK185" s="71">
        <v>0</v>
      </c>
      <c r="BL185" s="318"/>
      <c r="BM185" s="318"/>
      <c r="BN185" s="318"/>
      <c r="BO185" s="318"/>
      <c r="BP185" s="318"/>
      <c r="BQ185" s="318"/>
      <c r="BR185" s="318"/>
      <c r="BS185" s="318"/>
      <c r="CE185" s="44"/>
      <c r="CF185" s="44"/>
      <c r="CG185" s="44"/>
      <c r="CH185" s="44"/>
      <c r="CI185" s="44"/>
      <c r="CJ185" s="44"/>
    </row>
    <row r="186" spans="1:88" ht="31" hidden="1" customHeight="1">
      <c r="A186" s="46" t="s">
        <v>63</v>
      </c>
      <c r="B186" s="88"/>
      <c r="C186" s="60"/>
      <c r="D186" s="74"/>
      <c r="E186" s="57"/>
      <c r="F186" s="249"/>
      <c r="G186" s="57"/>
      <c r="H186" s="57"/>
      <c r="I186" s="57"/>
      <c r="J186" s="57"/>
      <c r="K186" s="215"/>
      <c r="L186" s="234"/>
      <c r="M186" s="235"/>
      <c r="N186" s="235"/>
      <c r="O186" s="236"/>
      <c r="P186" s="125"/>
      <c r="Q186" s="138"/>
      <c r="R186" s="125"/>
      <c r="S186" s="343"/>
      <c r="T186" s="245"/>
      <c r="U186" s="344"/>
      <c r="V186" s="126"/>
      <c r="W186" s="344"/>
      <c r="X186" s="125"/>
      <c r="Y186" s="343"/>
      <c r="Z186" s="125"/>
      <c r="AA186" s="343"/>
      <c r="AB186" s="208"/>
      <c r="AC186" s="343"/>
      <c r="AD186" s="125"/>
      <c r="AE186" s="343"/>
      <c r="AF186" s="125"/>
      <c r="AG186" s="343"/>
      <c r="AH186" s="208"/>
      <c r="AI186" s="343"/>
      <c r="AJ186" s="329"/>
      <c r="AK186" s="330"/>
      <c r="AL186" s="329"/>
      <c r="AM186" s="330"/>
      <c r="AN186" s="125"/>
      <c r="AO186" s="138"/>
      <c r="AP186" s="125"/>
      <c r="AQ186" s="138"/>
      <c r="AR186" s="125"/>
      <c r="AS186" s="138"/>
      <c r="AT186" s="125"/>
      <c r="AU186" s="138"/>
      <c r="AV186" s="125"/>
      <c r="AW186" s="138"/>
      <c r="AX186" s="125"/>
      <c r="AY186" s="138"/>
      <c r="AZ186" s="126"/>
      <c r="BA186" s="139"/>
      <c r="BB186" s="125"/>
      <c r="BC186" s="138"/>
      <c r="BD186" s="125"/>
      <c r="BE186" s="138"/>
      <c r="BF186" s="219" t="s">
        <v>63</v>
      </c>
      <c r="BG186" s="220" t="s">
        <v>63</v>
      </c>
      <c r="BH186" s="204"/>
      <c r="BI186" s="3"/>
      <c r="BK186" s="71">
        <v>0</v>
      </c>
      <c r="BL186" s="318"/>
      <c r="BM186" s="318"/>
      <c r="BN186" s="318"/>
      <c r="BO186" s="318"/>
      <c r="BP186" s="318"/>
      <c r="BQ186" s="318"/>
      <c r="BR186" s="318"/>
      <c r="BS186" s="318"/>
      <c r="CE186" s="44"/>
      <c r="CF186" s="44"/>
      <c r="CG186" s="44"/>
      <c r="CH186" s="44"/>
      <c r="CI186" s="44"/>
      <c r="CJ186" s="44"/>
    </row>
    <row r="187" spans="1:88" ht="31" hidden="1" customHeight="1" thickBot="1">
      <c r="A187" s="50" t="s">
        <v>63</v>
      </c>
      <c r="B187" s="92"/>
      <c r="C187" s="93"/>
      <c r="D187" s="75"/>
      <c r="E187" s="58"/>
      <c r="F187" s="250"/>
      <c r="G187" s="58"/>
      <c r="H187" s="58"/>
      <c r="I187" s="58"/>
      <c r="J187" s="58"/>
      <c r="K187" s="216"/>
      <c r="L187" s="237"/>
      <c r="M187" s="238"/>
      <c r="N187" s="238"/>
      <c r="O187" s="239"/>
      <c r="P187" s="247"/>
      <c r="Q187" s="138"/>
      <c r="R187" s="130"/>
      <c r="S187" s="343"/>
      <c r="T187" s="246"/>
      <c r="U187" s="345"/>
      <c r="V187" s="129"/>
      <c r="W187" s="346"/>
      <c r="X187" s="130"/>
      <c r="Y187" s="343"/>
      <c r="Z187" s="130"/>
      <c r="AA187" s="343"/>
      <c r="AB187" s="209"/>
      <c r="AC187" s="347"/>
      <c r="AD187" s="130"/>
      <c r="AE187" s="343"/>
      <c r="AF187" s="130"/>
      <c r="AG187" s="343"/>
      <c r="AH187" s="209"/>
      <c r="AI187" s="348"/>
      <c r="AJ187" s="331"/>
      <c r="AK187" s="332"/>
      <c r="AL187" s="331"/>
      <c r="AM187" s="330"/>
      <c r="AN187" s="130"/>
      <c r="AO187" s="138"/>
      <c r="AP187" s="130"/>
      <c r="AQ187" s="138"/>
      <c r="AR187" s="130"/>
      <c r="AS187" s="138"/>
      <c r="AT187" s="130"/>
      <c r="AU187" s="138"/>
      <c r="AV187" s="130"/>
      <c r="AW187" s="138"/>
      <c r="AX187" s="130"/>
      <c r="AY187" s="138"/>
      <c r="AZ187" s="129"/>
      <c r="BA187" s="137"/>
      <c r="BB187" s="130"/>
      <c r="BC187" s="138"/>
      <c r="BD187" s="130"/>
      <c r="BE187" s="138"/>
      <c r="BF187" s="212" t="s">
        <v>63</v>
      </c>
      <c r="BG187" s="213" t="s">
        <v>63</v>
      </c>
      <c r="BH187" s="204"/>
      <c r="BI187" s="3"/>
      <c r="BK187" s="71">
        <v>0</v>
      </c>
      <c r="BL187" s="318"/>
      <c r="BM187" s="318"/>
      <c r="BN187" s="318"/>
      <c r="BO187" s="318"/>
      <c r="BP187" s="318"/>
      <c r="BQ187" s="318"/>
      <c r="BR187" s="318"/>
      <c r="BS187" s="318"/>
      <c r="CE187" s="44"/>
      <c r="CF187" s="44"/>
      <c r="CG187" s="44"/>
      <c r="CH187" s="44"/>
      <c r="CI187" s="44"/>
      <c r="CJ187" s="44"/>
    </row>
    <row r="188" spans="1:88" ht="31" customHeight="1" thickBot="1">
      <c r="A188" s="526" t="s">
        <v>143</v>
      </c>
      <c r="B188" s="527"/>
      <c r="C188" s="527"/>
      <c r="D188" s="463"/>
      <c r="E188" s="463"/>
      <c r="F188" s="463"/>
      <c r="G188" s="463"/>
      <c r="H188" s="463"/>
      <c r="I188" s="463"/>
      <c r="J188" s="463"/>
      <c r="K188" s="463"/>
      <c r="L188" s="240">
        <f t="shared" ref="L188:BG188" si="1">SUM(L82:L187)</f>
        <v>0</v>
      </c>
      <c r="M188" s="240">
        <f t="shared" si="1"/>
        <v>0</v>
      </c>
      <c r="N188" s="240">
        <f t="shared" si="1"/>
        <v>0</v>
      </c>
      <c r="O188" s="240">
        <f t="shared" si="1"/>
        <v>0</v>
      </c>
      <c r="P188" s="240">
        <f t="shared" si="1"/>
        <v>0</v>
      </c>
      <c r="Q188" s="240">
        <f t="shared" si="1"/>
        <v>0</v>
      </c>
      <c r="R188" s="240">
        <f t="shared" si="1"/>
        <v>0</v>
      </c>
      <c r="S188" s="240">
        <f t="shared" si="1"/>
        <v>0</v>
      </c>
      <c r="T188" s="240">
        <f t="shared" si="1"/>
        <v>0</v>
      </c>
      <c r="U188" s="240">
        <f t="shared" si="1"/>
        <v>0</v>
      </c>
      <c r="V188" s="240">
        <f t="shared" si="1"/>
        <v>0</v>
      </c>
      <c r="W188" s="240">
        <f t="shared" si="1"/>
        <v>0</v>
      </c>
      <c r="X188" s="240">
        <f t="shared" si="1"/>
        <v>0</v>
      </c>
      <c r="Y188" s="240">
        <f t="shared" si="1"/>
        <v>0</v>
      </c>
      <c r="Z188" s="240">
        <f t="shared" si="1"/>
        <v>0</v>
      </c>
      <c r="AA188" s="240">
        <f t="shared" si="1"/>
        <v>0</v>
      </c>
      <c r="AB188" s="240">
        <f t="shared" si="1"/>
        <v>0</v>
      </c>
      <c r="AC188" s="240">
        <f t="shared" si="1"/>
        <v>0</v>
      </c>
      <c r="AD188" s="240">
        <f t="shared" si="1"/>
        <v>0</v>
      </c>
      <c r="AE188" s="240">
        <f t="shared" si="1"/>
        <v>0</v>
      </c>
      <c r="AF188" s="240">
        <f t="shared" si="1"/>
        <v>0</v>
      </c>
      <c r="AG188" s="240">
        <f t="shared" si="1"/>
        <v>0</v>
      </c>
      <c r="AH188" s="240">
        <f t="shared" si="1"/>
        <v>0</v>
      </c>
      <c r="AI188" s="240">
        <f t="shared" si="1"/>
        <v>0</v>
      </c>
      <c r="AJ188" s="240">
        <f t="shared" si="1"/>
        <v>0</v>
      </c>
      <c r="AK188" s="240">
        <f t="shared" si="1"/>
        <v>0</v>
      </c>
      <c r="AL188" s="240">
        <f t="shared" si="1"/>
        <v>0</v>
      </c>
      <c r="AM188" s="240">
        <f t="shared" si="1"/>
        <v>0</v>
      </c>
      <c r="AN188" s="240">
        <f t="shared" si="1"/>
        <v>0</v>
      </c>
      <c r="AO188" s="240">
        <f t="shared" si="1"/>
        <v>0</v>
      </c>
      <c r="AP188" s="240">
        <f t="shared" si="1"/>
        <v>0</v>
      </c>
      <c r="AQ188" s="240">
        <f t="shared" si="1"/>
        <v>0</v>
      </c>
      <c r="AR188" s="240">
        <f t="shared" si="1"/>
        <v>0</v>
      </c>
      <c r="AS188" s="240">
        <f t="shared" si="1"/>
        <v>0</v>
      </c>
      <c r="AT188" s="240">
        <f t="shared" si="1"/>
        <v>0</v>
      </c>
      <c r="AU188" s="240">
        <f t="shared" si="1"/>
        <v>0</v>
      </c>
      <c r="AV188" s="240">
        <f t="shared" si="1"/>
        <v>0</v>
      </c>
      <c r="AW188" s="240">
        <f t="shared" si="1"/>
        <v>0</v>
      </c>
      <c r="AX188" s="240">
        <f t="shared" si="1"/>
        <v>0</v>
      </c>
      <c r="AY188" s="240">
        <f t="shared" si="1"/>
        <v>0</v>
      </c>
      <c r="AZ188" s="240">
        <f t="shared" si="1"/>
        <v>0</v>
      </c>
      <c r="BA188" s="240">
        <f t="shared" si="1"/>
        <v>0</v>
      </c>
      <c r="BB188" s="240">
        <f t="shared" si="1"/>
        <v>0</v>
      </c>
      <c r="BC188" s="240">
        <f t="shared" si="1"/>
        <v>0</v>
      </c>
      <c r="BD188" s="240">
        <f t="shared" si="1"/>
        <v>0</v>
      </c>
      <c r="BE188" s="240">
        <f t="shared" si="1"/>
        <v>0</v>
      </c>
      <c r="BF188" s="240">
        <f t="shared" si="1"/>
        <v>0</v>
      </c>
      <c r="BG188" s="240">
        <f t="shared" si="1"/>
        <v>0</v>
      </c>
      <c r="BH188" s="199"/>
      <c r="BI188" s="3"/>
      <c r="BL188" s="26"/>
      <c r="BM188" s="26"/>
      <c r="BN188" s="26"/>
      <c r="BO188" s="26"/>
      <c r="BP188" s="26"/>
      <c r="BQ188" s="26"/>
      <c r="BR188" s="26"/>
      <c r="BS188" s="26"/>
      <c r="CE188" s="44"/>
      <c r="CF188" s="44"/>
      <c r="CG188" s="44"/>
      <c r="CH188" s="44"/>
      <c r="CI188" s="44"/>
      <c r="CJ188" s="44"/>
    </row>
    <row r="189" spans="1:88" ht="31" customHeight="1" thickBot="1">
      <c r="A189" s="528" t="s">
        <v>144</v>
      </c>
      <c r="B189" s="529"/>
      <c r="C189" s="530"/>
      <c r="D189" s="530"/>
      <c r="E189" s="530"/>
      <c r="F189" s="530"/>
      <c r="G189" s="530"/>
      <c r="H189" s="530"/>
      <c r="I189" s="530"/>
      <c r="J189" s="530"/>
      <c r="K189" s="531"/>
      <c r="L189" s="240">
        <f t="shared" ref="L189:BG189" si="2">IF((L188+L80)&gt;0,L188+L80,0)</f>
        <v>0</v>
      </c>
      <c r="M189" s="240">
        <f t="shared" si="2"/>
        <v>0</v>
      </c>
      <c r="N189" s="240">
        <f t="shared" si="2"/>
        <v>0</v>
      </c>
      <c r="O189" s="240">
        <f t="shared" si="2"/>
        <v>0</v>
      </c>
      <c r="P189" s="240">
        <f t="shared" si="2"/>
        <v>0</v>
      </c>
      <c r="Q189" s="240">
        <f t="shared" si="2"/>
        <v>0</v>
      </c>
      <c r="R189" s="240">
        <f t="shared" si="2"/>
        <v>0</v>
      </c>
      <c r="S189" s="240">
        <f t="shared" si="2"/>
        <v>0</v>
      </c>
      <c r="T189" s="240">
        <f t="shared" si="2"/>
        <v>0</v>
      </c>
      <c r="U189" s="240">
        <f t="shared" si="2"/>
        <v>0</v>
      </c>
      <c r="V189" s="240">
        <f t="shared" si="2"/>
        <v>0</v>
      </c>
      <c r="W189" s="240">
        <f t="shared" si="2"/>
        <v>0</v>
      </c>
      <c r="X189" s="240">
        <f t="shared" si="2"/>
        <v>0</v>
      </c>
      <c r="Y189" s="240">
        <f t="shared" si="2"/>
        <v>0</v>
      </c>
      <c r="Z189" s="240">
        <f t="shared" si="2"/>
        <v>0</v>
      </c>
      <c r="AA189" s="240">
        <f t="shared" si="2"/>
        <v>0</v>
      </c>
      <c r="AB189" s="240">
        <f t="shared" si="2"/>
        <v>0</v>
      </c>
      <c r="AC189" s="240">
        <f t="shared" si="2"/>
        <v>0</v>
      </c>
      <c r="AD189" s="240">
        <f t="shared" si="2"/>
        <v>0</v>
      </c>
      <c r="AE189" s="240">
        <f t="shared" si="2"/>
        <v>0</v>
      </c>
      <c r="AF189" s="240">
        <f t="shared" si="2"/>
        <v>0</v>
      </c>
      <c r="AG189" s="240">
        <f t="shared" si="2"/>
        <v>0</v>
      </c>
      <c r="AH189" s="240">
        <f t="shared" si="2"/>
        <v>0</v>
      </c>
      <c r="AI189" s="240">
        <f t="shared" si="2"/>
        <v>0</v>
      </c>
      <c r="AJ189" s="240">
        <f t="shared" si="2"/>
        <v>0</v>
      </c>
      <c r="AK189" s="240">
        <f t="shared" si="2"/>
        <v>0</v>
      </c>
      <c r="AL189" s="240">
        <f t="shared" si="2"/>
        <v>0</v>
      </c>
      <c r="AM189" s="240">
        <f t="shared" si="2"/>
        <v>0</v>
      </c>
      <c r="AN189" s="240">
        <f t="shared" si="2"/>
        <v>0</v>
      </c>
      <c r="AO189" s="240">
        <f t="shared" si="2"/>
        <v>0</v>
      </c>
      <c r="AP189" s="240">
        <f t="shared" si="2"/>
        <v>0</v>
      </c>
      <c r="AQ189" s="240">
        <f t="shared" si="2"/>
        <v>0</v>
      </c>
      <c r="AR189" s="240">
        <f t="shared" si="2"/>
        <v>0</v>
      </c>
      <c r="AS189" s="240">
        <f t="shared" si="2"/>
        <v>0</v>
      </c>
      <c r="AT189" s="240">
        <f t="shared" si="2"/>
        <v>0</v>
      </c>
      <c r="AU189" s="240">
        <f t="shared" si="2"/>
        <v>0</v>
      </c>
      <c r="AV189" s="240">
        <f t="shared" si="2"/>
        <v>0</v>
      </c>
      <c r="AW189" s="240">
        <f t="shared" si="2"/>
        <v>0</v>
      </c>
      <c r="AX189" s="240">
        <f t="shared" si="2"/>
        <v>0</v>
      </c>
      <c r="AY189" s="240">
        <f t="shared" si="2"/>
        <v>0</v>
      </c>
      <c r="AZ189" s="240">
        <f t="shared" si="2"/>
        <v>0</v>
      </c>
      <c r="BA189" s="240">
        <f t="shared" si="2"/>
        <v>0</v>
      </c>
      <c r="BB189" s="240">
        <f t="shared" si="2"/>
        <v>0</v>
      </c>
      <c r="BC189" s="240">
        <f t="shared" si="2"/>
        <v>0</v>
      </c>
      <c r="BD189" s="240">
        <f t="shared" si="2"/>
        <v>0</v>
      </c>
      <c r="BE189" s="240">
        <f t="shared" si="2"/>
        <v>0</v>
      </c>
      <c r="BF189" s="240">
        <f t="shared" si="2"/>
        <v>0</v>
      </c>
      <c r="BG189" s="240">
        <f t="shared" si="2"/>
        <v>0</v>
      </c>
      <c r="BH189" s="198"/>
      <c r="BI189" s="3"/>
      <c r="CE189" s="44"/>
      <c r="CF189" s="44"/>
      <c r="CG189" s="44"/>
      <c r="CH189" s="44"/>
      <c r="CI189" s="44"/>
      <c r="CJ189" s="44"/>
    </row>
    <row r="190" spans="1:88">
      <c r="A190" s="70" t="s">
        <v>12</v>
      </c>
      <c r="B190" s="36"/>
      <c r="C190" s="36"/>
      <c r="D190" s="36"/>
      <c r="E190" s="36"/>
      <c r="F190" s="36"/>
      <c r="G190" s="36"/>
      <c r="H190" s="36"/>
      <c r="I190" s="40"/>
      <c r="J190" s="40"/>
      <c r="K190" s="40"/>
      <c r="L190" s="40"/>
      <c r="M190" s="40"/>
      <c r="N190" s="40"/>
      <c r="O190" s="40"/>
      <c r="P190" s="36"/>
      <c r="Q190" s="36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334"/>
      <c r="AK190" s="334"/>
      <c r="AL190" s="334"/>
      <c r="AM190" s="334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41"/>
      <c r="BG190" s="41"/>
      <c r="BI190" s="3"/>
      <c r="CE190" s="44"/>
      <c r="CF190" s="44"/>
      <c r="CG190" s="44"/>
      <c r="CH190" s="44"/>
      <c r="CI190" s="44"/>
      <c r="CJ190" s="44"/>
    </row>
    <row r="191" spans="1:88" ht="16.5" customHeight="1">
      <c r="A191" s="151" t="s">
        <v>22</v>
      </c>
      <c r="B191" s="140" t="s">
        <v>13</v>
      </c>
      <c r="C191" s="141">
        <v>5</v>
      </c>
      <c r="D191" s="38"/>
      <c r="E191" s="38"/>
      <c r="F191" s="38"/>
      <c r="G191" s="38"/>
      <c r="H191" s="38"/>
      <c r="I191" s="39"/>
      <c r="J191" s="39"/>
      <c r="K191" s="38"/>
      <c r="L191" s="38"/>
      <c r="M191" s="38"/>
      <c r="N191" s="38"/>
      <c r="O191" s="38"/>
      <c r="P191" s="38"/>
      <c r="Q191" s="38"/>
      <c r="R191" s="349"/>
      <c r="S191" s="349"/>
      <c r="T191" s="349"/>
      <c r="U191" s="349"/>
      <c r="V191" s="349"/>
      <c r="W191" s="349"/>
      <c r="X191" s="349"/>
      <c r="Y191" s="349"/>
      <c r="Z191" s="349"/>
      <c r="AA191" s="349"/>
      <c r="AB191" s="349"/>
      <c r="AC191" s="349"/>
      <c r="AD191" s="52"/>
      <c r="AE191" s="52"/>
      <c r="AF191" s="52"/>
      <c r="AG191" s="52"/>
      <c r="AH191" s="52"/>
      <c r="AI191" s="52"/>
      <c r="AJ191" s="525"/>
      <c r="AK191" s="525"/>
      <c r="AL191" s="525"/>
      <c r="AM191" s="525"/>
      <c r="AN191" s="525"/>
      <c r="AO191" s="525"/>
      <c r="AP191" s="525"/>
      <c r="AQ191" s="525"/>
      <c r="AR191" s="525"/>
      <c r="AS191" s="525"/>
      <c r="AT191" s="525"/>
      <c r="AU191" s="525"/>
      <c r="AV191" s="525"/>
      <c r="AW191" s="525"/>
      <c r="AX191" s="525"/>
      <c r="AY191" s="525"/>
      <c r="AZ191" s="525"/>
      <c r="BA191" s="525"/>
      <c r="BB191" s="525"/>
      <c r="BC191" s="525"/>
      <c r="BD191" s="525"/>
      <c r="BE191" s="525"/>
      <c r="BF191" s="525"/>
      <c r="BG191" s="36"/>
      <c r="BI191" s="3"/>
      <c r="CE191" s="44"/>
      <c r="CF191" s="44"/>
      <c r="CG191" s="44"/>
      <c r="CH191" s="44"/>
      <c r="CI191" s="44"/>
      <c r="CJ191" s="44"/>
    </row>
    <row r="192" spans="1:88">
      <c r="A192" s="150" t="s">
        <v>23</v>
      </c>
      <c r="B192" s="140" t="s">
        <v>13</v>
      </c>
      <c r="C192" s="142">
        <v>6</v>
      </c>
      <c r="D192" s="38"/>
      <c r="E192" s="51"/>
      <c r="F192" s="51"/>
      <c r="G192" s="51"/>
      <c r="H192" s="51"/>
      <c r="I192" s="83"/>
      <c r="J192" s="83"/>
      <c r="K192" s="83"/>
      <c r="L192" s="83"/>
      <c r="M192" s="83"/>
      <c r="N192" s="83"/>
      <c r="O192" s="83"/>
      <c r="P192" s="83"/>
      <c r="Q192" s="83"/>
      <c r="R192" s="350"/>
      <c r="S192" s="350"/>
      <c r="T192" s="350"/>
      <c r="U192" s="350"/>
      <c r="V192" s="350"/>
      <c r="W192" s="350"/>
      <c r="X192" s="350"/>
      <c r="Y192" s="350"/>
      <c r="Z192" s="350"/>
      <c r="AA192" s="351"/>
      <c r="AB192" s="351"/>
      <c r="AC192" s="351"/>
      <c r="AD192" s="52"/>
      <c r="AE192" s="52"/>
      <c r="AF192" s="52"/>
      <c r="AG192" s="52"/>
      <c r="AH192" s="52"/>
      <c r="AI192" s="52"/>
      <c r="AJ192" s="334"/>
      <c r="AK192" s="334"/>
      <c r="AL192" s="334"/>
      <c r="AM192" s="334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41"/>
      <c r="BG192" s="41"/>
      <c r="BI192" s="3"/>
      <c r="CE192" s="44"/>
      <c r="CF192" s="44"/>
      <c r="CG192" s="44"/>
      <c r="CH192" s="44"/>
      <c r="CI192" s="44"/>
      <c r="CJ192" s="44"/>
    </row>
    <row r="193" spans="1:92">
      <c r="A193" s="36"/>
      <c r="B193" s="36"/>
      <c r="C193" s="38"/>
      <c r="D193" s="36"/>
      <c r="E193" s="36"/>
      <c r="F193" s="36"/>
      <c r="G193" s="36"/>
      <c r="H193" s="36"/>
      <c r="I193" s="40"/>
      <c r="J193" s="40"/>
      <c r="K193" s="52"/>
      <c r="L193" s="52"/>
      <c r="M193" s="52"/>
      <c r="N193" s="52"/>
      <c r="O193" s="52"/>
      <c r="P193" s="36"/>
      <c r="Q193" s="36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334"/>
      <c r="AK193" s="334"/>
      <c r="AL193" s="334"/>
      <c r="AM193" s="334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41"/>
      <c r="BG193" s="41"/>
      <c r="BI193" s="3"/>
      <c r="CE193" s="45"/>
      <c r="CF193" s="44"/>
      <c r="CG193" s="44"/>
      <c r="CH193" s="44"/>
      <c r="CI193" s="44"/>
      <c r="CJ193" s="44"/>
    </row>
    <row r="194" spans="1:92">
      <c r="A194" s="36"/>
      <c r="B194" s="36"/>
      <c r="C194" s="62"/>
      <c r="D194" s="449"/>
      <c r="E194" s="449"/>
      <c r="F194" s="449"/>
      <c r="G194" s="38"/>
      <c r="H194" s="38"/>
      <c r="I194" s="40"/>
      <c r="J194" s="107"/>
      <c r="K194" s="107"/>
      <c r="L194" s="107"/>
      <c r="M194" s="107"/>
      <c r="N194" s="132" t="s">
        <v>63</v>
      </c>
      <c r="O194" s="107"/>
      <c r="P194" s="107"/>
      <c r="Q194" s="107"/>
      <c r="R194" s="352"/>
      <c r="S194" s="64"/>
      <c r="T194" s="64"/>
      <c r="U194" s="64"/>
      <c r="V194" s="64"/>
      <c r="W194" s="64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6"/>
      <c r="AI194" s="106"/>
      <c r="AJ194" s="335"/>
      <c r="AK194" s="335"/>
      <c r="AL194" s="335"/>
      <c r="AM194" s="336" t="s">
        <v>146</v>
      </c>
      <c r="AN194" s="66"/>
      <c r="AO194" s="104" t="s">
        <v>129</v>
      </c>
      <c r="AP194" s="439"/>
      <c r="AQ194" s="439"/>
      <c r="AR194" s="439"/>
      <c r="AS194" s="131">
        <v>2022</v>
      </c>
      <c r="AT194" s="106" t="s">
        <v>37</v>
      </c>
      <c r="AU194" s="64"/>
      <c r="AV194" s="47"/>
      <c r="AW194" s="105" t="s">
        <v>24</v>
      </c>
      <c r="AX194" s="66"/>
      <c r="AY194" s="47"/>
      <c r="AZ194" s="64"/>
      <c r="BA194" s="64"/>
      <c r="BB194" s="47"/>
      <c r="BC194" s="52"/>
      <c r="BG194" s="63"/>
      <c r="BH194" s="53"/>
      <c r="BI194" s="108"/>
      <c r="CD194" s="3"/>
      <c r="CE194" s="3"/>
      <c r="CF194" s="45"/>
      <c r="CG194" s="44"/>
      <c r="CH194" s="44"/>
      <c r="CI194" s="44"/>
      <c r="CJ194" s="44"/>
      <c r="CK194" s="59"/>
      <c r="CL194" s="3"/>
      <c r="CM194" s="3"/>
      <c r="CN194" s="3"/>
    </row>
    <row r="195" spans="1:92">
      <c r="A195" s="36"/>
      <c r="B195" s="36"/>
      <c r="C195" s="36"/>
      <c r="D195" s="440" t="s">
        <v>58</v>
      </c>
      <c r="E195" s="440"/>
      <c r="F195" s="440"/>
      <c r="G195" s="25"/>
      <c r="H195" s="25"/>
      <c r="I195" s="40"/>
      <c r="J195" s="441" t="s">
        <v>115</v>
      </c>
      <c r="K195" s="441"/>
      <c r="L195" s="441"/>
      <c r="M195" s="441"/>
      <c r="N195" s="441"/>
      <c r="O195" s="441"/>
      <c r="P195" s="441"/>
      <c r="Q195" s="441"/>
      <c r="R195" s="441"/>
      <c r="S195" s="96"/>
      <c r="T195" s="96"/>
      <c r="U195" s="96"/>
      <c r="V195" s="96"/>
      <c r="W195" s="96"/>
      <c r="X195" s="95"/>
      <c r="Y195" s="95"/>
      <c r="Z195" s="95"/>
      <c r="AA195" s="95"/>
      <c r="AB195" s="95"/>
      <c r="AC195" s="95"/>
      <c r="AD195" s="52"/>
      <c r="AE195" s="52"/>
      <c r="AF195" s="52"/>
      <c r="AG195" s="52"/>
      <c r="AH195" s="52"/>
      <c r="AI195" s="52"/>
      <c r="AJ195" s="334"/>
      <c r="AK195" s="334"/>
      <c r="AL195" s="334"/>
      <c r="AM195" s="334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36"/>
      <c r="BE195" s="36"/>
      <c r="BF195" s="41"/>
      <c r="BG195" s="41"/>
      <c r="BH195" s="53"/>
      <c r="CD195" s="3"/>
      <c r="CE195" s="3"/>
      <c r="CF195" s="44"/>
      <c r="CG195" s="44"/>
      <c r="CH195" s="44"/>
      <c r="CI195" s="44"/>
      <c r="CJ195" s="44"/>
      <c r="CK195" s="59"/>
      <c r="CL195" s="3"/>
      <c r="CM195" s="3"/>
      <c r="CN195" s="3"/>
    </row>
    <row r="196" spans="1:92">
      <c r="A196" s="108"/>
      <c r="BI196" s="108"/>
      <c r="CE196" s="44"/>
      <c r="CF196" s="44"/>
      <c r="CG196" s="44"/>
      <c r="CH196" s="44"/>
      <c r="CI196" s="44"/>
      <c r="CJ196" s="44"/>
    </row>
    <row r="197" spans="1:92">
      <c r="A197"/>
      <c r="BI197" s="3"/>
      <c r="CE197" s="44"/>
      <c r="CF197" s="44"/>
      <c r="CG197" s="44"/>
      <c r="CH197" s="44"/>
      <c r="CI197" s="44"/>
      <c r="CJ197" s="44"/>
    </row>
    <row r="198" spans="1:92">
      <c r="A198" s="108"/>
      <c r="BI198" s="3"/>
      <c r="CE198" s="44"/>
      <c r="CF198" s="44"/>
      <c r="CG198" s="44"/>
      <c r="CH198" s="44"/>
      <c r="CI198" s="44"/>
      <c r="CJ198" s="44"/>
    </row>
    <row r="199" spans="1:92" hidden="1">
      <c r="BI199" s="3"/>
      <c r="CE199" s="44"/>
      <c r="CF199" s="44"/>
      <c r="CG199" s="44"/>
      <c r="CH199" s="44"/>
      <c r="CI199" s="44"/>
      <c r="CJ199" s="44"/>
    </row>
    <row r="200" spans="1:92" hidden="1">
      <c r="BI200" s="3"/>
      <c r="CE200" s="44"/>
      <c r="CF200" s="44"/>
      <c r="CG200" s="44"/>
      <c r="CH200" s="44"/>
      <c r="CI200" s="44"/>
      <c r="CJ200" s="44"/>
    </row>
    <row r="201" spans="1:92" hidden="1">
      <c r="BI201" s="3"/>
      <c r="CE201" s="44"/>
      <c r="CF201" s="44"/>
      <c r="CG201" s="44"/>
      <c r="CH201" s="44"/>
      <c r="CI201" s="44"/>
      <c r="CJ201" s="44"/>
    </row>
    <row r="202" spans="1:92" hidden="1">
      <c r="BI202" s="3"/>
      <c r="CE202" s="44"/>
      <c r="CF202" s="44"/>
      <c r="CG202" s="44"/>
      <c r="CH202" s="44"/>
      <c r="CI202" s="44"/>
      <c r="CJ202" s="44"/>
    </row>
    <row r="203" spans="1:92" hidden="1">
      <c r="BI203" s="3"/>
      <c r="CE203" s="45"/>
      <c r="CF203" s="44"/>
      <c r="CG203" s="44"/>
      <c r="CH203" s="44"/>
      <c r="CI203" s="44"/>
      <c r="CJ203" s="44"/>
    </row>
    <row r="204" spans="1:92" hidden="1">
      <c r="BI204" s="3"/>
      <c r="CE204" s="44"/>
      <c r="CF204" s="44"/>
      <c r="CG204" s="44"/>
      <c r="CH204" s="44"/>
      <c r="CI204" s="44"/>
      <c r="CJ204" s="44"/>
    </row>
    <row r="205" spans="1:92" hidden="1">
      <c r="BI205" s="3"/>
      <c r="CE205" s="44"/>
      <c r="CF205" s="44"/>
      <c r="CG205" s="44"/>
      <c r="CH205" s="44"/>
      <c r="CI205" s="44"/>
      <c r="CJ205" s="44"/>
    </row>
    <row r="206" spans="1:92" hidden="1">
      <c r="BI206" s="3"/>
      <c r="CE206" s="44"/>
      <c r="CF206" s="44"/>
      <c r="CG206" s="44"/>
      <c r="CH206" s="44"/>
      <c r="CI206" s="44"/>
      <c r="CJ206" s="44"/>
    </row>
    <row r="207" spans="1:92" hidden="1">
      <c r="BI207" s="3"/>
      <c r="CE207" s="44"/>
      <c r="CF207" s="44"/>
      <c r="CG207" s="44"/>
      <c r="CH207" s="44"/>
      <c r="CI207" s="44"/>
      <c r="CJ207" s="44"/>
    </row>
    <row r="208" spans="1:92" hidden="1">
      <c r="BI208" s="3"/>
      <c r="CE208" s="44"/>
      <c r="CF208" s="44"/>
      <c r="CG208" s="44"/>
      <c r="CH208" s="44"/>
      <c r="CI208" s="44"/>
      <c r="CJ208" s="44"/>
    </row>
    <row r="209" spans="61:88" hidden="1">
      <c r="BI209" s="3"/>
      <c r="CE209" s="44"/>
      <c r="CF209" s="44"/>
      <c r="CG209" s="44"/>
      <c r="CH209" s="44"/>
      <c r="CI209" s="44"/>
      <c r="CJ209" s="44"/>
    </row>
    <row r="210" spans="61:88" hidden="1">
      <c r="BI210" s="3"/>
      <c r="CE210" s="44"/>
      <c r="CF210" s="44"/>
      <c r="CG210" s="44"/>
      <c r="CH210" s="44"/>
      <c r="CI210" s="44"/>
      <c r="CJ210" s="44"/>
    </row>
    <row r="211" spans="61:88" hidden="1">
      <c r="BI211" s="3"/>
      <c r="CE211" s="44"/>
      <c r="CF211" s="44"/>
      <c r="CG211" s="44"/>
      <c r="CH211" s="44"/>
      <c r="CI211" s="44"/>
      <c r="CJ211" s="44"/>
    </row>
    <row r="212" spans="61:88" hidden="1">
      <c r="BI212" s="3"/>
      <c r="CE212" s="44"/>
      <c r="CF212" s="44"/>
      <c r="CG212" s="44"/>
      <c r="CH212" s="44"/>
      <c r="CI212" s="44"/>
      <c r="CJ212" s="44"/>
    </row>
    <row r="213" spans="61:88" hidden="1">
      <c r="BI213" s="3"/>
      <c r="CE213" s="44"/>
      <c r="CF213" s="44"/>
      <c r="CG213" s="44"/>
      <c r="CH213" s="44"/>
      <c r="CI213" s="44"/>
      <c r="CJ213" s="44"/>
    </row>
    <row r="214" spans="61:88" hidden="1">
      <c r="BI214" s="3"/>
      <c r="CE214" s="45"/>
      <c r="CF214" s="44"/>
      <c r="CG214" s="44"/>
      <c r="CH214" s="44"/>
      <c r="CI214" s="44"/>
      <c r="CJ214" s="44"/>
    </row>
    <row r="215" spans="61:88" hidden="1">
      <c r="BI215" s="3"/>
      <c r="CE215" s="44"/>
      <c r="CF215" s="44"/>
      <c r="CG215" s="44"/>
      <c r="CH215" s="44"/>
      <c r="CI215" s="44"/>
      <c r="CJ215" s="44"/>
    </row>
    <row r="216" spans="61:88" hidden="1">
      <c r="BI216" s="3"/>
      <c r="CE216" s="44"/>
      <c r="CF216" s="44"/>
      <c r="CG216" s="44"/>
      <c r="CH216" s="44"/>
      <c r="CI216" s="44"/>
      <c r="CJ216" s="44"/>
    </row>
    <row r="217" spans="61:88" hidden="1">
      <c r="BI217" s="3"/>
      <c r="CE217" s="44"/>
      <c r="CF217" s="44"/>
      <c r="CG217" s="44"/>
      <c r="CH217" s="44"/>
      <c r="CI217" s="44"/>
      <c r="CJ217" s="44"/>
    </row>
    <row r="218" spans="61:88" hidden="1">
      <c r="BI218" s="3"/>
      <c r="CE218" s="44"/>
      <c r="CF218" s="44"/>
      <c r="CG218" s="44"/>
      <c r="CH218" s="44"/>
      <c r="CI218" s="44"/>
      <c r="CJ218" s="44"/>
    </row>
    <row r="219" spans="61:88" hidden="1">
      <c r="BI219" s="3"/>
      <c r="CE219" s="44"/>
      <c r="CF219" s="44"/>
      <c r="CG219" s="44"/>
      <c r="CH219" s="44"/>
      <c r="CI219" s="44"/>
      <c r="CJ219" s="44"/>
    </row>
    <row r="220" spans="61:88" hidden="1">
      <c r="BI220" s="3"/>
      <c r="CE220" s="44"/>
      <c r="CF220" s="44"/>
      <c r="CG220" s="44"/>
      <c r="CH220" s="44"/>
      <c r="CI220" s="44"/>
      <c r="CJ220" s="44"/>
    </row>
    <row r="221" spans="61:88" hidden="1">
      <c r="BI221" s="3"/>
      <c r="CE221" s="44"/>
      <c r="CF221" s="44"/>
      <c r="CG221" s="44"/>
      <c r="CH221" s="44"/>
      <c r="CI221" s="44"/>
      <c r="CJ221" s="44"/>
    </row>
    <row r="222" spans="61:88" hidden="1">
      <c r="BI222" s="3"/>
      <c r="CE222" s="45"/>
      <c r="CF222" s="44"/>
      <c r="CG222" s="44"/>
      <c r="CH222" s="44"/>
      <c r="CI222" s="44"/>
      <c r="CJ222" s="44"/>
    </row>
    <row r="223" spans="61:88" hidden="1">
      <c r="BI223" s="3"/>
      <c r="CE223" s="44"/>
      <c r="CF223" s="44"/>
      <c r="CG223" s="44"/>
      <c r="CH223" s="44"/>
      <c r="CI223" s="44"/>
      <c r="CJ223" s="44"/>
    </row>
    <row r="224" spans="61:88" hidden="1">
      <c r="BI224" s="3"/>
      <c r="CE224" s="45"/>
      <c r="CF224" s="44"/>
      <c r="CG224" s="44"/>
      <c r="CH224" s="44"/>
      <c r="CI224" s="44"/>
      <c r="CJ224" s="44"/>
    </row>
    <row r="225" spans="61:88" hidden="1">
      <c r="BI225" s="3"/>
      <c r="CE225" s="44"/>
      <c r="CF225" s="44"/>
      <c r="CG225" s="44"/>
      <c r="CH225" s="44"/>
      <c r="CI225" s="44"/>
      <c r="CJ225" s="44"/>
    </row>
    <row r="226" spans="61:88" hidden="1">
      <c r="BI226" s="3"/>
      <c r="CE226" s="44"/>
      <c r="CF226" s="44"/>
      <c r="CG226" s="44"/>
      <c r="CH226" s="44"/>
      <c r="CI226" s="44"/>
      <c r="CJ226" s="44"/>
    </row>
    <row r="227" spans="61:88" hidden="1">
      <c r="BI227" s="3"/>
      <c r="CE227" s="44"/>
      <c r="CF227" s="44"/>
      <c r="CG227" s="44"/>
      <c r="CH227" s="44"/>
      <c r="CI227" s="44"/>
      <c r="CJ227" s="44"/>
    </row>
    <row r="228" spans="61:88" hidden="1">
      <c r="BI228" s="3"/>
      <c r="CE228" s="44"/>
      <c r="CF228" s="44"/>
      <c r="CG228" s="44"/>
      <c r="CH228" s="44"/>
      <c r="CI228" s="44"/>
      <c r="CJ228" s="44"/>
    </row>
    <row r="229" spans="61:88" hidden="1">
      <c r="BI229" s="3"/>
    </row>
    <row r="230" spans="61:88" hidden="1">
      <c r="BI230" s="3"/>
    </row>
    <row r="231" spans="61:88" hidden="1">
      <c r="BI231" s="3"/>
    </row>
    <row r="232" spans="61:88" hidden="1">
      <c r="BI232" s="3"/>
    </row>
    <row r="233" spans="61:88" hidden="1">
      <c r="BI233" s="3"/>
    </row>
    <row r="234" spans="61:88" hidden="1">
      <c r="BI234" s="3"/>
    </row>
    <row r="235" spans="61:88" hidden="1">
      <c r="BI235" s="3"/>
    </row>
    <row r="236" spans="61:88" hidden="1">
      <c r="BI236" s="3"/>
    </row>
    <row r="237" spans="61:88"/>
    <row r="238" spans="61:88"/>
    <row r="239" spans="61:88"/>
    <row r="240" spans="61:88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</sheetData>
  <mergeCells count="57">
    <mergeCell ref="BR80:BS80"/>
    <mergeCell ref="BL80:BM80"/>
    <mergeCell ref="BN80:BO80"/>
    <mergeCell ref="AJ8:AK8"/>
    <mergeCell ref="BB8:BC8"/>
    <mergeCell ref="AX8:AY8"/>
    <mergeCell ref="BP80:BQ80"/>
    <mergeCell ref="AZ8:BA8"/>
    <mergeCell ref="AT8:AU8"/>
    <mergeCell ref="BF8:BG8"/>
    <mergeCell ref="A10:BG10"/>
    <mergeCell ref="G7:G9"/>
    <mergeCell ref="AN8:AO8"/>
    <mergeCell ref="C7:C9"/>
    <mergeCell ref="F7:F9"/>
    <mergeCell ref="V8:W8"/>
    <mergeCell ref="H7:H9"/>
    <mergeCell ref="T8:U8"/>
    <mergeCell ref="AB8:AC8"/>
    <mergeCell ref="AH8:AI8"/>
    <mergeCell ref="K7:K9"/>
    <mergeCell ref="P8:Q8"/>
    <mergeCell ref="O7:O9"/>
    <mergeCell ref="P7:BG7"/>
    <mergeCell ref="X8:Y8"/>
    <mergeCell ref="I7:I9"/>
    <mergeCell ref="Z8:AA8"/>
    <mergeCell ref="L8:L9"/>
    <mergeCell ref="AR8:AS8"/>
    <mergeCell ref="N8:N9"/>
    <mergeCell ref="AD8:AE8"/>
    <mergeCell ref="M8:M9"/>
    <mergeCell ref="D195:F195"/>
    <mergeCell ref="J195:R195"/>
    <mergeCell ref="A81:BG81"/>
    <mergeCell ref="A80:K80"/>
    <mergeCell ref="AJ191:BF191"/>
    <mergeCell ref="AP194:AR194"/>
    <mergeCell ref="A188:K188"/>
    <mergeCell ref="D194:F194"/>
    <mergeCell ref="A189:K189"/>
    <mergeCell ref="A1:BG1"/>
    <mergeCell ref="A4:BG4"/>
    <mergeCell ref="A2:BF2"/>
    <mergeCell ref="J7:J9"/>
    <mergeCell ref="BD8:BE8"/>
    <mergeCell ref="AP8:AQ8"/>
    <mergeCell ref="AF8:AG8"/>
    <mergeCell ref="AV8:AW8"/>
    <mergeCell ref="A5:BG5"/>
    <mergeCell ref="AL8:AM8"/>
    <mergeCell ref="B7:B9"/>
    <mergeCell ref="A7:A9"/>
    <mergeCell ref="D7:D9"/>
    <mergeCell ref="R8:S8"/>
    <mergeCell ref="E7:E9"/>
    <mergeCell ref="L7:N7"/>
  </mergeCells>
  <phoneticPr fontId="12" type="noConversion"/>
  <printOptions horizontalCentered="1" verticalCentered="1"/>
  <pageMargins left="0.11811023622047245" right="0.11811023622047245" top="0.74803149606299213" bottom="0.74803149606299213" header="0" footer="0"/>
  <pageSetup paperSize="9" scale="32" fitToHeight="2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>
    <tabColor rgb="FF92D050"/>
    <pageSetUpPr fitToPage="1"/>
  </sheetPr>
  <dimension ref="A1:W34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155" width="9.1640625"/>
    <col min="13" max="16384" hidden="true" style="3" width="9.1640625"/>
  </cols>
  <sheetData>
    <row r="1" spans="1:12" ht="15" customHeight="1">
      <c r="A1" s="542" t="s">
        <v>97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314" t="s">
        <v>78</v>
      </c>
      <c r="C3" s="9" t="s">
        <v>42</v>
      </c>
      <c r="D3" s="8" t="s">
        <v>87</v>
      </c>
      <c r="E3" s="11" t="s">
        <v>92</v>
      </c>
      <c r="F3" s="11" t="s">
        <v>39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30">
      <c r="A4" s="372" t="s">
        <v>167</v>
      </c>
      <c r="B4" s="375" t="s">
        <v>168</v>
      </c>
      <c r="C4" s="374">
        <v>180</v>
      </c>
      <c r="D4" s="1"/>
      <c r="E4" s="2">
        <v>1</v>
      </c>
      <c r="F4" s="2" t="s">
        <v>193</v>
      </c>
      <c r="G4" s="304"/>
      <c r="H4" s="305"/>
      <c r="I4" s="6">
        <v>180</v>
      </c>
      <c r="J4" s="193">
        <v>180</v>
      </c>
      <c r="L4" s="155">
        <v>0</v>
      </c>
    </row>
    <row r="5" spans="1:12" ht="30">
      <c r="A5" s="311">
        <v>4</v>
      </c>
      <c r="B5" s="373" t="s">
        <v>169</v>
      </c>
      <c r="C5" s="374" t="s">
        <v>204</v>
      </c>
      <c r="D5" s="1" t="s">
        <v>170</v>
      </c>
      <c r="E5" s="2">
        <v>1</v>
      </c>
      <c r="F5" s="2" t="s">
        <v>194</v>
      </c>
      <c r="G5" s="304" t="s">
        <v>198</v>
      </c>
      <c r="H5" s="305"/>
      <c r="I5" s="6">
        <v>98</v>
      </c>
      <c r="J5" s="193">
        <v>98</v>
      </c>
      <c r="L5" s="155">
        <v>0</v>
      </c>
    </row>
    <row r="6" spans="1:12" ht="30">
      <c r="A6" s="311" t="s">
        <v>63</v>
      </c>
      <c r="B6" s="360"/>
      <c r="C6" s="374"/>
      <c r="D6" s="1" t="s">
        <v>171</v>
      </c>
      <c r="E6" s="2">
        <v>1</v>
      </c>
      <c r="F6" s="2" t="s">
        <v>195</v>
      </c>
      <c r="G6" s="304" t="s">
        <v>198</v>
      </c>
      <c r="H6" s="305" t="s">
        <v>202</v>
      </c>
      <c r="I6" s="6">
        <v>40</v>
      </c>
      <c r="J6" s="193">
        <v>40</v>
      </c>
      <c r="L6" s="155">
        <v>0</v>
      </c>
    </row>
    <row r="7" spans="1:12" ht="30">
      <c r="A7" s="311" t="s">
        <v>63</v>
      </c>
      <c r="B7" s="360"/>
      <c r="C7" s="374"/>
      <c r="D7" s="1" t="s">
        <v>172</v>
      </c>
      <c r="E7" s="2">
        <v>1</v>
      </c>
      <c r="F7" s="193" t="s">
        <v>196</v>
      </c>
      <c r="G7" s="304" t="s">
        <v>198</v>
      </c>
      <c r="H7" s="305" t="s">
        <v>202</v>
      </c>
      <c r="I7" s="6">
        <v>12</v>
      </c>
      <c r="J7" s="193">
        <v>12</v>
      </c>
      <c r="L7" s="155">
        <v>0</v>
      </c>
    </row>
    <row r="8" spans="1:12" ht="30">
      <c r="A8" s="311">
        <v>16</v>
      </c>
      <c r="B8" s="360" t="s">
        <v>173</v>
      </c>
      <c r="C8" s="374" t="s">
        <v>203</v>
      </c>
      <c r="D8" s="1" t="s">
        <v>174</v>
      </c>
      <c r="E8" s="2">
        <v>1</v>
      </c>
      <c r="F8" s="193" t="s">
        <v>192</v>
      </c>
      <c r="G8" s="304" t="s">
        <v>199</v>
      </c>
      <c r="H8" s="305" t="s">
        <v>202</v>
      </c>
      <c r="I8" s="6">
        <v>150</v>
      </c>
      <c r="J8" s="193">
        <v>150</v>
      </c>
      <c r="L8" s="155">
        <v>0</v>
      </c>
    </row>
    <row r="9" spans="1:12" ht="30">
      <c r="A9" s="311">
        <v>25</v>
      </c>
      <c r="B9" s="373" t="s">
        <v>175</v>
      </c>
      <c r="C9" s="312">
        <v>70</v>
      </c>
      <c r="D9" s="1" t="s">
        <v>176</v>
      </c>
      <c r="E9" s="2">
        <v>1</v>
      </c>
      <c r="F9" s="193" t="s">
        <v>197</v>
      </c>
      <c r="G9" s="304" t="s">
        <v>200</v>
      </c>
      <c r="H9" s="377" t="s">
        <v>201</v>
      </c>
      <c r="I9" s="6">
        <v>70</v>
      </c>
      <c r="J9" s="193">
        <v>70</v>
      </c>
      <c r="L9" s="155">
        <v>0</v>
      </c>
    </row>
    <row r="10" spans="1:12" ht="14">
      <c r="A10" s="311" t="s">
        <v>63</v>
      </c>
      <c r="B10" s="360"/>
      <c r="C10" s="312"/>
      <c r="D10" s="1"/>
      <c r="E10" s="2"/>
      <c r="F10" s="193"/>
      <c r="G10" s="304"/>
      <c r="H10" s="305"/>
      <c r="I10" s="6"/>
      <c r="J10" s="193"/>
      <c r="L10" s="155">
        <v>0</v>
      </c>
    </row>
    <row r="11" spans="1:12" ht="14">
      <c r="A11" s="311" t="s">
        <v>63</v>
      </c>
      <c r="B11" s="360"/>
      <c r="C11" s="312"/>
      <c r="D11" s="1"/>
      <c r="E11" s="2"/>
      <c r="F11" s="193"/>
      <c r="G11" s="304"/>
      <c r="H11" s="305"/>
      <c r="I11" s="6"/>
      <c r="J11" s="193"/>
      <c r="L11" s="155">
        <v>0</v>
      </c>
    </row>
    <row r="12" spans="1:12" ht="14">
      <c r="A12" s="311" t="s">
        <v>63</v>
      </c>
      <c r="B12" s="360"/>
      <c r="C12" s="312"/>
      <c r="D12" s="1"/>
      <c r="E12" s="2"/>
      <c r="F12" s="193"/>
      <c r="G12" s="304"/>
      <c r="H12" s="305"/>
      <c r="I12" s="6"/>
      <c r="J12" s="193"/>
      <c r="L12" s="155">
        <v>0</v>
      </c>
    </row>
    <row r="13" spans="1:12" ht="18">
      <c r="A13" s="311" t="s">
        <v>63</v>
      </c>
      <c r="B13" s="315"/>
      <c r="C13" s="312" t="s">
        <v>63</v>
      </c>
      <c r="D13" s="1"/>
      <c r="E13" s="2"/>
      <c r="F13" s="193"/>
      <c r="G13" s="304"/>
      <c r="H13" s="305"/>
      <c r="I13" s="6" t="s">
        <v>63</v>
      </c>
      <c r="J13" s="193"/>
      <c r="L13" s="155">
        <v>0</v>
      </c>
    </row>
    <row r="14" spans="1:12" ht="18">
      <c r="A14" s="311" t="s">
        <v>63</v>
      </c>
      <c r="B14" s="315"/>
      <c r="C14" s="312" t="s">
        <v>63</v>
      </c>
      <c r="D14" s="1"/>
      <c r="E14" s="2"/>
      <c r="F14" s="193"/>
      <c r="G14" s="304"/>
      <c r="H14" s="305"/>
      <c r="I14" s="6" t="s">
        <v>63</v>
      </c>
      <c r="J14" s="193"/>
      <c r="L14" s="155">
        <v>0</v>
      </c>
    </row>
    <row r="15" spans="1:12" ht="18">
      <c r="A15" s="311" t="s">
        <v>63</v>
      </c>
      <c r="B15" s="315"/>
      <c r="C15" s="312" t="s">
        <v>63</v>
      </c>
      <c r="D15" s="1"/>
      <c r="E15" s="2"/>
      <c r="F15" s="193"/>
      <c r="G15" s="304"/>
      <c r="H15" s="305"/>
      <c r="I15" s="6" t="s">
        <v>63</v>
      </c>
      <c r="J15" s="193"/>
      <c r="L15" s="155">
        <v>0</v>
      </c>
    </row>
    <row r="16" spans="1:12" ht="18">
      <c r="A16" s="311" t="s">
        <v>63</v>
      </c>
      <c r="B16" s="315"/>
      <c r="C16" s="312" t="s">
        <v>63</v>
      </c>
      <c r="D16" s="1"/>
      <c r="E16" s="2"/>
      <c r="F16" s="193"/>
      <c r="G16" s="304"/>
      <c r="H16" s="305"/>
      <c r="I16" s="6" t="s">
        <v>63</v>
      </c>
      <c r="J16" s="193"/>
      <c r="L16" s="155">
        <v>0</v>
      </c>
    </row>
    <row r="17" spans="1:23" ht="18">
      <c r="A17" s="311" t="s">
        <v>63</v>
      </c>
      <c r="B17" s="315"/>
      <c r="C17" s="312" t="s">
        <v>63</v>
      </c>
      <c r="D17" s="1"/>
      <c r="E17" s="2"/>
      <c r="F17" s="193"/>
      <c r="G17" s="304"/>
      <c r="H17" s="305"/>
      <c r="I17" s="6" t="s">
        <v>63</v>
      </c>
      <c r="J17" s="193"/>
      <c r="L17" s="155">
        <v>0</v>
      </c>
    </row>
    <row r="18" spans="1:23" ht="18">
      <c r="A18" s="311" t="s">
        <v>63</v>
      </c>
      <c r="B18" s="315"/>
      <c r="C18" s="312" t="s">
        <v>63</v>
      </c>
      <c r="D18" s="1"/>
      <c r="E18" s="2"/>
      <c r="F18" s="193"/>
      <c r="G18" s="304"/>
      <c r="H18" s="305"/>
      <c r="I18" s="6" t="s">
        <v>63</v>
      </c>
      <c r="J18" s="193"/>
      <c r="L18" s="155">
        <v>0</v>
      </c>
    </row>
    <row r="19" spans="1:23" ht="18">
      <c r="A19" s="311" t="s">
        <v>63</v>
      </c>
      <c r="B19" s="315"/>
      <c r="C19" s="312" t="s">
        <v>63</v>
      </c>
      <c r="D19" s="1"/>
      <c r="E19" s="2"/>
      <c r="F19" s="193"/>
      <c r="G19" s="304"/>
      <c r="H19" s="305"/>
      <c r="I19" s="6" t="s">
        <v>63</v>
      </c>
      <c r="J19" s="193"/>
      <c r="L19" s="155">
        <v>0</v>
      </c>
    </row>
    <row r="20" spans="1:23" ht="18">
      <c r="A20" s="311" t="s">
        <v>63</v>
      </c>
      <c r="B20" s="315"/>
      <c r="C20" s="312" t="s">
        <v>63</v>
      </c>
      <c r="D20" s="1"/>
      <c r="E20" s="2"/>
      <c r="F20" s="193"/>
      <c r="G20" s="304"/>
      <c r="H20" s="305"/>
      <c r="I20" s="6" t="s">
        <v>63</v>
      </c>
      <c r="J20" s="193"/>
      <c r="L20" s="155">
        <v>0</v>
      </c>
    </row>
    <row r="21" spans="1:23" ht="18">
      <c r="A21" s="311" t="s">
        <v>63</v>
      </c>
      <c r="B21" s="315"/>
      <c r="C21" s="312" t="s">
        <v>63</v>
      </c>
      <c r="D21" s="1"/>
      <c r="E21" s="2"/>
      <c r="F21" s="193"/>
      <c r="G21" s="304"/>
      <c r="H21" s="305"/>
      <c r="I21" s="6" t="s">
        <v>63</v>
      </c>
      <c r="J21" s="193"/>
      <c r="L21" s="155">
        <v>0</v>
      </c>
    </row>
    <row r="22" spans="1:23" ht="18">
      <c r="A22" s="299" t="s">
        <v>63</v>
      </c>
      <c r="B22" s="315"/>
      <c r="C22" s="312" t="s">
        <v>63</v>
      </c>
      <c r="D22" s="1"/>
      <c r="E22" s="2"/>
      <c r="F22" s="193"/>
      <c r="G22" s="304"/>
      <c r="H22" s="305"/>
      <c r="I22" s="6" t="s">
        <v>63</v>
      </c>
      <c r="J22" s="193"/>
      <c r="L22" s="155">
        <v>0</v>
      </c>
    </row>
    <row r="23" spans="1:23" ht="18">
      <c r="A23" s="299" t="s">
        <v>63</v>
      </c>
      <c r="B23" s="315"/>
      <c r="C23" s="312" t="s">
        <v>63</v>
      </c>
      <c r="D23" s="1"/>
      <c r="E23" s="2"/>
      <c r="F23" s="193"/>
      <c r="G23" s="304"/>
      <c r="H23" s="305"/>
      <c r="I23" s="6" t="s">
        <v>63</v>
      </c>
      <c r="J23" s="193"/>
      <c r="L23" s="155">
        <v>0</v>
      </c>
    </row>
    <row r="24" spans="1:23" ht="18">
      <c r="A24" s="299" t="s">
        <v>63</v>
      </c>
      <c r="B24" s="315"/>
      <c r="C24" s="313" t="s">
        <v>63</v>
      </c>
      <c r="D24" s="1"/>
      <c r="E24" s="2"/>
      <c r="F24" s="193"/>
      <c r="G24" s="304"/>
      <c r="H24" s="305"/>
      <c r="I24" s="6" t="s">
        <v>63</v>
      </c>
      <c r="J24" s="193"/>
      <c r="L24" s="155">
        <v>0</v>
      </c>
    </row>
    <row r="25" spans="1:23" ht="18">
      <c r="A25" s="299" t="s">
        <v>63</v>
      </c>
      <c r="B25" s="315"/>
      <c r="C25" s="313" t="s">
        <v>63</v>
      </c>
      <c r="D25" s="1"/>
      <c r="E25" s="2"/>
      <c r="F25" s="193"/>
      <c r="G25" s="304"/>
      <c r="H25" s="305"/>
      <c r="I25" s="6" t="s">
        <v>63</v>
      </c>
      <c r="J25" s="193"/>
      <c r="L25" s="155">
        <v>0</v>
      </c>
    </row>
    <row r="26" spans="1:23" ht="15" thickBot="1">
      <c r="A26" s="544" t="s">
        <v>49</v>
      </c>
      <c r="B26" s="545"/>
      <c r="C26" s="545"/>
      <c r="D26" s="545"/>
      <c r="E26" s="545"/>
      <c r="F26" s="545"/>
      <c r="G26" s="545"/>
      <c r="H26" s="546"/>
      <c r="I26" s="203">
        <f>SUM(I4:I25)</f>
        <v>550</v>
      </c>
      <c r="J26" s="203">
        <f>SUM(J4:J25)</f>
        <v>550</v>
      </c>
    </row>
    <row r="27" spans="1:23" ht="14">
      <c r="A27" s="156"/>
      <c r="B27" s="7"/>
      <c r="C27" s="7"/>
      <c r="D27" s="7"/>
      <c r="E27" s="7"/>
      <c r="F27" s="7"/>
      <c r="G27" s="7"/>
      <c r="H27" s="7"/>
      <c r="I27" s="7"/>
      <c r="J27" s="7"/>
    </row>
    <row r="28" spans="1:23" s="15" customFormat="1" ht="14">
      <c r="D28" s="16" t="s">
        <v>130</v>
      </c>
      <c r="E28" s="218" t="s">
        <v>63</v>
      </c>
      <c r="F28" s="16"/>
      <c r="G28" s="172" t="s">
        <v>131</v>
      </c>
      <c r="H28" s="172"/>
      <c r="I28" s="172"/>
      <c r="J28" s="171" t="s">
        <v>155</v>
      </c>
      <c r="K28" s="17"/>
      <c r="L28" s="159"/>
      <c r="M28" s="19"/>
      <c r="N28" s="19"/>
      <c r="O28" s="19"/>
      <c r="P28" s="20"/>
      <c r="Q28" s="20"/>
      <c r="R28" s="20"/>
      <c r="S28" s="20"/>
      <c r="T28" s="20"/>
      <c r="U28" s="20"/>
      <c r="V28" s="20"/>
      <c r="W28" s="20"/>
    </row>
    <row r="29" spans="1:23" s="15" customFormat="1" ht="11">
      <c r="D29" s="21" t="s">
        <v>58</v>
      </c>
      <c r="E29" s="21"/>
      <c r="F29" s="21"/>
      <c r="G29" s="17"/>
      <c r="H29" s="17"/>
      <c r="I29" s="170" t="s">
        <v>58</v>
      </c>
      <c r="J29" s="22"/>
      <c r="K29" s="17"/>
      <c r="L29" s="160"/>
      <c r="M29" s="20"/>
      <c r="N29" s="20"/>
      <c r="O29" s="20"/>
      <c r="P29" s="24"/>
      <c r="Q29" s="24"/>
      <c r="R29" s="24"/>
      <c r="S29" s="20"/>
      <c r="T29" s="24"/>
      <c r="U29" s="24"/>
      <c r="V29" s="24"/>
      <c r="W29" s="24"/>
    </row>
    <row r="30" spans="1:23"/>
    <row r="31" spans="1:23" hidden="1">
      <c r="B31" s="108"/>
    </row>
    <row r="32" spans="1:23"/>
    <row r="33"/>
    <row r="34"/>
  </sheetData>
  <mergeCells count="3">
    <mergeCell ref="A1:J1"/>
    <mergeCell ref="A2:J2"/>
    <mergeCell ref="A26:H26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98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79</v>
      </c>
      <c r="C3" s="9" t="s">
        <v>42</v>
      </c>
      <c r="D3" s="8" t="s">
        <v>85</v>
      </c>
      <c r="E3" s="11" t="s">
        <v>92</v>
      </c>
      <c r="F3" s="11" t="s">
        <v>43</v>
      </c>
      <c r="G3" s="10" t="s">
        <v>60</v>
      </c>
      <c r="H3" s="8" t="s">
        <v>61</v>
      </c>
      <c r="I3" s="8" t="s">
        <v>40</v>
      </c>
      <c r="J3" s="12" t="s">
        <v>41</v>
      </c>
    </row>
    <row r="4" spans="1:12" ht="45.5" customHeight="1">
      <c r="A4" s="13">
        <v>1</v>
      </c>
      <c r="B4" s="360" t="s">
        <v>177</v>
      </c>
      <c r="C4" s="5">
        <v>120</v>
      </c>
      <c r="D4" s="1" t="s">
        <v>178</v>
      </c>
      <c r="E4" s="193">
        <v>0.25</v>
      </c>
      <c r="F4" s="193">
        <v>1</v>
      </c>
      <c r="G4" s="304" t="s">
        <v>191</v>
      </c>
      <c r="H4" s="305" t="s">
        <v>190</v>
      </c>
      <c r="I4" s="6">
        <v>30</v>
      </c>
      <c r="J4" s="193">
        <v>30</v>
      </c>
      <c r="L4" s="4">
        <v>0</v>
      </c>
    </row>
    <row r="5" spans="1:12" ht="76.75" customHeight="1">
      <c r="A5" s="5" t="s">
        <v>63</v>
      </c>
      <c r="B5" s="373" t="s">
        <v>179</v>
      </c>
      <c r="C5" s="5">
        <v>300</v>
      </c>
      <c r="D5" s="1" t="s">
        <v>180</v>
      </c>
      <c r="E5" s="2">
        <v>2</v>
      </c>
      <c r="F5" s="193">
        <v>1</v>
      </c>
      <c r="G5" s="304" t="s">
        <v>191</v>
      </c>
      <c r="H5" s="377">
        <v>44440</v>
      </c>
      <c r="I5" s="6">
        <v>150</v>
      </c>
      <c r="J5" s="193">
        <v>150</v>
      </c>
      <c r="L5" s="4">
        <v>0</v>
      </c>
    </row>
    <row r="6" spans="1:12" ht="15" customHeight="1">
      <c r="A6" s="5" t="s">
        <v>63</v>
      </c>
      <c r="B6" s="360"/>
      <c r="C6" s="5"/>
      <c r="D6" s="1"/>
      <c r="E6" s="2"/>
      <c r="F6" s="193"/>
      <c r="G6" s="304"/>
      <c r="H6" s="305"/>
      <c r="I6" s="6"/>
      <c r="J6" s="193"/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"/>
      <c r="E7" s="2"/>
      <c r="F7" s="193"/>
      <c r="G7" s="304"/>
      <c r="H7" s="305"/>
      <c r="I7" s="6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"/>
      <c r="E8" s="2"/>
      <c r="F8" s="193"/>
      <c r="G8" s="304"/>
      <c r="H8" s="305"/>
      <c r="I8" s="6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"/>
      <c r="E9" s="2"/>
      <c r="F9" s="193"/>
      <c r="G9" s="304"/>
      <c r="H9" s="305"/>
      <c r="I9" s="6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"/>
      <c r="E10" s="2"/>
      <c r="F10" s="193"/>
      <c r="G10" s="304"/>
      <c r="H10" s="305"/>
      <c r="I10" s="6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"/>
      <c r="E11" s="2"/>
      <c r="F11" s="193"/>
      <c r="G11" s="304"/>
      <c r="H11" s="305"/>
      <c r="I11" s="6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"/>
      <c r="E12" s="2"/>
      <c r="F12" s="193"/>
      <c r="G12" s="304"/>
      <c r="H12" s="305"/>
      <c r="I12" s="6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"/>
      <c r="E13" s="2"/>
      <c r="F13" s="193"/>
      <c r="G13" s="304"/>
      <c r="H13" s="305"/>
      <c r="I13" s="6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"/>
      <c r="E14" s="2"/>
      <c r="F14" s="193"/>
      <c r="G14" s="304"/>
      <c r="H14" s="305"/>
      <c r="I14" s="6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"/>
      <c r="E15" s="2"/>
      <c r="F15" s="193"/>
      <c r="G15" s="304"/>
      <c r="H15" s="305"/>
      <c r="I15" s="6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"/>
      <c r="E16" s="2"/>
      <c r="F16" s="193"/>
      <c r="G16" s="304"/>
      <c r="H16" s="305"/>
      <c r="I16" s="6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"/>
      <c r="E17" s="2"/>
      <c r="F17" s="193"/>
      <c r="G17" s="304"/>
      <c r="H17" s="305"/>
      <c r="I17" s="6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"/>
      <c r="E18" s="2"/>
      <c r="F18" s="193"/>
      <c r="G18" s="304"/>
      <c r="H18" s="305"/>
      <c r="I18" s="6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"/>
      <c r="E19" s="2"/>
      <c r="F19" s="193"/>
      <c r="G19" s="304"/>
      <c r="H19" s="305"/>
      <c r="I19" s="6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"/>
      <c r="E20" s="2"/>
      <c r="F20" s="193"/>
      <c r="G20" s="304"/>
      <c r="H20" s="305"/>
      <c r="I20" s="6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158" t="s">
        <v>63</v>
      </c>
      <c r="D21" s="1"/>
      <c r="E21" s="2"/>
      <c r="F21" s="193"/>
      <c r="G21" s="304"/>
      <c r="H21" s="305"/>
      <c r="I21" s="6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158" t="s">
        <v>63</v>
      </c>
      <c r="D22" s="1"/>
      <c r="E22" s="2"/>
      <c r="F22" s="193"/>
      <c r="G22" s="304"/>
      <c r="H22" s="305"/>
      <c r="I22" s="6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158" t="s">
        <v>63</v>
      </c>
      <c r="D23" s="1"/>
      <c r="E23" s="2"/>
      <c r="F23" s="193"/>
      <c r="G23" s="304"/>
      <c r="H23" s="305"/>
      <c r="I23" s="6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158" t="s">
        <v>63</v>
      </c>
      <c r="D24" s="1"/>
      <c r="E24" s="2"/>
      <c r="F24" s="193"/>
      <c r="G24" s="304"/>
      <c r="H24" s="305"/>
      <c r="I24" s="6" t="s">
        <v>63</v>
      </c>
      <c r="J24" s="193"/>
      <c r="L24" s="4">
        <v>0</v>
      </c>
    </row>
    <row r="25" spans="1:23" ht="15" customHeight="1">
      <c r="A25" s="158" t="s">
        <v>63</v>
      </c>
      <c r="B25" s="315"/>
      <c r="C25" s="158" t="s">
        <v>63</v>
      </c>
      <c r="D25" s="1"/>
      <c r="E25" s="2"/>
      <c r="F25" s="193"/>
      <c r="G25" s="304"/>
      <c r="H25" s="305"/>
      <c r="I25" s="6" t="s">
        <v>63</v>
      </c>
      <c r="J25" s="193"/>
      <c r="L25" s="4">
        <v>0</v>
      </c>
    </row>
    <row r="26" spans="1:23" ht="15" customHeight="1">
      <c r="A26" s="158" t="s">
        <v>63</v>
      </c>
      <c r="B26" s="315"/>
      <c r="C26" s="158" t="s">
        <v>63</v>
      </c>
      <c r="D26" s="1"/>
      <c r="E26" s="2"/>
      <c r="F26" s="193"/>
      <c r="G26" s="304"/>
      <c r="H26" s="305"/>
      <c r="I26" s="6" t="s">
        <v>63</v>
      </c>
      <c r="J26" s="193"/>
      <c r="L26" s="4">
        <v>0</v>
      </c>
    </row>
    <row r="27" spans="1:23" ht="15" thickBot="1">
      <c r="A27" s="544" t="s">
        <v>49</v>
      </c>
      <c r="B27" s="545"/>
      <c r="C27" s="545"/>
      <c r="D27" s="545"/>
      <c r="E27" s="545"/>
      <c r="F27" s="545"/>
      <c r="G27" s="545"/>
      <c r="H27" s="546"/>
      <c r="I27" s="203">
        <f>SUM(I4:I26)</f>
        <v>180</v>
      </c>
      <c r="J27" s="203">
        <f>SUM(J4:J26)</f>
        <v>180</v>
      </c>
    </row>
    <row r="28" spans="1:23" ht="14">
      <c r="A28" s="156"/>
      <c r="B28" s="7"/>
      <c r="C28" s="7"/>
      <c r="D28" s="7"/>
      <c r="E28" s="7"/>
      <c r="F28" s="7"/>
      <c r="G28" s="7"/>
      <c r="H28" s="7"/>
      <c r="I28" s="7"/>
      <c r="J28" s="7"/>
    </row>
    <row r="29" spans="1:23" s="15" customFormat="1" ht="14">
      <c r="D29" s="16" t="s">
        <v>130</v>
      </c>
      <c r="E29" s="218" t="s">
        <v>63</v>
      </c>
      <c r="F29" s="16"/>
      <c r="G29" s="172" t="s">
        <v>131</v>
      </c>
      <c r="H29" s="172"/>
      <c r="I29" s="172"/>
      <c r="J29" s="171" t="s">
        <v>155</v>
      </c>
      <c r="K29" s="17"/>
      <c r="L29" s="18"/>
      <c r="M29" s="19"/>
      <c r="N29" s="19"/>
      <c r="O29" s="19"/>
      <c r="P29" s="20"/>
      <c r="Q29" s="20"/>
      <c r="R29" s="20"/>
      <c r="S29" s="20"/>
      <c r="T29" s="20"/>
      <c r="U29" s="20"/>
      <c r="V29" s="20"/>
      <c r="W29" s="20"/>
    </row>
    <row r="30" spans="1:23" s="15" customFormat="1" ht="11">
      <c r="D30" s="21" t="s">
        <v>58</v>
      </c>
      <c r="E30" s="21"/>
      <c r="F30" s="21"/>
      <c r="G30" s="17"/>
      <c r="H30" s="17"/>
      <c r="I30" s="170" t="s">
        <v>58</v>
      </c>
      <c r="J30" s="22"/>
      <c r="K30" s="17"/>
      <c r="L30" s="23"/>
      <c r="M30" s="20"/>
      <c r="N30" s="20"/>
      <c r="O30" s="20"/>
      <c r="P30" s="24"/>
      <c r="Q30" s="24"/>
      <c r="R30" s="24"/>
      <c r="S30" s="20"/>
      <c r="T30" s="24"/>
      <c r="U30" s="24"/>
      <c r="V30" s="24"/>
      <c r="W30" s="24"/>
    </row>
    <row r="31" spans="1:23" s="15" customFormat="1" ht="11">
      <c r="D31" s="21"/>
      <c r="E31" s="21"/>
      <c r="F31" s="21"/>
      <c r="G31" s="17"/>
      <c r="H31" s="17"/>
      <c r="I31" s="22"/>
      <c r="J31" s="22"/>
      <c r="K31" s="17"/>
      <c r="L31" s="23"/>
      <c r="M31" s="20"/>
      <c r="N31" s="20"/>
      <c r="O31" s="20"/>
      <c r="P31" s="24"/>
      <c r="Q31" s="24"/>
      <c r="R31" s="24"/>
      <c r="S31" s="20"/>
      <c r="T31" s="24"/>
      <c r="U31" s="24"/>
      <c r="V31" s="24"/>
      <c r="W31" s="24"/>
    </row>
    <row r="32" spans="1:23"/>
    <row r="33"/>
  </sheetData>
  <mergeCells count="3">
    <mergeCell ref="A1:J1"/>
    <mergeCell ref="A2:J2"/>
    <mergeCell ref="A27:H27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>
    <tabColor rgb="FF92D050"/>
    <pageSetUpPr fitToPage="1"/>
  </sheetPr>
  <dimension ref="A1:W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4.5"/>
    <col min="2" max="2" customWidth="true" style="3" width="64.1640625"/>
    <col min="3" max="3" customWidth="true" style="3" width="6.5"/>
    <col min="4" max="4" customWidth="true" style="3" width="64.1640625"/>
    <col min="5" max="5" customWidth="true" style="3" width="10.0"/>
    <col min="6" max="6" customWidth="true" style="3" width="12.83203125"/>
    <col min="7" max="8" customWidth="true" style="3" width="14.83203125"/>
    <col min="9" max="9" customWidth="true" style="3" width="14.0"/>
    <col min="10" max="10" customWidth="true" style="3" width="13.5"/>
    <col min="11" max="11" customWidth="true" style="3" width="3.5"/>
    <col min="12" max="12" customWidth="true" hidden="true" style="4" width="0.0"/>
    <col min="13" max="16384" hidden="true" style="3" width="0.0"/>
  </cols>
  <sheetData>
    <row r="1" spans="1:12" ht="15" customHeight="1">
      <c r="A1" s="542" t="s">
        <v>99</v>
      </c>
      <c r="B1" s="542"/>
      <c r="C1" s="542"/>
      <c r="D1" s="542"/>
      <c r="E1" s="542"/>
      <c r="F1" s="542"/>
      <c r="G1" s="542"/>
      <c r="H1" s="542"/>
      <c r="I1" s="542"/>
      <c r="J1" s="542"/>
    </row>
    <row r="2" spans="1:12" ht="17" thickBot="1">
      <c r="A2" s="543" t="s">
        <v>163</v>
      </c>
      <c r="B2" s="543"/>
      <c r="C2" s="543"/>
      <c r="D2" s="543"/>
      <c r="E2" s="543"/>
      <c r="F2" s="543"/>
      <c r="G2" s="543"/>
      <c r="H2" s="543"/>
      <c r="I2" s="543"/>
      <c r="J2" s="543"/>
    </row>
    <row r="3" spans="1:12" ht="90" customHeight="1" thickBot="1">
      <c r="A3" s="8" t="s">
        <v>69</v>
      </c>
      <c r="B3" s="188" t="s">
        <v>84</v>
      </c>
      <c r="C3" s="9" t="s">
        <v>42</v>
      </c>
      <c r="D3" s="189" t="s">
        <v>86</v>
      </c>
      <c r="E3" s="11" t="s">
        <v>92</v>
      </c>
      <c r="F3" s="11" t="s">
        <v>44</v>
      </c>
      <c r="G3" s="10" t="s">
        <v>102</v>
      </c>
      <c r="H3" s="8" t="s">
        <v>61</v>
      </c>
      <c r="I3" s="8" t="s">
        <v>40</v>
      </c>
      <c r="J3" s="12" t="s">
        <v>41</v>
      </c>
    </row>
    <row r="4" spans="1:12" ht="43.75" customHeight="1">
      <c r="A4" s="5">
        <v>18</v>
      </c>
      <c r="B4" s="361" t="s">
        <v>181</v>
      </c>
      <c r="C4" s="5">
        <v>30</v>
      </c>
      <c r="D4" s="182" t="s">
        <v>188</v>
      </c>
      <c r="E4" s="184"/>
      <c r="F4" s="184">
        <v>12</v>
      </c>
      <c r="G4" s="306" t="s">
        <v>187</v>
      </c>
      <c r="H4" s="307" t="s">
        <v>185</v>
      </c>
      <c r="I4" s="185">
        <v>30</v>
      </c>
      <c r="J4" s="194">
        <v>30</v>
      </c>
      <c r="L4" s="4">
        <v>0</v>
      </c>
    </row>
    <row r="5" spans="1:12" ht="33" customHeight="1">
      <c r="A5" s="5">
        <v>55</v>
      </c>
      <c r="B5" s="362" t="s">
        <v>182</v>
      </c>
      <c r="C5" s="5">
        <v>10</v>
      </c>
      <c r="D5" s="182"/>
      <c r="E5" s="2"/>
      <c r="F5" s="2"/>
      <c r="G5" s="306" t="s">
        <v>186</v>
      </c>
      <c r="H5" s="376">
        <v>44742</v>
      </c>
      <c r="I5" s="185">
        <v>10</v>
      </c>
      <c r="J5" s="193">
        <v>10</v>
      </c>
      <c r="L5" s="4">
        <v>0</v>
      </c>
    </row>
    <row r="6" spans="1:12" ht="41.5" customHeight="1">
      <c r="A6" s="5">
        <v>13</v>
      </c>
      <c r="B6" s="362" t="s">
        <v>183</v>
      </c>
      <c r="C6" s="5">
        <v>8</v>
      </c>
      <c r="D6" s="183" t="s">
        <v>189</v>
      </c>
      <c r="E6" s="2"/>
      <c r="F6" s="2">
        <v>4</v>
      </c>
      <c r="G6" s="304" t="s">
        <v>187</v>
      </c>
      <c r="H6" s="305" t="s">
        <v>185</v>
      </c>
      <c r="I6" s="185">
        <v>8</v>
      </c>
      <c r="J6" s="193">
        <v>8</v>
      </c>
      <c r="L6" s="4">
        <v>0</v>
      </c>
    </row>
    <row r="7" spans="1:12" ht="15" customHeight="1">
      <c r="A7" s="5" t="s">
        <v>63</v>
      </c>
      <c r="B7" s="315"/>
      <c r="C7" s="5" t="s">
        <v>63</v>
      </c>
      <c r="D7" s="183"/>
      <c r="E7" s="2"/>
      <c r="F7" s="2"/>
      <c r="G7" s="304"/>
      <c r="H7" s="305"/>
      <c r="I7" s="185" t="s">
        <v>63</v>
      </c>
      <c r="J7" s="193"/>
      <c r="L7" s="4">
        <v>0</v>
      </c>
    </row>
    <row r="8" spans="1:12" ht="15" customHeight="1">
      <c r="A8" s="5" t="s">
        <v>63</v>
      </c>
      <c r="B8" s="315"/>
      <c r="C8" s="5" t="s">
        <v>63</v>
      </c>
      <c r="D8" s="183"/>
      <c r="E8" s="2"/>
      <c r="F8" s="2"/>
      <c r="G8" s="304"/>
      <c r="H8" s="305"/>
      <c r="I8" s="185" t="s">
        <v>63</v>
      </c>
      <c r="J8" s="193"/>
      <c r="L8" s="4">
        <v>0</v>
      </c>
    </row>
    <row r="9" spans="1:12" ht="15" customHeight="1">
      <c r="A9" s="5" t="s">
        <v>63</v>
      </c>
      <c r="B9" s="315"/>
      <c r="C9" s="5" t="s">
        <v>63</v>
      </c>
      <c r="D9" s="183"/>
      <c r="E9" s="2"/>
      <c r="F9" s="2"/>
      <c r="G9" s="304"/>
      <c r="H9" s="305"/>
      <c r="I9" s="185" t="s">
        <v>63</v>
      </c>
      <c r="J9" s="193"/>
      <c r="L9" s="4">
        <v>0</v>
      </c>
    </row>
    <row r="10" spans="1:12" ht="15" customHeight="1">
      <c r="A10" s="5" t="s">
        <v>63</v>
      </c>
      <c r="B10" s="315"/>
      <c r="C10" s="5" t="s">
        <v>63</v>
      </c>
      <c r="D10" s="183"/>
      <c r="E10" s="2"/>
      <c r="F10" s="193"/>
      <c r="G10" s="304"/>
      <c r="H10" s="305"/>
      <c r="I10" s="185" t="s">
        <v>63</v>
      </c>
      <c r="J10" s="193"/>
      <c r="L10" s="4">
        <v>0</v>
      </c>
    </row>
    <row r="11" spans="1:12" ht="15" customHeight="1">
      <c r="A11" s="5" t="s">
        <v>63</v>
      </c>
      <c r="B11" s="315"/>
      <c r="C11" s="5" t="s">
        <v>63</v>
      </c>
      <c r="D11" s="183"/>
      <c r="E11" s="2"/>
      <c r="F11" s="193"/>
      <c r="G11" s="304"/>
      <c r="H11" s="305"/>
      <c r="I11" s="185" t="s">
        <v>63</v>
      </c>
      <c r="J11" s="193"/>
      <c r="L11" s="4">
        <v>0</v>
      </c>
    </row>
    <row r="12" spans="1:12" ht="15" customHeight="1">
      <c r="A12" s="5" t="s">
        <v>63</v>
      </c>
      <c r="B12" s="315"/>
      <c r="C12" s="5" t="s">
        <v>63</v>
      </c>
      <c r="D12" s="183"/>
      <c r="E12" s="2"/>
      <c r="F12" s="193"/>
      <c r="G12" s="304"/>
      <c r="H12" s="305"/>
      <c r="I12" s="185" t="s">
        <v>63</v>
      </c>
      <c r="J12" s="193"/>
      <c r="L12" s="4">
        <v>0</v>
      </c>
    </row>
    <row r="13" spans="1:12" ht="15" customHeight="1">
      <c r="A13" s="5" t="s">
        <v>63</v>
      </c>
      <c r="B13" s="315"/>
      <c r="C13" s="5" t="s">
        <v>63</v>
      </c>
      <c r="D13" s="183"/>
      <c r="E13" s="2"/>
      <c r="F13" s="193"/>
      <c r="G13" s="304"/>
      <c r="H13" s="305"/>
      <c r="I13" s="185" t="s">
        <v>63</v>
      </c>
      <c r="J13" s="193"/>
      <c r="L13" s="4">
        <v>0</v>
      </c>
    </row>
    <row r="14" spans="1:12" ht="15" customHeight="1">
      <c r="A14" s="5" t="s">
        <v>63</v>
      </c>
      <c r="B14" s="315"/>
      <c r="C14" s="5" t="s">
        <v>63</v>
      </c>
      <c r="D14" s="183"/>
      <c r="E14" s="2"/>
      <c r="F14" s="193"/>
      <c r="G14" s="304"/>
      <c r="H14" s="305"/>
      <c r="I14" s="185" t="s">
        <v>63</v>
      </c>
      <c r="J14" s="193"/>
      <c r="L14" s="4">
        <v>0</v>
      </c>
    </row>
    <row r="15" spans="1:12" ht="15" customHeight="1">
      <c r="A15" s="5" t="s">
        <v>63</v>
      </c>
      <c r="B15" s="315"/>
      <c r="C15" s="5" t="s">
        <v>63</v>
      </c>
      <c r="D15" s="183"/>
      <c r="E15" s="2"/>
      <c r="F15" s="193"/>
      <c r="G15" s="304"/>
      <c r="H15" s="305"/>
      <c r="I15" s="185" t="s">
        <v>63</v>
      </c>
      <c r="J15" s="193"/>
      <c r="L15" s="4">
        <v>0</v>
      </c>
    </row>
    <row r="16" spans="1:12" ht="15" customHeight="1">
      <c r="A16" s="5" t="s">
        <v>63</v>
      </c>
      <c r="B16" s="315"/>
      <c r="C16" s="5" t="s">
        <v>63</v>
      </c>
      <c r="D16" s="183"/>
      <c r="E16" s="2"/>
      <c r="F16" s="193"/>
      <c r="G16" s="304"/>
      <c r="H16" s="305"/>
      <c r="I16" s="185" t="s">
        <v>63</v>
      </c>
      <c r="J16" s="193"/>
      <c r="L16" s="4">
        <v>0</v>
      </c>
    </row>
    <row r="17" spans="1:23" ht="15" customHeight="1">
      <c r="A17" s="5" t="s">
        <v>63</v>
      </c>
      <c r="B17" s="315"/>
      <c r="C17" s="5" t="s">
        <v>63</v>
      </c>
      <c r="D17" s="183"/>
      <c r="E17" s="2"/>
      <c r="F17" s="193"/>
      <c r="G17" s="304"/>
      <c r="H17" s="305"/>
      <c r="I17" s="185" t="s">
        <v>63</v>
      </c>
      <c r="J17" s="193"/>
      <c r="L17" s="4">
        <v>0</v>
      </c>
    </row>
    <row r="18" spans="1:23" ht="15" customHeight="1">
      <c r="A18" s="5" t="s">
        <v>63</v>
      </c>
      <c r="B18" s="315"/>
      <c r="C18" s="5" t="s">
        <v>63</v>
      </c>
      <c r="D18" s="183"/>
      <c r="E18" s="2"/>
      <c r="F18" s="193"/>
      <c r="G18" s="304"/>
      <c r="H18" s="305"/>
      <c r="I18" s="185" t="s">
        <v>63</v>
      </c>
      <c r="J18" s="193"/>
      <c r="L18" s="4">
        <v>0</v>
      </c>
    </row>
    <row r="19" spans="1:23" ht="15" customHeight="1">
      <c r="A19" s="5" t="s">
        <v>63</v>
      </c>
      <c r="B19" s="315"/>
      <c r="C19" s="5" t="s">
        <v>63</v>
      </c>
      <c r="D19" s="183"/>
      <c r="E19" s="2"/>
      <c r="F19" s="193"/>
      <c r="G19" s="304"/>
      <c r="H19" s="305"/>
      <c r="I19" s="185" t="s">
        <v>63</v>
      </c>
      <c r="J19" s="193"/>
      <c r="L19" s="4">
        <v>0</v>
      </c>
    </row>
    <row r="20" spans="1:23" ht="15" customHeight="1">
      <c r="A20" s="5" t="s">
        <v>63</v>
      </c>
      <c r="B20" s="315"/>
      <c r="C20" s="5" t="s">
        <v>63</v>
      </c>
      <c r="D20" s="183"/>
      <c r="E20" s="2"/>
      <c r="F20" s="193"/>
      <c r="G20" s="304"/>
      <c r="H20" s="305"/>
      <c r="I20" s="185" t="s">
        <v>63</v>
      </c>
      <c r="J20" s="193"/>
      <c r="L20" s="4">
        <v>0</v>
      </c>
    </row>
    <row r="21" spans="1:23" ht="15" customHeight="1">
      <c r="A21" s="5" t="s">
        <v>63</v>
      </c>
      <c r="B21" s="315"/>
      <c r="C21" s="5" t="s">
        <v>63</v>
      </c>
      <c r="D21" s="183"/>
      <c r="E21" s="2"/>
      <c r="F21" s="193"/>
      <c r="G21" s="304"/>
      <c r="H21" s="305"/>
      <c r="I21" s="185" t="s">
        <v>63</v>
      </c>
      <c r="J21" s="193"/>
      <c r="L21" s="4">
        <v>0</v>
      </c>
    </row>
    <row r="22" spans="1:23" ht="15" customHeight="1">
      <c r="A22" s="5" t="s">
        <v>63</v>
      </c>
      <c r="B22" s="315"/>
      <c r="C22" s="5" t="s">
        <v>63</v>
      </c>
      <c r="D22" s="183"/>
      <c r="E22" s="2"/>
      <c r="F22" s="193"/>
      <c r="G22" s="304"/>
      <c r="H22" s="305"/>
      <c r="I22" s="185" t="s">
        <v>63</v>
      </c>
      <c r="J22" s="193"/>
      <c r="L22" s="4">
        <v>0</v>
      </c>
    </row>
    <row r="23" spans="1:23" ht="15" customHeight="1">
      <c r="A23" s="5" t="s">
        <v>63</v>
      </c>
      <c r="B23" s="315"/>
      <c r="C23" s="5" t="s">
        <v>63</v>
      </c>
      <c r="D23" s="183"/>
      <c r="E23" s="2"/>
      <c r="F23" s="193"/>
      <c r="G23" s="304"/>
      <c r="H23" s="305"/>
      <c r="I23" s="185" t="s">
        <v>63</v>
      </c>
      <c r="J23" s="193"/>
      <c r="L23" s="4">
        <v>0</v>
      </c>
    </row>
    <row r="24" spans="1:23" ht="15" customHeight="1">
      <c r="A24" s="5" t="s">
        <v>63</v>
      </c>
      <c r="B24" s="315"/>
      <c r="C24" s="5" t="s">
        <v>63</v>
      </c>
      <c r="D24" s="183"/>
      <c r="E24" s="2"/>
      <c r="F24" s="193"/>
      <c r="G24" s="304"/>
      <c r="H24" s="305"/>
      <c r="I24" s="185" t="s">
        <v>63</v>
      </c>
      <c r="J24" s="193"/>
      <c r="L24" s="4">
        <v>0</v>
      </c>
    </row>
    <row r="25" spans="1:23" ht="15" customHeight="1">
      <c r="A25" s="5" t="s">
        <v>63</v>
      </c>
      <c r="B25" s="315"/>
      <c r="C25" s="5" t="s">
        <v>63</v>
      </c>
      <c r="D25" s="183"/>
      <c r="E25" s="2"/>
      <c r="F25" s="193"/>
      <c r="G25" s="304"/>
      <c r="H25" s="305"/>
      <c r="I25" s="185" t="s">
        <v>63</v>
      </c>
      <c r="J25" s="193"/>
      <c r="L25" s="4">
        <v>0</v>
      </c>
    </row>
    <row r="26" spans="1:23" ht="15" customHeight="1">
      <c r="A26" s="5" t="s">
        <v>63</v>
      </c>
      <c r="B26" s="315"/>
      <c r="C26" s="5" t="s">
        <v>63</v>
      </c>
      <c r="D26" s="183"/>
      <c r="E26" s="2"/>
      <c r="F26" s="193"/>
      <c r="G26" s="304"/>
      <c r="H26" s="305"/>
      <c r="I26" s="185" t="s">
        <v>63</v>
      </c>
      <c r="J26" s="193"/>
      <c r="L26" s="4">
        <v>0</v>
      </c>
    </row>
    <row r="27" spans="1:23" ht="15" customHeight="1">
      <c r="A27" s="5" t="s">
        <v>63</v>
      </c>
      <c r="B27" s="315"/>
      <c r="C27" s="5" t="s">
        <v>63</v>
      </c>
      <c r="D27" s="186"/>
      <c r="E27" s="187"/>
      <c r="F27" s="195"/>
      <c r="G27" s="308"/>
      <c r="H27" s="309"/>
      <c r="I27" s="185" t="s">
        <v>63</v>
      </c>
      <c r="J27" s="195"/>
      <c r="L27" s="4">
        <v>0</v>
      </c>
    </row>
    <row r="28" spans="1:23" ht="15" customHeight="1">
      <c r="A28" s="158" t="s">
        <v>63</v>
      </c>
      <c r="B28" s="315"/>
      <c r="C28" s="5" t="s">
        <v>63</v>
      </c>
      <c r="D28" s="183"/>
      <c r="E28" s="2"/>
      <c r="F28" s="193"/>
      <c r="G28" s="304"/>
      <c r="H28" s="305"/>
      <c r="I28" s="6" t="s">
        <v>63</v>
      </c>
      <c r="J28" s="193"/>
      <c r="L28" s="4">
        <v>0</v>
      </c>
    </row>
    <row r="29" spans="1:23" ht="15" thickBot="1">
      <c r="A29" s="544" t="s">
        <v>49</v>
      </c>
      <c r="B29" s="545"/>
      <c r="C29" s="545"/>
      <c r="D29" s="545"/>
      <c r="E29" s="545"/>
      <c r="F29" s="545"/>
      <c r="G29" s="545"/>
      <c r="H29" s="546"/>
      <c r="I29" s="203">
        <f>SUM(I4:I28)</f>
        <v>48</v>
      </c>
      <c r="J29" s="203">
        <f>SUM(J4:J28)</f>
        <v>48</v>
      </c>
    </row>
    <row r="30" spans="1:23" ht="14">
      <c r="A30" s="156"/>
      <c r="B30" s="7"/>
      <c r="C30" s="7"/>
      <c r="D30" s="7"/>
      <c r="E30" s="7"/>
      <c r="F30" s="7"/>
      <c r="G30" s="7"/>
      <c r="H30" s="7"/>
      <c r="I30" s="7"/>
      <c r="J30" s="7"/>
    </row>
    <row r="31" spans="1:23" s="15" customFormat="1" ht="14">
      <c r="D31" s="16" t="s">
        <v>130</v>
      </c>
      <c r="E31" s="218" t="s">
        <v>63</v>
      </c>
      <c r="F31" s="16"/>
      <c r="G31" s="16" t="s">
        <v>131</v>
      </c>
      <c r="H31" s="172"/>
      <c r="I31" s="172"/>
      <c r="J31" s="171" t="s">
        <v>155</v>
      </c>
      <c r="K31" s="17"/>
      <c r="L31" s="18"/>
      <c r="M31" s="19"/>
      <c r="N31" s="19"/>
      <c r="O31" s="19"/>
      <c r="P31" s="20"/>
      <c r="Q31" s="20"/>
      <c r="R31" s="20"/>
      <c r="S31" s="20"/>
      <c r="T31" s="20"/>
      <c r="U31" s="20"/>
      <c r="V31" s="20"/>
      <c r="W31" s="20"/>
    </row>
    <row r="32" spans="1:23" s="15" customFormat="1" ht="11">
      <c r="D32" s="21" t="s">
        <v>58</v>
      </c>
      <c r="E32" s="21"/>
      <c r="F32" s="21"/>
      <c r="G32" s="21"/>
      <c r="H32" s="17"/>
      <c r="I32" s="170" t="s">
        <v>58</v>
      </c>
      <c r="J32" s="22"/>
      <c r="K32" s="17"/>
      <c r="L32" s="23"/>
      <c r="M32" s="20"/>
      <c r="N32" s="20"/>
      <c r="O32" s="20"/>
      <c r="P32" s="24"/>
      <c r="Q32" s="24"/>
      <c r="R32" s="24"/>
      <c r="S32" s="20"/>
      <c r="T32" s="24"/>
      <c r="U32" s="24"/>
      <c r="V32" s="24"/>
      <c r="W32" s="24"/>
    </row>
    <row r="33" spans="4:23" s="15" customFormat="1" ht="11">
      <c r="D33" s="21"/>
      <c r="E33" s="21"/>
      <c r="F33" s="21"/>
      <c r="G33" s="21"/>
      <c r="H33" s="17"/>
      <c r="I33" s="22"/>
      <c r="J33" s="22"/>
      <c r="K33" s="17"/>
      <c r="L33" s="23"/>
      <c r="M33" s="20"/>
      <c r="N33" s="20"/>
      <c r="O33" s="20"/>
      <c r="P33" s="24"/>
      <c r="Q33" s="24"/>
      <c r="R33" s="24"/>
      <c r="S33" s="20"/>
      <c r="T33" s="24"/>
      <c r="U33" s="24"/>
      <c r="V33" s="24"/>
      <c r="W33" s="24"/>
    </row>
  </sheetData>
  <mergeCells count="3">
    <mergeCell ref="A29:H29"/>
    <mergeCell ref="A1:J1"/>
    <mergeCell ref="A2:J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59" fitToHeight="1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>
    <tabColor rgb="FF92D050"/>
    <pageSetUpPr fitToPage="1"/>
  </sheetPr>
  <dimension ref="A1:H24"/>
  <sheetViews>
    <sheetView showGridLines="0" zoomScaleNormal="100" zoomScaleSheetLayoutView="100" workbookViewId="0">
      <selection activeCell="F130" sqref="F130"/>
    </sheetView>
  </sheetViews>
  <sheetFormatPr baseColWidth="10" defaultColWidth="0" defaultRowHeight="13" zeroHeight="1"/>
  <cols>
    <col min="1" max="1" customWidth="true" style="3" width="18.1640625"/>
    <col min="2" max="2" customWidth="true" style="3" width="47.5"/>
    <col min="3" max="3" customWidth="true" style="3" width="18.0"/>
    <col min="4" max="4" customWidth="true" style="3" width="14.0"/>
    <col min="5" max="8" customWidth="true" style="3" width="13.83203125"/>
    <col min="9" max="9" customWidth="true" style="3" width="3.5"/>
    <col min="10" max="16384" hidden="true" style="3" width="0.0"/>
  </cols>
  <sheetData>
    <row r="1" spans="1:8" ht="16">
      <c r="A1" s="549" t="s">
        <v>100</v>
      </c>
      <c r="B1" s="549"/>
      <c r="C1" s="549"/>
      <c r="D1" s="549"/>
      <c r="E1" s="549"/>
      <c r="F1" s="549"/>
      <c r="G1" s="549"/>
      <c r="H1" s="549"/>
    </row>
    <row r="2" spans="1:8" ht="16.5" customHeight="1" thickBot="1">
      <c r="A2" s="543" t="s">
        <v>205</v>
      </c>
      <c r="B2" s="543"/>
      <c r="C2" s="543"/>
      <c r="D2" s="543"/>
      <c r="E2" s="543"/>
      <c r="F2" s="543"/>
      <c r="G2" s="543"/>
      <c r="H2" s="543"/>
    </row>
    <row r="3" spans="1:8" ht="45" customHeight="1" thickBot="1">
      <c r="A3" s="550" t="s">
        <v>3</v>
      </c>
      <c r="B3" s="552" t="s">
        <v>59</v>
      </c>
      <c r="C3" s="550" t="s">
        <v>113</v>
      </c>
      <c r="D3" s="554" t="s">
        <v>153</v>
      </c>
      <c r="E3" s="555"/>
      <c r="F3" s="555"/>
      <c r="G3" s="555"/>
      <c r="H3" s="556"/>
    </row>
    <row r="4" spans="1:8" ht="31" thickBot="1">
      <c r="A4" s="551"/>
      <c r="B4" s="553"/>
      <c r="C4" s="551"/>
      <c r="D4" s="366" t="s">
        <v>103</v>
      </c>
      <c r="E4" s="366" t="s">
        <v>45</v>
      </c>
      <c r="F4" s="366" t="s">
        <v>46</v>
      </c>
      <c r="G4" s="366" t="s">
        <v>47</v>
      </c>
      <c r="H4" s="366" t="s">
        <v>49</v>
      </c>
    </row>
    <row r="5" spans="1:8" ht="20" customHeight="1">
      <c r="A5" s="178" t="s">
        <v>164</v>
      </c>
      <c r="B5" s="179" t="s">
        <v>132</v>
      </c>
      <c r="C5" s="165"/>
      <c r="D5" s="163">
        <v>100</v>
      </c>
      <c r="E5" s="367">
        <v>100</v>
      </c>
      <c r="F5" s="368">
        <v>100</v>
      </c>
      <c r="G5" s="368">
        <v>100</v>
      </c>
      <c r="H5" s="368">
        <v>100</v>
      </c>
    </row>
    <row r="6" spans="1:8" ht="20" customHeight="1">
      <c r="A6" s="180" t="s">
        <v>165</v>
      </c>
      <c r="B6" s="181" t="s">
        <v>132</v>
      </c>
      <c r="C6" s="163"/>
      <c r="D6" s="163">
        <v>100</v>
      </c>
      <c r="E6" s="367">
        <v>100</v>
      </c>
      <c r="F6" s="368">
        <v>100</v>
      </c>
      <c r="G6" s="368">
        <v>100</v>
      </c>
      <c r="H6" s="368">
        <v>100</v>
      </c>
    </row>
    <row r="7" spans="1:8" ht="20" customHeight="1">
      <c r="A7" s="547" t="s">
        <v>48</v>
      </c>
      <c r="B7" s="548"/>
      <c r="C7" s="163"/>
      <c r="D7" s="164">
        <v>100</v>
      </c>
      <c r="E7" s="164">
        <v>100</v>
      </c>
      <c r="F7" s="164">
        <v>100</v>
      </c>
      <c r="G7" s="164">
        <v>100</v>
      </c>
      <c r="H7" s="164">
        <v>100</v>
      </c>
    </row>
    <row r="8" spans="1:8" ht="19.5" customHeight="1">
      <c r="A8" s="176" t="s">
        <v>108</v>
      </c>
    </row>
    <row r="9" spans="1:8" ht="13.5" customHeight="1">
      <c r="A9" s="177" t="s">
        <v>111</v>
      </c>
    </row>
    <row r="10" spans="1:8" ht="14">
      <c r="A10" s="14"/>
      <c r="B10" s="14"/>
      <c r="C10" s="14"/>
      <c r="D10" s="14"/>
      <c r="E10" s="7"/>
    </row>
    <row r="11" spans="1:8" ht="19.5" customHeight="1">
      <c r="A11" s="14"/>
      <c r="B11" s="169" t="s">
        <v>107</v>
      </c>
      <c r="C11" s="165" t="s">
        <v>112</v>
      </c>
      <c r="D11" s="14"/>
      <c r="E11" s="7"/>
    </row>
    <row r="12" spans="1:8">
      <c r="E12" s="26"/>
    </row>
    <row r="13" spans="1:8" hidden="1">
      <c r="E13" s="26"/>
    </row>
    <row r="14" spans="1:8" hidden="1">
      <c r="E14" s="26"/>
    </row>
    <row r="15" spans="1:8" hidden="1">
      <c r="E15" s="26"/>
    </row>
    <row r="16" spans="1:8" hidden="1">
      <c r="E16" s="26"/>
    </row>
    <row r="17" spans="5:5" hidden="1">
      <c r="E17" s="26"/>
    </row>
    <row r="18" spans="5:5" hidden="1">
      <c r="E18" s="26"/>
    </row>
    <row r="19" spans="5:5" hidden="1">
      <c r="E19" s="26"/>
    </row>
    <row r="20" spans="5:5" hidden="1">
      <c r="E20" s="26"/>
    </row>
    <row r="21" spans="5:5" hidden="1">
      <c r="E21" s="26"/>
    </row>
    <row r="22" spans="5:5" hidden="1">
      <c r="E22" s="26"/>
    </row>
    <row r="23" spans="5:5" hidden="1">
      <c r="E23" s="26"/>
    </row>
    <row r="24" spans="5:5" hidden="1">
      <c r="E24" s="26"/>
    </row>
  </sheetData>
  <mergeCells count="7">
    <mergeCell ref="A7:B7"/>
    <mergeCell ref="A1:H1"/>
    <mergeCell ref="A2:H2"/>
    <mergeCell ref="A3:A4"/>
    <mergeCell ref="B3:B4"/>
    <mergeCell ref="C3:C4"/>
    <mergeCell ref="D3:H3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4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>
    <tabColor rgb="FF92D050"/>
    <pageSetUpPr fitToPage="1"/>
  </sheetPr>
  <dimension ref="A1:C33"/>
  <sheetViews>
    <sheetView showGridLines="0" zoomScaleNormal="100" zoomScaleSheetLayoutView="100" workbookViewId="0">
      <pane ySplit="3" topLeftCell="A4" activePane="bottomLeft" state="frozen"/>
      <selection activeCell="F130" sqref="F130"/>
      <selection pane="bottomLeft" activeCell="F130" sqref="F130"/>
    </sheetView>
  </sheetViews>
  <sheetFormatPr baseColWidth="10" defaultColWidth="0" defaultRowHeight="13" zeroHeight="1"/>
  <cols>
    <col min="1" max="1" customWidth="true" style="3" width="10.5"/>
    <col min="2" max="2" customWidth="true" style="3" width="151.5"/>
    <col min="3" max="3" customWidth="true" style="3" width="23.0"/>
    <col min="4" max="4" customWidth="true" style="3" width="3.5"/>
    <col min="5" max="16384" hidden="true" style="3" width="0.0"/>
  </cols>
  <sheetData>
    <row r="1" spans="1:3" ht="16">
      <c r="A1" s="557" t="s">
        <v>101</v>
      </c>
      <c r="B1" s="557"/>
      <c r="C1" s="557"/>
    </row>
    <row r="2" spans="1:3" ht="17" thickBot="1">
      <c r="A2" s="543" t="s">
        <v>163</v>
      </c>
      <c r="B2" s="543"/>
      <c r="C2" s="543"/>
    </row>
    <row r="3" spans="1:3" ht="27" customHeight="1" thickBot="1">
      <c r="A3" s="67" t="s">
        <v>128</v>
      </c>
      <c r="B3" s="68" t="s">
        <v>110</v>
      </c>
      <c r="C3" s="69" t="s">
        <v>109</v>
      </c>
    </row>
    <row r="4" spans="1:3" ht="14">
      <c r="A4" s="173"/>
      <c r="B4" s="174"/>
      <c r="C4" s="165"/>
    </row>
    <row r="5" spans="1:3" ht="14">
      <c r="A5" s="173"/>
      <c r="B5" s="175"/>
      <c r="C5" s="165"/>
    </row>
    <row r="6" spans="1:3" ht="14">
      <c r="A6" s="173"/>
      <c r="B6" s="175"/>
      <c r="C6" s="165"/>
    </row>
    <row r="7" spans="1:3" ht="14">
      <c r="A7" s="173"/>
      <c r="B7" s="175"/>
      <c r="C7" s="166"/>
    </row>
    <row r="8" spans="1:3" ht="14">
      <c r="A8" s="173"/>
      <c r="B8" s="175"/>
      <c r="C8" s="165"/>
    </row>
    <row r="9" spans="1:3" ht="14">
      <c r="A9" s="173"/>
      <c r="B9" s="175"/>
      <c r="C9" s="167"/>
    </row>
    <row r="10" spans="1:3" ht="14">
      <c r="A10" s="173"/>
      <c r="B10" s="175"/>
      <c r="C10" s="166"/>
    </row>
    <row r="11" spans="1:3" ht="14">
      <c r="A11" s="173"/>
      <c r="B11" s="175"/>
      <c r="C11" s="166"/>
    </row>
    <row r="12" spans="1:3" ht="14">
      <c r="A12" s="173"/>
      <c r="B12" s="175"/>
      <c r="C12" s="166"/>
    </row>
    <row r="13" spans="1:3" ht="14">
      <c r="A13" s="173"/>
      <c r="B13" s="175"/>
      <c r="C13" s="166"/>
    </row>
    <row r="14" spans="1:3" ht="14">
      <c r="A14" s="173"/>
      <c r="B14" s="175"/>
      <c r="C14" s="166"/>
    </row>
    <row r="15" spans="1:3" ht="14">
      <c r="A15" s="173"/>
      <c r="B15" s="175"/>
      <c r="C15" s="166"/>
    </row>
    <row r="16" spans="1:3" ht="14">
      <c r="A16" s="173"/>
      <c r="B16" s="175"/>
      <c r="C16" s="166"/>
    </row>
    <row r="17" spans="1:3" ht="14">
      <c r="A17" s="173"/>
      <c r="B17" s="175"/>
      <c r="C17" s="166"/>
    </row>
    <row r="18" spans="1:3" ht="14">
      <c r="A18" s="173"/>
      <c r="B18" s="175"/>
      <c r="C18" s="166"/>
    </row>
    <row r="19" spans="1:3" ht="14">
      <c r="A19" s="173"/>
      <c r="B19" s="175"/>
      <c r="C19" s="166"/>
    </row>
    <row r="20" spans="1:3" ht="14">
      <c r="A20" s="173"/>
      <c r="B20" s="175"/>
      <c r="C20" s="166"/>
    </row>
    <row r="21" spans="1:3" ht="14">
      <c r="A21" s="173"/>
      <c r="B21" s="175"/>
      <c r="C21" s="166"/>
    </row>
    <row r="22" spans="1:3" ht="14">
      <c r="A22" s="173"/>
      <c r="B22" s="175"/>
      <c r="C22" s="166"/>
    </row>
    <row r="23" spans="1:3" ht="14">
      <c r="A23" s="173"/>
      <c r="B23" s="175"/>
      <c r="C23" s="166"/>
    </row>
    <row r="24" spans="1:3" ht="14">
      <c r="A24" s="173"/>
      <c r="B24" s="175"/>
      <c r="C24" s="166"/>
    </row>
    <row r="25" spans="1:3" ht="14">
      <c r="A25" s="173"/>
      <c r="B25" s="175"/>
      <c r="C25" s="166"/>
    </row>
    <row r="26" spans="1:3" ht="14">
      <c r="A26" s="173"/>
      <c r="B26" s="175"/>
      <c r="C26" s="166"/>
    </row>
    <row r="27" spans="1:3" ht="14">
      <c r="A27" s="173"/>
      <c r="B27" s="175"/>
      <c r="C27" s="166"/>
    </row>
    <row r="28" spans="1:3" ht="14">
      <c r="A28" s="173"/>
      <c r="B28" s="175"/>
      <c r="C28" s="166"/>
    </row>
    <row r="29" spans="1:3" ht="16" customHeight="1">
      <c r="A29" s="168"/>
      <c r="B29" s="26"/>
      <c r="C29" s="26"/>
    </row>
    <row r="30" spans="1:3" ht="15.75" customHeight="1">
      <c r="A30" s="168"/>
      <c r="B30" s="156"/>
      <c r="C30" s="156"/>
    </row>
    <row r="31" spans="1:3" ht="16" customHeight="1">
      <c r="A31" s="168"/>
      <c r="B31" s="156"/>
      <c r="C31" s="156"/>
    </row>
    <row r="32" spans="1:3"/>
    <row r="33"/>
  </sheetData>
  <mergeCells count="2">
    <mergeCell ref="A1:C1"/>
    <mergeCell ref="A2:C2"/>
  </mergeCells>
  <phoneticPr fontId="12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70" fitToHeight="1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титул</vt:lpstr>
      <vt:lpstr>1 семестр</vt:lpstr>
      <vt:lpstr>2 семестр</vt:lpstr>
      <vt:lpstr>1 семестр_old</vt:lpstr>
      <vt:lpstr>метод</vt:lpstr>
      <vt:lpstr>наук</vt:lpstr>
      <vt:lpstr>організ</vt:lpstr>
      <vt:lpstr>висновок</vt:lpstr>
      <vt:lpstr>зауваження</vt:lpstr>
      <vt:lpstr>Sheet3</vt:lpstr>
      <vt:lpstr>'1 семестр'!Print_Area</vt:lpstr>
      <vt:lpstr>'1 семестр_old'!Print_Area</vt:lpstr>
      <vt:lpstr>'2 семестр'!Print_Area</vt:lpstr>
      <vt:lpstr>висновок!Print_Area</vt:lpstr>
      <vt:lpstr>зауваження!Print_Area</vt:lpstr>
      <vt:lpstr>метод!Print_Area</vt:lpstr>
      <vt:lpstr>наук!Print_Area</vt:lpstr>
      <vt:lpstr>організ!Print_Area</vt:lpstr>
      <vt:lpstr>ка</vt:lpstr>
      <vt:lpstr>ФИО</vt:lpstr>
      <vt:lpstr>ФИОдол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2013-10-07T15:00:38Z</dcterms:created>
  <dc:creator>_</dc:creator>
  <cp:lastModifiedBy>Microsoft Office User</cp:lastModifiedBy>
  <cp:lastPrinted>2018-06-21T06:40:17Z</cp:lastPrinted>
  <dcterms:modified xsi:type="dcterms:W3CDTF">2022-08-08T16:12:59Z</dcterms:modified>
</cp:coreProperties>
</file>