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4" i="1"/>
  <c r="D34"/>
  <c r="E34"/>
  <c r="F34"/>
  <c r="G34"/>
  <c r="I34"/>
  <c r="J34"/>
  <c r="K34"/>
  <c r="L34"/>
  <c r="M34"/>
  <c r="N34"/>
  <c r="O34"/>
  <c r="P34"/>
  <c r="H34"/>
  <c r="I10"/>
  <c r="J10"/>
  <c r="K10"/>
  <c r="L10"/>
  <c r="M10"/>
  <c r="N10"/>
  <c r="O10"/>
  <c r="P10"/>
  <c r="C10"/>
  <c r="D10"/>
  <c r="E10"/>
  <c r="F10"/>
  <c r="G10"/>
  <c r="H10"/>
</calcChain>
</file>

<file path=xl/sharedStrings.xml><?xml version="1.0" encoding="utf-8"?>
<sst xmlns="http://schemas.openxmlformats.org/spreadsheetml/2006/main" count="30" uniqueCount="10">
  <si>
    <t>Write Pulse (ns)</t>
  </si>
  <si>
    <t>Area(mm^2)</t>
  </si>
  <si>
    <t>In-plane STT-RAM</t>
  </si>
  <si>
    <t>Perpendicular STT-RAM</t>
  </si>
  <si>
    <t>SRAM</t>
  </si>
  <si>
    <t>Read Latency</t>
  </si>
  <si>
    <t>Write Latency</t>
  </si>
  <si>
    <t>Read Dynamic Energy</t>
  </si>
  <si>
    <t>Write Dynamic Energy</t>
  </si>
  <si>
    <t>Leakage Power (W)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</si>
</sst>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1389942454376301"/>
          <c:y val="5.2124536157118331E-2"/>
          <c:w val="0.83550020786408841"/>
          <c:h val="0.77094636057816746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triangle"/>
            <c:size val="6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Sheet1!$C$5:$Q$5</c:f>
              <c:numCache>
                <c:formatCode>General</c:formatCode>
                <c:ptCount val="15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67068672"/>
        <c:axId val="67076480"/>
      </c:scatterChart>
      <c:valAx>
        <c:axId val="67068672"/>
        <c:scaling>
          <c:logBase val="10"/>
          <c:orientation val="minMax"/>
          <c:max val="100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67076480"/>
        <c:crosses val="autoZero"/>
        <c:crossBetween val="midCat"/>
      </c:valAx>
      <c:valAx>
        <c:axId val="67076480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noFill/>
          </a:ln>
        </c:spPr>
        <c:crossAx val="6706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3583724569640084E-2"/>
          <c:y val="9.4258665942619321E-2"/>
          <c:w val="0.66472613458528995"/>
          <c:h val="0.232172323287175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4970112"/>
        <c:axId val="104973824"/>
      </c:scatterChart>
      <c:valAx>
        <c:axId val="1049701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973824"/>
        <c:crosses val="autoZero"/>
        <c:crossBetween val="midCat"/>
        <c:majorUnit val="1"/>
      </c:valAx>
      <c:valAx>
        <c:axId val="10497382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97011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59590278491"/>
          <c:y val="9.2892839404204494E-2"/>
          <c:w val="0.63690166001977089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0118110236243"/>
          <c:y val="5.1400554097404488E-2"/>
          <c:w val="0.80727006780402455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5434496"/>
        <c:axId val="105478400"/>
      </c:scatterChart>
      <c:valAx>
        <c:axId val="10543449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478400"/>
        <c:crosses val="autoZero"/>
        <c:crossBetween val="midCat"/>
        <c:majorUnit val="1"/>
      </c:valAx>
      <c:valAx>
        <c:axId val="105478400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434496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28"/>
          <c:y val="6.5515014013078923E-2"/>
          <c:w val="0.59480200011494766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5627541375982"/>
          <c:y val="4.2421752990357456E-2"/>
          <c:w val="0.80741408619259381"/>
          <c:h val="0.77947814824424533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45.555999999999997</c:v>
                </c:pt>
                <c:pt idx="5">
                  <c:v>39.545999999999999</c:v>
                </c:pt>
                <c:pt idx="6">
                  <c:v>34.200000000000003</c:v>
                </c:pt>
                <c:pt idx="7">
                  <c:v>34.601999999999997</c:v>
                </c:pt>
                <c:pt idx="8">
                  <c:v>35.043999999999997</c:v>
                </c:pt>
                <c:pt idx="9">
                  <c:v>36.177999999999997</c:v>
                </c:pt>
                <c:pt idx="10">
                  <c:v>37.228000000000002</c:v>
                </c:pt>
                <c:pt idx="11">
                  <c:v>38.308999999999997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07215104"/>
        <c:axId val="109359488"/>
      </c:scatterChart>
      <c:valAx>
        <c:axId val="10721510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359488"/>
        <c:crosses val="autoZero"/>
        <c:crossBetween val="midCat"/>
        <c:majorUnit val="1"/>
      </c:valAx>
      <c:valAx>
        <c:axId val="109359488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21510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665412807854978"/>
          <c:y val="3.0441941570758673E-2"/>
          <c:w val="0.59480200011494744"/>
          <c:h val="0.2282689836184275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437743056986987"/>
          <c:y val="5.1400554097404488E-2"/>
          <c:w val="0.81759574555798331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109541248"/>
        <c:axId val="110739456"/>
      </c:scatterChart>
      <c:valAx>
        <c:axId val="10954124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739456"/>
        <c:crosses val="autoZero"/>
        <c:crossBetween val="midCat"/>
        <c:majorUnit val="1"/>
      </c:valAx>
      <c:valAx>
        <c:axId val="11073945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54124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26085903324584447"/>
          <c:y val="0.15896612261215701"/>
          <c:w val="0.59480200011494766"/>
          <c:h val="0.2459289774208688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754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67383296"/>
        <c:axId val="67385216"/>
      </c:scatterChart>
      <c:valAx>
        <c:axId val="6738329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67385216"/>
        <c:crosses val="autoZero"/>
        <c:crossBetween val="midCat"/>
        <c:majorUnit val="1"/>
      </c:valAx>
      <c:valAx>
        <c:axId val="6738521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6738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172"/>
          <c:y val="6.5515014013078909E-2"/>
          <c:w val="0.59480200011494877"/>
          <c:h val="0.2282689836184271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876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67495808"/>
        <c:axId val="68510080"/>
      </c:scatterChart>
      <c:valAx>
        <c:axId val="6749580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510080"/>
        <c:crosses val="autoZero"/>
        <c:crossBetween val="midCat"/>
        <c:majorUnit val="1"/>
      </c:valAx>
      <c:valAx>
        <c:axId val="6851008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49580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06"/>
          <c:y val="6.5515014013078923E-2"/>
          <c:w val="0.5948020001149481"/>
          <c:h val="0.228268983618427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2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68678784"/>
        <c:axId val="68952064"/>
      </c:scatterChart>
      <c:valAx>
        <c:axId val="6867878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952064"/>
        <c:crosses val="autoZero"/>
        <c:crossBetween val="midCat"/>
        <c:majorUnit val="1"/>
      </c:valAx>
      <c:valAx>
        <c:axId val="6895206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67878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69816272986"/>
          <c:y val="9.329286964129492E-2"/>
          <c:w val="0.5364687226596675"/>
          <c:h val="0.2282689836184274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2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73929472"/>
        <c:axId val="73957760"/>
      </c:scatterChart>
      <c:valAx>
        <c:axId val="7392947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957760"/>
        <c:crosses val="autoZero"/>
        <c:crossBetween val="midCat"/>
        <c:majorUnit val="1"/>
      </c:valAx>
      <c:valAx>
        <c:axId val="73957760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92947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17"/>
          <c:y val="6.5515014013078923E-2"/>
          <c:w val="0.59480200011494788"/>
          <c:h val="0.2282689836184274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45.555999999999997</c:v>
                </c:pt>
                <c:pt idx="5">
                  <c:v>39.545999999999999</c:v>
                </c:pt>
                <c:pt idx="6">
                  <c:v>34.200000000000003</c:v>
                </c:pt>
                <c:pt idx="7">
                  <c:v>34.601999999999997</c:v>
                </c:pt>
                <c:pt idx="8">
                  <c:v>35.043999999999997</c:v>
                </c:pt>
                <c:pt idx="9">
                  <c:v>36.177999999999997</c:v>
                </c:pt>
                <c:pt idx="10">
                  <c:v>37.228000000000002</c:v>
                </c:pt>
                <c:pt idx="11">
                  <c:v>38.308999999999997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88708992"/>
        <c:axId val="89905792"/>
      </c:scatterChart>
      <c:valAx>
        <c:axId val="8870899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>
            <c:manualLayout>
              <c:xMode val="edge"/>
              <c:yMode val="edge"/>
              <c:x val="0.42346391076115486"/>
              <c:y val="0.90699074074074049"/>
            </c:manualLayout>
          </c:layout>
        </c:title>
        <c:numFmt formatCode="General" sourceLinked="1"/>
        <c:majorTickMark val="none"/>
        <c:tickLblPos val="nextTo"/>
        <c:crossAx val="89905792"/>
        <c:crosses val="autoZero"/>
        <c:crossBetween val="midCat"/>
        <c:majorUnit val="1"/>
      </c:valAx>
      <c:valAx>
        <c:axId val="89905792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70899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3863692038495219"/>
          <c:y val="9.329286964129492E-2"/>
          <c:w val="0.59480200011494766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2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97649792"/>
        <c:axId val="98816000"/>
      </c:scatterChart>
      <c:valAx>
        <c:axId val="9764979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816000"/>
        <c:crosses val="autoZero"/>
        <c:crossBetween val="midCat"/>
        <c:majorUnit val="1"/>
      </c:valAx>
      <c:valAx>
        <c:axId val="9881600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64979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36482939651"/>
          <c:y val="0.17662620297462819"/>
          <c:w val="0.59480200011494788"/>
          <c:h val="0.2282689836184274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798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98872704"/>
        <c:axId val="98899456"/>
      </c:scatterChart>
      <c:valAx>
        <c:axId val="9887270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899456"/>
        <c:crosses val="autoZero"/>
        <c:crossBetween val="midCat"/>
        <c:majorUnit val="1"/>
      </c:valAx>
      <c:valAx>
        <c:axId val="9889945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87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184"/>
          <c:y val="6.5515014013078923E-2"/>
          <c:w val="0.59480200011494855"/>
          <c:h val="0.2282689836184272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07921300960097"/>
          <c:y val="5.1400554097404488E-2"/>
          <c:w val="0.81067878264564219"/>
          <c:h val="0.77049939943947843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03204352"/>
        <c:axId val="103211392"/>
      </c:scatterChart>
      <c:valAx>
        <c:axId val="10320435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211392"/>
        <c:crosses val="autoZero"/>
        <c:crossBetween val="midCat"/>
        <c:majorUnit val="1"/>
      </c:valAx>
      <c:valAx>
        <c:axId val="10321139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20435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195"/>
          <c:y val="6.5515014013078923E-2"/>
          <c:w val="0.59480200011494833"/>
          <c:h val="0.2282689836184272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0</xdr:row>
      <xdr:rowOff>171450</xdr:rowOff>
    </xdr:from>
    <xdr:to>
      <xdr:col>26</xdr:col>
      <xdr:colOff>219075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0</xdr:row>
      <xdr:rowOff>0</xdr:rowOff>
    </xdr:from>
    <xdr:to>
      <xdr:col>27</xdr:col>
      <xdr:colOff>76201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12</xdr:row>
      <xdr:rowOff>171450</xdr:rowOff>
    </xdr:from>
    <xdr:to>
      <xdr:col>24</xdr:col>
      <xdr:colOff>476250</xdr:colOff>
      <xdr:row>27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18</xdr:row>
      <xdr:rowOff>180975</xdr:rowOff>
    </xdr:from>
    <xdr:to>
      <xdr:col>25</xdr:col>
      <xdr:colOff>57150</xdr:colOff>
      <xdr:row>33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26</xdr:row>
      <xdr:rowOff>76200</xdr:rowOff>
    </xdr:from>
    <xdr:to>
      <xdr:col>25</xdr:col>
      <xdr:colOff>361950</xdr:colOff>
      <xdr:row>40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34</xdr:row>
      <xdr:rowOff>85725</xdr:rowOff>
    </xdr:from>
    <xdr:to>
      <xdr:col>27</xdr:col>
      <xdr:colOff>390525</xdr:colOff>
      <xdr:row>48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40</xdr:row>
      <xdr:rowOff>161925</xdr:rowOff>
    </xdr:from>
    <xdr:to>
      <xdr:col>12</xdr:col>
      <xdr:colOff>514350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16</xdr:row>
      <xdr:rowOff>28575</xdr:rowOff>
    </xdr:from>
    <xdr:to>
      <xdr:col>6</xdr:col>
      <xdr:colOff>1</xdr:colOff>
      <xdr:row>31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38100</xdr:rowOff>
    </xdr:from>
    <xdr:to>
      <xdr:col>12</xdr:col>
      <xdr:colOff>19050</xdr:colOff>
      <xdr:row>31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20</xdr:row>
      <xdr:rowOff>171450</xdr:rowOff>
    </xdr:from>
    <xdr:to>
      <xdr:col>9</xdr:col>
      <xdr:colOff>285750</xdr:colOff>
      <xdr:row>21</xdr:row>
      <xdr:rowOff>133350</xdr:rowOff>
    </xdr:to>
    <xdr:sp macro="" textlink="">
      <xdr:nvSpPr>
        <xdr:cNvPr id="8" name="Oval 7"/>
        <xdr:cNvSpPr/>
      </xdr:nvSpPr>
      <xdr:spPr>
        <a:xfrm>
          <a:off x="5629275" y="39814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19050</xdr:colOff>
      <xdr:row>16</xdr:row>
      <xdr:rowOff>0</xdr:rowOff>
    </xdr:from>
    <xdr:to>
      <xdr:col>18</xdr:col>
      <xdr:colOff>0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171450</xdr:colOff>
      <xdr:row>27</xdr:row>
      <xdr:rowOff>114300</xdr:rowOff>
    </xdr:from>
    <xdr:to>
      <xdr:col>8</xdr:col>
      <xdr:colOff>314325</xdr:colOff>
      <xdr:row>28</xdr:row>
      <xdr:rowOff>76200</xdr:rowOff>
    </xdr:to>
    <xdr:sp macro="" textlink="">
      <xdr:nvSpPr>
        <xdr:cNvPr id="13" name="Oval 12"/>
        <xdr:cNvSpPr/>
      </xdr:nvSpPr>
      <xdr:spPr>
        <a:xfrm>
          <a:off x="5048250" y="525780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14</xdr:row>
      <xdr:rowOff>95250</xdr:rowOff>
    </xdr:from>
    <xdr:to>
      <xdr:col>3</xdr:col>
      <xdr:colOff>285750</xdr:colOff>
      <xdr:row>15</xdr:row>
      <xdr:rowOff>171450</xdr:rowOff>
    </xdr:to>
    <xdr:sp macro="" textlink="">
      <xdr:nvSpPr>
        <xdr:cNvPr id="10" name="TextBox 9"/>
        <xdr:cNvSpPr txBox="1"/>
      </xdr:nvSpPr>
      <xdr:spPr>
        <a:xfrm>
          <a:off x="172402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8</xdr:col>
      <xdr:colOff>485775</xdr:colOff>
      <xdr:row>14</xdr:row>
      <xdr:rowOff>95250</xdr:rowOff>
    </xdr:from>
    <xdr:to>
      <xdr:col>9</xdr:col>
      <xdr:colOff>266700</xdr:colOff>
      <xdr:row>15</xdr:row>
      <xdr:rowOff>171450</xdr:rowOff>
    </xdr:to>
    <xdr:sp macro="" textlink="">
      <xdr:nvSpPr>
        <xdr:cNvPr id="11" name="TextBox 10"/>
        <xdr:cNvSpPr txBox="1"/>
      </xdr:nvSpPr>
      <xdr:spPr>
        <a:xfrm>
          <a:off x="536257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  <xdr:twoCellAnchor>
    <xdr:from>
      <xdr:col>14</xdr:col>
      <xdr:colOff>590550</xdr:colOff>
      <xdr:row>14</xdr:row>
      <xdr:rowOff>95250</xdr:rowOff>
    </xdr:from>
    <xdr:to>
      <xdr:col>15</xdr:col>
      <xdr:colOff>371475</xdr:colOff>
      <xdr:row>15</xdr:row>
      <xdr:rowOff>171450</xdr:rowOff>
    </xdr:to>
    <xdr:sp macro="" textlink="">
      <xdr:nvSpPr>
        <xdr:cNvPr id="14" name="TextBox 13"/>
        <xdr:cNvSpPr txBox="1"/>
      </xdr:nvSpPr>
      <xdr:spPr>
        <a:xfrm>
          <a:off x="9124950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(c)</a:t>
          </a:r>
        </a:p>
      </xdr:txBody>
    </xdr:sp>
    <xdr:clientData/>
  </xdr:twoCellAnchor>
  <xdr:twoCellAnchor>
    <xdr:from>
      <xdr:col>2</xdr:col>
      <xdr:colOff>504825</xdr:colOff>
      <xdr:row>30</xdr:row>
      <xdr:rowOff>123825</xdr:rowOff>
    </xdr:from>
    <xdr:to>
      <xdr:col>3</xdr:col>
      <xdr:colOff>285750</xdr:colOff>
      <xdr:row>32</xdr:row>
      <xdr:rowOff>9525</xdr:rowOff>
    </xdr:to>
    <xdr:sp macro="" textlink="">
      <xdr:nvSpPr>
        <xdr:cNvPr id="15" name="TextBox 14"/>
        <xdr:cNvSpPr txBox="1"/>
      </xdr:nvSpPr>
      <xdr:spPr>
        <a:xfrm>
          <a:off x="1724025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(d)</a:t>
          </a:r>
        </a:p>
      </xdr:txBody>
    </xdr:sp>
    <xdr:clientData/>
  </xdr:twoCellAnchor>
  <xdr:twoCellAnchor>
    <xdr:from>
      <xdr:col>8</xdr:col>
      <xdr:colOff>485775</xdr:colOff>
      <xdr:row>30</xdr:row>
      <xdr:rowOff>133350</xdr:rowOff>
    </xdr:from>
    <xdr:to>
      <xdr:col>9</xdr:col>
      <xdr:colOff>266700</xdr:colOff>
      <xdr:row>32</xdr:row>
      <xdr:rowOff>19050</xdr:rowOff>
    </xdr:to>
    <xdr:sp macro="" textlink="">
      <xdr:nvSpPr>
        <xdr:cNvPr id="16" name="TextBox 15"/>
        <xdr:cNvSpPr txBox="1"/>
      </xdr:nvSpPr>
      <xdr:spPr>
        <a:xfrm>
          <a:off x="5362575" y="58483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(e)</a:t>
          </a:r>
        </a:p>
      </xdr:txBody>
    </xdr:sp>
    <xdr:clientData/>
  </xdr:twoCellAnchor>
  <xdr:twoCellAnchor>
    <xdr:from>
      <xdr:col>14</xdr:col>
      <xdr:colOff>590550</xdr:colOff>
      <xdr:row>30</xdr:row>
      <xdr:rowOff>123825</xdr:rowOff>
    </xdr:from>
    <xdr:to>
      <xdr:col>15</xdr:col>
      <xdr:colOff>371475</xdr:colOff>
      <xdr:row>32</xdr:row>
      <xdr:rowOff>9525</xdr:rowOff>
    </xdr:to>
    <xdr:sp macro="" textlink="">
      <xdr:nvSpPr>
        <xdr:cNvPr id="17" name="TextBox 16"/>
        <xdr:cNvSpPr txBox="1"/>
      </xdr:nvSpPr>
      <xdr:spPr>
        <a:xfrm>
          <a:off x="9124950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(f)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8"/>
  <sheetViews>
    <sheetView tabSelected="1" topLeftCell="C28" workbookViewId="0">
      <selection activeCell="I41" sqref="I41"/>
    </sheetView>
  </sheetViews>
  <sheetFormatPr defaultRowHeight="15"/>
  <cols>
    <col min="2" max="2" width="19.5703125" customWidth="1"/>
  </cols>
  <sheetData>
    <row r="3" spans="2:16">
      <c r="B3" t="s">
        <v>1</v>
      </c>
    </row>
    <row r="4" spans="2:16">
      <c r="B4" t="s">
        <v>0</v>
      </c>
      <c r="C4">
        <v>0.4</v>
      </c>
      <c r="D4">
        <v>0.5</v>
      </c>
      <c r="E4">
        <v>0.6</v>
      </c>
      <c r="F4">
        <v>0.8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</row>
    <row r="5" spans="2:16">
      <c r="B5" t="s">
        <v>2</v>
      </c>
      <c r="H5">
        <v>8.2416</v>
      </c>
      <c r="I5">
        <v>4.8356500000000002</v>
      </c>
      <c r="J5">
        <v>3.9975499999999999</v>
      </c>
      <c r="K5">
        <v>3.6788000000000003</v>
      </c>
      <c r="L5">
        <v>3.4356999999999998</v>
      </c>
      <c r="M5">
        <v>3.3081999999999998</v>
      </c>
      <c r="N5">
        <v>3.2129999999999996</v>
      </c>
      <c r="O5">
        <v>3.1424500000000002</v>
      </c>
      <c r="P5">
        <v>3.0956999999999999</v>
      </c>
    </row>
    <row r="6" spans="2:16">
      <c r="B6" t="s">
        <v>3</v>
      </c>
      <c r="C6">
        <v>4.5891500000000001</v>
      </c>
      <c r="D6">
        <v>3.2673999999999999</v>
      </c>
      <c r="E6">
        <v>2.7149000000000001</v>
      </c>
      <c r="F6">
        <v>2.4573499999999999</v>
      </c>
      <c r="G6">
        <v>2.2678000000000003</v>
      </c>
      <c r="H6">
        <v>1.7802</v>
      </c>
      <c r="I6">
        <v>1.4447000000000001</v>
      </c>
      <c r="J6">
        <v>1.33</v>
      </c>
      <c r="K6">
        <v>1.2758499999999999</v>
      </c>
      <c r="L6">
        <v>1.25885</v>
      </c>
      <c r="M6">
        <v>1.2418500000000001</v>
      </c>
      <c r="N6">
        <v>1.2257</v>
      </c>
      <c r="O6">
        <v>1.2095499999999999</v>
      </c>
      <c r="P6">
        <v>1.1933999999999998</v>
      </c>
    </row>
    <row r="7" spans="2:16">
      <c r="B7" t="s">
        <v>4</v>
      </c>
      <c r="C7">
        <v>6.6529999999999996</v>
      </c>
      <c r="D7">
        <v>6.6529999999999996</v>
      </c>
      <c r="E7">
        <v>6.6529999999999996</v>
      </c>
      <c r="F7">
        <v>6.6529999999999996</v>
      </c>
      <c r="G7">
        <v>6.6529999999999996</v>
      </c>
      <c r="H7">
        <v>6.6529999999999996</v>
      </c>
      <c r="I7">
        <v>6.6529999999999996</v>
      </c>
      <c r="J7">
        <v>6.6529999999999996</v>
      </c>
      <c r="K7">
        <v>6.6529999999999996</v>
      </c>
      <c r="L7">
        <v>6.6529999999999996</v>
      </c>
      <c r="M7">
        <v>6.6529999999999996</v>
      </c>
      <c r="N7">
        <v>6.6529999999999996</v>
      </c>
      <c r="O7">
        <v>6.6529999999999996</v>
      </c>
      <c r="P7">
        <v>6.6529999999999996</v>
      </c>
    </row>
    <row r="10" spans="2:16">
      <c r="B10" t="s">
        <v>5</v>
      </c>
      <c r="C10">
        <f t="shared" ref="C10:G10" si="0">1.2*C13</f>
        <v>2.5473599999999998</v>
      </c>
      <c r="D10">
        <f t="shared" si="0"/>
        <v>1.6171199999999999</v>
      </c>
      <c r="E10">
        <f t="shared" si="0"/>
        <v>1.31328</v>
      </c>
      <c r="F10">
        <f t="shared" si="0"/>
        <v>0.98784000000000005</v>
      </c>
      <c r="G10">
        <f t="shared" si="0"/>
        <v>0.87407999999999986</v>
      </c>
      <c r="H10">
        <f>1.2*H13</f>
        <v>0.73727999999999994</v>
      </c>
      <c r="I10">
        <f t="shared" ref="I10:P10" si="1">1.2*I13</f>
        <v>0.72287999999999986</v>
      </c>
      <c r="J10">
        <f t="shared" si="1"/>
        <v>0.67535999999999996</v>
      </c>
      <c r="K10">
        <f t="shared" si="1"/>
        <v>0.64800000000000002</v>
      </c>
      <c r="L10">
        <f t="shared" si="1"/>
        <v>0.63935999999999993</v>
      </c>
      <c r="M10">
        <f t="shared" si="1"/>
        <v>0.63071999999999995</v>
      </c>
      <c r="N10">
        <f t="shared" si="1"/>
        <v>0.62207999999999997</v>
      </c>
      <c r="O10">
        <f t="shared" si="1"/>
        <v>0.61487999999999998</v>
      </c>
      <c r="P10">
        <f t="shared" si="1"/>
        <v>0.60767999999999989</v>
      </c>
    </row>
    <row r="11" spans="2:16">
      <c r="B11" t="s">
        <v>0</v>
      </c>
      <c r="C11">
        <v>0.4</v>
      </c>
      <c r="D11">
        <v>0.5</v>
      </c>
      <c r="E11">
        <v>0.6</v>
      </c>
      <c r="F11">
        <v>0.8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2:16">
      <c r="B12" t="s">
        <v>2</v>
      </c>
      <c r="H12">
        <v>4.2935999999999996</v>
      </c>
      <c r="I12">
        <v>2.1936</v>
      </c>
      <c r="J12">
        <v>1.6379999999999999</v>
      </c>
      <c r="K12">
        <v>1.4748000000000001</v>
      </c>
      <c r="L12">
        <v>1.4172</v>
      </c>
      <c r="M12">
        <v>1.3056000000000001</v>
      </c>
      <c r="N12">
        <v>1.2552000000000001</v>
      </c>
      <c r="O12">
        <v>1.2167999999999999</v>
      </c>
      <c r="P12">
        <v>1.1927999999999999</v>
      </c>
    </row>
    <row r="13" spans="2:16">
      <c r="B13" t="s">
        <v>3</v>
      </c>
      <c r="C13">
        <v>2.1227999999999998</v>
      </c>
      <c r="D13">
        <v>1.3475999999999999</v>
      </c>
      <c r="E13">
        <v>1.0944</v>
      </c>
      <c r="F13">
        <v>0.82320000000000004</v>
      </c>
      <c r="G13">
        <v>0.72839999999999994</v>
      </c>
      <c r="H13">
        <v>0.61439999999999995</v>
      </c>
      <c r="I13">
        <v>0.60239999999999994</v>
      </c>
      <c r="J13">
        <v>0.56279999999999997</v>
      </c>
      <c r="K13">
        <v>0.54</v>
      </c>
      <c r="L13">
        <v>0.53279999999999994</v>
      </c>
      <c r="M13">
        <v>0.52559999999999996</v>
      </c>
      <c r="N13">
        <v>0.51839999999999997</v>
      </c>
      <c r="O13">
        <v>0.51239999999999997</v>
      </c>
      <c r="P13">
        <v>0.50639999999999996</v>
      </c>
    </row>
    <row r="14" spans="2:16">
      <c r="B14" t="s">
        <v>4</v>
      </c>
      <c r="C14">
        <v>1.028</v>
      </c>
      <c r="D14">
        <v>1.028</v>
      </c>
      <c r="E14">
        <v>1.028</v>
      </c>
      <c r="F14">
        <v>1.028</v>
      </c>
      <c r="G14">
        <v>1.028</v>
      </c>
      <c r="H14">
        <v>1.028</v>
      </c>
      <c r="I14">
        <v>1.028</v>
      </c>
      <c r="J14">
        <v>1.028</v>
      </c>
      <c r="K14">
        <v>1.028</v>
      </c>
      <c r="L14">
        <v>1.028</v>
      </c>
      <c r="M14">
        <v>1.028</v>
      </c>
      <c r="N14">
        <v>1.028</v>
      </c>
      <c r="O14">
        <v>1.028</v>
      </c>
      <c r="P14">
        <v>1.028</v>
      </c>
    </row>
    <row r="16" spans="2:16">
      <c r="B16" t="s">
        <v>6</v>
      </c>
    </row>
    <row r="17" spans="2:16">
      <c r="B17" t="s">
        <v>0</v>
      </c>
      <c r="C17">
        <v>0.4</v>
      </c>
      <c r="D17">
        <v>0.5</v>
      </c>
      <c r="E17">
        <v>0.6</v>
      </c>
      <c r="F17">
        <v>0.8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</row>
    <row r="18" spans="2:16">
      <c r="B18" t="s">
        <v>2</v>
      </c>
      <c r="H18">
        <v>4.6929999999999996</v>
      </c>
      <c r="I18">
        <v>4.423</v>
      </c>
      <c r="J18">
        <v>5.0860000000000003</v>
      </c>
      <c r="K18">
        <v>5.976</v>
      </c>
      <c r="L18">
        <v>6.9020000000000001</v>
      </c>
      <c r="M18">
        <v>7.859</v>
      </c>
      <c r="N18">
        <v>8.8239999999999998</v>
      </c>
      <c r="O18">
        <v>9.798</v>
      </c>
      <c r="P18">
        <v>10.78</v>
      </c>
    </row>
    <row r="19" spans="2:16">
      <c r="B19" t="s">
        <v>3</v>
      </c>
      <c r="C19">
        <v>1.7949999999999999</v>
      </c>
      <c r="D19">
        <v>1.403</v>
      </c>
      <c r="E19">
        <v>1.323</v>
      </c>
      <c r="F19">
        <v>1.24</v>
      </c>
      <c r="G19">
        <v>1.3859999999999999</v>
      </c>
      <c r="H19">
        <v>2.31</v>
      </c>
      <c r="I19">
        <v>3.4079999999999999</v>
      </c>
      <c r="J19">
        <v>4.2619999999999996</v>
      </c>
      <c r="K19">
        <v>5.2320000000000002</v>
      </c>
      <c r="L19">
        <v>6.2279999999999998</v>
      </c>
      <c r="M19">
        <v>7.2249999999999996</v>
      </c>
      <c r="N19">
        <v>8.2210000000000001</v>
      </c>
      <c r="O19">
        <v>9.2170000000000005</v>
      </c>
      <c r="P19">
        <v>10.214</v>
      </c>
    </row>
    <row r="20" spans="2:16">
      <c r="B20" t="s">
        <v>4</v>
      </c>
      <c r="C20">
        <v>1.028</v>
      </c>
      <c r="D20">
        <v>1.028</v>
      </c>
      <c r="E20">
        <v>1.028</v>
      </c>
      <c r="F20">
        <v>1.028</v>
      </c>
      <c r="G20">
        <v>1.028</v>
      </c>
      <c r="H20">
        <v>1.028</v>
      </c>
      <c r="I20">
        <v>1.028</v>
      </c>
      <c r="J20">
        <v>1.028</v>
      </c>
      <c r="K20">
        <v>1.028</v>
      </c>
      <c r="L20">
        <v>1.028</v>
      </c>
      <c r="M20">
        <v>1.028</v>
      </c>
      <c r="N20">
        <v>1.028</v>
      </c>
      <c r="O20">
        <v>1.028</v>
      </c>
      <c r="P20">
        <v>1.028</v>
      </c>
    </row>
    <row r="22" spans="2:16">
      <c r="B22" t="s">
        <v>7</v>
      </c>
    </row>
    <row r="23" spans="2:16">
      <c r="B23" t="s">
        <v>0</v>
      </c>
      <c r="C23">
        <v>0.4</v>
      </c>
      <c r="D23">
        <v>0.5</v>
      </c>
      <c r="E23">
        <v>0.6</v>
      </c>
      <c r="F23">
        <v>0.8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  <c r="N23">
        <v>8</v>
      </c>
      <c r="O23">
        <v>9</v>
      </c>
      <c r="P23">
        <v>10</v>
      </c>
    </row>
    <row r="24" spans="2:16">
      <c r="B24" t="s">
        <v>2</v>
      </c>
      <c r="H24">
        <v>128.35300000000001</v>
      </c>
      <c r="I24">
        <v>87.379000000000005</v>
      </c>
      <c r="J24">
        <v>75.355000000000004</v>
      </c>
      <c r="K24">
        <v>71.125</v>
      </c>
      <c r="L24">
        <v>68.680999999999997</v>
      </c>
      <c r="M24">
        <v>66.391000000000005</v>
      </c>
      <c r="N24">
        <v>64.989999999999995</v>
      </c>
      <c r="O24">
        <v>63.966000000000001</v>
      </c>
      <c r="P24">
        <v>63.287999999999997</v>
      </c>
    </row>
    <row r="25" spans="2:16">
      <c r="B25" t="s">
        <v>3</v>
      </c>
      <c r="C25">
        <v>84.748999999999995</v>
      </c>
      <c r="D25">
        <v>69.465000000000003</v>
      </c>
      <c r="E25">
        <v>61.189</v>
      </c>
      <c r="F25">
        <v>53.709000000000003</v>
      </c>
      <c r="G25">
        <v>47.003999999999998</v>
      </c>
      <c r="H25">
        <v>44.564999999999998</v>
      </c>
      <c r="I25">
        <v>42.423999999999999</v>
      </c>
      <c r="J25">
        <v>40.307000000000002</v>
      </c>
      <c r="K25">
        <v>36.103999999999999</v>
      </c>
      <c r="L25">
        <v>35.651000000000003</v>
      </c>
      <c r="M25">
        <v>35.204000000000001</v>
      </c>
      <c r="N25">
        <v>34.765000000000001</v>
      </c>
      <c r="O25">
        <v>34.332999999999998</v>
      </c>
      <c r="P25">
        <v>33.911000000000001</v>
      </c>
    </row>
    <row r="26" spans="2:16">
      <c r="B26" t="s">
        <v>4</v>
      </c>
      <c r="C26">
        <v>71.554000000000002</v>
      </c>
      <c r="D26">
        <v>71.554000000000002</v>
      </c>
      <c r="E26">
        <v>71.554000000000002</v>
      </c>
      <c r="F26">
        <v>71.554000000000002</v>
      </c>
      <c r="G26">
        <v>71.554000000000002</v>
      </c>
      <c r="H26">
        <v>71.554000000000002</v>
      </c>
      <c r="I26">
        <v>71.554000000000002</v>
      </c>
      <c r="J26">
        <v>71.554000000000002</v>
      </c>
      <c r="K26">
        <v>71.554000000000002</v>
      </c>
      <c r="L26">
        <v>71.554000000000002</v>
      </c>
      <c r="M26">
        <v>71.554000000000002</v>
      </c>
      <c r="N26">
        <v>71.554000000000002</v>
      </c>
      <c r="O26">
        <v>71.554000000000002</v>
      </c>
      <c r="P26">
        <v>71.554000000000002</v>
      </c>
    </row>
    <row r="28" spans="2:16">
      <c r="B28" t="s">
        <v>8</v>
      </c>
    </row>
    <row r="29" spans="2:16">
      <c r="B29" t="s">
        <v>0</v>
      </c>
      <c r="C29">
        <v>0.4</v>
      </c>
      <c r="D29">
        <v>0.5</v>
      </c>
      <c r="E29">
        <v>0.6</v>
      </c>
      <c r="F29">
        <v>0.8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</row>
    <row r="30" spans="2:16">
      <c r="B30" t="s">
        <v>2</v>
      </c>
      <c r="H30">
        <v>148.02699999999999</v>
      </c>
      <c r="I30">
        <v>112.67100000000001</v>
      </c>
      <c r="J30">
        <v>104.896</v>
      </c>
      <c r="K30">
        <v>103.798</v>
      </c>
      <c r="L30">
        <v>104.58</v>
      </c>
      <c r="M30">
        <v>107.806</v>
      </c>
      <c r="N30">
        <v>110.878</v>
      </c>
      <c r="O30">
        <v>114.47799999999999</v>
      </c>
      <c r="P30">
        <v>118.352</v>
      </c>
    </row>
    <row r="31" spans="2:16">
      <c r="B31" t="s">
        <v>3</v>
      </c>
      <c r="C31">
        <v>82.343999999999994</v>
      </c>
      <c r="D31">
        <v>62.896000000000001</v>
      </c>
      <c r="E31">
        <v>55.125999999999998</v>
      </c>
      <c r="F31">
        <v>49.694000000000003</v>
      </c>
      <c r="G31">
        <v>45.555999999999997</v>
      </c>
      <c r="H31">
        <v>39.545999999999999</v>
      </c>
      <c r="I31">
        <v>34.200000000000003</v>
      </c>
      <c r="J31">
        <v>34.601999999999997</v>
      </c>
      <c r="K31">
        <v>35.043999999999997</v>
      </c>
      <c r="L31">
        <v>36.177999999999997</v>
      </c>
      <c r="M31">
        <v>37.228000000000002</v>
      </c>
      <c r="N31">
        <v>38.308999999999997</v>
      </c>
      <c r="O31">
        <v>39.362000000000002</v>
      </c>
      <c r="P31">
        <v>40.454000000000001</v>
      </c>
    </row>
    <row r="32" spans="2:16">
      <c r="B32" t="s">
        <v>4</v>
      </c>
      <c r="C32">
        <v>71.554000000000002</v>
      </c>
      <c r="D32">
        <v>71.554000000000002</v>
      </c>
      <c r="E32">
        <v>71.554000000000002</v>
      </c>
      <c r="F32">
        <v>71.554000000000002</v>
      </c>
      <c r="G32">
        <v>71.554000000000002</v>
      </c>
      <c r="H32">
        <v>71.554000000000002</v>
      </c>
      <c r="I32">
        <v>71.554000000000002</v>
      </c>
      <c r="J32">
        <v>71.554000000000002</v>
      </c>
      <c r="K32">
        <v>71.554000000000002</v>
      </c>
      <c r="L32">
        <v>71.554000000000002</v>
      </c>
      <c r="M32">
        <v>71.554000000000002</v>
      </c>
      <c r="N32">
        <v>71.554000000000002</v>
      </c>
      <c r="O32">
        <v>71.554000000000002</v>
      </c>
      <c r="P32">
        <v>71.554000000000002</v>
      </c>
    </row>
    <row r="34" spans="2:16">
      <c r="B34" t="s">
        <v>9</v>
      </c>
      <c r="C34">
        <f t="shared" ref="C34:G34" si="2">C37*0.0005</f>
        <v>5.1205425000000004E-4</v>
      </c>
      <c r="D34">
        <f t="shared" si="2"/>
        <v>4.8558E-4</v>
      </c>
      <c r="E34">
        <f t="shared" si="2"/>
        <v>4.1999950000000001E-4</v>
      </c>
      <c r="F34">
        <f t="shared" si="2"/>
        <v>3.5719650000000006E-4</v>
      </c>
      <c r="G34">
        <f t="shared" si="2"/>
        <v>3.2893875000000007E-4</v>
      </c>
      <c r="H34">
        <f>H37*0.0005</f>
        <v>2.8015300000000005E-4</v>
      </c>
      <c r="I34">
        <f t="shared" ref="I34:P34" si="3">I37*0.0005</f>
        <v>2.0464175000000002E-4</v>
      </c>
      <c r="J34">
        <f t="shared" si="3"/>
        <v>1.6040600000000004E-4</v>
      </c>
      <c r="K34">
        <f t="shared" si="3"/>
        <v>1.3228950000000001E-4</v>
      </c>
      <c r="L34">
        <f t="shared" si="3"/>
        <v>1.3157925E-4</v>
      </c>
      <c r="M34">
        <f t="shared" si="3"/>
        <v>1.3086775000000002E-4</v>
      </c>
      <c r="N34">
        <f t="shared" si="3"/>
        <v>1.3015575000000003E-4</v>
      </c>
      <c r="O34">
        <f t="shared" si="3"/>
        <v>1.29443E-4</v>
      </c>
      <c r="P34">
        <f t="shared" si="3"/>
        <v>1.287305E-4</v>
      </c>
    </row>
    <row r="35" spans="2:16">
      <c r="B35" t="s">
        <v>0</v>
      </c>
      <c r="C35">
        <v>0.4</v>
      </c>
      <c r="D35">
        <v>0.5</v>
      </c>
      <c r="E35">
        <v>0.6</v>
      </c>
      <c r="F35">
        <v>0.8</v>
      </c>
      <c r="G35">
        <v>1</v>
      </c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>
        <v>10</v>
      </c>
    </row>
    <row r="36" spans="2:16">
      <c r="B36" t="s">
        <v>2</v>
      </c>
      <c r="H36">
        <v>1.2956665000000001</v>
      </c>
      <c r="I36">
        <v>1.124441</v>
      </c>
      <c r="J36">
        <v>1.0348554999999999</v>
      </c>
      <c r="K36">
        <v>1.0073799999999999</v>
      </c>
      <c r="L36">
        <v>0.95773550000000007</v>
      </c>
      <c r="M36">
        <v>0.92854600000000009</v>
      </c>
      <c r="N36">
        <v>0.90371199999999996</v>
      </c>
      <c r="O36">
        <v>0.88487450000000001</v>
      </c>
      <c r="P36">
        <v>0.87221100000000007</v>
      </c>
    </row>
    <row r="37" spans="2:16">
      <c r="B37" t="s">
        <v>3</v>
      </c>
      <c r="C37">
        <v>1.0241085000000001</v>
      </c>
      <c r="D37">
        <v>0.97116000000000002</v>
      </c>
      <c r="E37">
        <v>0.83999900000000005</v>
      </c>
      <c r="F37">
        <v>0.71439300000000006</v>
      </c>
      <c r="G37">
        <v>0.65787750000000011</v>
      </c>
      <c r="H37">
        <v>0.56030600000000008</v>
      </c>
      <c r="I37">
        <v>0.40928350000000002</v>
      </c>
      <c r="J37">
        <v>0.32081200000000004</v>
      </c>
      <c r="K37">
        <v>0.26457900000000001</v>
      </c>
      <c r="L37">
        <v>0.26315850000000002</v>
      </c>
      <c r="M37">
        <v>0.26173550000000001</v>
      </c>
      <c r="N37">
        <v>0.26031150000000003</v>
      </c>
      <c r="O37">
        <v>0.25888600000000001</v>
      </c>
      <c r="P37">
        <v>0.257461</v>
      </c>
    </row>
    <row r="38" spans="2:16">
      <c r="B38" t="s">
        <v>4</v>
      </c>
      <c r="C38">
        <v>3.87</v>
      </c>
      <c r="D38">
        <v>3.87</v>
      </c>
      <c r="E38">
        <v>3.87</v>
      </c>
      <c r="F38">
        <v>3.87</v>
      </c>
      <c r="G38">
        <v>3.87</v>
      </c>
      <c r="H38">
        <v>3.87</v>
      </c>
      <c r="I38">
        <v>3.87</v>
      </c>
      <c r="J38">
        <v>3.87</v>
      </c>
      <c r="K38">
        <v>3.87</v>
      </c>
      <c r="L38">
        <v>3.87</v>
      </c>
      <c r="M38">
        <v>3.87</v>
      </c>
      <c r="N38">
        <v>3.87</v>
      </c>
      <c r="O38">
        <v>3.87</v>
      </c>
      <c r="P38">
        <v>3.87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5" sqref="G35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2011-04-16T19:26:52Z</dcterms:created>
  <dcterms:modified xsi:type="dcterms:W3CDTF">2011-04-16T23:30:31Z</dcterms:modified>
</cp:coreProperties>
</file>