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1105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4" i="1"/>
  <c r="D34"/>
  <c r="E34"/>
  <c r="F34"/>
  <c r="G34"/>
  <c r="I34"/>
  <c r="J34"/>
  <c r="K34"/>
  <c r="L34"/>
  <c r="M34"/>
  <c r="N34"/>
  <c r="O34"/>
  <c r="P34"/>
  <c r="H34"/>
  <c r="I10"/>
  <c r="J10"/>
  <c r="K10"/>
  <c r="L10"/>
  <c r="M10"/>
  <c r="N10"/>
  <c r="O10"/>
  <c r="P10"/>
  <c r="C10"/>
  <c r="D10"/>
  <c r="E10"/>
  <c r="F10"/>
  <c r="G10"/>
  <c r="H10"/>
</calcChain>
</file>

<file path=xl/sharedStrings.xml><?xml version="1.0" encoding="utf-8"?>
<sst xmlns="http://schemas.openxmlformats.org/spreadsheetml/2006/main" count="30" uniqueCount="10">
  <si>
    <t>Write Pulse (ns)</t>
  </si>
  <si>
    <t>Area(mm^2)</t>
  </si>
  <si>
    <t>In-plane STT-RAM</t>
  </si>
  <si>
    <t>Perpendicular STT-RAM</t>
  </si>
  <si>
    <t>SRAM</t>
  </si>
  <si>
    <t>Read Latency</t>
  </si>
  <si>
    <t>Write Latency</t>
  </si>
  <si>
    <t>Read Dynamic Energy</t>
  </si>
  <si>
    <t>Write Dynamic Energy</t>
  </si>
  <si>
    <t>Leakage Power (W)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</si>
</sst>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1389942454376302"/>
          <c:y val="5.212453615711829E-2"/>
          <c:w val="0.83550020786408807"/>
          <c:h val="0.77094636057816712"/>
        </c:manualLayout>
      </c:layout>
      <c:scatterChart>
        <c:scatterStyle val="smoothMarker"/>
        <c:ser>
          <c:idx val="0"/>
          <c:order val="0"/>
          <c:tx>
            <c:strRef>
              <c:f>Sheet1!$B$5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triangle"/>
            <c:size val="6"/>
          </c:marker>
          <c:xVal>
            <c:numRef>
              <c:f>Sheet1!$C$4:$Q$4</c:f>
              <c:numCache>
                <c:formatCode>General</c:formatCode>
                <c:ptCount val="15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Sheet1!$C$5:$Q$5</c:f>
              <c:numCache>
                <c:formatCode>General</c:formatCode>
                <c:ptCount val="15"/>
                <c:pt idx="5">
                  <c:v>8.2416</c:v>
                </c:pt>
                <c:pt idx="6">
                  <c:v>4.8356500000000002</c:v>
                </c:pt>
                <c:pt idx="7">
                  <c:v>3.9975499999999999</c:v>
                </c:pt>
                <c:pt idx="8">
                  <c:v>3.6788000000000003</c:v>
                </c:pt>
                <c:pt idx="9">
                  <c:v>3.4356999999999998</c:v>
                </c:pt>
                <c:pt idx="10">
                  <c:v>3.3081999999999998</c:v>
                </c:pt>
                <c:pt idx="11">
                  <c:v>3.2129999999999996</c:v>
                </c:pt>
                <c:pt idx="12">
                  <c:v>3.1424500000000002</c:v>
                </c:pt>
                <c:pt idx="13">
                  <c:v>3.0956999999999999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Sheet1!$C$4:$Q$4</c:f>
              <c:numCache>
                <c:formatCode>General</c:formatCode>
                <c:ptCount val="15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Sheet1!$C$6:$Q$6</c:f>
              <c:numCache>
                <c:formatCode>General</c:formatCode>
                <c:ptCount val="15"/>
                <c:pt idx="0">
                  <c:v>4.5891500000000001</c:v>
                </c:pt>
                <c:pt idx="1">
                  <c:v>3.2673999999999999</c:v>
                </c:pt>
                <c:pt idx="2">
                  <c:v>2.7149000000000001</c:v>
                </c:pt>
                <c:pt idx="3">
                  <c:v>2.4573499999999999</c:v>
                </c:pt>
                <c:pt idx="4">
                  <c:v>2.2678000000000003</c:v>
                </c:pt>
                <c:pt idx="5">
                  <c:v>1.7802</c:v>
                </c:pt>
                <c:pt idx="6">
                  <c:v>1.4447000000000001</c:v>
                </c:pt>
                <c:pt idx="7">
                  <c:v>1.33</c:v>
                </c:pt>
                <c:pt idx="8">
                  <c:v>1.2758499999999999</c:v>
                </c:pt>
                <c:pt idx="9">
                  <c:v>1.25885</c:v>
                </c:pt>
                <c:pt idx="10">
                  <c:v>1.2418500000000001</c:v>
                </c:pt>
                <c:pt idx="11">
                  <c:v>1.2257</c:v>
                </c:pt>
                <c:pt idx="12">
                  <c:v>1.2095499999999999</c:v>
                </c:pt>
                <c:pt idx="13">
                  <c:v>1.1933999999999998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Sheet1!$C$4:$Q$4</c:f>
              <c:numCache>
                <c:formatCode>General</c:formatCode>
                <c:ptCount val="15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Sheet1!$C$7:$Q$7</c:f>
              <c:numCache>
                <c:formatCode>General</c:formatCode>
                <c:ptCount val="15"/>
                <c:pt idx="0">
                  <c:v>6.6529999999999996</c:v>
                </c:pt>
                <c:pt idx="1">
                  <c:v>6.6529999999999996</c:v>
                </c:pt>
                <c:pt idx="2">
                  <c:v>6.6529999999999996</c:v>
                </c:pt>
                <c:pt idx="3">
                  <c:v>6.6529999999999996</c:v>
                </c:pt>
                <c:pt idx="4">
                  <c:v>6.6529999999999996</c:v>
                </c:pt>
                <c:pt idx="5">
                  <c:v>6.6529999999999996</c:v>
                </c:pt>
                <c:pt idx="6">
                  <c:v>6.6529999999999996</c:v>
                </c:pt>
                <c:pt idx="7">
                  <c:v>6.6529999999999996</c:v>
                </c:pt>
                <c:pt idx="8">
                  <c:v>6.6529999999999996</c:v>
                </c:pt>
                <c:pt idx="9">
                  <c:v>6.6529999999999996</c:v>
                </c:pt>
                <c:pt idx="10">
                  <c:v>6.6529999999999996</c:v>
                </c:pt>
                <c:pt idx="11">
                  <c:v>6.6529999999999996</c:v>
                </c:pt>
                <c:pt idx="12">
                  <c:v>6.6529999999999996</c:v>
                </c:pt>
                <c:pt idx="13">
                  <c:v>6.6529999999999996</c:v>
                </c:pt>
              </c:numCache>
            </c:numRef>
          </c:yVal>
          <c:smooth val="1"/>
        </c:ser>
        <c:dLbls/>
        <c:axId val="48977408"/>
        <c:axId val="48975872"/>
      </c:scatterChart>
      <c:valAx>
        <c:axId val="48977408"/>
        <c:scaling>
          <c:logBase val="10"/>
          <c:orientation val="minMax"/>
          <c:max val="100"/>
          <c:min val="0.1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8975872"/>
        <c:crosses val="autoZero"/>
        <c:crossBetween val="midCat"/>
      </c:valAx>
      <c:valAx>
        <c:axId val="48975872"/>
        <c:scaling>
          <c:orientation val="minMax"/>
          <c:max val="12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Area (mm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/>
        </c:title>
        <c:numFmt formatCode="General" sourceLinked="1"/>
        <c:majorTickMark val="none"/>
        <c:tickLblPos val="low"/>
        <c:spPr>
          <a:ln>
            <a:noFill/>
          </a:ln>
        </c:spPr>
        <c:crossAx val="48977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5.3583724569640064E-2"/>
          <c:y val="9.4258665942619224E-2"/>
          <c:w val="0.66472613458528951"/>
          <c:h val="0.2321723232871753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4"/>
          <c:h val="0.77049939943947687"/>
        </c:manualLayout>
      </c:layout>
      <c:scatterChart>
        <c:scatterStyle val="smoothMarker"/>
        <c:ser>
          <c:idx val="0"/>
          <c:order val="0"/>
          <c:tx>
            <c:strRef>
              <c:f>Sheet1!$B$5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Sheet1!$C$5:$P$5</c:f>
              <c:numCache>
                <c:formatCode>General</c:formatCode>
                <c:ptCount val="14"/>
                <c:pt idx="5">
                  <c:v>8.2416</c:v>
                </c:pt>
                <c:pt idx="6">
                  <c:v>4.8356500000000002</c:v>
                </c:pt>
                <c:pt idx="7">
                  <c:v>3.9975499999999999</c:v>
                </c:pt>
                <c:pt idx="8">
                  <c:v>3.6788000000000003</c:v>
                </c:pt>
                <c:pt idx="9">
                  <c:v>3.4356999999999998</c:v>
                </c:pt>
                <c:pt idx="10">
                  <c:v>3.3081999999999998</c:v>
                </c:pt>
                <c:pt idx="11">
                  <c:v>3.2129999999999996</c:v>
                </c:pt>
                <c:pt idx="12">
                  <c:v>3.1424500000000002</c:v>
                </c:pt>
                <c:pt idx="13">
                  <c:v>3.0956999999999999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Sheet1!$C$6:$P$6</c:f>
              <c:numCache>
                <c:formatCode>General</c:formatCode>
                <c:ptCount val="14"/>
                <c:pt idx="0">
                  <c:v>4.5891500000000001</c:v>
                </c:pt>
                <c:pt idx="1">
                  <c:v>3.2673999999999999</c:v>
                </c:pt>
                <c:pt idx="2">
                  <c:v>2.7149000000000001</c:v>
                </c:pt>
                <c:pt idx="3">
                  <c:v>2.4573499999999999</c:v>
                </c:pt>
                <c:pt idx="4">
                  <c:v>2.2678000000000003</c:v>
                </c:pt>
                <c:pt idx="5">
                  <c:v>1.7802</c:v>
                </c:pt>
                <c:pt idx="6">
                  <c:v>1.4447000000000001</c:v>
                </c:pt>
                <c:pt idx="7">
                  <c:v>1.33</c:v>
                </c:pt>
                <c:pt idx="8">
                  <c:v>1.2758499999999999</c:v>
                </c:pt>
                <c:pt idx="9">
                  <c:v>1.25885</c:v>
                </c:pt>
                <c:pt idx="10">
                  <c:v>1.2418500000000001</c:v>
                </c:pt>
                <c:pt idx="11">
                  <c:v>1.2257</c:v>
                </c:pt>
                <c:pt idx="12">
                  <c:v>1.2095499999999999</c:v>
                </c:pt>
                <c:pt idx="13">
                  <c:v>1.1933999999999998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Sheet1!$C$7:$P$7</c:f>
              <c:numCache>
                <c:formatCode>General</c:formatCode>
                <c:ptCount val="14"/>
                <c:pt idx="0">
                  <c:v>6.6529999999999996</c:v>
                </c:pt>
                <c:pt idx="1">
                  <c:v>6.6529999999999996</c:v>
                </c:pt>
                <c:pt idx="2">
                  <c:v>6.6529999999999996</c:v>
                </c:pt>
                <c:pt idx="3">
                  <c:v>6.6529999999999996</c:v>
                </c:pt>
                <c:pt idx="4">
                  <c:v>6.6529999999999996</c:v>
                </c:pt>
                <c:pt idx="5">
                  <c:v>6.6529999999999996</c:v>
                </c:pt>
                <c:pt idx="6">
                  <c:v>6.6529999999999996</c:v>
                </c:pt>
                <c:pt idx="7">
                  <c:v>6.6529999999999996</c:v>
                </c:pt>
                <c:pt idx="8">
                  <c:v>6.6529999999999996</c:v>
                </c:pt>
                <c:pt idx="9">
                  <c:v>6.6529999999999996</c:v>
                </c:pt>
                <c:pt idx="10">
                  <c:v>6.6529999999999996</c:v>
                </c:pt>
                <c:pt idx="11">
                  <c:v>6.6529999999999996</c:v>
                </c:pt>
                <c:pt idx="12">
                  <c:v>6.6529999999999996</c:v>
                </c:pt>
                <c:pt idx="13">
                  <c:v>6.6529999999999996</c:v>
                </c:pt>
              </c:numCache>
            </c:numRef>
          </c:yVal>
          <c:smooth val="1"/>
        </c:ser>
        <c:dLbls/>
        <c:axId val="154311680"/>
        <c:axId val="154310144"/>
      </c:scatterChart>
      <c:valAx>
        <c:axId val="154311680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4310144"/>
        <c:crosses val="autoZero"/>
        <c:crossBetween val="midCat"/>
        <c:majorUnit val="1"/>
      </c:valAx>
      <c:valAx>
        <c:axId val="154310144"/>
        <c:scaling>
          <c:orientation val="minMax"/>
          <c:max val="1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Area (mm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4311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5808141629355156"/>
          <c:y val="6.5515014013078868E-2"/>
          <c:w val="0.5948020001149491"/>
          <c:h val="0.22826898361842701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21"/>
        </c:manualLayout>
      </c:layout>
      <c:scatterChart>
        <c:scatterStyle val="smoothMarker"/>
        <c:ser>
          <c:idx val="0"/>
          <c:order val="0"/>
          <c:tx>
            <c:strRef>
              <c:f>Sheet1!$B$12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Sheet1!$C$12:$P$12</c:f>
              <c:numCache>
                <c:formatCode>General</c:formatCode>
                <c:ptCount val="14"/>
                <c:pt idx="5">
                  <c:v>4.2935999999999996</c:v>
                </c:pt>
                <c:pt idx="6">
                  <c:v>2.1936</c:v>
                </c:pt>
                <c:pt idx="7">
                  <c:v>1.6379999999999999</c:v>
                </c:pt>
                <c:pt idx="8">
                  <c:v>1.4748000000000001</c:v>
                </c:pt>
                <c:pt idx="9">
                  <c:v>1.4172</c:v>
                </c:pt>
                <c:pt idx="10">
                  <c:v>1.3056000000000001</c:v>
                </c:pt>
                <c:pt idx="11">
                  <c:v>1.2552000000000001</c:v>
                </c:pt>
                <c:pt idx="12">
                  <c:v>1.2167999999999999</c:v>
                </c:pt>
                <c:pt idx="13">
                  <c:v>1.1927999999999999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Sheet1!$C$13:$P$13</c:f>
              <c:numCache>
                <c:formatCode>General</c:formatCode>
                <c:ptCount val="14"/>
                <c:pt idx="0">
                  <c:v>2.1227999999999998</c:v>
                </c:pt>
                <c:pt idx="1">
                  <c:v>1.3475999999999999</c:v>
                </c:pt>
                <c:pt idx="2">
                  <c:v>1.0944</c:v>
                </c:pt>
                <c:pt idx="3">
                  <c:v>0.82320000000000004</c:v>
                </c:pt>
                <c:pt idx="4">
                  <c:v>0.72839999999999994</c:v>
                </c:pt>
                <c:pt idx="5">
                  <c:v>0.61439999999999995</c:v>
                </c:pt>
                <c:pt idx="6">
                  <c:v>0.60239999999999994</c:v>
                </c:pt>
                <c:pt idx="7">
                  <c:v>0.56279999999999997</c:v>
                </c:pt>
                <c:pt idx="8">
                  <c:v>0.54</c:v>
                </c:pt>
                <c:pt idx="9">
                  <c:v>0.53279999999999994</c:v>
                </c:pt>
                <c:pt idx="10">
                  <c:v>0.52559999999999996</c:v>
                </c:pt>
                <c:pt idx="11">
                  <c:v>0.51839999999999997</c:v>
                </c:pt>
                <c:pt idx="12">
                  <c:v>0.51239999999999997</c:v>
                </c:pt>
                <c:pt idx="13">
                  <c:v>0.50639999999999996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Sheet1!$C$14:$P$14</c:f>
              <c:numCache>
                <c:formatCode>General</c:formatCode>
                <c:ptCount val="14"/>
                <c:pt idx="0">
                  <c:v>1.028</c:v>
                </c:pt>
                <c:pt idx="1">
                  <c:v>1.028</c:v>
                </c:pt>
                <c:pt idx="2">
                  <c:v>1.028</c:v>
                </c:pt>
                <c:pt idx="3">
                  <c:v>1.028</c:v>
                </c:pt>
                <c:pt idx="4">
                  <c:v>1.028</c:v>
                </c:pt>
                <c:pt idx="5">
                  <c:v>1.028</c:v>
                </c:pt>
                <c:pt idx="6">
                  <c:v>1.028</c:v>
                </c:pt>
                <c:pt idx="7">
                  <c:v>1.028</c:v>
                </c:pt>
                <c:pt idx="8">
                  <c:v>1.028</c:v>
                </c:pt>
                <c:pt idx="9">
                  <c:v>1.028</c:v>
                </c:pt>
                <c:pt idx="10">
                  <c:v>1.028</c:v>
                </c:pt>
                <c:pt idx="11">
                  <c:v>1.028</c:v>
                </c:pt>
                <c:pt idx="12">
                  <c:v>1.028</c:v>
                </c:pt>
                <c:pt idx="13">
                  <c:v>1.028</c:v>
                </c:pt>
              </c:numCache>
            </c:numRef>
          </c:yVal>
          <c:smooth val="1"/>
        </c:ser>
        <c:axId val="158668288"/>
        <c:axId val="161197056"/>
      </c:scatterChart>
      <c:valAx>
        <c:axId val="158668288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1197056"/>
        <c:crosses val="autoZero"/>
        <c:crossBetween val="midCat"/>
        <c:majorUnit val="1"/>
      </c:valAx>
      <c:valAx>
        <c:axId val="161197056"/>
        <c:scaling>
          <c:orientation val="minMax"/>
          <c:max val="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Latency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8668288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35808141629355189"/>
          <c:y val="6.5515014013078923E-2"/>
          <c:w val="0.59480200011494844"/>
          <c:h val="0.22826898361842726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65"/>
        </c:manualLayout>
      </c:layout>
      <c:scatterChart>
        <c:scatterStyle val="smoothMarker"/>
        <c:ser>
          <c:idx val="0"/>
          <c:order val="0"/>
          <c:tx>
            <c:strRef>
              <c:f>Sheet1!$B$18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Sheet1!$C$18:$P$18</c:f>
              <c:numCache>
                <c:formatCode>General</c:formatCode>
                <c:ptCount val="14"/>
                <c:pt idx="5">
                  <c:v>4.6929999999999996</c:v>
                </c:pt>
                <c:pt idx="6">
                  <c:v>4.423</c:v>
                </c:pt>
                <c:pt idx="7">
                  <c:v>5.0860000000000003</c:v>
                </c:pt>
                <c:pt idx="8">
                  <c:v>5.976</c:v>
                </c:pt>
                <c:pt idx="9">
                  <c:v>6.9020000000000001</c:v>
                </c:pt>
                <c:pt idx="10">
                  <c:v>7.859</c:v>
                </c:pt>
                <c:pt idx="11">
                  <c:v>8.8239999999999998</c:v>
                </c:pt>
                <c:pt idx="12">
                  <c:v>9.798</c:v>
                </c:pt>
                <c:pt idx="13">
                  <c:v>10.78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Sheet1!$C$19:$P$19</c:f>
              <c:numCache>
                <c:formatCode>General</c:formatCode>
                <c:ptCount val="14"/>
                <c:pt idx="0">
                  <c:v>1.7949999999999999</c:v>
                </c:pt>
                <c:pt idx="1">
                  <c:v>1.403</c:v>
                </c:pt>
                <c:pt idx="2">
                  <c:v>1.323</c:v>
                </c:pt>
                <c:pt idx="3">
                  <c:v>1.24</c:v>
                </c:pt>
                <c:pt idx="4">
                  <c:v>1.3859999999999999</c:v>
                </c:pt>
                <c:pt idx="5">
                  <c:v>2.31</c:v>
                </c:pt>
                <c:pt idx="6">
                  <c:v>3.4079999999999999</c:v>
                </c:pt>
                <c:pt idx="7">
                  <c:v>4.2619999999999996</c:v>
                </c:pt>
                <c:pt idx="8">
                  <c:v>5.2320000000000002</c:v>
                </c:pt>
                <c:pt idx="9">
                  <c:v>6.2279999999999998</c:v>
                </c:pt>
                <c:pt idx="10">
                  <c:v>7.2249999999999996</c:v>
                </c:pt>
                <c:pt idx="11">
                  <c:v>8.2210000000000001</c:v>
                </c:pt>
                <c:pt idx="12">
                  <c:v>9.2170000000000005</c:v>
                </c:pt>
                <c:pt idx="13">
                  <c:v>10.214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Sheet1!$C$20:$P$20</c:f>
              <c:numCache>
                <c:formatCode>General</c:formatCode>
                <c:ptCount val="14"/>
                <c:pt idx="0">
                  <c:v>1.028</c:v>
                </c:pt>
                <c:pt idx="1">
                  <c:v>1.028</c:v>
                </c:pt>
                <c:pt idx="2">
                  <c:v>1.028</c:v>
                </c:pt>
                <c:pt idx="3">
                  <c:v>1.028</c:v>
                </c:pt>
                <c:pt idx="4">
                  <c:v>1.028</c:v>
                </c:pt>
                <c:pt idx="5">
                  <c:v>1.028</c:v>
                </c:pt>
                <c:pt idx="6">
                  <c:v>1.028</c:v>
                </c:pt>
                <c:pt idx="7">
                  <c:v>1.028</c:v>
                </c:pt>
                <c:pt idx="8">
                  <c:v>1.028</c:v>
                </c:pt>
                <c:pt idx="9">
                  <c:v>1.028</c:v>
                </c:pt>
                <c:pt idx="10">
                  <c:v>1.028</c:v>
                </c:pt>
                <c:pt idx="11">
                  <c:v>1.028</c:v>
                </c:pt>
                <c:pt idx="12">
                  <c:v>1.028</c:v>
                </c:pt>
                <c:pt idx="13">
                  <c:v>1.028</c:v>
                </c:pt>
              </c:numCache>
            </c:numRef>
          </c:yVal>
          <c:smooth val="1"/>
        </c:ser>
        <c:axId val="165389824"/>
        <c:axId val="165391744"/>
      </c:scatterChart>
      <c:valAx>
        <c:axId val="165389824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391744"/>
        <c:crosses val="autoZero"/>
        <c:crossBetween val="midCat"/>
        <c:majorUnit val="1"/>
      </c:valAx>
      <c:valAx>
        <c:axId val="165391744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Latency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389824"/>
        <c:crosses val="autoZero"/>
        <c:crossBetween val="midCat"/>
        <c:majorUnit val="2"/>
      </c:valAx>
    </c:plotArea>
    <c:legend>
      <c:legendPos val="r"/>
      <c:layout>
        <c:manualLayout>
          <c:xMode val="edge"/>
          <c:yMode val="edge"/>
          <c:x val="0.14141469816272967"/>
          <c:y val="9.3292869641294837E-2"/>
          <c:w val="0.5364687226596675"/>
          <c:h val="0.2282689836184273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65"/>
        </c:manualLayout>
      </c:layout>
      <c:scatterChart>
        <c:scatterStyle val="smoothMarker"/>
        <c:ser>
          <c:idx val="0"/>
          <c:order val="0"/>
          <c:tx>
            <c:strRef>
              <c:f>Sheet1!$B$24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Sheet1!$C$24:$P$24</c:f>
              <c:numCache>
                <c:formatCode>General</c:formatCode>
                <c:ptCount val="14"/>
                <c:pt idx="5">
                  <c:v>128.35300000000001</c:v>
                </c:pt>
                <c:pt idx="6">
                  <c:v>87.379000000000005</c:v>
                </c:pt>
                <c:pt idx="7">
                  <c:v>75.355000000000004</c:v>
                </c:pt>
                <c:pt idx="8">
                  <c:v>71.125</c:v>
                </c:pt>
                <c:pt idx="9">
                  <c:v>68.680999999999997</c:v>
                </c:pt>
                <c:pt idx="10">
                  <c:v>66.391000000000005</c:v>
                </c:pt>
                <c:pt idx="11">
                  <c:v>64.989999999999995</c:v>
                </c:pt>
                <c:pt idx="12">
                  <c:v>63.966000000000001</c:v>
                </c:pt>
                <c:pt idx="13">
                  <c:v>63.287999999999997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Sheet1!$C$25:$P$25</c:f>
              <c:numCache>
                <c:formatCode>General</c:formatCode>
                <c:ptCount val="14"/>
                <c:pt idx="0">
                  <c:v>84.748999999999995</c:v>
                </c:pt>
                <c:pt idx="1">
                  <c:v>69.465000000000003</c:v>
                </c:pt>
                <c:pt idx="2">
                  <c:v>61.189</c:v>
                </c:pt>
                <c:pt idx="3">
                  <c:v>53.709000000000003</c:v>
                </c:pt>
                <c:pt idx="4">
                  <c:v>47.003999999999998</c:v>
                </c:pt>
                <c:pt idx="5">
                  <c:v>44.564999999999998</c:v>
                </c:pt>
                <c:pt idx="6">
                  <c:v>42.423999999999999</c:v>
                </c:pt>
                <c:pt idx="7">
                  <c:v>40.307000000000002</c:v>
                </c:pt>
                <c:pt idx="8">
                  <c:v>36.103999999999999</c:v>
                </c:pt>
                <c:pt idx="9">
                  <c:v>35.651000000000003</c:v>
                </c:pt>
                <c:pt idx="10">
                  <c:v>35.204000000000001</c:v>
                </c:pt>
                <c:pt idx="11">
                  <c:v>34.765000000000001</c:v>
                </c:pt>
                <c:pt idx="12">
                  <c:v>34.332999999999998</c:v>
                </c:pt>
                <c:pt idx="13">
                  <c:v>33.911000000000001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Sheet1!$C$26:$P$26</c:f>
              <c:numCache>
                <c:formatCode>General</c:formatCode>
                <c:ptCount val="14"/>
                <c:pt idx="0">
                  <c:v>71.554000000000002</c:v>
                </c:pt>
                <c:pt idx="1">
                  <c:v>71.554000000000002</c:v>
                </c:pt>
                <c:pt idx="2">
                  <c:v>71.554000000000002</c:v>
                </c:pt>
                <c:pt idx="3">
                  <c:v>71.554000000000002</c:v>
                </c:pt>
                <c:pt idx="4">
                  <c:v>71.554000000000002</c:v>
                </c:pt>
                <c:pt idx="5">
                  <c:v>71.554000000000002</c:v>
                </c:pt>
                <c:pt idx="6">
                  <c:v>71.554000000000002</c:v>
                </c:pt>
                <c:pt idx="7">
                  <c:v>71.554000000000002</c:v>
                </c:pt>
                <c:pt idx="8">
                  <c:v>71.554000000000002</c:v>
                </c:pt>
                <c:pt idx="9">
                  <c:v>71.554000000000002</c:v>
                </c:pt>
                <c:pt idx="10">
                  <c:v>71.554000000000002</c:v>
                </c:pt>
                <c:pt idx="11">
                  <c:v>71.554000000000002</c:v>
                </c:pt>
                <c:pt idx="12">
                  <c:v>71.554000000000002</c:v>
                </c:pt>
                <c:pt idx="13">
                  <c:v>71.554000000000002</c:v>
                </c:pt>
              </c:numCache>
            </c:numRef>
          </c:yVal>
          <c:smooth val="1"/>
        </c:ser>
        <c:axId val="167767040"/>
        <c:axId val="167773312"/>
      </c:scatterChart>
      <c:valAx>
        <c:axId val="167767040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7773312"/>
        <c:crosses val="autoZero"/>
        <c:crossBetween val="midCat"/>
        <c:majorUnit val="1"/>
      </c:valAx>
      <c:valAx>
        <c:axId val="167773312"/>
        <c:scaling>
          <c:orientation val="minMax"/>
          <c:max val="130"/>
          <c:min val="3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Energy (pJ)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7767040"/>
        <c:crosses val="autoZero"/>
        <c:crossBetween val="midCat"/>
        <c:majorUnit val="20"/>
      </c:valAx>
    </c:plotArea>
    <c:legend>
      <c:legendPos val="r"/>
      <c:layout>
        <c:manualLayout>
          <c:xMode val="edge"/>
          <c:yMode val="edge"/>
          <c:x val="0.358081416293552"/>
          <c:y val="6.5515014013078923E-2"/>
          <c:w val="0.59480200011494821"/>
          <c:h val="0.2282689836184273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98"/>
        </c:manualLayout>
      </c:layout>
      <c:scatterChart>
        <c:scatterStyle val="smoothMarker"/>
        <c:ser>
          <c:idx val="0"/>
          <c:order val="0"/>
          <c:tx>
            <c:strRef>
              <c:f>Sheet1!$B$30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Sheet1!$C$30:$P$30</c:f>
              <c:numCache>
                <c:formatCode>General</c:formatCode>
                <c:ptCount val="14"/>
                <c:pt idx="5">
                  <c:v>148.02699999999999</c:v>
                </c:pt>
                <c:pt idx="6">
                  <c:v>112.67100000000001</c:v>
                </c:pt>
                <c:pt idx="7">
                  <c:v>104.896</c:v>
                </c:pt>
                <c:pt idx="8">
                  <c:v>103.798</c:v>
                </c:pt>
                <c:pt idx="9">
                  <c:v>104.58</c:v>
                </c:pt>
                <c:pt idx="10">
                  <c:v>107.806</c:v>
                </c:pt>
                <c:pt idx="11">
                  <c:v>110.878</c:v>
                </c:pt>
                <c:pt idx="12">
                  <c:v>114.47799999999999</c:v>
                </c:pt>
                <c:pt idx="13">
                  <c:v>118.352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Sheet1!$C$31:$P$31</c:f>
              <c:numCache>
                <c:formatCode>General</c:formatCode>
                <c:ptCount val="14"/>
                <c:pt idx="0">
                  <c:v>82.343999999999994</c:v>
                </c:pt>
                <c:pt idx="1">
                  <c:v>62.896000000000001</c:v>
                </c:pt>
                <c:pt idx="2">
                  <c:v>55.125999999999998</c:v>
                </c:pt>
                <c:pt idx="3">
                  <c:v>49.694000000000003</c:v>
                </c:pt>
                <c:pt idx="4">
                  <c:v>45.555999999999997</c:v>
                </c:pt>
                <c:pt idx="5">
                  <c:v>39.545999999999999</c:v>
                </c:pt>
                <c:pt idx="6">
                  <c:v>34.200000000000003</c:v>
                </c:pt>
                <c:pt idx="7">
                  <c:v>34.601999999999997</c:v>
                </c:pt>
                <c:pt idx="8">
                  <c:v>35.043999999999997</c:v>
                </c:pt>
                <c:pt idx="9">
                  <c:v>36.177999999999997</c:v>
                </c:pt>
                <c:pt idx="10">
                  <c:v>37.228000000000002</c:v>
                </c:pt>
                <c:pt idx="11">
                  <c:v>38.308999999999997</c:v>
                </c:pt>
                <c:pt idx="12">
                  <c:v>39.362000000000002</c:v>
                </c:pt>
                <c:pt idx="13">
                  <c:v>40.454000000000001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Sheet1!$B$32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Sheet1!$C$32:$P$32</c:f>
              <c:numCache>
                <c:formatCode>General</c:formatCode>
                <c:ptCount val="14"/>
                <c:pt idx="0">
                  <c:v>71.554000000000002</c:v>
                </c:pt>
                <c:pt idx="1">
                  <c:v>71.554000000000002</c:v>
                </c:pt>
                <c:pt idx="2">
                  <c:v>71.554000000000002</c:v>
                </c:pt>
                <c:pt idx="3">
                  <c:v>71.554000000000002</c:v>
                </c:pt>
                <c:pt idx="4">
                  <c:v>71.554000000000002</c:v>
                </c:pt>
                <c:pt idx="5">
                  <c:v>71.554000000000002</c:v>
                </c:pt>
                <c:pt idx="6">
                  <c:v>71.554000000000002</c:v>
                </c:pt>
                <c:pt idx="7">
                  <c:v>71.554000000000002</c:v>
                </c:pt>
                <c:pt idx="8">
                  <c:v>71.554000000000002</c:v>
                </c:pt>
                <c:pt idx="9">
                  <c:v>71.554000000000002</c:v>
                </c:pt>
                <c:pt idx="10">
                  <c:v>71.554000000000002</c:v>
                </c:pt>
                <c:pt idx="11">
                  <c:v>71.554000000000002</c:v>
                </c:pt>
                <c:pt idx="12">
                  <c:v>71.554000000000002</c:v>
                </c:pt>
                <c:pt idx="13">
                  <c:v>71.554000000000002</c:v>
                </c:pt>
              </c:numCache>
            </c:numRef>
          </c:yVal>
          <c:smooth val="1"/>
        </c:ser>
        <c:axId val="165208064"/>
        <c:axId val="165209984"/>
      </c:scatterChart>
      <c:valAx>
        <c:axId val="165208064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>
            <c:manualLayout>
              <c:xMode val="edge"/>
              <c:yMode val="edge"/>
              <c:x val="0.42346391076115486"/>
              <c:y val="0.90699074074074071"/>
            </c:manualLayout>
          </c:layout>
        </c:title>
        <c:numFmt formatCode="General" sourceLinked="1"/>
        <c:majorTickMark val="none"/>
        <c:tickLblPos val="nextTo"/>
        <c:crossAx val="165209984"/>
        <c:crosses val="autoZero"/>
        <c:crossBetween val="midCat"/>
        <c:majorUnit val="1"/>
      </c:valAx>
      <c:valAx>
        <c:axId val="165209984"/>
        <c:scaling>
          <c:orientation val="minMax"/>
          <c:max val="150"/>
          <c:min val="3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Energy (pJ)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208064"/>
        <c:crosses val="autoZero"/>
        <c:crossBetween val="midCat"/>
        <c:majorUnit val="20"/>
      </c:valAx>
    </c:plotArea>
    <c:legend>
      <c:legendPos val="r"/>
      <c:layout>
        <c:manualLayout>
          <c:xMode val="edge"/>
          <c:yMode val="edge"/>
          <c:x val="0.33863692038495186"/>
          <c:y val="9.3292869641294837E-2"/>
          <c:w val="0.59480200011494799"/>
          <c:h val="0.22826898361842743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65"/>
        </c:manualLayout>
      </c:layout>
      <c:scatterChart>
        <c:scatterStyle val="smoothMarker"/>
        <c:ser>
          <c:idx val="0"/>
          <c:order val="0"/>
          <c:tx>
            <c:strRef>
              <c:f>Sheet1!$B$36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Sheet1!$C$36:$P$36</c:f>
              <c:numCache>
                <c:formatCode>General</c:formatCode>
                <c:ptCount val="14"/>
                <c:pt idx="5">
                  <c:v>1.2956665000000001</c:v>
                </c:pt>
                <c:pt idx="6">
                  <c:v>1.124441</c:v>
                </c:pt>
                <c:pt idx="7">
                  <c:v>1.0348554999999999</c:v>
                </c:pt>
                <c:pt idx="8">
                  <c:v>1.0073799999999999</c:v>
                </c:pt>
                <c:pt idx="9">
                  <c:v>0.95773550000000007</c:v>
                </c:pt>
                <c:pt idx="10">
                  <c:v>0.92854600000000009</c:v>
                </c:pt>
                <c:pt idx="11">
                  <c:v>0.90371199999999996</c:v>
                </c:pt>
                <c:pt idx="12">
                  <c:v>0.88487450000000001</c:v>
                </c:pt>
                <c:pt idx="13">
                  <c:v>0.87221100000000007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Sheet1!$B$37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Sheet1!$C$37:$P$37</c:f>
              <c:numCache>
                <c:formatCode>General</c:formatCode>
                <c:ptCount val="14"/>
                <c:pt idx="0">
                  <c:v>1.0241085000000001</c:v>
                </c:pt>
                <c:pt idx="1">
                  <c:v>0.97116000000000002</c:v>
                </c:pt>
                <c:pt idx="2">
                  <c:v>0.83999900000000005</c:v>
                </c:pt>
                <c:pt idx="3">
                  <c:v>0.71439300000000006</c:v>
                </c:pt>
                <c:pt idx="4">
                  <c:v>0.65787750000000011</c:v>
                </c:pt>
                <c:pt idx="5">
                  <c:v>0.56030600000000008</c:v>
                </c:pt>
                <c:pt idx="6">
                  <c:v>0.40928350000000002</c:v>
                </c:pt>
                <c:pt idx="7">
                  <c:v>0.32081200000000004</c:v>
                </c:pt>
                <c:pt idx="8">
                  <c:v>0.26457900000000001</c:v>
                </c:pt>
                <c:pt idx="9">
                  <c:v>0.26315850000000002</c:v>
                </c:pt>
                <c:pt idx="10">
                  <c:v>0.26173550000000001</c:v>
                </c:pt>
                <c:pt idx="11">
                  <c:v>0.26031150000000003</c:v>
                </c:pt>
                <c:pt idx="12">
                  <c:v>0.25888600000000001</c:v>
                </c:pt>
                <c:pt idx="13">
                  <c:v>0.257461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Sheet1!$B$38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Sheet1!$C$38:$P$38</c:f>
              <c:numCache>
                <c:formatCode>General</c:formatCode>
                <c:ptCount val="14"/>
                <c:pt idx="0">
                  <c:v>3.87</c:v>
                </c:pt>
                <c:pt idx="1">
                  <c:v>3.87</c:v>
                </c:pt>
                <c:pt idx="2">
                  <c:v>3.87</c:v>
                </c:pt>
                <c:pt idx="3">
                  <c:v>3.87</c:v>
                </c:pt>
                <c:pt idx="4">
                  <c:v>3.87</c:v>
                </c:pt>
                <c:pt idx="5">
                  <c:v>3.87</c:v>
                </c:pt>
                <c:pt idx="6">
                  <c:v>3.87</c:v>
                </c:pt>
                <c:pt idx="7">
                  <c:v>3.87</c:v>
                </c:pt>
                <c:pt idx="8">
                  <c:v>3.87</c:v>
                </c:pt>
                <c:pt idx="9">
                  <c:v>3.87</c:v>
                </c:pt>
                <c:pt idx="10">
                  <c:v>3.87</c:v>
                </c:pt>
                <c:pt idx="11">
                  <c:v>3.87</c:v>
                </c:pt>
                <c:pt idx="12">
                  <c:v>3.87</c:v>
                </c:pt>
                <c:pt idx="13">
                  <c:v>3.87</c:v>
                </c:pt>
              </c:numCache>
            </c:numRef>
          </c:yVal>
          <c:smooth val="1"/>
        </c:ser>
        <c:axId val="167732352"/>
        <c:axId val="167830272"/>
      </c:scatterChart>
      <c:valAx>
        <c:axId val="167732352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7830272"/>
        <c:crosses val="autoZero"/>
        <c:crossBetween val="midCat"/>
        <c:majorUnit val="1"/>
      </c:valAx>
      <c:valAx>
        <c:axId val="167830272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Leakage</a:t>
                </a:r>
                <a:r>
                  <a:rPr lang="en-US" sz="1400" baseline="0"/>
                  <a:t> Power </a:t>
                </a:r>
                <a:r>
                  <a:rPr lang="en-US" sz="1400"/>
                  <a:t>(W)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7732352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35808136482939634"/>
          <c:y val="0.17662620297462817"/>
          <c:w val="0.59480200011494821"/>
          <c:h val="0.2282689836184273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732"/>
        </c:manualLayout>
      </c:layout>
      <c:scatterChart>
        <c:scatterStyle val="smoothMarker"/>
        <c:ser>
          <c:idx val="0"/>
          <c:order val="0"/>
          <c:tx>
            <c:strRef>
              <c:f>Sheet1!$B$5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Sheet1!$C$5:$P$5</c:f>
              <c:numCache>
                <c:formatCode>General</c:formatCode>
                <c:ptCount val="14"/>
                <c:pt idx="5">
                  <c:v>8.2416</c:v>
                </c:pt>
                <c:pt idx="6">
                  <c:v>4.8356500000000002</c:v>
                </c:pt>
                <c:pt idx="7">
                  <c:v>3.9975499999999999</c:v>
                </c:pt>
                <c:pt idx="8">
                  <c:v>3.6788000000000003</c:v>
                </c:pt>
                <c:pt idx="9">
                  <c:v>3.4356999999999998</c:v>
                </c:pt>
                <c:pt idx="10">
                  <c:v>3.3081999999999998</c:v>
                </c:pt>
                <c:pt idx="11">
                  <c:v>3.2129999999999996</c:v>
                </c:pt>
                <c:pt idx="12">
                  <c:v>3.1424500000000002</c:v>
                </c:pt>
                <c:pt idx="13">
                  <c:v>3.0956999999999999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Sheet1!$C$6:$P$6</c:f>
              <c:numCache>
                <c:formatCode>General</c:formatCode>
                <c:ptCount val="14"/>
                <c:pt idx="0">
                  <c:v>4.5891500000000001</c:v>
                </c:pt>
                <c:pt idx="1">
                  <c:v>3.2673999999999999</c:v>
                </c:pt>
                <c:pt idx="2">
                  <c:v>2.7149000000000001</c:v>
                </c:pt>
                <c:pt idx="3">
                  <c:v>2.4573499999999999</c:v>
                </c:pt>
                <c:pt idx="4">
                  <c:v>2.2678000000000003</c:v>
                </c:pt>
                <c:pt idx="5">
                  <c:v>1.7802</c:v>
                </c:pt>
                <c:pt idx="6">
                  <c:v>1.4447000000000001</c:v>
                </c:pt>
                <c:pt idx="7">
                  <c:v>1.33</c:v>
                </c:pt>
                <c:pt idx="8">
                  <c:v>1.2758499999999999</c:v>
                </c:pt>
                <c:pt idx="9">
                  <c:v>1.25885</c:v>
                </c:pt>
                <c:pt idx="10">
                  <c:v>1.2418500000000001</c:v>
                </c:pt>
                <c:pt idx="11">
                  <c:v>1.2257</c:v>
                </c:pt>
                <c:pt idx="12">
                  <c:v>1.2095499999999999</c:v>
                </c:pt>
                <c:pt idx="13">
                  <c:v>1.1933999999999998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Sheet1!$C$4:$P$4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Sheet1!$C$7:$P$7</c:f>
              <c:numCache>
                <c:formatCode>General</c:formatCode>
                <c:ptCount val="14"/>
                <c:pt idx="0">
                  <c:v>6.6529999999999996</c:v>
                </c:pt>
                <c:pt idx="1">
                  <c:v>6.6529999999999996</c:v>
                </c:pt>
                <c:pt idx="2">
                  <c:v>6.6529999999999996</c:v>
                </c:pt>
                <c:pt idx="3">
                  <c:v>6.6529999999999996</c:v>
                </c:pt>
                <c:pt idx="4">
                  <c:v>6.6529999999999996</c:v>
                </c:pt>
                <c:pt idx="5">
                  <c:v>6.6529999999999996</c:v>
                </c:pt>
                <c:pt idx="6">
                  <c:v>6.6529999999999996</c:v>
                </c:pt>
                <c:pt idx="7">
                  <c:v>6.6529999999999996</c:v>
                </c:pt>
                <c:pt idx="8">
                  <c:v>6.6529999999999996</c:v>
                </c:pt>
                <c:pt idx="9">
                  <c:v>6.6529999999999996</c:v>
                </c:pt>
                <c:pt idx="10">
                  <c:v>6.6529999999999996</c:v>
                </c:pt>
                <c:pt idx="11">
                  <c:v>6.6529999999999996</c:v>
                </c:pt>
                <c:pt idx="12">
                  <c:v>6.6529999999999996</c:v>
                </c:pt>
                <c:pt idx="13">
                  <c:v>6.6529999999999996</c:v>
                </c:pt>
              </c:numCache>
            </c:numRef>
          </c:yVal>
          <c:smooth val="1"/>
        </c:ser>
        <c:axId val="158642944"/>
        <c:axId val="158645632"/>
      </c:scatterChart>
      <c:valAx>
        <c:axId val="158642944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8645632"/>
        <c:crosses val="autoZero"/>
        <c:crossBetween val="midCat"/>
        <c:majorUnit val="1"/>
      </c:valAx>
      <c:valAx>
        <c:axId val="158645632"/>
        <c:scaling>
          <c:orientation val="minMax"/>
          <c:max val="1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Area (mm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8642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5808141629355167"/>
          <c:y val="6.5515014013078895E-2"/>
          <c:w val="0.59480200011494888"/>
          <c:h val="0.22826898361842707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5079213009600953"/>
          <c:y val="5.1400554097404488E-2"/>
          <c:w val="0.81067878264564186"/>
          <c:h val="0.77049939943947776"/>
        </c:manualLayout>
      </c:layout>
      <c:scatterChart>
        <c:scatterStyle val="smoothMarker"/>
        <c:ser>
          <c:idx val="0"/>
          <c:order val="0"/>
          <c:tx>
            <c:strRef>
              <c:f>Sheet1!$B$12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Sheet1!$C$12:$P$12</c:f>
              <c:numCache>
                <c:formatCode>General</c:formatCode>
                <c:ptCount val="14"/>
                <c:pt idx="5">
                  <c:v>4.2935999999999996</c:v>
                </c:pt>
                <c:pt idx="6">
                  <c:v>2.1936</c:v>
                </c:pt>
                <c:pt idx="7">
                  <c:v>1.6379999999999999</c:v>
                </c:pt>
                <c:pt idx="8">
                  <c:v>1.4748000000000001</c:v>
                </c:pt>
                <c:pt idx="9">
                  <c:v>1.4172</c:v>
                </c:pt>
                <c:pt idx="10">
                  <c:v>1.3056000000000001</c:v>
                </c:pt>
                <c:pt idx="11">
                  <c:v>1.2552000000000001</c:v>
                </c:pt>
                <c:pt idx="12">
                  <c:v>1.2167999999999999</c:v>
                </c:pt>
                <c:pt idx="13">
                  <c:v>1.1927999999999999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Sheet1!$C$13:$P$13</c:f>
              <c:numCache>
                <c:formatCode>General</c:formatCode>
                <c:ptCount val="14"/>
                <c:pt idx="0">
                  <c:v>2.1227999999999998</c:v>
                </c:pt>
                <c:pt idx="1">
                  <c:v>1.3475999999999999</c:v>
                </c:pt>
                <c:pt idx="2">
                  <c:v>1.0944</c:v>
                </c:pt>
                <c:pt idx="3">
                  <c:v>0.82320000000000004</c:v>
                </c:pt>
                <c:pt idx="4">
                  <c:v>0.72839999999999994</c:v>
                </c:pt>
                <c:pt idx="5">
                  <c:v>0.61439999999999995</c:v>
                </c:pt>
                <c:pt idx="6">
                  <c:v>0.60239999999999994</c:v>
                </c:pt>
                <c:pt idx="7">
                  <c:v>0.56279999999999997</c:v>
                </c:pt>
                <c:pt idx="8">
                  <c:v>0.54</c:v>
                </c:pt>
                <c:pt idx="9">
                  <c:v>0.53279999999999994</c:v>
                </c:pt>
                <c:pt idx="10">
                  <c:v>0.52559999999999996</c:v>
                </c:pt>
                <c:pt idx="11">
                  <c:v>0.51839999999999997</c:v>
                </c:pt>
                <c:pt idx="12">
                  <c:v>0.51239999999999997</c:v>
                </c:pt>
                <c:pt idx="13">
                  <c:v>0.50639999999999996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Sheet1!$C$11:$P$11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Sheet1!$C$14:$P$14</c:f>
              <c:numCache>
                <c:formatCode>General</c:formatCode>
                <c:ptCount val="14"/>
                <c:pt idx="0">
                  <c:v>1.028</c:v>
                </c:pt>
                <c:pt idx="1">
                  <c:v>1.028</c:v>
                </c:pt>
                <c:pt idx="2">
                  <c:v>1.028</c:v>
                </c:pt>
                <c:pt idx="3">
                  <c:v>1.028</c:v>
                </c:pt>
                <c:pt idx="4">
                  <c:v>1.028</c:v>
                </c:pt>
                <c:pt idx="5">
                  <c:v>1.028</c:v>
                </c:pt>
                <c:pt idx="6">
                  <c:v>1.028</c:v>
                </c:pt>
                <c:pt idx="7">
                  <c:v>1.028</c:v>
                </c:pt>
                <c:pt idx="8">
                  <c:v>1.028</c:v>
                </c:pt>
                <c:pt idx="9">
                  <c:v>1.028</c:v>
                </c:pt>
                <c:pt idx="10">
                  <c:v>1.028</c:v>
                </c:pt>
                <c:pt idx="11">
                  <c:v>1.028</c:v>
                </c:pt>
                <c:pt idx="12">
                  <c:v>1.028</c:v>
                </c:pt>
                <c:pt idx="13">
                  <c:v>1.028</c:v>
                </c:pt>
              </c:numCache>
            </c:numRef>
          </c:yVal>
          <c:smooth val="1"/>
        </c:ser>
        <c:axId val="161776768"/>
        <c:axId val="161979008"/>
      </c:scatterChart>
      <c:valAx>
        <c:axId val="161776768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1979008"/>
        <c:crosses val="autoZero"/>
        <c:crossBetween val="midCat"/>
        <c:majorUnit val="1"/>
      </c:valAx>
      <c:valAx>
        <c:axId val="161979008"/>
        <c:scaling>
          <c:orientation val="minMax"/>
          <c:max val="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Latency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1776768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35808141629355178"/>
          <c:y val="6.5515014013078923E-2"/>
          <c:w val="0.59480200011494866"/>
          <c:h val="0.22826898361842718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2930796150481189"/>
          <c:y val="5.1400554097404488E-2"/>
          <c:w val="0.83504786539363762"/>
          <c:h val="0.77049939943947898"/>
        </c:manualLayout>
      </c:layout>
      <c:scatterChart>
        <c:scatterStyle val="smoothMarker"/>
        <c:ser>
          <c:idx val="0"/>
          <c:order val="0"/>
          <c:tx>
            <c:strRef>
              <c:f>Sheet1!$B$18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Sheet1!$C$18:$P$18</c:f>
              <c:numCache>
                <c:formatCode>General</c:formatCode>
                <c:ptCount val="14"/>
                <c:pt idx="5">
                  <c:v>4.6929999999999996</c:v>
                </c:pt>
                <c:pt idx="6">
                  <c:v>4.423</c:v>
                </c:pt>
                <c:pt idx="7">
                  <c:v>5.0860000000000003</c:v>
                </c:pt>
                <c:pt idx="8">
                  <c:v>5.976</c:v>
                </c:pt>
                <c:pt idx="9">
                  <c:v>6.9020000000000001</c:v>
                </c:pt>
                <c:pt idx="10">
                  <c:v>7.859</c:v>
                </c:pt>
                <c:pt idx="11">
                  <c:v>8.8239999999999998</c:v>
                </c:pt>
                <c:pt idx="12">
                  <c:v>9.798</c:v>
                </c:pt>
                <c:pt idx="13">
                  <c:v>10.78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Sheet1!$C$19:$P$19</c:f>
              <c:numCache>
                <c:formatCode>General</c:formatCode>
                <c:ptCount val="14"/>
                <c:pt idx="0">
                  <c:v>1.7949999999999999</c:v>
                </c:pt>
                <c:pt idx="1">
                  <c:v>1.403</c:v>
                </c:pt>
                <c:pt idx="2">
                  <c:v>1.323</c:v>
                </c:pt>
                <c:pt idx="3">
                  <c:v>1.24</c:v>
                </c:pt>
                <c:pt idx="4">
                  <c:v>1.3859999999999999</c:v>
                </c:pt>
                <c:pt idx="5">
                  <c:v>2.31</c:v>
                </c:pt>
                <c:pt idx="6">
                  <c:v>3.4079999999999999</c:v>
                </c:pt>
                <c:pt idx="7">
                  <c:v>4.2619999999999996</c:v>
                </c:pt>
                <c:pt idx="8">
                  <c:v>5.2320000000000002</c:v>
                </c:pt>
                <c:pt idx="9">
                  <c:v>6.2279999999999998</c:v>
                </c:pt>
                <c:pt idx="10">
                  <c:v>7.2249999999999996</c:v>
                </c:pt>
                <c:pt idx="11">
                  <c:v>8.2210000000000001</c:v>
                </c:pt>
                <c:pt idx="12">
                  <c:v>9.2170000000000005</c:v>
                </c:pt>
                <c:pt idx="13">
                  <c:v>10.214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Sheet1!$C$17:$P$17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Sheet1!$C$20:$P$20</c:f>
              <c:numCache>
                <c:formatCode>General</c:formatCode>
                <c:ptCount val="14"/>
                <c:pt idx="0">
                  <c:v>1.028</c:v>
                </c:pt>
                <c:pt idx="1">
                  <c:v>1.028</c:v>
                </c:pt>
                <c:pt idx="2">
                  <c:v>1.028</c:v>
                </c:pt>
                <c:pt idx="3">
                  <c:v>1.028</c:v>
                </c:pt>
                <c:pt idx="4">
                  <c:v>1.028</c:v>
                </c:pt>
                <c:pt idx="5">
                  <c:v>1.028</c:v>
                </c:pt>
                <c:pt idx="6">
                  <c:v>1.028</c:v>
                </c:pt>
                <c:pt idx="7">
                  <c:v>1.028</c:v>
                </c:pt>
                <c:pt idx="8">
                  <c:v>1.028</c:v>
                </c:pt>
                <c:pt idx="9">
                  <c:v>1.028</c:v>
                </c:pt>
                <c:pt idx="10">
                  <c:v>1.028</c:v>
                </c:pt>
                <c:pt idx="11">
                  <c:v>1.028</c:v>
                </c:pt>
                <c:pt idx="12">
                  <c:v>1.028</c:v>
                </c:pt>
                <c:pt idx="13">
                  <c:v>1.028</c:v>
                </c:pt>
              </c:numCache>
            </c:numRef>
          </c:yVal>
          <c:smooth val="1"/>
        </c:ser>
        <c:axId val="165100928"/>
        <c:axId val="165320192"/>
      </c:scatterChart>
      <c:valAx>
        <c:axId val="165100928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320192"/>
        <c:crosses val="autoZero"/>
        <c:crossBetween val="midCat"/>
        <c:majorUnit val="1"/>
      </c:valAx>
      <c:valAx>
        <c:axId val="165320192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Latency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100928"/>
        <c:crosses val="autoZero"/>
        <c:crossBetween val="midCat"/>
        <c:majorUnit val="2"/>
      </c:valAx>
    </c:plotArea>
    <c:legend>
      <c:legendPos val="r"/>
      <c:layout>
        <c:manualLayout>
          <c:xMode val="edge"/>
          <c:yMode val="edge"/>
          <c:x val="0.14141459590278485"/>
          <c:y val="9.2892839404204494E-2"/>
          <c:w val="0.63690166001977022"/>
          <c:h val="0.22826898361842743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5430118110236221"/>
          <c:y val="5.1400554097404488E-2"/>
          <c:w val="0.80727006780402455"/>
          <c:h val="0.77049939943947898"/>
        </c:manualLayout>
      </c:layout>
      <c:scatterChart>
        <c:scatterStyle val="smoothMarker"/>
        <c:ser>
          <c:idx val="0"/>
          <c:order val="0"/>
          <c:tx>
            <c:strRef>
              <c:f>Sheet1!$B$24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Sheet1!$C$24:$P$24</c:f>
              <c:numCache>
                <c:formatCode>General</c:formatCode>
                <c:ptCount val="14"/>
                <c:pt idx="5">
                  <c:v>128.35300000000001</c:v>
                </c:pt>
                <c:pt idx="6">
                  <c:v>87.379000000000005</c:v>
                </c:pt>
                <c:pt idx="7">
                  <c:v>75.355000000000004</c:v>
                </c:pt>
                <c:pt idx="8">
                  <c:v>71.125</c:v>
                </c:pt>
                <c:pt idx="9">
                  <c:v>68.680999999999997</c:v>
                </c:pt>
                <c:pt idx="10">
                  <c:v>66.391000000000005</c:v>
                </c:pt>
                <c:pt idx="11">
                  <c:v>64.989999999999995</c:v>
                </c:pt>
                <c:pt idx="12">
                  <c:v>63.966000000000001</c:v>
                </c:pt>
                <c:pt idx="13">
                  <c:v>63.287999999999997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Sheet1!$C$25:$P$25</c:f>
              <c:numCache>
                <c:formatCode>General</c:formatCode>
                <c:ptCount val="14"/>
                <c:pt idx="0">
                  <c:v>84.748999999999995</c:v>
                </c:pt>
                <c:pt idx="1">
                  <c:v>69.465000000000003</c:v>
                </c:pt>
                <c:pt idx="2">
                  <c:v>61.189</c:v>
                </c:pt>
                <c:pt idx="3">
                  <c:v>53.709000000000003</c:v>
                </c:pt>
                <c:pt idx="4">
                  <c:v>47.003999999999998</c:v>
                </c:pt>
                <c:pt idx="5">
                  <c:v>44.564999999999998</c:v>
                </c:pt>
                <c:pt idx="6">
                  <c:v>42.423999999999999</c:v>
                </c:pt>
                <c:pt idx="7">
                  <c:v>40.307000000000002</c:v>
                </c:pt>
                <c:pt idx="8">
                  <c:v>36.103999999999999</c:v>
                </c:pt>
                <c:pt idx="9">
                  <c:v>35.651000000000003</c:v>
                </c:pt>
                <c:pt idx="10">
                  <c:v>35.204000000000001</c:v>
                </c:pt>
                <c:pt idx="11">
                  <c:v>34.765000000000001</c:v>
                </c:pt>
                <c:pt idx="12">
                  <c:v>34.332999999999998</c:v>
                </c:pt>
                <c:pt idx="13">
                  <c:v>33.911000000000001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Sheet1!$C$23:$P$23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Sheet1!$C$26:$P$26</c:f>
              <c:numCache>
                <c:formatCode>General</c:formatCode>
                <c:ptCount val="14"/>
                <c:pt idx="0">
                  <c:v>71.554000000000002</c:v>
                </c:pt>
                <c:pt idx="1">
                  <c:v>71.554000000000002</c:v>
                </c:pt>
                <c:pt idx="2">
                  <c:v>71.554000000000002</c:v>
                </c:pt>
                <c:pt idx="3">
                  <c:v>71.554000000000002</c:v>
                </c:pt>
                <c:pt idx="4">
                  <c:v>71.554000000000002</c:v>
                </c:pt>
                <c:pt idx="5">
                  <c:v>71.554000000000002</c:v>
                </c:pt>
                <c:pt idx="6">
                  <c:v>71.554000000000002</c:v>
                </c:pt>
                <c:pt idx="7">
                  <c:v>71.554000000000002</c:v>
                </c:pt>
                <c:pt idx="8">
                  <c:v>71.554000000000002</c:v>
                </c:pt>
                <c:pt idx="9">
                  <c:v>71.554000000000002</c:v>
                </c:pt>
                <c:pt idx="10">
                  <c:v>71.554000000000002</c:v>
                </c:pt>
                <c:pt idx="11">
                  <c:v>71.554000000000002</c:v>
                </c:pt>
                <c:pt idx="12">
                  <c:v>71.554000000000002</c:v>
                </c:pt>
                <c:pt idx="13">
                  <c:v>71.554000000000002</c:v>
                </c:pt>
              </c:numCache>
            </c:numRef>
          </c:yVal>
          <c:smooth val="1"/>
        </c:ser>
        <c:axId val="133397504"/>
        <c:axId val="160318592"/>
      </c:scatterChart>
      <c:valAx>
        <c:axId val="133397504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0318592"/>
        <c:crosses val="autoZero"/>
        <c:crossBetween val="midCat"/>
        <c:majorUnit val="1"/>
      </c:valAx>
      <c:valAx>
        <c:axId val="160318592"/>
        <c:scaling>
          <c:orientation val="minMax"/>
          <c:max val="130"/>
          <c:min val="3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Energy (pJ)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3397504"/>
        <c:crosses val="autoZero"/>
        <c:crossBetween val="midCat"/>
        <c:majorUnit val="20"/>
      </c:valAx>
    </c:plotArea>
    <c:legend>
      <c:legendPos val="r"/>
      <c:layout>
        <c:manualLayout>
          <c:xMode val="edge"/>
          <c:yMode val="edge"/>
          <c:x val="0.35808141629355211"/>
          <c:y val="6.5515014013078923E-2"/>
          <c:w val="0.59480200011494799"/>
          <c:h val="0.22826898361842743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5435627541375982"/>
          <c:y val="4.242175299035747E-2"/>
          <c:w val="0.80741408619259381"/>
          <c:h val="0.77947814824424533"/>
        </c:manualLayout>
      </c:layout>
      <c:scatterChart>
        <c:scatterStyle val="smoothMarker"/>
        <c:ser>
          <c:idx val="0"/>
          <c:order val="0"/>
          <c:tx>
            <c:strRef>
              <c:f>Sheet1!$B$30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Sheet1!$C$30:$P$30</c:f>
              <c:numCache>
                <c:formatCode>General</c:formatCode>
                <c:ptCount val="14"/>
                <c:pt idx="5">
                  <c:v>148.02699999999999</c:v>
                </c:pt>
                <c:pt idx="6">
                  <c:v>112.67100000000001</c:v>
                </c:pt>
                <c:pt idx="7">
                  <c:v>104.896</c:v>
                </c:pt>
                <c:pt idx="8">
                  <c:v>103.798</c:v>
                </c:pt>
                <c:pt idx="9">
                  <c:v>104.58</c:v>
                </c:pt>
                <c:pt idx="10">
                  <c:v>107.806</c:v>
                </c:pt>
                <c:pt idx="11">
                  <c:v>110.878</c:v>
                </c:pt>
                <c:pt idx="12">
                  <c:v>114.47799999999999</c:v>
                </c:pt>
                <c:pt idx="13">
                  <c:v>118.352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Sheet1!$C$31:$P$31</c:f>
              <c:numCache>
                <c:formatCode>General</c:formatCode>
                <c:ptCount val="14"/>
                <c:pt idx="0">
                  <c:v>82.343999999999994</c:v>
                </c:pt>
                <c:pt idx="1">
                  <c:v>62.896000000000001</c:v>
                </c:pt>
                <c:pt idx="2">
                  <c:v>55.125999999999998</c:v>
                </c:pt>
                <c:pt idx="3">
                  <c:v>49.694000000000003</c:v>
                </c:pt>
                <c:pt idx="4">
                  <c:v>45.555999999999997</c:v>
                </c:pt>
                <c:pt idx="5">
                  <c:v>39.545999999999999</c:v>
                </c:pt>
                <c:pt idx="6">
                  <c:v>34.200000000000003</c:v>
                </c:pt>
                <c:pt idx="7">
                  <c:v>34.601999999999997</c:v>
                </c:pt>
                <c:pt idx="8">
                  <c:v>35.043999999999997</c:v>
                </c:pt>
                <c:pt idx="9">
                  <c:v>36.177999999999997</c:v>
                </c:pt>
                <c:pt idx="10">
                  <c:v>37.228000000000002</c:v>
                </c:pt>
                <c:pt idx="11">
                  <c:v>38.308999999999997</c:v>
                </c:pt>
                <c:pt idx="12">
                  <c:v>39.362000000000002</c:v>
                </c:pt>
                <c:pt idx="13">
                  <c:v>40.454000000000001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Sheet1!$B$32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Sheet1!$C$29:$P$29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Sheet1!$C$32:$P$32</c:f>
              <c:numCache>
                <c:formatCode>General</c:formatCode>
                <c:ptCount val="14"/>
                <c:pt idx="0">
                  <c:v>71.554000000000002</c:v>
                </c:pt>
                <c:pt idx="1">
                  <c:v>71.554000000000002</c:v>
                </c:pt>
                <c:pt idx="2">
                  <c:v>71.554000000000002</c:v>
                </c:pt>
                <c:pt idx="3">
                  <c:v>71.554000000000002</c:v>
                </c:pt>
                <c:pt idx="4">
                  <c:v>71.554000000000002</c:v>
                </c:pt>
                <c:pt idx="5">
                  <c:v>71.554000000000002</c:v>
                </c:pt>
                <c:pt idx="6">
                  <c:v>71.554000000000002</c:v>
                </c:pt>
                <c:pt idx="7">
                  <c:v>71.554000000000002</c:v>
                </c:pt>
                <c:pt idx="8">
                  <c:v>71.554000000000002</c:v>
                </c:pt>
                <c:pt idx="9">
                  <c:v>71.554000000000002</c:v>
                </c:pt>
                <c:pt idx="10">
                  <c:v>71.554000000000002</c:v>
                </c:pt>
                <c:pt idx="11">
                  <c:v>71.554000000000002</c:v>
                </c:pt>
                <c:pt idx="12">
                  <c:v>71.554000000000002</c:v>
                </c:pt>
                <c:pt idx="13">
                  <c:v>71.554000000000002</c:v>
                </c:pt>
              </c:numCache>
            </c:numRef>
          </c:yVal>
          <c:smooth val="1"/>
        </c:ser>
        <c:axId val="166562048"/>
        <c:axId val="166804864"/>
      </c:scatterChart>
      <c:valAx>
        <c:axId val="166562048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6804864"/>
        <c:crosses val="autoZero"/>
        <c:crossBetween val="midCat"/>
        <c:majorUnit val="1"/>
      </c:valAx>
      <c:valAx>
        <c:axId val="166804864"/>
        <c:scaling>
          <c:orientation val="minMax"/>
          <c:max val="150"/>
          <c:min val="3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Energy (pJ)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6562048"/>
        <c:crosses val="autoZero"/>
        <c:crossBetween val="midCat"/>
        <c:majorUnit val="20"/>
      </c:valAx>
    </c:plotArea>
    <c:legend>
      <c:legendPos val="r"/>
      <c:layout>
        <c:manualLayout>
          <c:xMode val="edge"/>
          <c:yMode val="edge"/>
          <c:x val="0.36654128078549769"/>
          <c:y val="3.0441941570758656E-2"/>
          <c:w val="0.59480200011494777"/>
          <c:h val="0.22826898361842748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autoTitleDeleted val="1"/>
    <c:plotArea>
      <c:layout>
        <c:manualLayout>
          <c:layoutTarget val="inner"/>
          <c:xMode val="edge"/>
          <c:yMode val="edge"/>
          <c:x val="0.14377430569869865"/>
          <c:y val="5.1400554097404488E-2"/>
          <c:w val="0.81759574555798331"/>
          <c:h val="0.77049939943947898"/>
        </c:manualLayout>
      </c:layout>
      <c:scatterChart>
        <c:scatterStyle val="smoothMarker"/>
        <c:ser>
          <c:idx val="0"/>
          <c:order val="0"/>
          <c:tx>
            <c:strRef>
              <c:f>Sheet1!$B$36</c:f>
              <c:strCache>
                <c:ptCount val="1"/>
                <c:pt idx="0">
                  <c:v>In-plane STT-RAM</c:v>
                </c:pt>
              </c:strCache>
            </c:strRef>
          </c:tx>
          <c:spPr>
            <a:ln w="31750"/>
          </c:spPr>
          <c:marker>
            <c:symbol val="diamond"/>
            <c:size val="6"/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Sheet1!$C$36:$P$36</c:f>
              <c:numCache>
                <c:formatCode>General</c:formatCode>
                <c:ptCount val="14"/>
                <c:pt idx="5">
                  <c:v>1.2956665000000001</c:v>
                </c:pt>
                <c:pt idx="6">
                  <c:v>1.124441</c:v>
                </c:pt>
                <c:pt idx="7">
                  <c:v>1.0348554999999999</c:v>
                </c:pt>
                <c:pt idx="8">
                  <c:v>1.0073799999999999</c:v>
                </c:pt>
                <c:pt idx="9">
                  <c:v>0.95773550000000007</c:v>
                </c:pt>
                <c:pt idx="10">
                  <c:v>0.92854600000000009</c:v>
                </c:pt>
                <c:pt idx="11">
                  <c:v>0.90371199999999996</c:v>
                </c:pt>
                <c:pt idx="12">
                  <c:v>0.88487450000000001</c:v>
                </c:pt>
                <c:pt idx="13">
                  <c:v>0.87221100000000007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Sheet1!$B$37</c:f>
              <c:strCache>
                <c:ptCount val="1"/>
                <c:pt idx="0">
                  <c:v>Perpendicular STT-RAM</c:v>
                </c:pt>
              </c:strCache>
            </c:strRef>
          </c:tx>
          <c:spPr>
            <a:ln w="3175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square"/>
            <c:size val="6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Sheet1!$C$37:$P$37</c:f>
              <c:numCache>
                <c:formatCode>General</c:formatCode>
                <c:ptCount val="14"/>
                <c:pt idx="0">
                  <c:v>1.0241085000000001</c:v>
                </c:pt>
                <c:pt idx="1">
                  <c:v>0.97116000000000002</c:v>
                </c:pt>
                <c:pt idx="2">
                  <c:v>0.83999900000000005</c:v>
                </c:pt>
                <c:pt idx="3">
                  <c:v>0.71439300000000006</c:v>
                </c:pt>
                <c:pt idx="4">
                  <c:v>0.65787750000000011</c:v>
                </c:pt>
                <c:pt idx="5">
                  <c:v>0.56030600000000008</c:v>
                </c:pt>
                <c:pt idx="6">
                  <c:v>0.40928350000000002</c:v>
                </c:pt>
                <c:pt idx="7">
                  <c:v>0.32081200000000004</c:v>
                </c:pt>
                <c:pt idx="8">
                  <c:v>0.26457900000000001</c:v>
                </c:pt>
                <c:pt idx="9">
                  <c:v>0.26315850000000002</c:v>
                </c:pt>
                <c:pt idx="10">
                  <c:v>0.26173550000000001</c:v>
                </c:pt>
                <c:pt idx="11">
                  <c:v>0.26031150000000003</c:v>
                </c:pt>
                <c:pt idx="12">
                  <c:v>0.25888600000000001</c:v>
                </c:pt>
                <c:pt idx="13">
                  <c:v>0.257461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Sheet1!$B$38</c:f>
              <c:strCache>
                <c:ptCount val="1"/>
                <c:pt idx="0">
                  <c:v>SRAM</c:v>
                </c:pt>
              </c:strCache>
            </c:strRef>
          </c:tx>
          <c:spPr>
            <a:ln w="31750"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Sheet1!$C$35:$P$35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Sheet1!$C$38:$P$38</c:f>
              <c:numCache>
                <c:formatCode>General</c:formatCode>
                <c:ptCount val="14"/>
                <c:pt idx="0">
                  <c:v>3.87</c:v>
                </c:pt>
                <c:pt idx="1">
                  <c:v>3.87</c:v>
                </c:pt>
                <c:pt idx="2">
                  <c:v>3.87</c:v>
                </c:pt>
                <c:pt idx="3">
                  <c:v>3.87</c:v>
                </c:pt>
                <c:pt idx="4">
                  <c:v>3.87</c:v>
                </c:pt>
                <c:pt idx="5">
                  <c:v>3.87</c:v>
                </c:pt>
                <c:pt idx="6">
                  <c:v>3.87</c:v>
                </c:pt>
                <c:pt idx="7">
                  <c:v>3.87</c:v>
                </c:pt>
                <c:pt idx="8">
                  <c:v>3.87</c:v>
                </c:pt>
                <c:pt idx="9">
                  <c:v>3.87</c:v>
                </c:pt>
                <c:pt idx="10">
                  <c:v>3.87</c:v>
                </c:pt>
                <c:pt idx="11">
                  <c:v>3.87</c:v>
                </c:pt>
                <c:pt idx="12">
                  <c:v>3.87</c:v>
                </c:pt>
                <c:pt idx="13">
                  <c:v>3.87</c:v>
                </c:pt>
              </c:numCache>
            </c:numRef>
          </c:yVal>
          <c:smooth val="1"/>
        </c:ser>
        <c:axId val="165111296"/>
        <c:axId val="165113216"/>
      </c:scatterChart>
      <c:valAx>
        <c:axId val="165111296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Write Pulse Width (ns)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113216"/>
        <c:crosses val="autoZero"/>
        <c:crossBetween val="midCat"/>
        <c:majorUnit val="1"/>
      </c:valAx>
      <c:valAx>
        <c:axId val="165113216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Leakage</a:t>
                </a:r>
                <a:r>
                  <a:rPr lang="en-US" sz="1400" baseline="0"/>
                  <a:t> Power </a:t>
                </a:r>
                <a:r>
                  <a:rPr lang="en-US" sz="1400"/>
                  <a:t>(W)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5111296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26085903324584425"/>
          <c:y val="0.15896612261215692"/>
          <c:w val="0.59480200011494799"/>
          <c:h val="0.24592897742086875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428625</xdr:colOff>
      <xdr:row>0</xdr:row>
      <xdr:rowOff>171450</xdr:rowOff>
    </xdr:from>
    <xdr:to>
      <xdr:col>26</xdr:col>
      <xdr:colOff>219075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457201</xdr:colOff>
      <xdr:row>0</xdr:row>
      <xdr:rowOff>0</xdr:rowOff>
    </xdr:from>
    <xdr:to>
      <xdr:col>27</xdr:col>
      <xdr:colOff>76201</xdr:colOff>
      <xdr:row>14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123825</xdr:colOff>
      <xdr:row>12</xdr:row>
      <xdr:rowOff>171450</xdr:rowOff>
    </xdr:from>
    <xdr:to>
      <xdr:col>24</xdr:col>
      <xdr:colOff>476250</xdr:colOff>
      <xdr:row>27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361950</xdr:colOff>
      <xdr:row>18</xdr:row>
      <xdr:rowOff>180975</xdr:rowOff>
    </xdr:from>
    <xdr:to>
      <xdr:col>25</xdr:col>
      <xdr:colOff>57150</xdr:colOff>
      <xdr:row>33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57150</xdr:colOff>
      <xdr:row>26</xdr:row>
      <xdr:rowOff>76200</xdr:rowOff>
    </xdr:from>
    <xdr:to>
      <xdr:col>25</xdr:col>
      <xdr:colOff>361950</xdr:colOff>
      <xdr:row>40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85725</xdr:colOff>
      <xdr:row>34</xdr:row>
      <xdr:rowOff>85725</xdr:rowOff>
    </xdr:from>
    <xdr:to>
      <xdr:col>27</xdr:col>
      <xdr:colOff>390525</xdr:colOff>
      <xdr:row>48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209550</xdr:colOff>
      <xdr:row>40</xdr:row>
      <xdr:rowOff>161925</xdr:rowOff>
    </xdr:from>
    <xdr:to>
      <xdr:col>12</xdr:col>
      <xdr:colOff>514350</xdr:colOff>
      <xdr:row>55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12</xdr:col>
      <xdr:colOff>0</xdr:colOff>
      <xdr:row>15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15</xdr:row>
      <xdr:rowOff>0</xdr:rowOff>
    </xdr:from>
    <xdr:to>
      <xdr:col>6</xdr:col>
      <xdr:colOff>1</xdr:colOff>
      <xdr:row>29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18</xdr:col>
      <xdr:colOff>0</xdr:colOff>
      <xdr:row>15</xdr:row>
      <xdr:rowOff>9524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15</xdr:row>
      <xdr:rowOff>9525</xdr:rowOff>
    </xdr:from>
    <xdr:to>
      <xdr:col>12</xdr:col>
      <xdr:colOff>19050</xdr:colOff>
      <xdr:row>29</xdr:row>
      <xdr:rowOff>171451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142875</xdr:colOff>
      <xdr:row>19</xdr:row>
      <xdr:rowOff>142875</xdr:rowOff>
    </xdr:from>
    <xdr:to>
      <xdr:col>9</xdr:col>
      <xdr:colOff>285750</xdr:colOff>
      <xdr:row>20</xdr:row>
      <xdr:rowOff>104775</xdr:rowOff>
    </xdr:to>
    <xdr:sp macro="" textlink="">
      <xdr:nvSpPr>
        <xdr:cNvPr id="8" name="Oval 7"/>
        <xdr:cNvSpPr/>
      </xdr:nvSpPr>
      <xdr:spPr>
        <a:xfrm>
          <a:off x="5629275" y="3762375"/>
          <a:ext cx="142875" cy="152400"/>
        </a:xfrm>
        <a:prstGeom prst="ellipse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</xdr:colOff>
      <xdr:row>14</xdr:row>
      <xdr:rowOff>161925</xdr:rowOff>
    </xdr:from>
    <xdr:to>
      <xdr:col>18</xdr:col>
      <xdr:colOff>0</xdr:colOff>
      <xdr:row>30</xdr:row>
      <xdr:rowOff>9525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161925</xdr:colOff>
      <xdr:row>26</xdr:row>
      <xdr:rowOff>76200</xdr:rowOff>
    </xdr:from>
    <xdr:to>
      <xdr:col>8</xdr:col>
      <xdr:colOff>304800</xdr:colOff>
      <xdr:row>27</xdr:row>
      <xdr:rowOff>38100</xdr:rowOff>
    </xdr:to>
    <xdr:sp macro="" textlink="">
      <xdr:nvSpPr>
        <xdr:cNvPr id="13" name="Oval 12"/>
        <xdr:cNvSpPr/>
      </xdr:nvSpPr>
      <xdr:spPr>
        <a:xfrm>
          <a:off x="5038725" y="5029200"/>
          <a:ext cx="142875" cy="152400"/>
        </a:xfrm>
        <a:prstGeom prst="ellipse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8"/>
  <sheetViews>
    <sheetView topLeftCell="C28" workbookViewId="0">
      <selection activeCell="I41" sqref="I41"/>
    </sheetView>
  </sheetViews>
  <sheetFormatPr defaultRowHeight="15"/>
  <cols>
    <col min="2" max="2" width="19.5703125" customWidth="1"/>
  </cols>
  <sheetData>
    <row r="3" spans="2:16">
      <c r="B3" t="s">
        <v>1</v>
      </c>
    </row>
    <row r="4" spans="2:16">
      <c r="B4" t="s">
        <v>0</v>
      </c>
      <c r="C4">
        <v>0.4</v>
      </c>
      <c r="D4">
        <v>0.5</v>
      </c>
      <c r="E4">
        <v>0.6</v>
      </c>
      <c r="F4">
        <v>0.8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2:16">
      <c r="B5" t="s">
        <v>2</v>
      </c>
      <c r="H5">
        <v>8.2416</v>
      </c>
      <c r="I5">
        <v>4.8356500000000002</v>
      </c>
      <c r="J5">
        <v>3.9975499999999999</v>
      </c>
      <c r="K5">
        <v>3.6788000000000003</v>
      </c>
      <c r="L5">
        <v>3.4356999999999998</v>
      </c>
      <c r="M5">
        <v>3.3081999999999998</v>
      </c>
      <c r="N5">
        <v>3.2129999999999996</v>
      </c>
      <c r="O5">
        <v>3.1424500000000002</v>
      </c>
      <c r="P5">
        <v>3.0956999999999999</v>
      </c>
    </row>
    <row r="6" spans="2:16">
      <c r="B6" t="s">
        <v>3</v>
      </c>
      <c r="C6">
        <v>4.5891500000000001</v>
      </c>
      <c r="D6">
        <v>3.2673999999999999</v>
      </c>
      <c r="E6">
        <v>2.7149000000000001</v>
      </c>
      <c r="F6">
        <v>2.4573499999999999</v>
      </c>
      <c r="G6">
        <v>2.2678000000000003</v>
      </c>
      <c r="H6">
        <v>1.7802</v>
      </c>
      <c r="I6">
        <v>1.4447000000000001</v>
      </c>
      <c r="J6">
        <v>1.33</v>
      </c>
      <c r="K6">
        <v>1.2758499999999999</v>
      </c>
      <c r="L6">
        <v>1.25885</v>
      </c>
      <c r="M6">
        <v>1.2418500000000001</v>
      </c>
      <c r="N6">
        <v>1.2257</v>
      </c>
      <c r="O6">
        <v>1.2095499999999999</v>
      </c>
      <c r="P6">
        <v>1.1933999999999998</v>
      </c>
    </row>
    <row r="7" spans="2:16">
      <c r="B7" t="s">
        <v>4</v>
      </c>
      <c r="C7">
        <v>6.6529999999999996</v>
      </c>
      <c r="D7">
        <v>6.6529999999999996</v>
      </c>
      <c r="E7">
        <v>6.6529999999999996</v>
      </c>
      <c r="F7">
        <v>6.6529999999999996</v>
      </c>
      <c r="G7">
        <v>6.6529999999999996</v>
      </c>
      <c r="H7">
        <v>6.6529999999999996</v>
      </c>
      <c r="I7">
        <v>6.6529999999999996</v>
      </c>
      <c r="J7">
        <v>6.6529999999999996</v>
      </c>
      <c r="K7">
        <v>6.6529999999999996</v>
      </c>
      <c r="L7">
        <v>6.6529999999999996</v>
      </c>
      <c r="M7">
        <v>6.6529999999999996</v>
      </c>
      <c r="N7">
        <v>6.6529999999999996</v>
      </c>
      <c r="O7">
        <v>6.6529999999999996</v>
      </c>
      <c r="P7">
        <v>6.6529999999999996</v>
      </c>
    </row>
    <row r="10" spans="2:16">
      <c r="B10" t="s">
        <v>5</v>
      </c>
      <c r="C10">
        <f t="shared" ref="C10:G10" si="0">1.2*C13</f>
        <v>2.5473599999999998</v>
      </c>
      <c r="D10">
        <f t="shared" si="0"/>
        <v>1.6171199999999999</v>
      </c>
      <c r="E10">
        <f t="shared" si="0"/>
        <v>1.31328</v>
      </c>
      <c r="F10">
        <f t="shared" si="0"/>
        <v>0.98784000000000005</v>
      </c>
      <c r="G10">
        <f t="shared" si="0"/>
        <v>0.87407999999999986</v>
      </c>
      <c r="H10">
        <f>1.2*H13</f>
        <v>0.73727999999999994</v>
      </c>
      <c r="I10">
        <f t="shared" ref="I10:P10" si="1">1.2*I13</f>
        <v>0.72287999999999986</v>
      </c>
      <c r="J10">
        <f t="shared" si="1"/>
        <v>0.67535999999999996</v>
      </c>
      <c r="K10">
        <f t="shared" si="1"/>
        <v>0.64800000000000002</v>
      </c>
      <c r="L10">
        <f t="shared" si="1"/>
        <v>0.63935999999999993</v>
      </c>
      <c r="M10">
        <f t="shared" si="1"/>
        <v>0.63071999999999995</v>
      </c>
      <c r="N10">
        <f t="shared" si="1"/>
        <v>0.62207999999999997</v>
      </c>
      <c r="O10">
        <f t="shared" si="1"/>
        <v>0.61487999999999998</v>
      </c>
      <c r="P10">
        <f t="shared" si="1"/>
        <v>0.60767999999999989</v>
      </c>
    </row>
    <row r="11" spans="2:16">
      <c r="B11" t="s">
        <v>0</v>
      </c>
      <c r="C11">
        <v>0.4</v>
      </c>
      <c r="D11">
        <v>0.5</v>
      </c>
      <c r="E11">
        <v>0.6</v>
      </c>
      <c r="F11">
        <v>0.8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</row>
    <row r="12" spans="2:16">
      <c r="B12" t="s">
        <v>2</v>
      </c>
      <c r="H12">
        <v>4.2935999999999996</v>
      </c>
      <c r="I12">
        <v>2.1936</v>
      </c>
      <c r="J12">
        <v>1.6379999999999999</v>
      </c>
      <c r="K12">
        <v>1.4748000000000001</v>
      </c>
      <c r="L12">
        <v>1.4172</v>
      </c>
      <c r="M12">
        <v>1.3056000000000001</v>
      </c>
      <c r="N12">
        <v>1.2552000000000001</v>
      </c>
      <c r="O12">
        <v>1.2167999999999999</v>
      </c>
      <c r="P12">
        <v>1.1927999999999999</v>
      </c>
    </row>
    <row r="13" spans="2:16">
      <c r="B13" t="s">
        <v>3</v>
      </c>
      <c r="C13">
        <v>2.1227999999999998</v>
      </c>
      <c r="D13">
        <v>1.3475999999999999</v>
      </c>
      <c r="E13">
        <v>1.0944</v>
      </c>
      <c r="F13">
        <v>0.82320000000000004</v>
      </c>
      <c r="G13">
        <v>0.72839999999999994</v>
      </c>
      <c r="H13">
        <v>0.61439999999999995</v>
      </c>
      <c r="I13">
        <v>0.60239999999999994</v>
      </c>
      <c r="J13">
        <v>0.56279999999999997</v>
      </c>
      <c r="K13">
        <v>0.54</v>
      </c>
      <c r="L13">
        <v>0.53279999999999994</v>
      </c>
      <c r="M13">
        <v>0.52559999999999996</v>
      </c>
      <c r="N13">
        <v>0.51839999999999997</v>
      </c>
      <c r="O13">
        <v>0.51239999999999997</v>
      </c>
      <c r="P13">
        <v>0.50639999999999996</v>
      </c>
    </row>
    <row r="14" spans="2:16">
      <c r="B14" t="s">
        <v>4</v>
      </c>
      <c r="C14">
        <v>1.028</v>
      </c>
      <c r="D14">
        <v>1.028</v>
      </c>
      <c r="E14">
        <v>1.028</v>
      </c>
      <c r="F14">
        <v>1.028</v>
      </c>
      <c r="G14">
        <v>1.028</v>
      </c>
      <c r="H14">
        <v>1.028</v>
      </c>
      <c r="I14">
        <v>1.028</v>
      </c>
      <c r="J14">
        <v>1.028</v>
      </c>
      <c r="K14">
        <v>1.028</v>
      </c>
      <c r="L14">
        <v>1.028</v>
      </c>
      <c r="M14">
        <v>1.028</v>
      </c>
      <c r="N14">
        <v>1.028</v>
      </c>
      <c r="O14">
        <v>1.028</v>
      </c>
      <c r="P14">
        <v>1.028</v>
      </c>
    </row>
    <row r="16" spans="2:16">
      <c r="B16" t="s">
        <v>6</v>
      </c>
    </row>
    <row r="17" spans="2:16">
      <c r="B17" t="s">
        <v>0</v>
      </c>
      <c r="C17">
        <v>0.4</v>
      </c>
      <c r="D17">
        <v>0.5</v>
      </c>
      <c r="E17">
        <v>0.6</v>
      </c>
      <c r="F17">
        <v>0.8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</row>
    <row r="18" spans="2:16">
      <c r="B18" t="s">
        <v>2</v>
      </c>
      <c r="H18">
        <v>4.6929999999999996</v>
      </c>
      <c r="I18">
        <v>4.423</v>
      </c>
      <c r="J18">
        <v>5.0860000000000003</v>
      </c>
      <c r="K18">
        <v>5.976</v>
      </c>
      <c r="L18">
        <v>6.9020000000000001</v>
      </c>
      <c r="M18">
        <v>7.859</v>
      </c>
      <c r="N18">
        <v>8.8239999999999998</v>
      </c>
      <c r="O18">
        <v>9.798</v>
      </c>
      <c r="P18">
        <v>10.78</v>
      </c>
    </row>
    <row r="19" spans="2:16">
      <c r="B19" t="s">
        <v>3</v>
      </c>
      <c r="C19">
        <v>1.7949999999999999</v>
      </c>
      <c r="D19">
        <v>1.403</v>
      </c>
      <c r="E19">
        <v>1.323</v>
      </c>
      <c r="F19">
        <v>1.24</v>
      </c>
      <c r="G19">
        <v>1.3859999999999999</v>
      </c>
      <c r="H19">
        <v>2.31</v>
      </c>
      <c r="I19">
        <v>3.4079999999999999</v>
      </c>
      <c r="J19">
        <v>4.2619999999999996</v>
      </c>
      <c r="K19">
        <v>5.2320000000000002</v>
      </c>
      <c r="L19">
        <v>6.2279999999999998</v>
      </c>
      <c r="M19">
        <v>7.2249999999999996</v>
      </c>
      <c r="N19">
        <v>8.2210000000000001</v>
      </c>
      <c r="O19">
        <v>9.2170000000000005</v>
      </c>
      <c r="P19">
        <v>10.214</v>
      </c>
    </row>
    <row r="20" spans="2:16">
      <c r="B20" t="s">
        <v>4</v>
      </c>
      <c r="C20">
        <v>1.028</v>
      </c>
      <c r="D20">
        <v>1.028</v>
      </c>
      <c r="E20">
        <v>1.028</v>
      </c>
      <c r="F20">
        <v>1.028</v>
      </c>
      <c r="G20">
        <v>1.028</v>
      </c>
      <c r="H20">
        <v>1.028</v>
      </c>
      <c r="I20">
        <v>1.028</v>
      </c>
      <c r="J20">
        <v>1.028</v>
      </c>
      <c r="K20">
        <v>1.028</v>
      </c>
      <c r="L20">
        <v>1.028</v>
      </c>
      <c r="M20">
        <v>1.028</v>
      </c>
      <c r="N20">
        <v>1.028</v>
      </c>
      <c r="O20">
        <v>1.028</v>
      </c>
      <c r="P20">
        <v>1.028</v>
      </c>
    </row>
    <row r="22" spans="2:16">
      <c r="B22" t="s">
        <v>7</v>
      </c>
    </row>
    <row r="23" spans="2:16">
      <c r="B23" t="s">
        <v>0</v>
      </c>
      <c r="C23">
        <v>0.4</v>
      </c>
      <c r="D23">
        <v>0.5</v>
      </c>
      <c r="E23">
        <v>0.6</v>
      </c>
      <c r="F23">
        <v>0.8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</row>
    <row r="24" spans="2:16">
      <c r="B24" t="s">
        <v>2</v>
      </c>
      <c r="H24">
        <v>128.35300000000001</v>
      </c>
      <c r="I24">
        <v>87.379000000000005</v>
      </c>
      <c r="J24">
        <v>75.355000000000004</v>
      </c>
      <c r="K24">
        <v>71.125</v>
      </c>
      <c r="L24">
        <v>68.680999999999997</v>
      </c>
      <c r="M24">
        <v>66.391000000000005</v>
      </c>
      <c r="N24">
        <v>64.989999999999995</v>
      </c>
      <c r="O24">
        <v>63.966000000000001</v>
      </c>
      <c r="P24">
        <v>63.287999999999997</v>
      </c>
    </row>
    <row r="25" spans="2:16">
      <c r="B25" t="s">
        <v>3</v>
      </c>
      <c r="C25">
        <v>84.748999999999995</v>
      </c>
      <c r="D25">
        <v>69.465000000000003</v>
      </c>
      <c r="E25">
        <v>61.189</v>
      </c>
      <c r="F25">
        <v>53.709000000000003</v>
      </c>
      <c r="G25">
        <v>47.003999999999998</v>
      </c>
      <c r="H25">
        <v>44.564999999999998</v>
      </c>
      <c r="I25">
        <v>42.423999999999999</v>
      </c>
      <c r="J25">
        <v>40.307000000000002</v>
      </c>
      <c r="K25">
        <v>36.103999999999999</v>
      </c>
      <c r="L25">
        <v>35.651000000000003</v>
      </c>
      <c r="M25">
        <v>35.204000000000001</v>
      </c>
      <c r="N25">
        <v>34.765000000000001</v>
      </c>
      <c r="O25">
        <v>34.332999999999998</v>
      </c>
      <c r="P25">
        <v>33.911000000000001</v>
      </c>
    </row>
    <row r="26" spans="2:16">
      <c r="B26" t="s">
        <v>4</v>
      </c>
      <c r="C26">
        <v>71.554000000000002</v>
      </c>
      <c r="D26">
        <v>71.554000000000002</v>
      </c>
      <c r="E26">
        <v>71.554000000000002</v>
      </c>
      <c r="F26">
        <v>71.554000000000002</v>
      </c>
      <c r="G26">
        <v>71.554000000000002</v>
      </c>
      <c r="H26">
        <v>71.554000000000002</v>
      </c>
      <c r="I26">
        <v>71.554000000000002</v>
      </c>
      <c r="J26">
        <v>71.554000000000002</v>
      </c>
      <c r="K26">
        <v>71.554000000000002</v>
      </c>
      <c r="L26">
        <v>71.554000000000002</v>
      </c>
      <c r="M26">
        <v>71.554000000000002</v>
      </c>
      <c r="N26">
        <v>71.554000000000002</v>
      </c>
      <c r="O26">
        <v>71.554000000000002</v>
      </c>
      <c r="P26">
        <v>71.554000000000002</v>
      </c>
    </row>
    <row r="28" spans="2:16">
      <c r="B28" t="s">
        <v>8</v>
      </c>
    </row>
    <row r="29" spans="2:16">
      <c r="B29" t="s">
        <v>0</v>
      </c>
      <c r="C29">
        <v>0.4</v>
      </c>
      <c r="D29">
        <v>0.5</v>
      </c>
      <c r="E29">
        <v>0.6</v>
      </c>
      <c r="F29">
        <v>0.8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</row>
    <row r="30" spans="2:16">
      <c r="B30" t="s">
        <v>2</v>
      </c>
      <c r="H30">
        <v>148.02699999999999</v>
      </c>
      <c r="I30">
        <v>112.67100000000001</v>
      </c>
      <c r="J30">
        <v>104.896</v>
      </c>
      <c r="K30">
        <v>103.798</v>
      </c>
      <c r="L30">
        <v>104.58</v>
      </c>
      <c r="M30">
        <v>107.806</v>
      </c>
      <c r="N30">
        <v>110.878</v>
      </c>
      <c r="O30">
        <v>114.47799999999999</v>
      </c>
      <c r="P30">
        <v>118.352</v>
      </c>
    </row>
    <row r="31" spans="2:16">
      <c r="B31" t="s">
        <v>3</v>
      </c>
      <c r="C31">
        <v>82.343999999999994</v>
      </c>
      <c r="D31">
        <v>62.896000000000001</v>
      </c>
      <c r="E31">
        <v>55.125999999999998</v>
      </c>
      <c r="F31">
        <v>49.694000000000003</v>
      </c>
      <c r="G31">
        <v>45.555999999999997</v>
      </c>
      <c r="H31">
        <v>39.545999999999999</v>
      </c>
      <c r="I31">
        <v>34.200000000000003</v>
      </c>
      <c r="J31">
        <v>34.601999999999997</v>
      </c>
      <c r="K31">
        <v>35.043999999999997</v>
      </c>
      <c r="L31">
        <v>36.177999999999997</v>
      </c>
      <c r="M31">
        <v>37.228000000000002</v>
      </c>
      <c r="N31">
        <v>38.308999999999997</v>
      </c>
      <c r="O31">
        <v>39.362000000000002</v>
      </c>
      <c r="P31">
        <v>40.454000000000001</v>
      </c>
    </row>
    <row r="32" spans="2:16">
      <c r="B32" t="s">
        <v>4</v>
      </c>
      <c r="C32">
        <v>71.554000000000002</v>
      </c>
      <c r="D32">
        <v>71.554000000000002</v>
      </c>
      <c r="E32">
        <v>71.554000000000002</v>
      </c>
      <c r="F32">
        <v>71.554000000000002</v>
      </c>
      <c r="G32">
        <v>71.554000000000002</v>
      </c>
      <c r="H32">
        <v>71.554000000000002</v>
      </c>
      <c r="I32">
        <v>71.554000000000002</v>
      </c>
      <c r="J32">
        <v>71.554000000000002</v>
      </c>
      <c r="K32">
        <v>71.554000000000002</v>
      </c>
      <c r="L32">
        <v>71.554000000000002</v>
      </c>
      <c r="M32">
        <v>71.554000000000002</v>
      </c>
      <c r="N32">
        <v>71.554000000000002</v>
      </c>
      <c r="O32">
        <v>71.554000000000002</v>
      </c>
      <c r="P32">
        <v>71.554000000000002</v>
      </c>
    </row>
    <row r="34" spans="2:16">
      <c r="B34" t="s">
        <v>9</v>
      </c>
      <c r="C34">
        <f t="shared" ref="C34:G34" si="2">C37*0.0005</f>
        <v>5.1205425000000004E-4</v>
      </c>
      <c r="D34">
        <f t="shared" si="2"/>
        <v>4.8558E-4</v>
      </c>
      <c r="E34">
        <f t="shared" si="2"/>
        <v>4.1999950000000001E-4</v>
      </c>
      <c r="F34">
        <f t="shared" si="2"/>
        <v>3.5719650000000006E-4</v>
      </c>
      <c r="G34">
        <f t="shared" si="2"/>
        <v>3.2893875000000007E-4</v>
      </c>
      <c r="H34">
        <f>H37*0.0005</f>
        <v>2.8015300000000005E-4</v>
      </c>
      <c r="I34">
        <f t="shared" ref="I34:P34" si="3">I37*0.0005</f>
        <v>2.0464175000000002E-4</v>
      </c>
      <c r="J34">
        <f t="shared" si="3"/>
        <v>1.6040600000000004E-4</v>
      </c>
      <c r="K34">
        <f t="shared" si="3"/>
        <v>1.3228950000000001E-4</v>
      </c>
      <c r="L34">
        <f t="shared" si="3"/>
        <v>1.3157925E-4</v>
      </c>
      <c r="M34">
        <f t="shared" si="3"/>
        <v>1.3086775000000002E-4</v>
      </c>
      <c r="N34">
        <f t="shared" si="3"/>
        <v>1.3015575000000003E-4</v>
      </c>
      <c r="O34">
        <f t="shared" si="3"/>
        <v>1.29443E-4</v>
      </c>
      <c r="P34">
        <f t="shared" si="3"/>
        <v>1.287305E-4</v>
      </c>
    </row>
    <row r="35" spans="2:16">
      <c r="B35" t="s">
        <v>0</v>
      </c>
      <c r="C35">
        <v>0.4</v>
      </c>
      <c r="D35">
        <v>0.5</v>
      </c>
      <c r="E35">
        <v>0.6</v>
      </c>
      <c r="F35">
        <v>0.8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</row>
    <row r="36" spans="2:16">
      <c r="B36" t="s">
        <v>2</v>
      </c>
      <c r="H36">
        <v>1.2956665000000001</v>
      </c>
      <c r="I36">
        <v>1.124441</v>
      </c>
      <c r="J36">
        <v>1.0348554999999999</v>
      </c>
      <c r="K36">
        <v>1.0073799999999999</v>
      </c>
      <c r="L36">
        <v>0.95773550000000007</v>
      </c>
      <c r="M36">
        <v>0.92854600000000009</v>
      </c>
      <c r="N36">
        <v>0.90371199999999996</v>
      </c>
      <c r="O36">
        <v>0.88487450000000001</v>
      </c>
      <c r="P36">
        <v>0.87221100000000007</v>
      </c>
    </row>
    <row r="37" spans="2:16">
      <c r="B37" t="s">
        <v>3</v>
      </c>
      <c r="C37">
        <v>1.0241085000000001</v>
      </c>
      <c r="D37">
        <v>0.97116000000000002</v>
      </c>
      <c r="E37">
        <v>0.83999900000000005</v>
      </c>
      <c r="F37">
        <v>0.71439300000000006</v>
      </c>
      <c r="G37">
        <v>0.65787750000000011</v>
      </c>
      <c r="H37">
        <v>0.56030600000000008</v>
      </c>
      <c r="I37">
        <v>0.40928350000000002</v>
      </c>
      <c r="J37">
        <v>0.32081200000000004</v>
      </c>
      <c r="K37">
        <v>0.26457900000000001</v>
      </c>
      <c r="L37">
        <v>0.26315850000000002</v>
      </c>
      <c r="M37">
        <v>0.26173550000000001</v>
      </c>
      <c r="N37">
        <v>0.26031150000000003</v>
      </c>
      <c r="O37">
        <v>0.25888600000000001</v>
      </c>
      <c r="P37">
        <v>0.257461</v>
      </c>
    </row>
    <row r="38" spans="2:16">
      <c r="B38" t="s">
        <v>4</v>
      </c>
      <c r="C38">
        <v>3.87</v>
      </c>
      <c r="D38">
        <v>3.87</v>
      </c>
      <c r="E38">
        <v>3.87</v>
      </c>
      <c r="F38">
        <v>3.87</v>
      </c>
      <c r="G38">
        <v>3.87</v>
      </c>
      <c r="H38">
        <v>3.87</v>
      </c>
      <c r="I38">
        <v>3.87</v>
      </c>
      <c r="J38">
        <v>3.87</v>
      </c>
      <c r="K38">
        <v>3.87</v>
      </c>
      <c r="L38">
        <v>3.87</v>
      </c>
      <c r="M38">
        <v>3.87</v>
      </c>
      <c r="N38">
        <v>3.87</v>
      </c>
      <c r="O38">
        <v>3.87</v>
      </c>
      <c r="P38">
        <v>3.87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35" sqref="F3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Pangpang</dc:creator>
  <cp:lastModifiedBy>Pangpang</cp:lastModifiedBy>
  <dcterms:created xsi:type="dcterms:W3CDTF">2011-04-16T19:26:52Z</dcterms:created>
  <dcterms:modified xsi:type="dcterms:W3CDTF">2011-04-16T20:49:57Z</dcterms:modified>
</cp:coreProperties>
</file>