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ersonal Folders\Udacity_Intro to self driving car\Identify_Traffic_Signals\"/>
    </mc:Choice>
  </mc:AlternateContent>
  <bookViews>
    <workbookView xWindow="0" yWindow="0" windowWidth="15360" windowHeight="7530" activeTab="2"/>
  </bookViews>
  <sheets>
    <sheet name="training1" sheetId="7" r:id="rId1"/>
    <sheet name="training2" sheetId="8" r:id="rId2"/>
    <sheet name="Test1" sheetId="9" r:id="rId3"/>
  </sheets>
  <definedNames>
    <definedName name="_xlchart.v1.0" hidden="1">Test1!#REF!</definedName>
    <definedName name="_xlchart.v1.1" hidden="1">Test1!$A$5:$A$301</definedName>
    <definedName name="_xlchart.v1.2" hidden="1">Test1!$S$4</definedName>
    <definedName name="_xlchart.v1.3" hidden="1">Test1!$S$5:$S$301</definedName>
    <definedName name="_xlchart.v1.4" hidden="1">Test1!$W$5:$W$301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9" l="1"/>
  <c r="P1" i="9"/>
  <c r="O1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5" i="9"/>
  <c r="T5" i="9"/>
  <c r="R6" i="9"/>
  <c r="V6" i="9" s="1"/>
  <c r="R7" i="9"/>
  <c r="R8" i="9"/>
  <c r="R9" i="9"/>
  <c r="R10" i="9"/>
  <c r="V10" i="9" s="1"/>
  <c r="R11" i="9"/>
  <c r="R12" i="9"/>
  <c r="R13" i="9"/>
  <c r="R14" i="9"/>
  <c r="V14" i="9" s="1"/>
  <c r="R15" i="9"/>
  <c r="R16" i="9"/>
  <c r="R17" i="9"/>
  <c r="R18" i="9"/>
  <c r="V18" i="9" s="1"/>
  <c r="R19" i="9"/>
  <c r="R20" i="9"/>
  <c r="R21" i="9"/>
  <c r="R22" i="9"/>
  <c r="V22" i="9" s="1"/>
  <c r="R23" i="9"/>
  <c r="R24" i="9"/>
  <c r="R25" i="9"/>
  <c r="R26" i="9"/>
  <c r="V26" i="9" s="1"/>
  <c r="R27" i="9"/>
  <c r="R28" i="9"/>
  <c r="R29" i="9"/>
  <c r="R30" i="9"/>
  <c r="V30" i="9" s="1"/>
  <c r="R31" i="9"/>
  <c r="R32" i="9"/>
  <c r="R33" i="9"/>
  <c r="R34" i="9"/>
  <c r="V34" i="9" s="1"/>
  <c r="R35" i="9"/>
  <c r="R36" i="9"/>
  <c r="R37" i="9"/>
  <c r="R38" i="9"/>
  <c r="V38" i="9" s="1"/>
  <c r="R39" i="9"/>
  <c r="R40" i="9"/>
  <c r="R41" i="9"/>
  <c r="R42" i="9"/>
  <c r="V42" i="9" s="1"/>
  <c r="R43" i="9"/>
  <c r="R44" i="9"/>
  <c r="R45" i="9"/>
  <c r="R46" i="9"/>
  <c r="V46" i="9" s="1"/>
  <c r="R47" i="9"/>
  <c r="R48" i="9"/>
  <c r="R49" i="9"/>
  <c r="R50" i="9"/>
  <c r="V50" i="9" s="1"/>
  <c r="R51" i="9"/>
  <c r="R52" i="9"/>
  <c r="R53" i="9"/>
  <c r="R54" i="9"/>
  <c r="V54" i="9" s="1"/>
  <c r="R55" i="9"/>
  <c r="R56" i="9"/>
  <c r="R57" i="9"/>
  <c r="R58" i="9"/>
  <c r="V58" i="9" s="1"/>
  <c r="R59" i="9"/>
  <c r="R60" i="9"/>
  <c r="R61" i="9"/>
  <c r="R62" i="9"/>
  <c r="V62" i="9" s="1"/>
  <c r="R63" i="9"/>
  <c r="R64" i="9"/>
  <c r="R65" i="9"/>
  <c r="R66" i="9"/>
  <c r="V66" i="9" s="1"/>
  <c r="R67" i="9"/>
  <c r="R68" i="9"/>
  <c r="R69" i="9"/>
  <c r="R70" i="9"/>
  <c r="V70" i="9" s="1"/>
  <c r="R71" i="9"/>
  <c r="R72" i="9"/>
  <c r="R73" i="9"/>
  <c r="R74" i="9"/>
  <c r="V74" i="9" s="1"/>
  <c r="R75" i="9"/>
  <c r="R76" i="9"/>
  <c r="R77" i="9"/>
  <c r="R78" i="9"/>
  <c r="V78" i="9" s="1"/>
  <c r="R79" i="9"/>
  <c r="R80" i="9"/>
  <c r="R81" i="9"/>
  <c r="R82" i="9"/>
  <c r="V82" i="9" s="1"/>
  <c r="R83" i="9"/>
  <c r="R84" i="9"/>
  <c r="R85" i="9"/>
  <c r="R86" i="9"/>
  <c r="V86" i="9" s="1"/>
  <c r="R87" i="9"/>
  <c r="R88" i="9"/>
  <c r="R89" i="9"/>
  <c r="R90" i="9"/>
  <c r="V90" i="9" s="1"/>
  <c r="R91" i="9"/>
  <c r="R92" i="9"/>
  <c r="R93" i="9"/>
  <c r="R94" i="9"/>
  <c r="V94" i="9" s="1"/>
  <c r="R95" i="9"/>
  <c r="R96" i="9"/>
  <c r="R97" i="9"/>
  <c r="R98" i="9"/>
  <c r="V98" i="9" s="1"/>
  <c r="R99" i="9"/>
  <c r="R100" i="9"/>
  <c r="R101" i="9"/>
  <c r="R102" i="9"/>
  <c r="V102" i="9" s="1"/>
  <c r="R103" i="9"/>
  <c r="R104" i="9"/>
  <c r="R105" i="9"/>
  <c r="R106" i="9"/>
  <c r="V106" i="9" s="1"/>
  <c r="R107" i="9"/>
  <c r="R108" i="9"/>
  <c r="R109" i="9"/>
  <c r="R110" i="9"/>
  <c r="V110" i="9" s="1"/>
  <c r="R111" i="9"/>
  <c r="R112" i="9"/>
  <c r="R113" i="9"/>
  <c r="R114" i="9"/>
  <c r="V114" i="9" s="1"/>
  <c r="R115" i="9"/>
  <c r="R116" i="9"/>
  <c r="R117" i="9"/>
  <c r="R118" i="9"/>
  <c r="V118" i="9" s="1"/>
  <c r="R119" i="9"/>
  <c r="R120" i="9"/>
  <c r="R121" i="9"/>
  <c r="R122" i="9"/>
  <c r="V122" i="9" s="1"/>
  <c r="R123" i="9"/>
  <c r="R124" i="9"/>
  <c r="R125" i="9"/>
  <c r="R126" i="9"/>
  <c r="V126" i="9" s="1"/>
  <c r="R127" i="9"/>
  <c r="R128" i="9"/>
  <c r="R129" i="9"/>
  <c r="R130" i="9"/>
  <c r="V130" i="9" s="1"/>
  <c r="R131" i="9"/>
  <c r="R132" i="9"/>
  <c r="R133" i="9"/>
  <c r="R134" i="9"/>
  <c r="V134" i="9" s="1"/>
  <c r="R135" i="9"/>
  <c r="R136" i="9"/>
  <c r="R137" i="9"/>
  <c r="R138" i="9"/>
  <c r="V138" i="9" s="1"/>
  <c r="R139" i="9"/>
  <c r="R140" i="9"/>
  <c r="R141" i="9"/>
  <c r="R142" i="9"/>
  <c r="V142" i="9" s="1"/>
  <c r="R143" i="9"/>
  <c r="R144" i="9"/>
  <c r="R145" i="9"/>
  <c r="R146" i="9"/>
  <c r="V146" i="9" s="1"/>
  <c r="R147" i="9"/>
  <c r="R148" i="9"/>
  <c r="R149" i="9"/>
  <c r="R150" i="9"/>
  <c r="V150" i="9" s="1"/>
  <c r="R151" i="9"/>
  <c r="R152" i="9"/>
  <c r="R153" i="9"/>
  <c r="R154" i="9"/>
  <c r="V154" i="9" s="1"/>
  <c r="R155" i="9"/>
  <c r="R156" i="9"/>
  <c r="R157" i="9"/>
  <c r="R158" i="9"/>
  <c r="V158" i="9" s="1"/>
  <c r="R159" i="9"/>
  <c r="R160" i="9"/>
  <c r="R161" i="9"/>
  <c r="R162" i="9"/>
  <c r="V162" i="9" s="1"/>
  <c r="R163" i="9"/>
  <c r="R164" i="9"/>
  <c r="R165" i="9"/>
  <c r="R166" i="9"/>
  <c r="V166" i="9" s="1"/>
  <c r="R167" i="9"/>
  <c r="R168" i="9"/>
  <c r="R169" i="9"/>
  <c r="R170" i="9"/>
  <c r="V170" i="9" s="1"/>
  <c r="R171" i="9"/>
  <c r="R172" i="9"/>
  <c r="R173" i="9"/>
  <c r="R174" i="9"/>
  <c r="V174" i="9" s="1"/>
  <c r="R175" i="9"/>
  <c r="R176" i="9"/>
  <c r="R177" i="9"/>
  <c r="R178" i="9"/>
  <c r="V178" i="9" s="1"/>
  <c r="R179" i="9"/>
  <c r="R180" i="9"/>
  <c r="R181" i="9"/>
  <c r="R182" i="9"/>
  <c r="V182" i="9" s="1"/>
  <c r="R183" i="9"/>
  <c r="R184" i="9"/>
  <c r="R185" i="9"/>
  <c r="R186" i="9"/>
  <c r="V186" i="9" s="1"/>
  <c r="R187" i="9"/>
  <c r="R188" i="9"/>
  <c r="R189" i="9"/>
  <c r="R190" i="9"/>
  <c r="V190" i="9" s="1"/>
  <c r="R191" i="9"/>
  <c r="R192" i="9"/>
  <c r="R193" i="9"/>
  <c r="R194" i="9"/>
  <c r="V194" i="9" s="1"/>
  <c r="R195" i="9"/>
  <c r="R196" i="9"/>
  <c r="R197" i="9"/>
  <c r="R198" i="9"/>
  <c r="V198" i="9" s="1"/>
  <c r="R199" i="9"/>
  <c r="R200" i="9"/>
  <c r="R201" i="9"/>
  <c r="R202" i="9"/>
  <c r="V202" i="9" s="1"/>
  <c r="R203" i="9"/>
  <c r="R204" i="9"/>
  <c r="R205" i="9"/>
  <c r="R206" i="9"/>
  <c r="V206" i="9" s="1"/>
  <c r="R207" i="9"/>
  <c r="R208" i="9"/>
  <c r="R209" i="9"/>
  <c r="R210" i="9"/>
  <c r="V210" i="9" s="1"/>
  <c r="R211" i="9"/>
  <c r="R212" i="9"/>
  <c r="R213" i="9"/>
  <c r="R214" i="9"/>
  <c r="V214" i="9" s="1"/>
  <c r="R215" i="9"/>
  <c r="R216" i="9"/>
  <c r="R217" i="9"/>
  <c r="R218" i="9"/>
  <c r="V218" i="9" s="1"/>
  <c r="R219" i="9"/>
  <c r="R220" i="9"/>
  <c r="R221" i="9"/>
  <c r="R222" i="9"/>
  <c r="V222" i="9" s="1"/>
  <c r="R223" i="9"/>
  <c r="R224" i="9"/>
  <c r="R225" i="9"/>
  <c r="R226" i="9"/>
  <c r="V226" i="9" s="1"/>
  <c r="R227" i="9"/>
  <c r="R228" i="9"/>
  <c r="R229" i="9"/>
  <c r="R230" i="9"/>
  <c r="V230" i="9" s="1"/>
  <c r="R231" i="9"/>
  <c r="R232" i="9"/>
  <c r="R233" i="9"/>
  <c r="R234" i="9"/>
  <c r="V234" i="9" s="1"/>
  <c r="R235" i="9"/>
  <c r="R236" i="9"/>
  <c r="R237" i="9"/>
  <c r="R238" i="9"/>
  <c r="V238" i="9" s="1"/>
  <c r="R239" i="9"/>
  <c r="R240" i="9"/>
  <c r="R241" i="9"/>
  <c r="R242" i="9"/>
  <c r="V242" i="9" s="1"/>
  <c r="R243" i="9"/>
  <c r="R244" i="9"/>
  <c r="R245" i="9"/>
  <c r="R246" i="9"/>
  <c r="V246" i="9" s="1"/>
  <c r="R247" i="9"/>
  <c r="R248" i="9"/>
  <c r="R249" i="9"/>
  <c r="R250" i="9"/>
  <c r="V250" i="9" s="1"/>
  <c r="R251" i="9"/>
  <c r="R252" i="9"/>
  <c r="R253" i="9"/>
  <c r="R254" i="9"/>
  <c r="V254" i="9" s="1"/>
  <c r="R255" i="9"/>
  <c r="R256" i="9"/>
  <c r="R257" i="9"/>
  <c r="R258" i="9"/>
  <c r="V258" i="9" s="1"/>
  <c r="R259" i="9"/>
  <c r="R260" i="9"/>
  <c r="R261" i="9"/>
  <c r="R262" i="9"/>
  <c r="V262" i="9" s="1"/>
  <c r="R263" i="9"/>
  <c r="R264" i="9"/>
  <c r="R265" i="9"/>
  <c r="R266" i="9"/>
  <c r="V266" i="9" s="1"/>
  <c r="R267" i="9"/>
  <c r="R268" i="9"/>
  <c r="R269" i="9"/>
  <c r="R270" i="9"/>
  <c r="V270" i="9" s="1"/>
  <c r="R271" i="9"/>
  <c r="R272" i="9"/>
  <c r="R273" i="9"/>
  <c r="R274" i="9"/>
  <c r="V274" i="9" s="1"/>
  <c r="R275" i="9"/>
  <c r="R276" i="9"/>
  <c r="R277" i="9"/>
  <c r="R278" i="9"/>
  <c r="V278" i="9" s="1"/>
  <c r="R279" i="9"/>
  <c r="R280" i="9"/>
  <c r="R281" i="9"/>
  <c r="R282" i="9"/>
  <c r="V282" i="9" s="1"/>
  <c r="R283" i="9"/>
  <c r="R284" i="9"/>
  <c r="R285" i="9"/>
  <c r="R286" i="9"/>
  <c r="V286" i="9" s="1"/>
  <c r="R287" i="9"/>
  <c r="R288" i="9"/>
  <c r="R289" i="9"/>
  <c r="R290" i="9"/>
  <c r="V290" i="9" s="1"/>
  <c r="R291" i="9"/>
  <c r="R292" i="9"/>
  <c r="R293" i="9"/>
  <c r="R294" i="9"/>
  <c r="V294" i="9" s="1"/>
  <c r="R295" i="9"/>
  <c r="R296" i="9"/>
  <c r="R297" i="9"/>
  <c r="R298" i="9"/>
  <c r="V298" i="9" s="1"/>
  <c r="R299" i="9"/>
  <c r="R300" i="9"/>
  <c r="R301" i="9"/>
  <c r="R5" i="9"/>
  <c r="V5" i="9" s="1"/>
  <c r="A2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O107" i="9"/>
  <c r="P107" i="9"/>
  <c r="O108" i="9"/>
  <c r="P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O133" i="9"/>
  <c r="P133" i="9"/>
  <c r="O134" i="9"/>
  <c r="P134" i="9"/>
  <c r="O135" i="9"/>
  <c r="P135" i="9"/>
  <c r="O136" i="9"/>
  <c r="P136" i="9"/>
  <c r="O137" i="9"/>
  <c r="P137" i="9"/>
  <c r="O138" i="9"/>
  <c r="P138" i="9"/>
  <c r="O139" i="9"/>
  <c r="P139" i="9"/>
  <c r="O140" i="9"/>
  <c r="P140" i="9"/>
  <c r="O141" i="9"/>
  <c r="P141" i="9"/>
  <c r="O142" i="9"/>
  <c r="P142" i="9"/>
  <c r="O143" i="9"/>
  <c r="P143" i="9"/>
  <c r="O144" i="9"/>
  <c r="P144" i="9"/>
  <c r="O145" i="9"/>
  <c r="P145" i="9"/>
  <c r="O146" i="9"/>
  <c r="P146" i="9"/>
  <c r="O147" i="9"/>
  <c r="P147" i="9"/>
  <c r="O148" i="9"/>
  <c r="P148" i="9"/>
  <c r="O149" i="9"/>
  <c r="P149" i="9"/>
  <c r="O150" i="9"/>
  <c r="P150" i="9"/>
  <c r="O151" i="9"/>
  <c r="P151" i="9"/>
  <c r="O152" i="9"/>
  <c r="P152" i="9"/>
  <c r="O153" i="9"/>
  <c r="P153" i="9"/>
  <c r="O154" i="9"/>
  <c r="P154" i="9"/>
  <c r="O155" i="9"/>
  <c r="P155" i="9"/>
  <c r="O156" i="9"/>
  <c r="P156" i="9"/>
  <c r="O157" i="9"/>
  <c r="P157" i="9"/>
  <c r="O158" i="9"/>
  <c r="P158" i="9"/>
  <c r="O159" i="9"/>
  <c r="P159" i="9"/>
  <c r="O160" i="9"/>
  <c r="P160" i="9"/>
  <c r="O161" i="9"/>
  <c r="P161" i="9"/>
  <c r="O162" i="9"/>
  <c r="P162" i="9"/>
  <c r="O163" i="9"/>
  <c r="P163" i="9"/>
  <c r="O164" i="9"/>
  <c r="P164" i="9"/>
  <c r="O165" i="9"/>
  <c r="P165" i="9"/>
  <c r="O166" i="9"/>
  <c r="P166" i="9"/>
  <c r="O167" i="9"/>
  <c r="P167" i="9"/>
  <c r="O168" i="9"/>
  <c r="P168" i="9"/>
  <c r="O169" i="9"/>
  <c r="P169" i="9"/>
  <c r="O170" i="9"/>
  <c r="P170" i="9"/>
  <c r="O171" i="9"/>
  <c r="P171" i="9"/>
  <c r="O172" i="9"/>
  <c r="P172" i="9"/>
  <c r="O173" i="9"/>
  <c r="P173" i="9"/>
  <c r="O174" i="9"/>
  <c r="P174" i="9"/>
  <c r="O175" i="9"/>
  <c r="P175" i="9"/>
  <c r="O176" i="9"/>
  <c r="P176" i="9"/>
  <c r="O177" i="9"/>
  <c r="P177" i="9"/>
  <c r="O178" i="9"/>
  <c r="P178" i="9"/>
  <c r="O179" i="9"/>
  <c r="P179" i="9"/>
  <c r="O180" i="9"/>
  <c r="P180" i="9"/>
  <c r="O181" i="9"/>
  <c r="P181" i="9"/>
  <c r="O182" i="9"/>
  <c r="P182" i="9"/>
  <c r="O183" i="9"/>
  <c r="P183" i="9"/>
  <c r="O184" i="9"/>
  <c r="P184" i="9"/>
  <c r="O185" i="9"/>
  <c r="P185" i="9"/>
  <c r="O186" i="9"/>
  <c r="P186" i="9"/>
  <c r="O187" i="9"/>
  <c r="P187" i="9"/>
  <c r="O188" i="9"/>
  <c r="P188" i="9"/>
  <c r="O189" i="9"/>
  <c r="P189" i="9"/>
  <c r="O190" i="9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P209" i="9"/>
  <c r="O210" i="9"/>
  <c r="P210" i="9"/>
  <c r="O211" i="9"/>
  <c r="P211" i="9"/>
  <c r="O212" i="9"/>
  <c r="P212" i="9"/>
  <c r="O213" i="9"/>
  <c r="P213" i="9"/>
  <c r="O214" i="9"/>
  <c r="P214" i="9"/>
  <c r="O215" i="9"/>
  <c r="P215" i="9"/>
  <c r="O216" i="9"/>
  <c r="P216" i="9"/>
  <c r="O217" i="9"/>
  <c r="P217" i="9"/>
  <c r="O218" i="9"/>
  <c r="P218" i="9"/>
  <c r="O219" i="9"/>
  <c r="P219" i="9"/>
  <c r="O220" i="9"/>
  <c r="P220" i="9"/>
  <c r="O221" i="9"/>
  <c r="P221" i="9"/>
  <c r="O222" i="9"/>
  <c r="P222" i="9"/>
  <c r="O223" i="9"/>
  <c r="P223" i="9"/>
  <c r="O224" i="9"/>
  <c r="P224" i="9"/>
  <c r="O225" i="9"/>
  <c r="P225" i="9"/>
  <c r="O226" i="9"/>
  <c r="P226" i="9"/>
  <c r="O227" i="9"/>
  <c r="P227" i="9"/>
  <c r="O228" i="9"/>
  <c r="P228" i="9"/>
  <c r="O229" i="9"/>
  <c r="P229" i="9"/>
  <c r="O230" i="9"/>
  <c r="P230" i="9"/>
  <c r="O231" i="9"/>
  <c r="P231" i="9"/>
  <c r="O232" i="9"/>
  <c r="P232" i="9"/>
  <c r="O233" i="9"/>
  <c r="P233" i="9"/>
  <c r="O234" i="9"/>
  <c r="P234" i="9"/>
  <c r="O235" i="9"/>
  <c r="P235" i="9"/>
  <c r="O236" i="9"/>
  <c r="P236" i="9"/>
  <c r="O237" i="9"/>
  <c r="P237" i="9"/>
  <c r="O238" i="9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O287" i="9"/>
  <c r="P287" i="9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P5" i="9"/>
  <c r="O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5" i="9"/>
  <c r="Q3" i="9" s="1"/>
  <c r="R1" i="8"/>
  <c r="R7" i="8"/>
  <c r="R11" i="8"/>
  <c r="R15" i="8"/>
  <c r="R19" i="8"/>
  <c r="R23" i="8"/>
  <c r="R27" i="8"/>
  <c r="R31" i="8"/>
  <c r="R35" i="8"/>
  <c r="R39" i="8"/>
  <c r="R43" i="8"/>
  <c r="R47" i="8"/>
  <c r="R51" i="8"/>
  <c r="R55" i="8"/>
  <c r="R59" i="8"/>
  <c r="R63" i="8"/>
  <c r="R67" i="8"/>
  <c r="R71" i="8"/>
  <c r="R75" i="8"/>
  <c r="R79" i="8"/>
  <c r="R83" i="8"/>
  <c r="R87" i="8"/>
  <c r="R91" i="8"/>
  <c r="R95" i="8"/>
  <c r="R99" i="8"/>
  <c r="R103" i="8"/>
  <c r="R107" i="8"/>
  <c r="R111" i="8"/>
  <c r="R115" i="8"/>
  <c r="R119" i="8"/>
  <c r="R123" i="8"/>
  <c r="R127" i="8"/>
  <c r="R131" i="8"/>
  <c r="R135" i="8"/>
  <c r="R139" i="8"/>
  <c r="R143" i="8"/>
  <c r="R147" i="8"/>
  <c r="R151" i="8"/>
  <c r="Q124" i="8"/>
  <c r="R124" i="8" s="1"/>
  <c r="Q125" i="8"/>
  <c r="R125" i="8" s="1"/>
  <c r="Q126" i="8"/>
  <c r="R126" i="8" s="1"/>
  <c r="Q127" i="8"/>
  <c r="Q128" i="8"/>
  <c r="R128" i="8" s="1"/>
  <c r="Q129" i="8"/>
  <c r="R129" i="8" s="1"/>
  <c r="Q130" i="8"/>
  <c r="R130" i="8" s="1"/>
  <c r="Q131" i="8"/>
  <c r="Q132" i="8"/>
  <c r="R132" i="8" s="1"/>
  <c r="Q133" i="8"/>
  <c r="R133" i="8" s="1"/>
  <c r="Q134" i="8"/>
  <c r="R134" i="8" s="1"/>
  <c r="Q135" i="8"/>
  <c r="Q136" i="8"/>
  <c r="R136" i="8" s="1"/>
  <c r="Q137" i="8"/>
  <c r="R137" i="8" s="1"/>
  <c r="Q138" i="8"/>
  <c r="R138" i="8" s="1"/>
  <c r="Q139" i="8"/>
  <c r="Q140" i="8"/>
  <c r="R140" i="8" s="1"/>
  <c r="Q141" i="8"/>
  <c r="R141" i="8" s="1"/>
  <c r="Q142" i="8"/>
  <c r="R142" i="8" s="1"/>
  <c r="Q143" i="8"/>
  <c r="Q144" i="8"/>
  <c r="R144" i="8" s="1"/>
  <c r="Q145" i="8"/>
  <c r="R145" i="8" s="1"/>
  <c r="Q146" i="8"/>
  <c r="R146" i="8" s="1"/>
  <c r="Q147" i="8"/>
  <c r="Q148" i="8"/>
  <c r="R148" i="8" s="1"/>
  <c r="Q149" i="8"/>
  <c r="R149" i="8" s="1"/>
  <c r="Q150" i="8"/>
  <c r="R150" i="8" s="1"/>
  <c r="Q151" i="8"/>
  <c r="Q4" i="8"/>
  <c r="R4" i="8" s="1"/>
  <c r="Q5" i="8"/>
  <c r="R5" i="8" s="1"/>
  <c r="Q6" i="8"/>
  <c r="R6" i="8" s="1"/>
  <c r="Q7" i="8"/>
  <c r="Q8" i="8"/>
  <c r="R8" i="8" s="1"/>
  <c r="Q9" i="8"/>
  <c r="R9" i="8" s="1"/>
  <c r="Q10" i="8"/>
  <c r="R10" i="8" s="1"/>
  <c r="Q11" i="8"/>
  <c r="Q12" i="8"/>
  <c r="R12" i="8" s="1"/>
  <c r="Q13" i="8"/>
  <c r="R13" i="8" s="1"/>
  <c r="Q14" i="8"/>
  <c r="R14" i="8" s="1"/>
  <c r="Q15" i="8"/>
  <c r="Q16" i="8"/>
  <c r="R16" i="8" s="1"/>
  <c r="Q17" i="8"/>
  <c r="R17" i="8" s="1"/>
  <c r="Q18" i="8"/>
  <c r="R18" i="8" s="1"/>
  <c r="Q19" i="8"/>
  <c r="Q20" i="8"/>
  <c r="R20" i="8" s="1"/>
  <c r="Q21" i="8"/>
  <c r="R21" i="8" s="1"/>
  <c r="Q22" i="8"/>
  <c r="R22" i="8" s="1"/>
  <c r="Q23" i="8"/>
  <c r="Q24" i="8"/>
  <c r="R24" i="8" s="1"/>
  <c r="Q25" i="8"/>
  <c r="R25" i="8" s="1"/>
  <c r="Q26" i="8"/>
  <c r="R26" i="8" s="1"/>
  <c r="Q27" i="8"/>
  <c r="Q28" i="8"/>
  <c r="R28" i="8" s="1"/>
  <c r="Q29" i="8"/>
  <c r="R29" i="8" s="1"/>
  <c r="Q30" i="8"/>
  <c r="R30" i="8" s="1"/>
  <c r="Q31" i="8"/>
  <c r="Q32" i="8"/>
  <c r="R32" i="8" s="1"/>
  <c r="Q33" i="8"/>
  <c r="R33" i="8" s="1"/>
  <c r="Q34" i="8"/>
  <c r="R34" i="8" s="1"/>
  <c r="Q35" i="8"/>
  <c r="Q36" i="8"/>
  <c r="R36" i="8" s="1"/>
  <c r="Q37" i="8"/>
  <c r="R37" i="8" s="1"/>
  <c r="Q38" i="8"/>
  <c r="R38" i="8" s="1"/>
  <c r="Q39" i="8"/>
  <c r="Q40" i="8"/>
  <c r="R40" i="8" s="1"/>
  <c r="Q41" i="8"/>
  <c r="R41" i="8" s="1"/>
  <c r="Q42" i="8"/>
  <c r="R42" i="8" s="1"/>
  <c r="Q43" i="8"/>
  <c r="Q44" i="8"/>
  <c r="R44" i="8" s="1"/>
  <c r="Q45" i="8"/>
  <c r="R45" i="8" s="1"/>
  <c r="Q46" i="8"/>
  <c r="R46" i="8" s="1"/>
  <c r="Q47" i="8"/>
  <c r="Q48" i="8"/>
  <c r="R48" i="8" s="1"/>
  <c r="Q49" i="8"/>
  <c r="R49" i="8" s="1"/>
  <c r="Q50" i="8"/>
  <c r="R50" i="8" s="1"/>
  <c r="Q51" i="8"/>
  <c r="Q52" i="8"/>
  <c r="R52" i="8" s="1"/>
  <c r="Q53" i="8"/>
  <c r="R53" i="8" s="1"/>
  <c r="Q54" i="8"/>
  <c r="R54" i="8" s="1"/>
  <c r="Q55" i="8"/>
  <c r="Q56" i="8"/>
  <c r="R56" i="8" s="1"/>
  <c r="Q57" i="8"/>
  <c r="R57" i="8" s="1"/>
  <c r="Q58" i="8"/>
  <c r="R58" i="8" s="1"/>
  <c r="Q59" i="8"/>
  <c r="Q60" i="8"/>
  <c r="R60" i="8" s="1"/>
  <c r="Q61" i="8"/>
  <c r="R61" i="8" s="1"/>
  <c r="Q62" i="8"/>
  <c r="R62" i="8" s="1"/>
  <c r="Q63" i="8"/>
  <c r="Q64" i="8"/>
  <c r="R64" i="8" s="1"/>
  <c r="Q65" i="8"/>
  <c r="R65" i="8" s="1"/>
  <c r="Q66" i="8"/>
  <c r="R66" i="8" s="1"/>
  <c r="Q67" i="8"/>
  <c r="Q68" i="8"/>
  <c r="R68" i="8" s="1"/>
  <c r="Q69" i="8"/>
  <c r="R69" i="8" s="1"/>
  <c r="Q70" i="8"/>
  <c r="R70" i="8" s="1"/>
  <c r="Q71" i="8"/>
  <c r="Q72" i="8"/>
  <c r="R72" i="8" s="1"/>
  <c r="Q73" i="8"/>
  <c r="R73" i="8" s="1"/>
  <c r="Q74" i="8"/>
  <c r="R74" i="8" s="1"/>
  <c r="Q75" i="8"/>
  <c r="Q76" i="8"/>
  <c r="R76" i="8" s="1"/>
  <c r="Q77" i="8"/>
  <c r="R77" i="8" s="1"/>
  <c r="Q78" i="8"/>
  <c r="R78" i="8" s="1"/>
  <c r="Q79" i="8"/>
  <c r="Q80" i="8"/>
  <c r="R80" i="8" s="1"/>
  <c r="Q81" i="8"/>
  <c r="R81" i="8" s="1"/>
  <c r="Q82" i="8"/>
  <c r="R82" i="8" s="1"/>
  <c r="Q83" i="8"/>
  <c r="Q84" i="8"/>
  <c r="R84" i="8" s="1"/>
  <c r="Q85" i="8"/>
  <c r="R85" i="8" s="1"/>
  <c r="Q86" i="8"/>
  <c r="R86" i="8" s="1"/>
  <c r="Q87" i="8"/>
  <c r="Q88" i="8"/>
  <c r="R88" i="8" s="1"/>
  <c r="Q89" i="8"/>
  <c r="R89" i="8" s="1"/>
  <c r="Q90" i="8"/>
  <c r="R90" i="8" s="1"/>
  <c r="Q91" i="8"/>
  <c r="Q92" i="8"/>
  <c r="R92" i="8" s="1"/>
  <c r="Q93" i="8"/>
  <c r="R93" i="8" s="1"/>
  <c r="Q94" i="8"/>
  <c r="R94" i="8" s="1"/>
  <c r="Q95" i="8"/>
  <c r="Q96" i="8"/>
  <c r="R96" i="8" s="1"/>
  <c r="Q97" i="8"/>
  <c r="R97" i="8" s="1"/>
  <c r="Q98" i="8"/>
  <c r="R98" i="8" s="1"/>
  <c r="Q99" i="8"/>
  <c r="Q100" i="8"/>
  <c r="R100" i="8" s="1"/>
  <c r="Q101" i="8"/>
  <c r="R101" i="8" s="1"/>
  <c r="Q102" i="8"/>
  <c r="R102" i="8" s="1"/>
  <c r="Q103" i="8"/>
  <c r="Q104" i="8"/>
  <c r="R104" i="8" s="1"/>
  <c r="Q105" i="8"/>
  <c r="R105" i="8" s="1"/>
  <c r="Q106" i="8"/>
  <c r="R106" i="8" s="1"/>
  <c r="Q107" i="8"/>
  <c r="Q108" i="8"/>
  <c r="R108" i="8" s="1"/>
  <c r="Q109" i="8"/>
  <c r="R109" i="8" s="1"/>
  <c r="Q110" i="8"/>
  <c r="R110" i="8" s="1"/>
  <c r="Q111" i="8"/>
  <c r="Q112" i="8"/>
  <c r="R112" i="8" s="1"/>
  <c r="Q113" i="8"/>
  <c r="R113" i="8" s="1"/>
  <c r="Q114" i="8"/>
  <c r="R114" i="8" s="1"/>
  <c r="Q115" i="8"/>
  <c r="Q116" i="8"/>
  <c r="R116" i="8" s="1"/>
  <c r="Q117" i="8"/>
  <c r="R117" i="8" s="1"/>
  <c r="Q118" i="8"/>
  <c r="R118" i="8" s="1"/>
  <c r="Q119" i="8"/>
  <c r="Q120" i="8"/>
  <c r="R120" i="8" s="1"/>
  <c r="Q121" i="8"/>
  <c r="R121" i="8" s="1"/>
  <c r="Q122" i="8"/>
  <c r="R122" i="8" s="1"/>
  <c r="Q123" i="8"/>
  <c r="Q3" i="8"/>
  <c r="R3" i="8" s="1"/>
  <c r="AA1109" i="7"/>
  <c r="AB1109" i="7"/>
  <c r="AA1110" i="7"/>
  <c r="AB1110" i="7" s="1"/>
  <c r="AA1111" i="7"/>
  <c r="AB1111" i="7"/>
  <c r="AA1112" i="7"/>
  <c r="AB1112" i="7" s="1"/>
  <c r="AA1113" i="7"/>
  <c r="AB1113" i="7"/>
  <c r="AA1114" i="7"/>
  <c r="AB1114" i="7" s="1"/>
  <c r="AA1115" i="7"/>
  <c r="AB1115" i="7"/>
  <c r="AA1116" i="7"/>
  <c r="AB1116" i="7" s="1"/>
  <c r="AA1117" i="7"/>
  <c r="AB1117" i="7"/>
  <c r="AA1118" i="7"/>
  <c r="AB1118" i="7" s="1"/>
  <c r="AA1119" i="7"/>
  <c r="AB1119" i="7"/>
  <c r="AA1120" i="7"/>
  <c r="AB1120" i="7" s="1"/>
  <c r="AA1121" i="7"/>
  <c r="AB1121" i="7"/>
  <c r="AA1122" i="7"/>
  <c r="AB1122" i="7" s="1"/>
  <c r="AA1123" i="7"/>
  <c r="AB1123" i="7"/>
  <c r="AA1124" i="7"/>
  <c r="AB1124" i="7" s="1"/>
  <c r="AA1125" i="7"/>
  <c r="AB1125" i="7"/>
  <c r="AA1126" i="7"/>
  <c r="AB1126" i="7" s="1"/>
  <c r="AA1127" i="7"/>
  <c r="AB1127" i="7"/>
  <c r="AA1128" i="7"/>
  <c r="AB1128" i="7" s="1"/>
  <c r="AA1129" i="7"/>
  <c r="AB1129" i="7"/>
  <c r="AA1130" i="7"/>
  <c r="AB1130" i="7" s="1"/>
  <c r="AA1131" i="7"/>
  <c r="AB1131" i="7"/>
  <c r="AA1132" i="7"/>
  <c r="AB1132" i="7" s="1"/>
  <c r="AA1133" i="7"/>
  <c r="AB1133" i="7"/>
  <c r="AA1134" i="7"/>
  <c r="AB1134" i="7" s="1"/>
  <c r="AA1135" i="7"/>
  <c r="AB1135" i="7"/>
  <c r="AA1136" i="7"/>
  <c r="AB1136" i="7" s="1"/>
  <c r="AA1137" i="7"/>
  <c r="AB1137" i="7"/>
  <c r="AA1138" i="7"/>
  <c r="AB1138" i="7" s="1"/>
  <c r="AA1139" i="7"/>
  <c r="AB1139" i="7"/>
  <c r="AA1140" i="7"/>
  <c r="AB1140" i="7" s="1"/>
  <c r="AA1141" i="7"/>
  <c r="AB1141" i="7"/>
  <c r="AA1142" i="7"/>
  <c r="AB1142" i="7" s="1"/>
  <c r="AA1143" i="7"/>
  <c r="AB1143" i="7"/>
  <c r="AA1144" i="7"/>
  <c r="AB1144" i="7" s="1"/>
  <c r="AA1145" i="7"/>
  <c r="AB1145" i="7"/>
  <c r="AA1146" i="7"/>
  <c r="AB1146" i="7" s="1"/>
  <c r="AA1147" i="7"/>
  <c r="AB1147" i="7"/>
  <c r="AA1148" i="7"/>
  <c r="AB1148" i="7" s="1"/>
  <c r="AA1149" i="7"/>
  <c r="AB1149" i="7"/>
  <c r="AA1150" i="7"/>
  <c r="AB1150" i="7" s="1"/>
  <c r="AA1151" i="7"/>
  <c r="AB1151" i="7"/>
  <c r="AA1152" i="7"/>
  <c r="AB1152" i="7" s="1"/>
  <c r="AA1153" i="7"/>
  <c r="AB1153" i="7"/>
  <c r="AA1154" i="7"/>
  <c r="AB1154" i="7" s="1"/>
  <c r="AA1155" i="7"/>
  <c r="AB1155" i="7"/>
  <c r="AA1156" i="7"/>
  <c r="AB1156" i="7" s="1"/>
  <c r="AA1157" i="7"/>
  <c r="AB1157" i="7"/>
  <c r="AA1158" i="7"/>
  <c r="AB1158" i="7" s="1"/>
  <c r="AA1159" i="7"/>
  <c r="AB1159" i="7"/>
  <c r="AA1160" i="7"/>
  <c r="AB1160" i="7" s="1"/>
  <c r="AA1161" i="7"/>
  <c r="AB1161" i="7"/>
  <c r="AA1162" i="7"/>
  <c r="AB1162" i="7" s="1"/>
  <c r="AA1163" i="7"/>
  <c r="AB1163" i="7"/>
  <c r="AA1164" i="7"/>
  <c r="AB1164" i="7" s="1"/>
  <c r="AA1165" i="7"/>
  <c r="AB1165" i="7"/>
  <c r="AA1166" i="7"/>
  <c r="AB1166" i="7" s="1"/>
  <c r="AA1167" i="7"/>
  <c r="AB1167" i="7"/>
  <c r="AA1168" i="7"/>
  <c r="AB1168" i="7" s="1"/>
  <c r="AA1169" i="7"/>
  <c r="AB1169" i="7"/>
  <c r="AA1170" i="7"/>
  <c r="AB1170" i="7" s="1"/>
  <c r="AA1171" i="7"/>
  <c r="AB1171" i="7"/>
  <c r="AA1172" i="7"/>
  <c r="AB1172" i="7" s="1"/>
  <c r="AA1173" i="7"/>
  <c r="AB1173" i="7"/>
  <c r="AA1174" i="7"/>
  <c r="AB1174" i="7" s="1"/>
  <c r="AA1175" i="7"/>
  <c r="AB1175" i="7"/>
  <c r="AA1176" i="7"/>
  <c r="AB1176" i="7" s="1"/>
  <c r="AA1177" i="7"/>
  <c r="AB1177" i="7"/>
  <c r="AA1178" i="7"/>
  <c r="AB1178" i="7" s="1"/>
  <c r="AA1179" i="7"/>
  <c r="AB1179" i="7"/>
  <c r="AA1180" i="7"/>
  <c r="AB1180" i="7" s="1"/>
  <c r="AA1181" i="7"/>
  <c r="AB1181" i="7"/>
  <c r="AA1182" i="7"/>
  <c r="AB1182" i="7" s="1"/>
  <c r="AA1183" i="7"/>
  <c r="AB1183" i="7"/>
  <c r="AA1184" i="7"/>
  <c r="AB1184" i="7" s="1"/>
  <c r="AA1185" i="7"/>
  <c r="AB1185" i="7"/>
  <c r="AA1186" i="7"/>
  <c r="AB1186" i="7" s="1"/>
  <c r="AA1187" i="7"/>
  <c r="AB1187" i="7"/>
  <c r="AA1188" i="7"/>
  <c r="AB1188" i="7" s="1"/>
  <c r="AA1189" i="7"/>
  <c r="AB1189" i="7"/>
  <c r="AA1190" i="7"/>
  <c r="AB1190" i="7" s="1"/>
  <c r="AA1191" i="7"/>
  <c r="AB1191" i="7"/>
  <c r="AA1192" i="7"/>
  <c r="AB1192" i="7" s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5" i="7"/>
  <c r="AA6" i="7"/>
  <c r="AB6" i="7" s="1"/>
  <c r="AA7" i="7"/>
  <c r="AB7" i="7"/>
  <c r="AA8" i="7"/>
  <c r="AB8" i="7" s="1"/>
  <c r="AA9" i="7"/>
  <c r="AB9" i="7"/>
  <c r="AA10" i="7"/>
  <c r="AB10" i="7" s="1"/>
  <c r="AA11" i="7"/>
  <c r="AB11" i="7"/>
  <c r="AA12" i="7"/>
  <c r="AB12" i="7" s="1"/>
  <c r="AA13" i="7"/>
  <c r="AB13" i="7"/>
  <c r="AA14" i="7"/>
  <c r="AB14" i="7" s="1"/>
  <c r="AA15" i="7"/>
  <c r="AB15" i="7"/>
  <c r="AA16" i="7"/>
  <c r="AB16" i="7" s="1"/>
  <c r="AA17" i="7"/>
  <c r="AB17" i="7"/>
  <c r="AA18" i="7"/>
  <c r="AB18" i="7" s="1"/>
  <c r="AA19" i="7"/>
  <c r="AB19" i="7"/>
  <c r="AA20" i="7"/>
  <c r="AB20" i="7" s="1"/>
  <c r="AA21" i="7"/>
  <c r="AB21" i="7"/>
  <c r="AA22" i="7"/>
  <c r="AB22" i="7" s="1"/>
  <c r="AA23" i="7"/>
  <c r="AB23" i="7"/>
  <c r="AA24" i="7"/>
  <c r="AB24" i="7" s="1"/>
  <c r="AA25" i="7"/>
  <c r="AB25" i="7"/>
  <c r="AA26" i="7"/>
  <c r="AB26" i="7" s="1"/>
  <c r="AA27" i="7"/>
  <c r="AB27" i="7"/>
  <c r="AA28" i="7"/>
  <c r="AB28" i="7" s="1"/>
  <c r="AA29" i="7"/>
  <c r="AB29" i="7"/>
  <c r="AA30" i="7"/>
  <c r="AB30" i="7" s="1"/>
  <c r="AA31" i="7"/>
  <c r="AB31" i="7"/>
  <c r="AA32" i="7"/>
  <c r="AB32" i="7" s="1"/>
  <c r="AA33" i="7"/>
  <c r="AB33" i="7"/>
  <c r="AA34" i="7"/>
  <c r="AB34" i="7" s="1"/>
  <c r="AA35" i="7"/>
  <c r="AB35" i="7"/>
  <c r="AA36" i="7"/>
  <c r="AB36" i="7" s="1"/>
  <c r="AA37" i="7"/>
  <c r="AB37" i="7"/>
  <c r="AA38" i="7"/>
  <c r="AB38" i="7" s="1"/>
  <c r="AA39" i="7"/>
  <c r="AB39" i="7"/>
  <c r="AA40" i="7"/>
  <c r="AB40" i="7" s="1"/>
  <c r="AA41" i="7"/>
  <c r="AB41" i="7"/>
  <c r="AA42" i="7"/>
  <c r="AB42" i="7" s="1"/>
  <c r="AA43" i="7"/>
  <c r="AB43" i="7" s="1"/>
  <c r="AA44" i="7"/>
  <c r="AB44" i="7" s="1"/>
  <c r="AA45" i="7"/>
  <c r="AB45" i="7"/>
  <c r="AA46" i="7"/>
  <c r="AB46" i="7" s="1"/>
  <c r="AA47" i="7"/>
  <c r="AB47" i="7"/>
  <c r="AA48" i="7"/>
  <c r="AB48" i="7" s="1"/>
  <c r="AA49" i="7"/>
  <c r="AB49" i="7"/>
  <c r="AA50" i="7"/>
  <c r="AB50" i="7" s="1"/>
  <c r="AA51" i="7"/>
  <c r="AB51" i="7" s="1"/>
  <c r="AA52" i="7"/>
  <c r="AB52" i="7" s="1"/>
  <c r="AA53" i="7"/>
  <c r="AB53" i="7"/>
  <c r="AA54" i="7"/>
  <c r="AB54" i="7" s="1"/>
  <c r="AA55" i="7"/>
  <c r="AB55" i="7" s="1"/>
  <c r="AA56" i="7"/>
  <c r="AB56" i="7" s="1"/>
  <c r="AA57" i="7"/>
  <c r="AB57" i="7"/>
  <c r="AA58" i="7"/>
  <c r="AB58" i="7" s="1"/>
  <c r="AA59" i="7"/>
  <c r="AB59" i="7" s="1"/>
  <c r="AA60" i="7"/>
  <c r="AB60" i="7" s="1"/>
  <c r="AA61" i="7"/>
  <c r="AB61" i="7"/>
  <c r="AA62" i="7"/>
  <c r="AB62" i="7" s="1"/>
  <c r="AA63" i="7"/>
  <c r="AB63" i="7" s="1"/>
  <c r="AA64" i="7"/>
  <c r="AB64" i="7" s="1"/>
  <c r="AA65" i="7"/>
  <c r="AB65" i="7"/>
  <c r="AA66" i="7"/>
  <c r="AB66" i="7" s="1"/>
  <c r="AA67" i="7"/>
  <c r="AB67" i="7" s="1"/>
  <c r="AA68" i="7"/>
  <c r="AB68" i="7" s="1"/>
  <c r="AA69" i="7"/>
  <c r="AB69" i="7"/>
  <c r="AA70" i="7"/>
  <c r="AB70" i="7" s="1"/>
  <c r="AA71" i="7"/>
  <c r="AB71" i="7" s="1"/>
  <c r="AA72" i="7"/>
  <c r="AB72" i="7" s="1"/>
  <c r="AA73" i="7"/>
  <c r="AB73" i="7"/>
  <c r="AA74" i="7"/>
  <c r="AB74" i="7" s="1"/>
  <c r="AA75" i="7"/>
  <c r="AB75" i="7" s="1"/>
  <c r="AA76" i="7"/>
  <c r="AB76" i="7" s="1"/>
  <c r="AA77" i="7"/>
  <c r="AB77" i="7"/>
  <c r="AA78" i="7"/>
  <c r="AB78" i="7" s="1"/>
  <c r="AA79" i="7"/>
  <c r="AB79" i="7" s="1"/>
  <c r="AA80" i="7"/>
  <c r="AB80" i="7" s="1"/>
  <c r="AA81" i="7"/>
  <c r="AB81" i="7"/>
  <c r="AA82" i="7"/>
  <c r="AB82" i="7" s="1"/>
  <c r="AA83" i="7"/>
  <c r="AB83" i="7" s="1"/>
  <c r="AA84" i="7"/>
  <c r="AB84" i="7" s="1"/>
  <c r="AA85" i="7"/>
  <c r="AB85" i="7"/>
  <c r="AA86" i="7"/>
  <c r="AB86" i="7" s="1"/>
  <c r="AA87" i="7"/>
  <c r="AB87" i="7" s="1"/>
  <c r="AA88" i="7"/>
  <c r="AB88" i="7" s="1"/>
  <c r="AA89" i="7"/>
  <c r="AB89" i="7"/>
  <c r="AA90" i="7"/>
  <c r="AB90" i="7" s="1"/>
  <c r="AA91" i="7"/>
  <c r="AB91" i="7" s="1"/>
  <c r="AA92" i="7"/>
  <c r="AB92" i="7" s="1"/>
  <c r="AA93" i="7"/>
  <c r="AB93" i="7"/>
  <c r="AA94" i="7"/>
  <c r="AB94" i="7" s="1"/>
  <c r="AA95" i="7"/>
  <c r="AB95" i="7" s="1"/>
  <c r="AA96" i="7"/>
  <c r="AB96" i="7" s="1"/>
  <c r="AA97" i="7"/>
  <c r="AB97" i="7"/>
  <c r="AA98" i="7"/>
  <c r="AB98" i="7" s="1"/>
  <c r="AA99" i="7"/>
  <c r="AB99" i="7" s="1"/>
  <c r="AA100" i="7"/>
  <c r="AB100" i="7" s="1"/>
  <c r="AA101" i="7"/>
  <c r="AB101" i="7"/>
  <c r="AA102" i="7"/>
  <c r="AB102" i="7" s="1"/>
  <c r="AA103" i="7"/>
  <c r="AB103" i="7" s="1"/>
  <c r="AA104" i="7"/>
  <c r="AB104" i="7" s="1"/>
  <c r="AA105" i="7"/>
  <c r="AB105" i="7"/>
  <c r="AA106" i="7"/>
  <c r="AB106" i="7" s="1"/>
  <c r="AA107" i="7"/>
  <c r="AB107" i="7" s="1"/>
  <c r="AA108" i="7"/>
  <c r="AB108" i="7" s="1"/>
  <c r="AA109" i="7"/>
  <c r="AB109" i="7"/>
  <c r="AA110" i="7"/>
  <c r="AB110" i="7" s="1"/>
  <c r="AA111" i="7"/>
  <c r="AB111" i="7" s="1"/>
  <c r="AA112" i="7"/>
  <c r="AB112" i="7" s="1"/>
  <c r="AA113" i="7"/>
  <c r="AB113" i="7"/>
  <c r="AA114" i="7"/>
  <c r="AB114" i="7" s="1"/>
  <c r="AA115" i="7"/>
  <c r="AB115" i="7" s="1"/>
  <c r="AA116" i="7"/>
  <c r="AB116" i="7" s="1"/>
  <c r="AA117" i="7"/>
  <c r="AB117" i="7"/>
  <c r="AA118" i="7"/>
  <c r="AB118" i="7" s="1"/>
  <c r="AA119" i="7"/>
  <c r="AB119" i="7" s="1"/>
  <c r="AA120" i="7"/>
  <c r="AB120" i="7" s="1"/>
  <c r="AA121" i="7"/>
  <c r="AB121" i="7"/>
  <c r="AA122" i="7"/>
  <c r="AB122" i="7" s="1"/>
  <c r="AA123" i="7"/>
  <c r="AB123" i="7" s="1"/>
  <c r="AA124" i="7"/>
  <c r="AB124" i="7" s="1"/>
  <c r="AA125" i="7"/>
  <c r="AB125" i="7"/>
  <c r="AA126" i="7"/>
  <c r="AB126" i="7" s="1"/>
  <c r="AA127" i="7"/>
  <c r="AB127" i="7" s="1"/>
  <c r="AA128" i="7"/>
  <c r="AB128" i="7" s="1"/>
  <c r="AA129" i="7"/>
  <c r="AB129" i="7"/>
  <c r="AA130" i="7"/>
  <c r="AB130" i="7" s="1"/>
  <c r="AA131" i="7"/>
  <c r="AB131" i="7" s="1"/>
  <c r="AA132" i="7"/>
  <c r="AB132" i="7" s="1"/>
  <c r="AA133" i="7"/>
  <c r="AB133" i="7"/>
  <c r="AA134" i="7"/>
  <c r="AB134" i="7" s="1"/>
  <c r="AA135" i="7"/>
  <c r="AB135" i="7" s="1"/>
  <c r="AA136" i="7"/>
  <c r="AB136" i="7" s="1"/>
  <c r="AA137" i="7"/>
  <c r="AB137" i="7"/>
  <c r="AA138" i="7"/>
  <c r="AB138" i="7" s="1"/>
  <c r="AA139" i="7"/>
  <c r="AB139" i="7" s="1"/>
  <c r="AA140" i="7"/>
  <c r="AB140" i="7" s="1"/>
  <c r="AA141" i="7"/>
  <c r="AB141" i="7"/>
  <c r="AA142" i="7"/>
  <c r="AB142" i="7" s="1"/>
  <c r="AA143" i="7"/>
  <c r="AB143" i="7" s="1"/>
  <c r="AA144" i="7"/>
  <c r="AB144" i="7" s="1"/>
  <c r="AA145" i="7"/>
  <c r="AB145" i="7"/>
  <c r="AA146" i="7"/>
  <c r="AB146" i="7" s="1"/>
  <c r="AA147" i="7"/>
  <c r="AB147" i="7" s="1"/>
  <c r="AA148" i="7"/>
  <c r="AB148" i="7" s="1"/>
  <c r="AA149" i="7"/>
  <c r="AB149" i="7"/>
  <c r="AA150" i="7"/>
  <c r="AB150" i="7" s="1"/>
  <c r="AA151" i="7"/>
  <c r="AB151" i="7" s="1"/>
  <c r="AA152" i="7"/>
  <c r="AB152" i="7" s="1"/>
  <c r="AA153" i="7"/>
  <c r="AB153" i="7"/>
  <c r="AA154" i="7"/>
  <c r="AB154" i="7" s="1"/>
  <c r="AA155" i="7"/>
  <c r="AB155" i="7" s="1"/>
  <c r="AA156" i="7"/>
  <c r="AB156" i="7" s="1"/>
  <c r="AA157" i="7"/>
  <c r="AB157" i="7"/>
  <c r="AA158" i="7"/>
  <c r="AB158" i="7" s="1"/>
  <c r="AA159" i="7"/>
  <c r="AB159" i="7" s="1"/>
  <c r="AA160" i="7"/>
  <c r="AB160" i="7" s="1"/>
  <c r="AA161" i="7"/>
  <c r="AB161" i="7"/>
  <c r="AA162" i="7"/>
  <c r="AB162" i="7" s="1"/>
  <c r="AA163" i="7"/>
  <c r="AB163" i="7" s="1"/>
  <c r="AA164" i="7"/>
  <c r="AB164" i="7" s="1"/>
  <c r="AA165" i="7"/>
  <c r="AB165" i="7"/>
  <c r="AA166" i="7"/>
  <c r="AB166" i="7" s="1"/>
  <c r="AA167" i="7"/>
  <c r="AB167" i="7" s="1"/>
  <c r="AA168" i="7"/>
  <c r="AB168" i="7" s="1"/>
  <c r="AA169" i="7"/>
  <c r="AB169" i="7"/>
  <c r="AA170" i="7"/>
  <c r="AB170" i="7" s="1"/>
  <c r="AA171" i="7"/>
  <c r="AB171" i="7" s="1"/>
  <c r="AA172" i="7"/>
  <c r="AB172" i="7" s="1"/>
  <c r="AA173" i="7"/>
  <c r="AB173" i="7"/>
  <c r="AA174" i="7"/>
  <c r="AB174" i="7" s="1"/>
  <c r="AA175" i="7"/>
  <c r="AB175" i="7" s="1"/>
  <c r="AA176" i="7"/>
  <c r="AB176" i="7" s="1"/>
  <c r="AA177" i="7"/>
  <c r="AB177" i="7" s="1"/>
  <c r="AA178" i="7"/>
  <c r="AB178" i="7" s="1"/>
  <c r="AA179" i="7"/>
  <c r="AB179" i="7" s="1"/>
  <c r="AA180" i="7"/>
  <c r="AB180" i="7" s="1"/>
  <c r="AA181" i="7"/>
  <c r="AB181" i="7" s="1"/>
  <c r="AA182" i="7"/>
  <c r="AB182" i="7" s="1"/>
  <c r="AA183" i="7"/>
  <c r="AB183" i="7" s="1"/>
  <c r="AA184" i="7"/>
  <c r="AB184" i="7" s="1"/>
  <c r="AA185" i="7"/>
  <c r="AB185" i="7" s="1"/>
  <c r="AA186" i="7"/>
  <c r="AB186" i="7" s="1"/>
  <c r="AA187" i="7"/>
  <c r="AB187" i="7" s="1"/>
  <c r="AA188" i="7"/>
  <c r="AB188" i="7" s="1"/>
  <c r="AA189" i="7"/>
  <c r="AB189" i="7" s="1"/>
  <c r="AA190" i="7"/>
  <c r="AB190" i="7" s="1"/>
  <c r="AA191" i="7"/>
  <c r="AB191" i="7"/>
  <c r="AA192" i="7"/>
  <c r="AB192" i="7" s="1"/>
  <c r="AA193" i="7"/>
  <c r="AB193" i="7"/>
  <c r="AA194" i="7"/>
  <c r="AB194" i="7" s="1"/>
  <c r="AA195" i="7"/>
  <c r="AB195" i="7" s="1"/>
  <c r="AA196" i="7"/>
  <c r="AB196" i="7" s="1"/>
  <c r="AA197" i="7"/>
  <c r="AB197" i="7" s="1"/>
  <c r="AA198" i="7"/>
  <c r="AB198" i="7" s="1"/>
  <c r="AA199" i="7"/>
  <c r="AB199" i="7"/>
  <c r="AA200" i="7"/>
  <c r="AB200" i="7" s="1"/>
  <c r="AA201" i="7"/>
  <c r="AB201" i="7"/>
  <c r="AA202" i="7"/>
  <c r="AB202" i="7" s="1"/>
  <c r="AA203" i="7"/>
  <c r="AB203" i="7" s="1"/>
  <c r="AA204" i="7"/>
  <c r="AB204" i="7" s="1"/>
  <c r="AA205" i="7"/>
  <c r="AB205" i="7" s="1"/>
  <c r="AA206" i="7"/>
  <c r="AB206" i="7" s="1"/>
  <c r="AA207" i="7"/>
  <c r="AB207" i="7"/>
  <c r="AA208" i="7"/>
  <c r="AB208" i="7" s="1"/>
  <c r="AA209" i="7"/>
  <c r="AB209" i="7"/>
  <c r="AA210" i="7"/>
  <c r="AB210" i="7" s="1"/>
  <c r="AA211" i="7"/>
  <c r="AB211" i="7" s="1"/>
  <c r="AA212" i="7"/>
  <c r="AB212" i="7" s="1"/>
  <c r="AA213" i="7"/>
  <c r="AB213" i="7" s="1"/>
  <c r="AA214" i="7"/>
  <c r="AB214" i="7" s="1"/>
  <c r="AA215" i="7"/>
  <c r="AB215" i="7"/>
  <c r="AA216" i="7"/>
  <c r="AB216" i="7" s="1"/>
  <c r="AA217" i="7"/>
  <c r="AB217" i="7"/>
  <c r="AA218" i="7"/>
  <c r="AB218" i="7" s="1"/>
  <c r="AA219" i="7"/>
  <c r="AB219" i="7" s="1"/>
  <c r="AA220" i="7"/>
  <c r="AB220" i="7" s="1"/>
  <c r="AA221" i="7"/>
  <c r="AB221" i="7" s="1"/>
  <c r="AA222" i="7"/>
  <c r="AB222" i="7" s="1"/>
  <c r="AA223" i="7"/>
  <c r="AB223" i="7"/>
  <c r="AA224" i="7"/>
  <c r="AB224" i="7" s="1"/>
  <c r="AA225" i="7"/>
  <c r="AB225" i="7"/>
  <c r="AA226" i="7"/>
  <c r="AB226" i="7" s="1"/>
  <c r="AA227" i="7"/>
  <c r="AB227" i="7" s="1"/>
  <c r="AA228" i="7"/>
  <c r="AB228" i="7" s="1"/>
  <c r="AA229" i="7"/>
  <c r="AB229" i="7" s="1"/>
  <c r="AA230" i="7"/>
  <c r="AB230" i="7" s="1"/>
  <c r="AA231" i="7"/>
  <c r="AB231" i="7"/>
  <c r="AA232" i="7"/>
  <c r="AB232" i="7" s="1"/>
  <c r="AA233" i="7"/>
  <c r="AB233" i="7"/>
  <c r="AA234" i="7"/>
  <c r="AB234" i="7" s="1"/>
  <c r="AA235" i="7"/>
  <c r="AB235" i="7" s="1"/>
  <c r="AA236" i="7"/>
  <c r="AB236" i="7" s="1"/>
  <c r="AA237" i="7"/>
  <c r="AB237" i="7" s="1"/>
  <c r="AA238" i="7"/>
  <c r="AB238" i="7" s="1"/>
  <c r="AA239" i="7"/>
  <c r="AB239" i="7"/>
  <c r="AA240" i="7"/>
  <c r="AB240" i="7" s="1"/>
  <c r="AA241" i="7"/>
  <c r="AB241" i="7"/>
  <c r="AA242" i="7"/>
  <c r="AB242" i="7" s="1"/>
  <c r="AA243" i="7"/>
  <c r="AB243" i="7" s="1"/>
  <c r="AA244" i="7"/>
  <c r="AB244" i="7" s="1"/>
  <c r="AA245" i="7"/>
  <c r="AB245" i="7" s="1"/>
  <c r="AA246" i="7"/>
  <c r="AB246" i="7" s="1"/>
  <c r="AA247" i="7"/>
  <c r="AB247" i="7"/>
  <c r="AA248" i="7"/>
  <c r="AB248" i="7" s="1"/>
  <c r="AA249" i="7"/>
  <c r="AB249" i="7"/>
  <c r="AA250" i="7"/>
  <c r="AB250" i="7" s="1"/>
  <c r="AA251" i="7"/>
  <c r="AB251" i="7" s="1"/>
  <c r="AA252" i="7"/>
  <c r="AB252" i="7" s="1"/>
  <c r="AA253" i="7"/>
  <c r="AB253" i="7" s="1"/>
  <c r="AA254" i="7"/>
  <c r="AB254" i="7" s="1"/>
  <c r="AA255" i="7"/>
  <c r="AB255" i="7"/>
  <c r="AA256" i="7"/>
  <c r="AB256" i="7" s="1"/>
  <c r="AA257" i="7"/>
  <c r="AB257" i="7"/>
  <c r="AA258" i="7"/>
  <c r="AB258" i="7" s="1"/>
  <c r="AA259" i="7"/>
  <c r="AB259" i="7" s="1"/>
  <c r="AA260" i="7"/>
  <c r="AB260" i="7" s="1"/>
  <c r="AA261" i="7"/>
  <c r="AB261" i="7" s="1"/>
  <c r="AA262" i="7"/>
  <c r="AB262" i="7" s="1"/>
  <c r="AA263" i="7"/>
  <c r="AB263" i="7"/>
  <c r="AA264" i="7"/>
  <c r="AB264" i="7" s="1"/>
  <c r="AA265" i="7"/>
  <c r="AB265" i="7"/>
  <c r="AA266" i="7"/>
  <c r="AB266" i="7" s="1"/>
  <c r="AA267" i="7"/>
  <c r="AB267" i="7" s="1"/>
  <c r="AA268" i="7"/>
  <c r="AB268" i="7" s="1"/>
  <c r="AA269" i="7"/>
  <c r="AB269" i="7" s="1"/>
  <c r="AA270" i="7"/>
  <c r="AB270" i="7" s="1"/>
  <c r="AA271" i="7"/>
  <c r="AB271" i="7"/>
  <c r="AA272" i="7"/>
  <c r="AB272" i="7" s="1"/>
  <c r="AA273" i="7"/>
  <c r="AB273" i="7"/>
  <c r="AA274" i="7"/>
  <c r="AB274" i="7" s="1"/>
  <c r="AA275" i="7"/>
  <c r="AB275" i="7" s="1"/>
  <c r="AA276" i="7"/>
  <c r="AB276" i="7" s="1"/>
  <c r="AA277" i="7"/>
  <c r="AB277" i="7" s="1"/>
  <c r="AA278" i="7"/>
  <c r="AB278" i="7" s="1"/>
  <c r="AA279" i="7"/>
  <c r="AB279" i="7"/>
  <c r="AA280" i="7"/>
  <c r="AB280" i="7" s="1"/>
  <c r="AA281" i="7"/>
  <c r="AB281" i="7"/>
  <c r="AA282" i="7"/>
  <c r="AB282" i="7" s="1"/>
  <c r="AA283" i="7"/>
  <c r="AB283" i="7" s="1"/>
  <c r="AA284" i="7"/>
  <c r="AB284" i="7" s="1"/>
  <c r="AA285" i="7"/>
  <c r="AB285" i="7" s="1"/>
  <c r="AA286" i="7"/>
  <c r="AB286" i="7" s="1"/>
  <c r="AA287" i="7"/>
  <c r="AB287" i="7"/>
  <c r="AA288" i="7"/>
  <c r="AB288" i="7" s="1"/>
  <c r="AA289" i="7"/>
  <c r="AB289" i="7"/>
  <c r="AA290" i="7"/>
  <c r="AB290" i="7" s="1"/>
  <c r="AA291" i="7"/>
  <c r="AB291" i="7" s="1"/>
  <c r="AA292" i="7"/>
  <c r="AB292" i="7" s="1"/>
  <c r="AA293" i="7"/>
  <c r="AB293" i="7" s="1"/>
  <c r="AA294" i="7"/>
  <c r="AB294" i="7" s="1"/>
  <c r="AA295" i="7"/>
  <c r="AB295" i="7"/>
  <c r="AA296" i="7"/>
  <c r="AB296" i="7" s="1"/>
  <c r="AA297" i="7"/>
  <c r="AB297" i="7"/>
  <c r="AA298" i="7"/>
  <c r="AB298" i="7" s="1"/>
  <c r="AA299" i="7"/>
  <c r="AB299" i="7" s="1"/>
  <c r="AA300" i="7"/>
  <c r="AB300" i="7" s="1"/>
  <c r="AA301" i="7"/>
  <c r="AB301" i="7" s="1"/>
  <c r="AA302" i="7"/>
  <c r="AB302" i="7" s="1"/>
  <c r="AA303" i="7"/>
  <c r="AB303" i="7"/>
  <c r="AA304" i="7"/>
  <c r="AB304" i="7" s="1"/>
  <c r="AA305" i="7"/>
  <c r="AB305" i="7"/>
  <c r="AA306" i="7"/>
  <c r="AB306" i="7" s="1"/>
  <c r="AA307" i="7"/>
  <c r="AB307" i="7" s="1"/>
  <c r="AA308" i="7"/>
  <c r="AB308" i="7" s="1"/>
  <c r="AA309" i="7"/>
  <c r="AB309" i="7" s="1"/>
  <c r="AA310" i="7"/>
  <c r="AB310" i="7" s="1"/>
  <c r="AA311" i="7"/>
  <c r="AB311" i="7"/>
  <c r="AA312" i="7"/>
  <c r="AB312" i="7" s="1"/>
  <c r="AA313" i="7"/>
  <c r="AB313" i="7"/>
  <c r="AA314" i="7"/>
  <c r="AB314" i="7" s="1"/>
  <c r="AA315" i="7"/>
  <c r="AB315" i="7"/>
  <c r="AA316" i="7"/>
  <c r="AB316" i="7" s="1"/>
  <c r="AA317" i="7"/>
  <c r="AB317" i="7"/>
  <c r="AA318" i="7"/>
  <c r="AB318" i="7" s="1"/>
  <c r="AA319" i="7"/>
  <c r="AB319" i="7"/>
  <c r="AA320" i="7"/>
  <c r="AB320" i="7" s="1"/>
  <c r="AA321" i="7"/>
  <c r="AB321" i="7"/>
  <c r="AA322" i="7"/>
  <c r="AB322" i="7" s="1"/>
  <c r="AA323" i="7"/>
  <c r="AB323" i="7"/>
  <c r="AA324" i="7"/>
  <c r="AB324" i="7" s="1"/>
  <c r="AA325" i="7"/>
  <c r="AB325" i="7"/>
  <c r="AA326" i="7"/>
  <c r="AB326" i="7" s="1"/>
  <c r="AA327" i="7"/>
  <c r="AB327" i="7"/>
  <c r="AA328" i="7"/>
  <c r="AB328" i="7" s="1"/>
  <c r="AA329" i="7"/>
  <c r="AB329" i="7"/>
  <c r="AA330" i="7"/>
  <c r="AB330" i="7" s="1"/>
  <c r="AA331" i="7"/>
  <c r="AB331" i="7"/>
  <c r="AA332" i="7"/>
  <c r="AB332" i="7" s="1"/>
  <c r="AA333" i="7"/>
  <c r="AB333" i="7"/>
  <c r="AA334" i="7"/>
  <c r="AB334" i="7" s="1"/>
  <c r="AA335" i="7"/>
  <c r="AB335" i="7"/>
  <c r="AA336" i="7"/>
  <c r="AB336" i="7" s="1"/>
  <c r="AA337" i="7"/>
  <c r="AB337" i="7"/>
  <c r="AA338" i="7"/>
  <c r="AB338" i="7" s="1"/>
  <c r="AA339" i="7"/>
  <c r="AB339" i="7"/>
  <c r="AA340" i="7"/>
  <c r="AB340" i="7" s="1"/>
  <c r="AA341" i="7"/>
  <c r="AB341" i="7"/>
  <c r="AA342" i="7"/>
  <c r="AB342" i="7" s="1"/>
  <c r="AA343" i="7"/>
  <c r="AB343" i="7"/>
  <c r="AA344" i="7"/>
  <c r="AB344" i="7" s="1"/>
  <c r="AA345" i="7"/>
  <c r="AB345" i="7"/>
  <c r="AA346" i="7"/>
  <c r="AB346" i="7" s="1"/>
  <c r="AA347" i="7"/>
  <c r="AB347" i="7"/>
  <c r="AA348" i="7"/>
  <c r="AB348" i="7" s="1"/>
  <c r="AA349" i="7"/>
  <c r="AB349" i="7"/>
  <c r="AA350" i="7"/>
  <c r="AB350" i="7" s="1"/>
  <c r="AA351" i="7"/>
  <c r="AB351" i="7"/>
  <c r="AA352" i="7"/>
  <c r="AB352" i="7" s="1"/>
  <c r="AA353" i="7"/>
  <c r="AB353" i="7"/>
  <c r="AA354" i="7"/>
  <c r="AB354" i="7" s="1"/>
  <c r="AA355" i="7"/>
  <c r="AB355" i="7"/>
  <c r="AA356" i="7"/>
  <c r="AB356" i="7" s="1"/>
  <c r="AA357" i="7"/>
  <c r="AB357" i="7"/>
  <c r="AA358" i="7"/>
  <c r="AB358" i="7" s="1"/>
  <c r="AA359" i="7"/>
  <c r="AB359" i="7"/>
  <c r="AA360" i="7"/>
  <c r="AB360" i="7" s="1"/>
  <c r="AA361" i="7"/>
  <c r="AB361" i="7"/>
  <c r="AA362" i="7"/>
  <c r="AB362" i="7" s="1"/>
  <c r="AA363" i="7"/>
  <c r="AB363" i="7"/>
  <c r="AA364" i="7"/>
  <c r="AB364" i="7" s="1"/>
  <c r="AA365" i="7"/>
  <c r="AB365" i="7"/>
  <c r="AA366" i="7"/>
  <c r="AB366" i="7" s="1"/>
  <c r="AA367" i="7"/>
  <c r="AB367" i="7"/>
  <c r="AA368" i="7"/>
  <c r="AB368" i="7" s="1"/>
  <c r="AA369" i="7"/>
  <c r="AB369" i="7"/>
  <c r="AA370" i="7"/>
  <c r="AB370" i="7" s="1"/>
  <c r="AA371" i="7"/>
  <c r="AB371" i="7"/>
  <c r="AA372" i="7"/>
  <c r="AB372" i="7" s="1"/>
  <c r="AA373" i="7"/>
  <c r="AB373" i="7"/>
  <c r="AA374" i="7"/>
  <c r="AB374" i="7" s="1"/>
  <c r="AA375" i="7"/>
  <c r="AB375" i="7"/>
  <c r="AA376" i="7"/>
  <c r="AB376" i="7" s="1"/>
  <c r="AA377" i="7"/>
  <c r="AB377" i="7"/>
  <c r="AA378" i="7"/>
  <c r="AB378" i="7" s="1"/>
  <c r="AA379" i="7"/>
  <c r="AB379" i="7"/>
  <c r="AA380" i="7"/>
  <c r="AB380" i="7" s="1"/>
  <c r="AA381" i="7"/>
  <c r="AB381" i="7"/>
  <c r="AA382" i="7"/>
  <c r="AB382" i="7" s="1"/>
  <c r="AA383" i="7"/>
  <c r="AB383" i="7" s="1"/>
  <c r="AA384" i="7"/>
  <c r="AB384" i="7" s="1"/>
  <c r="AA385" i="7"/>
  <c r="AB385" i="7"/>
  <c r="AA386" i="7"/>
  <c r="AB386" i="7" s="1"/>
  <c r="AA387" i="7"/>
  <c r="AB387" i="7"/>
  <c r="AA388" i="7"/>
  <c r="AB388" i="7" s="1"/>
  <c r="AA389" i="7"/>
  <c r="AB389" i="7" s="1"/>
  <c r="AA390" i="7"/>
  <c r="AB390" i="7" s="1"/>
  <c r="AA391" i="7"/>
  <c r="AB391" i="7" s="1"/>
  <c r="AA392" i="7"/>
  <c r="AB392" i="7" s="1"/>
  <c r="AA393" i="7"/>
  <c r="AB393" i="7"/>
  <c r="AA394" i="7"/>
  <c r="AB394" i="7" s="1"/>
  <c r="AA395" i="7"/>
  <c r="AB395" i="7"/>
  <c r="AA396" i="7"/>
  <c r="AB396" i="7" s="1"/>
  <c r="AA397" i="7"/>
  <c r="AB397" i="7" s="1"/>
  <c r="AA398" i="7"/>
  <c r="AB398" i="7" s="1"/>
  <c r="AA399" i="7"/>
  <c r="AB399" i="7" s="1"/>
  <c r="AA400" i="7"/>
  <c r="AB400" i="7" s="1"/>
  <c r="AA401" i="7"/>
  <c r="AB401" i="7"/>
  <c r="AA402" i="7"/>
  <c r="AB402" i="7" s="1"/>
  <c r="AA403" i="7"/>
  <c r="AB403" i="7"/>
  <c r="AA404" i="7"/>
  <c r="AB404" i="7" s="1"/>
  <c r="AA405" i="7"/>
  <c r="AB405" i="7" s="1"/>
  <c r="AA406" i="7"/>
  <c r="AB406" i="7" s="1"/>
  <c r="AA407" i="7"/>
  <c r="AB407" i="7" s="1"/>
  <c r="AA408" i="7"/>
  <c r="AB408" i="7" s="1"/>
  <c r="AA409" i="7"/>
  <c r="AB409" i="7"/>
  <c r="AA410" i="7"/>
  <c r="AB410" i="7" s="1"/>
  <c r="AA411" i="7"/>
  <c r="AB411" i="7"/>
  <c r="AA412" i="7"/>
  <c r="AB412" i="7" s="1"/>
  <c r="AA413" i="7"/>
  <c r="AB413" i="7" s="1"/>
  <c r="AA414" i="7"/>
  <c r="AB414" i="7" s="1"/>
  <c r="AA415" i="7"/>
  <c r="AB415" i="7" s="1"/>
  <c r="AA416" i="7"/>
  <c r="AB416" i="7" s="1"/>
  <c r="AA417" i="7"/>
  <c r="AB417" i="7"/>
  <c r="AA418" i="7"/>
  <c r="AB418" i="7" s="1"/>
  <c r="AA419" i="7"/>
  <c r="AB419" i="7"/>
  <c r="AA420" i="7"/>
  <c r="AB420" i="7" s="1"/>
  <c r="AA421" i="7"/>
  <c r="AB421" i="7" s="1"/>
  <c r="AA422" i="7"/>
  <c r="AB422" i="7" s="1"/>
  <c r="AA423" i="7"/>
  <c r="AB423" i="7" s="1"/>
  <c r="AA424" i="7"/>
  <c r="AB424" i="7" s="1"/>
  <c r="AA425" i="7"/>
  <c r="AB425" i="7"/>
  <c r="AA426" i="7"/>
  <c r="AB426" i="7" s="1"/>
  <c r="AA427" i="7"/>
  <c r="AB427" i="7"/>
  <c r="AA428" i="7"/>
  <c r="AB428" i="7" s="1"/>
  <c r="AA429" i="7"/>
  <c r="AB429" i="7" s="1"/>
  <c r="AA430" i="7"/>
  <c r="AB430" i="7" s="1"/>
  <c r="AA431" i="7"/>
  <c r="AB431" i="7" s="1"/>
  <c r="AA432" i="7"/>
  <c r="AB432" i="7" s="1"/>
  <c r="AA433" i="7"/>
  <c r="AB433" i="7"/>
  <c r="AA434" i="7"/>
  <c r="AB434" i="7" s="1"/>
  <c r="AA435" i="7"/>
  <c r="AB435" i="7"/>
  <c r="AA436" i="7"/>
  <c r="AB436" i="7" s="1"/>
  <c r="AA437" i="7"/>
  <c r="AB437" i="7"/>
  <c r="AA438" i="7"/>
  <c r="AB438" i="7" s="1"/>
  <c r="AA439" i="7"/>
  <c r="AB439" i="7" s="1"/>
  <c r="AA440" i="7"/>
  <c r="AB440" i="7" s="1"/>
  <c r="AA441" i="7"/>
  <c r="AB441" i="7"/>
  <c r="AA442" i="7"/>
  <c r="AB442" i="7" s="1"/>
  <c r="AA443" i="7"/>
  <c r="AB443" i="7"/>
  <c r="AA444" i="7"/>
  <c r="AB444" i="7" s="1"/>
  <c r="AA445" i="7"/>
  <c r="AB445" i="7"/>
  <c r="AA446" i="7"/>
  <c r="AB446" i="7" s="1"/>
  <c r="AA447" i="7"/>
  <c r="AB447" i="7" s="1"/>
  <c r="AA448" i="7"/>
  <c r="AB448" i="7" s="1"/>
  <c r="AA449" i="7"/>
  <c r="AB449" i="7"/>
  <c r="AA450" i="7"/>
  <c r="AB450" i="7" s="1"/>
  <c r="AA451" i="7"/>
  <c r="AB451" i="7"/>
  <c r="AA452" i="7"/>
  <c r="AB452" i="7" s="1"/>
  <c r="AA453" i="7"/>
  <c r="AB453" i="7"/>
  <c r="AA454" i="7"/>
  <c r="AB454" i="7" s="1"/>
  <c r="AA455" i="7"/>
  <c r="AB455" i="7" s="1"/>
  <c r="AA456" i="7"/>
  <c r="AB456" i="7" s="1"/>
  <c r="AA457" i="7"/>
  <c r="AB457" i="7"/>
  <c r="AA458" i="7"/>
  <c r="AB458" i="7" s="1"/>
  <c r="AA459" i="7"/>
  <c r="AB459" i="7"/>
  <c r="AA460" i="7"/>
  <c r="AB460" i="7" s="1"/>
  <c r="AA461" i="7"/>
  <c r="AB461" i="7"/>
  <c r="AA462" i="7"/>
  <c r="AB462" i="7" s="1"/>
  <c r="AA463" i="7"/>
  <c r="AB463" i="7" s="1"/>
  <c r="AA464" i="7"/>
  <c r="AB464" i="7" s="1"/>
  <c r="AA465" i="7"/>
  <c r="AB465" i="7"/>
  <c r="AA466" i="7"/>
  <c r="AB466" i="7" s="1"/>
  <c r="AA467" i="7"/>
  <c r="AB467" i="7"/>
  <c r="AA468" i="7"/>
  <c r="AB468" i="7" s="1"/>
  <c r="AA469" i="7"/>
  <c r="AB469" i="7"/>
  <c r="AA470" i="7"/>
  <c r="AB470" i="7" s="1"/>
  <c r="AA471" i="7"/>
  <c r="AB471" i="7" s="1"/>
  <c r="AA472" i="7"/>
  <c r="AB472" i="7" s="1"/>
  <c r="AA473" i="7"/>
  <c r="AB473" i="7"/>
  <c r="AA474" i="7"/>
  <c r="AB474" i="7" s="1"/>
  <c r="AA475" i="7"/>
  <c r="AB475" i="7"/>
  <c r="AA476" i="7"/>
  <c r="AB476" i="7" s="1"/>
  <c r="AA477" i="7"/>
  <c r="AB477" i="7"/>
  <c r="AA478" i="7"/>
  <c r="AB478" i="7" s="1"/>
  <c r="AA479" i="7"/>
  <c r="AB479" i="7" s="1"/>
  <c r="AA480" i="7"/>
  <c r="AB480" i="7" s="1"/>
  <c r="AA481" i="7"/>
  <c r="AB481" i="7"/>
  <c r="AA482" i="7"/>
  <c r="AB482" i="7" s="1"/>
  <c r="AA483" i="7"/>
  <c r="AB483" i="7"/>
  <c r="AA484" i="7"/>
  <c r="AB484" i="7" s="1"/>
  <c r="AA485" i="7"/>
  <c r="AB485" i="7"/>
  <c r="AA486" i="7"/>
  <c r="AB486" i="7" s="1"/>
  <c r="AA487" i="7"/>
  <c r="AB487" i="7" s="1"/>
  <c r="AA488" i="7"/>
  <c r="AB488" i="7" s="1"/>
  <c r="AA489" i="7"/>
  <c r="AB489" i="7"/>
  <c r="AA490" i="7"/>
  <c r="AB490" i="7" s="1"/>
  <c r="AA491" i="7"/>
  <c r="AB491" i="7"/>
  <c r="AA492" i="7"/>
  <c r="AB492" i="7" s="1"/>
  <c r="AA493" i="7"/>
  <c r="AB493" i="7"/>
  <c r="AA494" i="7"/>
  <c r="AB494" i="7" s="1"/>
  <c r="AA495" i="7"/>
  <c r="AB495" i="7" s="1"/>
  <c r="AA496" i="7"/>
  <c r="AB496" i="7" s="1"/>
  <c r="AA497" i="7"/>
  <c r="AB497" i="7"/>
  <c r="AA498" i="7"/>
  <c r="AB498" i="7" s="1"/>
  <c r="AA499" i="7"/>
  <c r="AB499" i="7"/>
  <c r="AA500" i="7"/>
  <c r="AB500" i="7" s="1"/>
  <c r="AA501" i="7"/>
  <c r="AB501" i="7"/>
  <c r="AA502" i="7"/>
  <c r="AB502" i="7" s="1"/>
  <c r="AA503" i="7"/>
  <c r="AB503" i="7" s="1"/>
  <c r="AA504" i="7"/>
  <c r="AB504" i="7" s="1"/>
  <c r="AA505" i="7"/>
  <c r="AB505" i="7"/>
  <c r="AA506" i="7"/>
  <c r="AB506" i="7" s="1"/>
  <c r="AA507" i="7"/>
  <c r="AB507" i="7"/>
  <c r="AA508" i="7"/>
  <c r="AB508" i="7" s="1"/>
  <c r="AA509" i="7"/>
  <c r="AB509" i="7"/>
  <c r="AA510" i="7"/>
  <c r="AB510" i="7" s="1"/>
  <c r="AA511" i="7"/>
  <c r="AB511" i="7" s="1"/>
  <c r="AA512" i="7"/>
  <c r="AB512" i="7" s="1"/>
  <c r="AA513" i="7"/>
  <c r="AB513" i="7"/>
  <c r="AA514" i="7"/>
  <c r="AB514" i="7" s="1"/>
  <c r="AA515" i="7"/>
  <c r="AB515" i="7"/>
  <c r="AA516" i="7"/>
  <c r="AB516" i="7" s="1"/>
  <c r="AA517" i="7"/>
  <c r="AB517" i="7"/>
  <c r="AA518" i="7"/>
  <c r="AB518" i="7" s="1"/>
  <c r="AA519" i="7"/>
  <c r="AB519" i="7" s="1"/>
  <c r="AA520" i="7"/>
  <c r="AB520" i="7" s="1"/>
  <c r="AA521" i="7"/>
  <c r="AB521" i="7"/>
  <c r="AA522" i="7"/>
  <c r="AB522" i="7" s="1"/>
  <c r="AA523" i="7"/>
  <c r="AB523" i="7"/>
  <c r="AA524" i="7"/>
  <c r="AB524" i="7" s="1"/>
  <c r="AA525" i="7"/>
  <c r="AB525" i="7"/>
  <c r="AA526" i="7"/>
  <c r="AB526" i="7" s="1"/>
  <c r="AA527" i="7"/>
  <c r="AB527" i="7" s="1"/>
  <c r="AA528" i="7"/>
  <c r="AB528" i="7" s="1"/>
  <c r="AA529" i="7"/>
  <c r="AB529" i="7"/>
  <c r="AA530" i="7"/>
  <c r="AB530" i="7" s="1"/>
  <c r="AA531" i="7"/>
  <c r="AB531" i="7"/>
  <c r="AA532" i="7"/>
  <c r="AB532" i="7" s="1"/>
  <c r="AA533" i="7"/>
  <c r="AB533" i="7"/>
  <c r="AA534" i="7"/>
  <c r="AB534" i="7" s="1"/>
  <c r="AA535" i="7"/>
  <c r="AB535" i="7" s="1"/>
  <c r="AA536" i="7"/>
  <c r="AB536" i="7" s="1"/>
  <c r="AA537" i="7"/>
  <c r="AB537" i="7"/>
  <c r="AA538" i="7"/>
  <c r="AB538" i="7" s="1"/>
  <c r="AA539" i="7"/>
  <c r="AB539" i="7"/>
  <c r="AA540" i="7"/>
  <c r="AB540" i="7" s="1"/>
  <c r="AA541" i="7"/>
  <c r="AB541" i="7"/>
  <c r="AA542" i="7"/>
  <c r="AB542" i="7" s="1"/>
  <c r="AA543" i="7"/>
  <c r="AB543" i="7" s="1"/>
  <c r="AA544" i="7"/>
  <c r="AB544" i="7" s="1"/>
  <c r="AA545" i="7"/>
  <c r="AB545" i="7"/>
  <c r="AA546" i="7"/>
  <c r="AB546" i="7" s="1"/>
  <c r="AA547" i="7"/>
  <c r="AB547" i="7"/>
  <c r="AA548" i="7"/>
  <c r="AB548" i="7" s="1"/>
  <c r="AA549" i="7"/>
  <c r="AB549" i="7"/>
  <c r="AA550" i="7"/>
  <c r="AB550" i="7" s="1"/>
  <c r="AA551" i="7"/>
  <c r="AB551" i="7" s="1"/>
  <c r="AA552" i="7"/>
  <c r="AB552" i="7" s="1"/>
  <c r="AA553" i="7"/>
  <c r="AB553" i="7"/>
  <c r="AA554" i="7"/>
  <c r="AB554" i="7" s="1"/>
  <c r="AA555" i="7"/>
  <c r="AB555" i="7"/>
  <c r="AA556" i="7"/>
  <c r="AB556" i="7" s="1"/>
  <c r="AA557" i="7"/>
  <c r="AB557" i="7"/>
  <c r="AA558" i="7"/>
  <c r="AB558" i="7" s="1"/>
  <c r="AA559" i="7"/>
  <c r="AB559" i="7" s="1"/>
  <c r="AA560" i="7"/>
  <c r="AB560" i="7" s="1"/>
  <c r="AA561" i="7"/>
  <c r="AB561" i="7"/>
  <c r="AA562" i="7"/>
  <c r="AB562" i="7" s="1"/>
  <c r="AA563" i="7"/>
  <c r="AB563" i="7"/>
  <c r="AA564" i="7"/>
  <c r="AB564" i="7" s="1"/>
  <c r="AA565" i="7"/>
  <c r="AB565" i="7"/>
  <c r="AA566" i="7"/>
  <c r="AB566" i="7" s="1"/>
  <c r="AA567" i="7"/>
  <c r="AB567" i="7" s="1"/>
  <c r="AA568" i="7"/>
  <c r="AB568" i="7" s="1"/>
  <c r="AA569" i="7"/>
  <c r="AB569" i="7"/>
  <c r="AA570" i="7"/>
  <c r="AB570" i="7" s="1"/>
  <c r="AA571" i="7"/>
  <c r="AB571" i="7"/>
  <c r="AA572" i="7"/>
  <c r="AB572" i="7" s="1"/>
  <c r="AA573" i="7"/>
  <c r="AB573" i="7"/>
  <c r="AA574" i="7"/>
  <c r="AB574" i="7" s="1"/>
  <c r="AA575" i="7"/>
  <c r="AB575" i="7" s="1"/>
  <c r="AA576" i="7"/>
  <c r="AB576" i="7" s="1"/>
  <c r="AA577" i="7"/>
  <c r="AB577" i="7"/>
  <c r="AA578" i="7"/>
  <c r="AB578" i="7" s="1"/>
  <c r="AA579" i="7"/>
  <c r="AB579" i="7"/>
  <c r="AA580" i="7"/>
  <c r="AB580" i="7" s="1"/>
  <c r="AA581" i="7"/>
  <c r="AB581" i="7"/>
  <c r="AA582" i="7"/>
  <c r="AB582" i="7" s="1"/>
  <c r="AA583" i="7"/>
  <c r="AB583" i="7" s="1"/>
  <c r="AA584" i="7"/>
  <c r="AB584" i="7" s="1"/>
  <c r="AA585" i="7"/>
  <c r="AB585" i="7"/>
  <c r="AA586" i="7"/>
  <c r="AB586" i="7" s="1"/>
  <c r="AA587" i="7"/>
  <c r="AB587" i="7"/>
  <c r="AA588" i="7"/>
  <c r="AB588" i="7" s="1"/>
  <c r="AA589" i="7"/>
  <c r="AB589" i="7"/>
  <c r="AA590" i="7"/>
  <c r="AB590" i="7" s="1"/>
  <c r="AA591" i="7"/>
  <c r="AB591" i="7" s="1"/>
  <c r="AA592" i="7"/>
  <c r="AB592" i="7" s="1"/>
  <c r="AA593" i="7"/>
  <c r="AB593" i="7"/>
  <c r="AA594" i="7"/>
  <c r="AB594" i="7" s="1"/>
  <c r="AA595" i="7"/>
  <c r="AB595" i="7"/>
  <c r="AA596" i="7"/>
  <c r="AB596" i="7" s="1"/>
  <c r="AA597" i="7"/>
  <c r="AB597" i="7"/>
  <c r="AA598" i="7"/>
  <c r="AB598" i="7" s="1"/>
  <c r="AA599" i="7"/>
  <c r="AB599" i="7" s="1"/>
  <c r="AA600" i="7"/>
  <c r="AB600" i="7" s="1"/>
  <c r="AA601" i="7"/>
  <c r="AB601" i="7"/>
  <c r="AA602" i="7"/>
  <c r="AB602" i="7" s="1"/>
  <c r="AA603" i="7"/>
  <c r="AB603" i="7"/>
  <c r="AA604" i="7"/>
  <c r="AB604" i="7" s="1"/>
  <c r="AA605" i="7"/>
  <c r="AB605" i="7"/>
  <c r="AA606" i="7"/>
  <c r="AB606" i="7" s="1"/>
  <c r="AA607" i="7"/>
  <c r="AB607" i="7" s="1"/>
  <c r="AA608" i="7"/>
  <c r="AB608" i="7" s="1"/>
  <c r="AA609" i="7"/>
  <c r="AB609" i="7"/>
  <c r="AA610" i="7"/>
  <c r="AB610" i="7" s="1"/>
  <c r="AA611" i="7"/>
  <c r="AB611" i="7"/>
  <c r="AA612" i="7"/>
  <c r="AB612" i="7" s="1"/>
  <c r="AA613" i="7"/>
  <c r="AB613" i="7"/>
  <c r="AA614" i="7"/>
  <c r="AB614" i="7" s="1"/>
  <c r="AA615" i="7"/>
  <c r="AB615" i="7" s="1"/>
  <c r="AA616" i="7"/>
  <c r="AB616" i="7" s="1"/>
  <c r="AA617" i="7"/>
  <c r="AB617" i="7"/>
  <c r="AA618" i="7"/>
  <c r="AB618" i="7" s="1"/>
  <c r="AA619" i="7"/>
  <c r="AB619" i="7"/>
  <c r="AA620" i="7"/>
  <c r="AB620" i="7" s="1"/>
  <c r="AA621" i="7"/>
  <c r="AB621" i="7"/>
  <c r="AA622" i="7"/>
  <c r="AB622" i="7"/>
  <c r="AA623" i="7"/>
  <c r="AB623" i="7"/>
  <c r="AA624" i="7"/>
  <c r="AB624" i="7"/>
  <c r="AA625" i="7"/>
  <c r="AB625" i="7"/>
  <c r="AA626" i="7"/>
  <c r="AB626" i="7"/>
  <c r="AA627" i="7"/>
  <c r="AB627" i="7"/>
  <c r="AA628" i="7"/>
  <c r="AB628" i="7"/>
  <c r="AA629" i="7"/>
  <c r="AB629" i="7"/>
  <c r="AA630" i="7"/>
  <c r="AB630" i="7"/>
  <c r="AA631" i="7"/>
  <c r="AB631" i="7"/>
  <c r="AA632" i="7"/>
  <c r="AB632" i="7"/>
  <c r="AA633" i="7"/>
  <c r="AB633" i="7"/>
  <c r="AA634" i="7"/>
  <c r="AB634" i="7"/>
  <c r="AA635" i="7"/>
  <c r="AB635" i="7"/>
  <c r="AA636" i="7"/>
  <c r="AB636" i="7"/>
  <c r="AA637" i="7"/>
  <c r="AB637" i="7"/>
  <c r="AA638" i="7"/>
  <c r="AB638" i="7"/>
  <c r="AA639" i="7"/>
  <c r="AB639" i="7"/>
  <c r="AA640" i="7"/>
  <c r="AB640" i="7"/>
  <c r="AA641" i="7"/>
  <c r="AB641" i="7"/>
  <c r="AA642" i="7"/>
  <c r="AB642" i="7"/>
  <c r="AA643" i="7"/>
  <c r="AB643" i="7"/>
  <c r="AA644" i="7"/>
  <c r="AB644" i="7"/>
  <c r="AA645" i="7"/>
  <c r="AB645" i="7"/>
  <c r="AA646" i="7"/>
  <c r="AB646" i="7"/>
  <c r="AA647" i="7"/>
  <c r="AB647" i="7"/>
  <c r="AA648" i="7"/>
  <c r="AB648" i="7"/>
  <c r="AA649" i="7"/>
  <c r="AB649" i="7"/>
  <c r="AA650" i="7"/>
  <c r="AB650" i="7"/>
  <c r="AA651" i="7"/>
  <c r="AB651" i="7"/>
  <c r="AA652" i="7"/>
  <c r="AB652" i="7"/>
  <c r="AA653" i="7"/>
  <c r="AB653" i="7"/>
  <c r="AA654" i="7"/>
  <c r="AB654" i="7"/>
  <c r="AA655" i="7"/>
  <c r="AB655" i="7"/>
  <c r="AA656" i="7"/>
  <c r="AB656" i="7"/>
  <c r="AA657" i="7"/>
  <c r="AB657" i="7"/>
  <c r="AA658" i="7"/>
  <c r="AB658" i="7"/>
  <c r="AA659" i="7"/>
  <c r="AB659" i="7"/>
  <c r="AA660" i="7"/>
  <c r="AB660" i="7"/>
  <c r="AA661" i="7"/>
  <c r="AB661" i="7"/>
  <c r="AA662" i="7"/>
  <c r="AB662" i="7"/>
  <c r="AA663" i="7"/>
  <c r="AB663" i="7"/>
  <c r="AA664" i="7"/>
  <c r="AB664" i="7"/>
  <c r="AA665" i="7"/>
  <c r="AB665" i="7"/>
  <c r="AA666" i="7"/>
  <c r="AB666" i="7"/>
  <c r="AA667" i="7"/>
  <c r="AB667" i="7"/>
  <c r="AA668" i="7"/>
  <c r="AB668" i="7"/>
  <c r="AA669" i="7"/>
  <c r="AB669" i="7"/>
  <c r="AA670" i="7"/>
  <c r="AB670" i="7"/>
  <c r="AA671" i="7"/>
  <c r="AB671" i="7"/>
  <c r="AA672" i="7"/>
  <c r="AB672" i="7"/>
  <c r="AA673" i="7"/>
  <c r="AB673" i="7"/>
  <c r="AA674" i="7"/>
  <c r="AB674" i="7"/>
  <c r="AA675" i="7"/>
  <c r="AB675" i="7"/>
  <c r="AA676" i="7"/>
  <c r="AB676" i="7"/>
  <c r="AA677" i="7"/>
  <c r="AB677" i="7"/>
  <c r="AA678" i="7"/>
  <c r="AB678" i="7"/>
  <c r="AA679" i="7"/>
  <c r="AB679" i="7"/>
  <c r="AA680" i="7"/>
  <c r="AB680" i="7"/>
  <c r="AA681" i="7"/>
  <c r="AB681" i="7"/>
  <c r="AA682" i="7"/>
  <c r="AB682" i="7"/>
  <c r="AA683" i="7"/>
  <c r="AB683" i="7"/>
  <c r="AA684" i="7"/>
  <c r="AB684" i="7"/>
  <c r="AA685" i="7"/>
  <c r="AB685" i="7"/>
  <c r="AA686" i="7"/>
  <c r="AB686" i="7"/>
  <c r="AA687" i="7"/>
  <c r="AB687" i="7"/>
  <c r="AA688" i="7"/>
  <c r="AB688" i="7"/>
  <c r="AA689" i="7"/>
  <c r="AB689" i="7"/>
  <c r="AA690" i="7"/>
  <c r="AB690" i="7"/>
  <c r="AA691" i="7"/>
  <c r="AB691" i="7"/>
  <c r="AA692" i="7"/>
  <c r="AB692" i="7"/>
  <c r="AA693" i="7"/>
  <c r="AB693" i="7"/>
  <c r="AA694" i="7"/>
  <c r="AB694" i="7"/>
  <c r="AA695" i="7"/>
  <c r="AB695" i="7"/>
  <c r="AA696" i="7"/>
  <c r="AB696" i="7"/>
  <c r="AA697" i="7"/>
  <c r="AB697" i="7"/>
  <c r="AA698" i="7"/>
  <c r="AB698" i="7"/>
  <c r="AA699" i="7"/>
  <c r="AB699" i="7"/>
  <c r="AA700" i="7"/>
  <c r="AB700" i="7"/>
  <c r="AA701" i="7"/>
  <c r="AB701" i="7"/>
  <c r="AA702" i="7"/>
  <c r="AB702" i="7"/>
  <c r="AA703" i="7"/>
  <c r="AB703" i="7"/>
  <c r="AA704" i="7"/>
  <c r="AB704" i="7"/>
  <c r="AA705" i="7"/>
  <c r="AB705" i="7"/>
  <c r="AA706" i="7"/>
  <c r="AB706" i="7"/>
  <c r="AA707" i="7"/>
  <c r="AB707" i="7"/>
  <c r="AA708" i="7"/>
  <c r="AB708" i="7"/>
  <c r="AA709" i="7"/>
  <c r="AB709" i="7"/>
  <c r="AA710" i="7"/>
  <c r="AB710" i="7"/>
  <c r="AA711" i="7"/>
  <c r="AB711" i="7"/>
  <c r="AA712" i="7"/>
  <c r="AB712" i="7"/>
  <c r="AA713" i="7"/>
  <c r="AB713" i="7"/>
  <c r="AA714" i="7"/>
  <c r="AB714" i="7"/>
  <c r="AA715" i="7"/>
  <c r="AB715" i="7"/>
  <c r="AA716" i="7"/>
  <c r="AB716" i="7"/>
  <c r="AA717" i="7"/>
  <c r="AB717" i="7"/>
  <c r="AA718" i="7"/>
  <c r="AB718" i="7"/>
  <c r="AA719" i="7"/>
  <c r="AB719" i="7"/>
  <c r="AA720" i="7"/>
  <c r="AB720" i="7"/>
  <c r="AA721" i="7"/>
  <c r="AB721" i="7"/>
  <c r="AA722" i="7"/>
  <c r="AB722" i="7"/>
  <c r="AA723" i="7"/>
  <c r="AB723" i="7"/>
  <c r="AA724" i="7"/>
  <c r="AB724" i="7"/>
  <c r="AA725" i="7"/>
  <c r="AB725" i="7"/>
  <c r="AA726" i="7"/>
  <c r="AB726" i="7"/>
  <c r="AA727" i="7"/>
  <c r="AB727" i="7"/>
  <c r="AA728" i="7"/>
  <c r="AB728" i="7"/>
  <c r="AA729" i="7"/>
  <c r="AB729" i="7"/>
  <c r="AA730" i="7"/>
  <c r="AB730" i="7"/>
  <c r="AA731" i="7"/>
  <c r="AB731" i="7"/>
  <c r="AA732" i="7"/>
  <c r="AB732" i="7"/>
  <c r="AA733" i="7"/>
  <c r="AB733" i="7"/>
  <c r="AA734" i="7"/>
  <c r="AB734" i="7"/>
  <c r="AA735" i="7"/>
  <c r="AB735" i="7"/>
  <c r="AA736" i="7"/>
  <c r="AB736" i="7"/>
  <c r="AA737" i="7"/>
  <c r="AB737" i="7"/>
  <c r="AA738" i="7"/>
  <c r="AB738" i="7"/>
  <c r="AA739" i="7"/>
  <c r="AB739" i="7"/>
  <c r="AA740" i="7"/>
  <c r="AB740" i="7"/>
  <c r="AA741" i="7"/>
  <c r="AB741" i="7"/>
  <c r="AA742" i="7"/>
  <c r="AB742" i="7"/>
  <c r="AA743" i="7"/>
  <c r="AB743" i="7"/>
  <c r="AA744" i="7"/>
  <c r="AB744" i="7"/>
  <c r="AA745" i="7"/>
  <c r="AB745" i="7"/>
  <c r="AA746" i="7"/>
  <c r="AB746" i="7"/>
  <c r="AA747" i="7"/>
  <c r="AB747" i="7"/>
  <c r="AA748" i="7"/>
  <c r="AB748" i="7"/>
  <c r="AA749" i="7"/>
  <c r="AB749" i="7"/>
  <c r="AA750" i="7"/>
  <c r="AB750" i="7"/>
  <c r="AA751" i="7"/>
  <c r="AB751" i="7"/>
  <c r="AA752" i="7"/>
  <c r="AB752" i="7"/>
  <c r="AA753" i="7"/>
  <c r="AB753" i="7"/>
  <c r="AA754" i="7"/>
  <c r="AB754" i="7"/>
  <c r="AA755" i="7"/>
  <c r="AB755" i="7"/>
  <c r="AA756" i="7"/>
  <c r="AB756" i="7"/>
  <c r="AA757" i="7"/>
  <c r="AB757" i="7"/>
  <c r="AA758" i="7"/>
  <c r="AB758" i="7"/>
  <c r="AA759" i="7"/>
  <c r="AB759" i="7"/>
  <c r="AA760" i="7"/>
  <c r="AB760" i="7"/>
  <c r="AA761" i="7"/>
  <c r="AB761" i="7"/>
  <c r="AA762" i="7"/>
  <c r="AB762" i="7"/>
  <c r="AA763" i="7"/>
  <c r="AB763" i="7"/>
  <c r="AA764" i="7"/>
  <c r="AB764" i="7"/>
  <c r="AA765" i="7"/>
  <c r="AB765" i="7"/>
  <c r="AA766" i="7"/>
  <c r="AB766" i="7"/>
  <c r="AA767" i="7"/>
  <c r="AB767" i="7"/>
  <c r="AA768" i="7"/>
  <c r="AB768" i="7"/>
  <c r="AA769" i="7"/>
  <c r="AB769" i="7"/>
  <c r="AA770" i="7"/>
  <c r="AB770" i="7"/>
  <c r="AA771" i="7"/>
  <c r="AB771" i="7"/>
  <c r="AA772" i="7"/>
  <c r="AB772" i="7"/>
  <c r="AA773" i="7"/>
  <c r="AB773" i="7"/>
  <c r="AA774" i="7"/>
  <c r="AB774" i="7"/>
  <c r="AA775" i="7"/>
  <c r="AB775" i="7"/>
  <c r="AA776" i="7"/>
  <c r="AB776" i="7"/>
  <c r="AA777" i="7"/>
  <c r="AB777" i="7"/>
  <c r="AA778" i="7"/>
  <c r="AB778" i="7"/>
  <c r="AA779" i="7"/>
  <c r="AB779" i="7"/>
  <c r="AA780" i="7"/>
  <c r="AB780" i="7"/>
  <c r="AA781" i="7"/>
  <c r="AB781" i="7"/>
  <c r="AA782" i="7"/>
  <c r="AB782" i="7"/>
  <c r="AA783" i="7"/>
  <c r="AB783" i="7"/>
  <c r="AA784" i="7"/>
  <c r="AB784" i="7"/>
  <c r="AA785" i="7"/>
  <c r="AB785" i="7"/>
  <c r="AA786" i="7"/>
  <c r="AB786" i="7"/>
  <c r="AA787" i="7"/>
  <c r="AB787" i="7"/>
  <c r="AA788" i="7"/>
  <c r="AB788" i="7"/>
  <c r="AA789" i="7"/>
  <c r="AB789" i="7"/>
  <c r="AA790" i="7"/>
  <c r="AB790" i="7"/>
  <c r="AA791" i="7"/>
  <c r="AB791" i="7"/>
  <c r="AA792" i="7"/>
  <c r="AB792" i="7"/>
  <c r="AA793" i="7"/>
  <c r="AB793" i="7"/>
  <c r="AA794" i="7"/>
  <c r="AB794" i="7"/>
  <c r="AA795" i="7"/>
  <c r="AB795" i="7"/>
  <c r="AA796" i="7"/>
  <c r="AB796" i="7"/>
  <c r="AA797" i="7"/>
  <c r="AB797" i="7"/>
  <c r="AA798" i="7"/>
  <c r="AB798" i="7"/>
  <c r="AA799" i="7"/>
  <c r="AB799" i="7"/>
  <c r="AA800" i="7"/>
  <c r="AB800" i="7"/>
  <c r="AA801" i="7"/>
  <c r="AB801" i="7"/>
  <c r="AA802" i="7"/>
  <c r="AB802" i="7"/>
  <c r="AA803" i="7"/>
  <c r="AB803" i="7"/>
  <c r="AA804" i="7"/>
  <c r="AB804" i="7"/>
  <c r="AA805" i="7"/>
  <c r="AB805" i="7"/>
  <c r="AA806" i="7"/>
  <c r="AB806" i="7"/>
  <c r="AA807" i="7"/>
  <c r="AB807" i="7"/>
  <c r="AA808" i="7"/>
  <c r="AB808" i="7"/>
  <c r="AA809" i="7"/>
  <c r="AB809" i="7"/>
  <c r="AA810" i="7"/>
  <c r="AB810" i="7"/>
  <c r="AA811" i="7"/>
  <c r="AB811" i="7"/>
  <c r="AA812" i="7"/>
  <c r="AB812" i="7"/>
  <c r="AA813" i="7"/>
  <c r="AB813" i="7"/>
  <c r="AA814" i="7"/>
  <c r="AB814" i="7"/>
  <c r="AA815" i="7"/>
  <c r="AB815" i="7"/>
  <c r="AA816" i="7"/>
  <c r="AB816" i="7"/>
  <c r="AA817" i="7"/>
  <c r="AB817" i="7"/>
  <c r="AA818" i="7"/>
  <c r="AB818" i="7"/>
  <c r="AA819" i="7"/>
  <c r="AB819" i="7"/>
  <c r="AA820" i="7"/>
  <c r="AB820" i="7"/>
  <c r="AA821" i="7"/>
  <c r="AB821" i="7"/>
  <c r="AA822" i="7"/>
  <c r="AB822" i="7"/>
  <c r="AA823" i="7"/>
  <c r="AB823" i="7"/>
  <c r="AA824" i="7"/>
  <c r="AB824" i="7"/>
  <c r="AA825" i="7"/>
  <c r="AB825" i="7"/>
  <c r="AA826" i="7"/>
  <c r="AB826" i="7"/>
  <c r="AA827" i="7"/>
  <c r="AB827" i="7"/>
  <c r="AA828" i="7"/>
  <c r="AB828" i="7"/>
  <c r="AA829" i="7"/>
  <c r="AB829" i="7"/>
  <c r="AA830" i="7"/>
  <c r="AB830" i="7"/>
  <c r="AA831" i="7"/>
  <c r="AB831" i="7"/>
  <c r="AA832" i="7"/>
  <c r="AB832" i="7"/>
  <c r="AA833" i="7"/>
  <c r="AB833" i="7"/>
  <c r="AA834" i="7"/>
  <c r="AB834" i="7"/>
  <c r="AA835" i="7"/>
  <c r="AB835" i="7"/>
  <c r="AA836" i="7"/>
  <c r="AB836" i="7"/>
  <c r="AA837" i="7"/>
  <c r="AB837" i="7"/>
  <c r="AA838" i="7"/>
  <c r="AB838" i="7"/>
  <c r="AA839" i="7"/>
  <c r="AB839" i="7"/>
  <c r="AA840" i="7"/>
  <c r="AB840" i="7"/>
  <c r="AA841" i="7"/>
  <c r="AB841" i="7"/>
  <c r="AA842" i="7"/>
  <c r="AB842" i="7"/>
  <c r="AA843" i="7"/>
  <c r="AB843" i="7"/>
  <c r="AA844" i="7"/>
  <c r="AB844" i="7"/>
  <c r="AA845" i="7"/>
  <c r="AB845" i="7"/>
  <c r="AA846" i="7"/>
  <c r="AB846" i="7"/>
  <c r="AA847" i="7"/>
  <c r="AB847" i="7"/>
  <c r="AA848" i="7"/>
  <c r="AB848" i="7"/>
  <c r="AA849" i="7"/>
  <c r="AB849" i="7"/>
  <c r="AA850" i="7"/>
  <c r="AB850" i="7"/>
  <c r="AA851" i="7"/>
  <c r="AB851" i="7"/>
  <c r="AA852" i="7"/>
  <c r="AB852" i="7"/>
  <c r="AA853" i="7"/>
  <c r="AB853" i="7"/>
  <c r="AA854" i="7"/>
  <c r="AB854" i="7"/>
  <c r="AA855" i="7"/>
  <c r="AB855" i="7"/>
  <c r="AA856" i="7"/>
  <c r="AB856" i="7"/>
  <c r="AA857" i="7"/>
  <c r="AB857" i="7"/>
  <c r="AA858" i="7"/>
  <c r="AB858" i="7"/>
  <c r="AA859" i="7"/>
  <c r="AB859" i="7"/>
  <c r="AA860" i="7"/>
  <c r="AB860" i="7"/>
  <c r="AA861" i="7"/>
  <c r="AB861" i="7"/>
  <c r="AA862" i="7"/>
  <c r="AB862" i="7"/>
  <c r="AA863" i="7"/>
  <c r="AB863" i="7"/>
  <c r="AA864" i="7"/>
  <c r="AB864" i="7"/>
  <c r="AA865" i="7"/>
  <c r="AB865" i="7"/>
  <c r="AA866" i="7"/>
  <c r="AB866" i="7"/>
  <c r="AA867" i="7"/>
  <c r="AB867" i="7"/>
  <c r="AA868" i="7"/>
  <c r="AB868" i="7"/>
  <c r="AA869" i="7"/>
  <c r="AB869" i="7"/>
  <c r="AA870" i="7"/>
  <c r="AB870" i="7"/>
  <c r="AA871" i="7"/>
  <c r="AB871" i="7"/>
  <c r="AA872" i="7"/>
  <c r="AB872" i="7"/>
  <c r="AA873" i="7"/>
  <c r="AB873" i="7"/>
  <c r="AA874" i="7"/>
  <c r="AB874" i="7"/>
  <c r="AA875" i="7"/>
  <c r="AB875" i="7"/>
  <c r="AA876" i="7"/>
  <c r="AB876" i="7"/>
  <c r="AA877" i="7"/>
  <c r="AB877" i="7"/>
  <c r="AA878" i="7"/>
  <c r="AB878" i="7"/>
  <c r="AA879" i="7"/>
  <c r="AB879" i="7"/>
  <c r="AA880" i="7"/>
  <c r="AB880" i="7"/>
  <c r="AA881" i="7"/>
  <c r="AB881" i="7"/>
  <c r="AA882" i="7"/>
  <c r="AB882" i="7"/>
  <c r="AA883" i="7"/>
  <c r="AB883" i="7"/>
  <c r="AA884" i="7"/>
  <c r="AB884" i="7"/>
  <c r="AA885" i="7"/>
  <c r="AB885" i="7"/>
  <c r="AA886" i="7"/>
  <c r="AB886" i="7"/>
  <c r="AA887" i="7"/>
  <c r="AB887" i="7"/>
  <c r="AA888" i="7"/>
  <c r="AB888" i="7"/>
  <c r="AA889" i="7"/>
  <c r="AB889" i="7"/>
  <c r="AA890" i="7"/>
  <c r="AB890" i="7"/>
  <c r="AA891" i="7"/>
  <c r="AB891" i="7"/>
  <c r="AA892" i="7"/>
  <c r="AB892" i="7"/>
  <c r="AA893" i="7"/>
  <c r="AB893" i="7"/>
  <c r="AA894" i="7"/>
  <c r="AB894" i="7"/>
  <c r="AA895" i="7"/>
  <c r="AB895" i="7"/>
  <c r="AA896" i="7"/>
  <c r="AB896" i="7"/>
  <c r="AA897" i="7"/>
  <c r="AB897" i="7"/>
  <c r="AA898" i="7"/>
  <c r="AB898" i="7"/>
  <c r="AA899" i="7"/>
  <c r="AB899" i="7"/>
  <c r="AA900" i="7"/>
  <c r="AB900" i="7"/>
  <c r="AA901" i="7"/>
  <c r="AB901" i="7"/>
  <c r="AA902" i="7"/>
  <c r="AB902" i="7"/>
  <c r="AA903" i="7"/>
  <c r="AB903" i="7"/>
  <c r="AA904" i="7"/>
  <c r="AB904" i="7"/>
  <c r="AA905" i="7"/>
  <c r="AB905" i="7"/>
  <c r="AA906" i="7"/>
  <c r="AB906" i="7"/>
  <c r="AA907" i="7"/>
  <c r="AB907" i="7"/>
  <c r="AA908" i="7"/>
  <c r="AB908" i="7"/>
  <c r="AA909" i="7"/>
  <c r="AB909" i="7"/>
  <c r="AA910" i="7"/>
  <c r="AB910" i="7"/>
  <c r="AA911" i="7"/>
  <c r="AB911" i="7"/>
  <c r="AA912" i="7"/>
  <c r="AB912" i="7"/>
  <c r="AA913" i="7"/>
  <c r="AB913" i="7"/>
  <c r="AA914" i="7"/>
  <c r="AB914" i="7"/>
  <c r="AA915" i="7"/>
  <c r="AB915" i="7"/>
  <c r="AA916" i="7"/>
  <c r="AB916" i="7"/>
  <c r="AA917" i="7"/>
  <c r="AB917" i="7"/>
  <c r="AA918" i="7"/>
  <c r="AB918" i="7"/>
  <c r="AA919" i="7"/>
  <c r="AB919" i="7"/>
  <c r="AA920" i="7"/>
  <c r="AB920" i="7"/>
  <c r="AA921" i="7"/>
  <c r="AB921" i="7"/>
  <c r="AA922" i="7"/>
  <c r="AB922" i="7"/>
  <c r="AA923" i="7"/>
  <c r="AB923" i="7"/>
  <c r="AA924" i="7"/>
  <c r="AB924" i="7"/>
  <c r="AA925" i="7"/>
  <c r="AB925" i="7"/>
  <c r="AA926" i="7"/>
  <c r="AB926" i="7"/>
  <c r="AA927" i="7"/>
  <c r="AB927" i="7"/>
  <c r="AA928" i="7"/>
  <c r="AB928" i="7"/>
  <c r="AA929" i="7"/>
  <c r="AB929" i="7"/>
  <c r="AA930" i="7"/>
  <c r="AB930" i="7"/>
  <c r="AA931" i="7"/>
  <c r="AB931" i="7"/>
  <c r="AA932" i="7"/>
  <c r="AB932" i="7"/>
  <c r="AA933" i="7"/>
  <c r="AB933" i="7"/>
  <c r="AA934" i="7"/>
  <c r="AB934" i="7"/>
  <c r="AA935" i="7"/>
  <c r="AB935" i="7"/>
  <c r="AA936" i="7"/>
  <c r="AB936" i="7"/>
  <c r="AA937" i="7"/>
  <c r="AB937" i="7"/>
  <c r="AA938" i="7"/>
  <c r="AB938" i="7"/>
  <c r="AA939" i="7"/>
  <c r="AB939" i="7"/>
  <c r="AA940" i="7"/>
  <c r="AB940" i="7"/>
  <c r="AA941" i="7"/>
  <c r="AB941" i="7"/>
  <c r="AA942" i="7"/>
  <c r="AB942" i="7"/>
  <c r="AA943" i="7"/>
  <c r="AB943" i="7"/>
  <c r="AA944" i="7"/>
  <c r="AB944" i="7"/>
  <c r="AA945" i="7"/>
  <c r="AB945" i="7"/>
  <c r="AA946" i="7"/>
  <c r="AB946" i="7"/>
  <c r="AA947" i="7"/>
  <c r="AB947" i="7"/>
  <c r="AA948" i="7"/>
  <c r="AB948" i="7"/>
  <c r="AA949" i="7"/>
  <c r="AB949" i="7"/>
  <c r="AA950" i="7"/>
  <c r="AB950" i="7"/>
  <c r="AA951" i="7"/>
  <c r="AB951" i="7"/>
  <c r="AA952" i="7"/>
  <c r="AB952" i="7"/>
  <c r="AA953" i="7"/>
  <c r="AB953" i="7"/>
  <c r="AA954" i="7"/>
  <c r="AB954" i="7"/>
  <c r="AA955" i="7"/>
  <c r="AB955" i="7"/>
  <c r="AA956" i="7"/>
  <c r="AB956" i="7"/>
  <c r="AA957" i="7"/>
  <c r="AB957" i="7"/>
  <c r="AA958" i="7"/>
  <c r="AB958" i="7"/>
  <c r="AA959" i="7"/>
  <c r="AB959" i="7"/>
  <c r="AA960" i="7"/>
  <c r="AB960" i="7"/>
  <c r="AA961" i="7"/>
  <c r="AB961" i="7"/>
  <c r="AA962" i="7"/>
  <c r="AB962" i="7"/>
  <c r="AA963" i="7"/>
  <c r="AB963" i="7"/>
  <c r="AA964" i="7"/>
  <c r="AB964" i="7"/>
  <c r="AA965" i="7"/>
  <c r="AB965" i="7"/>
  <c r="AA966" i="7"/>
  <c r="AB966" i="7"/>
  <c r="AA967" i="7"/>
  <c r="AB967" i="7"/>
  <c r="AA968" i="7"/>
  <c r="AB968" i="7"/>
  <c r="AA969" i="7"/>
  <c r="AB969" i="7"/>
  <c r="AA970" i="7"/>
  <c r="AB970" i="7"/>
  <c r="AA971" i="7"/>
  <c r="AB971" i="7"/>
  <c r="AA972" i="7"/>
  <c r="AB972" i="7"/>
  <c r="AA973" i="7"/>
  <c r="AB973" i="7"/>
  <c r="AA974" i="7"/>
  <c r="AB974" i="7"/>
  <c r="AA975" i="7"/>
  <c r="AB975" i="7"/>
  <c r="AA976" i="7"/>
  <c r="AB976" i="7"/>
  <c r="AA977" i="7"/>
  <c r="AB977" i="7"/>
  <c r="AA978" i="7"/>
  <c r="AB978" i="7"/>
  <c r="AA979" i="7"/>
  <c r="AB979" i="7"/>
  <c r="AA980" i="7"/>
  <c r="AB980" i="7"/>
  <c r="AA981" i="7"/>
  <c r="AB981" i="7"/>
  <c r="AA982" i="7"/>
  <c r="AB982" i="7"/>
  <c r="AA983" i="7"/>
  <c r="AB983" i="7"/>
  <c r="AA984" i="7"/>
  <c r="AB984" i="7"/>
  <c r="AA985" i="7"/>
  <c r="AB985" i="7"/>
  <c r="AA986" i="7"/>
  <c r="AB986" i="7"/>
  <c r="AA987" i="7"/>
  <c r="AB987" i="7"/>
  <c r="AA988" i="7"/>
  <c r="AB988" i="7"/>
  <c r="AA989" i="7"/>
  <c r="AB989" i="7"/>
  <c r="AA990" i="7"/>
  <c r="AB990" i="7"/>
  <c r="AA991" i="7"/>
  <c r="AB991" i="7"/>
  <c r="AA992" i="7"/>
  <c r="AB992" i="7"/>
  <c r="AA993" i="7"/>
  <c r="AB993" i="7"/>
  <c r="AA994" i="7"/>
  <c r="AB994" i="7"/>
  <c r="AA995" i="7"/>
  <c r="AB995" i="7"/>
  <c r="AA996" i="7"/>
  <c r="AB996" i="7"/>
  <c r="AA997" i="7"/>
  <c r="AB997" i="7"/>
  <c r="AA998" i="7"/>
  <c r="AB998" i="7"/>
  <c r="AA999" i="7"/>
  <c r="AB999" i="7"/>
  <c r="AA1000" i="7"/>
  <c r="AB1000" i="7"/>
  <c r="AA1001" i="7"/>
  <c r="AB1001" i="7"/>
  <c r="AA1002" i="7"/>
  <c r="AB1002" i="7"/>
  <c r="AA1003" i="7"/>
  <c r="AB1003" i="7"/>
  <c r="AA1004" i="7"/>
  <c r="AB1004" i="7"/>
  <c r="AA1005" i="7"/>
  <c r="AB1005" i="7"/>
  <c r="AA1006" i="7"/>
  <c r="AB1006" i="7"/>
  <c r="AA1007" i="7"/>
  <c r="AB1007" i="7"/>
  <c r="AA1008" i="7"/>
  <c r="AB1008" i="7"/>
  <c r="AA1009" i="7"/>
  <c r="AB1009" i="7"/>
  <c r="AA1010" i="7"/>
  <c r="AB1010" i="7"/>
  <c r="AA1011" i="7"/>
  <c r="AB1011" i="7"/>
  <c r="AA1012" i="7"/>
  <c r="AB1012" i="7"/>
  <c r="AA1013" i="7"/>
  <c r="AB1013" i="7"/>
  <c r="AA1014" i="7"/>
  <c r="AB1014" i="7"/>
  <c r="AA1015" i="7"/>
  <c r="AB1015" i="7"/>
  <c r="AA1016" i="7"/>
  <c r="AB1016" i="7"/>
  <c r="AA1017" i="7"/>
  <c r="AB1017" i="7"/>
  <c r="AA1018" i="7"/>
  <c r="AB1018" i="7"/>
  <c r="AA1019" i="7"/>
  <c r="AB1019" i="7"/>
  <c r="AA1020" i="7"/>
  <c r="AB1020" i="7"/>
  <c r="AA1021" i="7"/>
  <c r="AB1021" i="7"/>
  <c r="AA1022" i="7"/>
  <c r="AB1022" i="7"/>
  <c r="AA1023" i="7"/>
  <c r="AB1023" i="7"/>
  <c r="AA1024" i="7"/>
  <c r="AB1024" i="7"/>
  <c r="AA1025" i="7"/>
  <c r="AB1025" i="7"/>
  <c r="AA1026" i="7"/>
  <c r="AB1026" i="7"/>
  <c r="AA1027" i="7"/>
  <c r="AB1027" i="7"/>
  <c r="AA1028" i="7"/>
  <c r="AB1028" i="7"/>
  <c r="AA1029" i="7"/>
  <c r="AB1029" i="7"/>
  <c r="AA1030" i="7"/>
  <c r="AB1030" i="7"/>
  <c r="AA1031" i="7"/>
  <c r="AB1031" i="7"/>
  <c r="AA1032" i="7"/>
  <c r="AB1032" i="7"/>
  <c r="AA1033" i="7"/>
  <c r="AB1033" i="7"/>
  <c r="AA1034" i="7"/>
  <c r="AB1034" i="7"/>
  <c r="AA1035" i="7"/>
  <c r="AB1035" i="7"/>
  <c r="AA1036" i="7"/>
  <c r="AB1036" i="7"/>
  <c r="AA1037" i="7"/>
  <c r="AB1037" i="7"/>
  <c r="AA1038" i="7"/>
  <c r="AB1038" i="7"/>
  <c r="AA1039" i="7"/>
  <c r="AB1039" i="7"/>
  <c r="AA1040" i="7"/>
  <c r="AB1040" i="7"/>
  <c r="AA1041" i="7"/>
  <c r="AB1041" i="7"/>
  <c r="AA1042" i="7"/>
  <c r="AB1042" i="7"/>
  <c r="AA1043" i="7"/>
  <c r="AB1043" i="7"/>
  <c r="AA1044" i="7"/>
  <c r="AB1044" i="7"/>
  <c r="AA1045" i="7"/>
  <c r="AB1045" i="7"/>
  <c r="AA1046" i="7"/>
  <c r="AB1046" i="7"/>
  <c r="AA1047" i="7"/>
  <c r="AB1047" i="7"/>
  <c r="AA1048" i="7"/>
  <c r="AB1048" i="7"/>
  <c r="AA1049" i="7"/>
  <c r="AB1049" i="7"/>
  <c r="AA1050" i="7"/>
  <c r="AB1050" i="7"/>
  <c r="AA1051" i="7"/>
  <c r="AB1051" i="7"/>
  <c r="AA1052" i="7"/>
  <c r="AB1052" i="7"/>
  <c r="AA1053" i="7"/>
  <c r="AB1053" i="7"/>
  <c r="AA1054" i="7"/>
  <c r="AB1054" i="7"/>
  <c r="AA1055" i="7"/>
  <c r="AB1055" i="7"/>
  <c r="AA1056" i="7"/>
  <c r="AB1056" i="7"/>
  <c r="AA1057" i="7"/>
  <c r="AB1057" i="7"/>
  <c r="AA1058" i="7"/>
  <c r="AB1058" i="7"/>
  <c r="AA1059" i="7"/>
  <c r="AB1059" i="7"/>
  <c r="AA1060" i="7"/>
  <c r="AB1060" i="7"/>
  <c r="AA1061" i="7"/>
  <c r="AB1061" i="7"/>
  <c r="AA1062" i="7"/>
  <c r="AB1062" i="7"/>
  <c r="AA1063" i="7"/>
  <c r="AB1063" i="7"/>
  <c r="AA1064" i="7"/>
  <c r="AB1064" i="7"/>
  <c r="AA1065" i="7"/>
  <c r="AB1065" i="7"/>
  <c r="AA1066" i="7"/>
  <c r="AB1066" i="7"/>
  <c r="AA1067" i="7"/>
  <c r="AB1067" i="7"/>
  <c r="AA1068" i="7"/>
  <c r="AB1068" i="7"/>
  <c r="AA1069" i="7"/>
  <c r="AB1069" i="7"/>
  <c r="AA1070" i="7"/>
  <c r="AB1070" i="7"/>
  <c r="AA1071" i="7"/>
  <c r="AB1071" i="7"/>
  <c r="AA1072" i="7"/>
  <c r="AB1072" i="7"/>
  <c r="AA1073" i="7"/>
  <c r="AB1073" i="7"/>
  <c r="AA1074" i="7"/>
  <c r="AB1074" i="7"/>
  <c r="AA1075" i="7"/>
  <c r="AB1075" i="7"/>
  <c r="AA1076" i="7"/>
  <c r="AB1076" i="7"/>
  <c r="AA1077" i="7"/>
  <c r="AB1077" i="7"/>
  <c r="AA1078" i="7"/>
  <c r="AB1078" i="7"/>
  <c r="AA1079" i="7"/>
  <c r="AB1079" i="7"/>
  <c r="AA1080" i="7"/>
  <c r="AB1080" i="7"/>
  <c r="AA1081" i="7"/>
  <c r="AB1081" i="7"/>
  <c r="AA1082" i="7"/>
  <c r="AB1082" i="7"/>
  <c r="AA1083" i="7"/>
  <c r="AB1083" i="7"/>
  <c r="AA1084" i="7"/>
  <c r="AB1084" i="7"/>
  <c r="AA1085" i="7"/>
  <c r="AB1085" i="7"/>
  <c r="AA1086" i="7"/>
  <c r="AB1086" i="7"/>
  <c r="AA1087" i="7"/>
  <c r="AB1087" i="7"/>
  <c r="AA1088" i="7"/>
  <c r="AB1088" i="7"/>
  <c r="AA1089" i="7"/>
  <c r="AB1089" i="7"/>
  <c r="AA1090" i="7"/>
  <c r="AB1090" i="7"/>
  <c r="AA1091" i="7"/>
  <c r="AB1091" i="7"/>
  <c r="AA1092" i="7"/>
  <c r="AB1092" i="7"/>
  <c r="AA1093" i="7"/>
  <c r="AB1093" i="7"/>
  <c r="AA1094" i="7"/>
  <c r="AB1094" i="7"/>
  <c r="AA1095" i="7"/>
  <c r="AB1095" i="7"/>
  <c r="AA1096" i="7"/>
  <c r="AB1096" i="7"/>
  <c r="AA1097" i="7"/>
  <c r="AB1097" i="7"/>
  <c r="AA1098" i="7"/>
  <c r="AB1098" i="7"/>
  <c r="AA1099" i="7"/>
  <c r="AB1099" i="7"/>
  <c r="AA1100" i="7"/>
  <c r="AB1100" i="7"/>
  <c r="AA1101" i="7"/>
  <c r="AB1101" i="7"/>
  <c r="AA1102" i="7"/>
  <c r="AB1102" i="7"/>
  <c r="AA1103" i="7"/>
  <c r="AB1103" i="7"/>
  <c r="AA1104" i="7"/>
  <c r="AB1104" i="7"/>
  <c r="AA1105" i="7"/>
  <c r="AB1105" i="7"/>
  <c r="AA1106" i="7"/>
  <c r="AB1106" i="7"/>
  <c r="AA1107" i="7"/>
  <c r="AB1107" i="7"/>
  <c r="AB5" i="7"/>
  <c r="AA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5" i="7"/>
  <c r="AK2" i="7"/>
  <c r="AJ6" i="7"/>
  <c r="AK6" i="7" s="1"/>
  <c r="AJ7" i="7"/>
  <c r="AK7" i="7" s="1"/>
  <c r="AJ8" i="7"/>
  <c r="AK8" i="7" s="1"/>
  <c r="AJ9" i="7"/>
  <c r="AK9" i="7" s="1"/>
  <c r="AJ10" i="7"/>
  <c r="AK10" i="7" s="1"/>
  <c r="AJ11" i="7"/>
  <c r="AK11" i="7" s="1"/>
  <c r="AJ12" i="7"/>
  <c r="AK12" i="7" s="1"/>
  <c r="AJ13" i="7"/>
  <c r="AK13" i="7"/>
  <c r="AJ14" i="7"/>
  <c r="AK14" i="7" s="1"/>
  <c r="AJ15" i="7"/>
  <c r="AK15" i="7" s="1"/>
  <c r="AJ16" i="7"/>
  <c r="AK16" i="7" s="1"/>
  <c r="AJ17" i="7"/>
  <c r="AK17" i="7"/>
  <c r="AJ18" i="7"/>
  <c r="AK18" i="7" s="1"/>
  <c r="AJ19" i="7"/>
  <c r="AK19" i="7" s="1"/>
  <c r="AJ20" i="7"/>
  <c r="AK20" i="7" s="1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J87" i="7"/>
  <c r="AK87" i="7"/>
  <c r="AJ88" i="7"/>
  <c r="AK88" i="7"/>
  <c r="AJ5" i="7"/>
  <c r="AK5" i="7"/>
  <c r="G20" i="7"/>
  <c r="H20" i="7" s="1"/>
  <c r="G26" i="7"/>
  <c r="H26" i="7" s="1"/>
  <c r="G30" i="7"/>
  <c r="H30" i="7" s="1"/>
  <c r="G22" i="7"/>
  <c r="H22" i="7" s="1"/>
  <c r="G8" i="7"/>
  <c r="H8" i="7"/>
  <c r="G29" i="7"/>
  <c r="H29" i="7" s="1"/>
  <c r="G25" i="7"/>
  <c r="H25" i="7" s="1"/>
  <c r="G17" i="7"/>
  <c r="H17" i="7" s="1"/>
  <c r="G11" i="7"/>
  <c r="H11" i="7"/>
  <c r="G7" i="7"/>
  <c r="H7" i="7" s="1"/>
  <c r="G14" i="7"/>
  <c r="H14" i="7" s="1"/>
  <c r="G19" i="7"/>
  <c r="H19" i="7" s="1"/>
  <c r="G10" i="7"/>
  <c r="H10" i="7" s="1"/>
  <c r="G9" i="7"/>
  <c r="H9" i="7" s="1"/>
  <c r="G21" i="7"/>
  <c r="H21" i="7"/>
  <c r="G16" i="7"/>
  <c r="H16" i="7" s="1"/>
  <c r="G18" i="7"/>
  <c r="H18" i="7"/>
  <c r="G23" i="7"/>
  <c r="H23" i="7" s="1"/>
  <c r="G12" i="7"/>
  <c r="H12" i="7" s="1"/>
  <c r="G13" i="7"/>
  <c r="H13" i="7" s="1"/>
  <c r="G27" i="7"/>
  <c r="H27" i="7"/>
  <c r="G15" i="7"/>
  <c r="H15" i="7" s="1"/>
  <c r="G6" i="7"/>
  <c r="H6" i="7"/>
  <c r="G24" i="7"/>
  <c r="H24" i="7" s="1"/>
  <c r="G28" i="7"/>
  <c r="H28" i="7"/>
  <c r="G5" i="7"/>
  <c r="H5" i="7" s="1"/>
  <c r="Q99" i="7"/>
  <c r="R99" i="7" s="1"/>
  <c r="Q478" i="7"/>
  <c r="R478" i="7" s="1"/>
  <c r="Q611" i="7"/>
  <c r="R611" i="7" s="1"/>
  <c r="Q187" i="7"/>
  <c r="R187" i="7" s="1"/>
  <c r="Q662" i="7"/>
  <c r="R662" i="7" s="1"/>
  <c r="Q150" i="7"/>
  <c r="R150" i="7" s="1"/>
  <c r="Q39" i="7"/>
  <c r="R39" i="7" s="1"/>
  <c r="Q719" i="7"/>
  <c r="R719" i="7" s="1"/>
  <c r="Q511" i="7"/>
  <c r="R511" i="7" s="1"/>
  <c r="Q713" i="7"/>
  <c r="R713" i="7" s="1"/>
  <c r="Q536" i="7"/>
  <c r="R536" i="7" s="1"/>
  <c r="Q684" i="7"/>
  <c r="R684" i="7" s="1"/>
  <c r="Q236" i="7"/>
  <c r="R236" i="7" s="1"/>
  <c r="Q791" i="7"/>
  <c r="R791" i="7" s="1"/>
  <c r="Q744" i="7"/>
  <c r="R744" i="7" s="1"/>
  <c r="Q490" i="7"/>
  <c r="R490" i="7" s="1"/>
  <c r="Q348" i="7"/>
  <c r="R348" i="7" s="1"/>
  <c r="Q702" i="7"/>
  <c r="R702" i="7" s="1"/>
  <c r="Q581" i="7"/>
  <c r="R581" i="7" s="1"/>
  <c r="Q360" i="7"/>
  <c r="R360" i="7" s="1"/>
  <c r="Q221" i="7"/>
  <c r="R221" i="7" s="1"/>
  <c r="Q464" i="7"/>
  <c r="R464" i="7" s="1"/>
  <c r="Q505" i="7"/>
  <c r="R505" i="7" s="1"/>
  <c r="Q647" i="7"/>
  <c r="R647" i="7" s="1"/>
  <c r="Q60" i="7"/>
  <c r="R60" i="7" s="1"/>
  <c r="Q207" i="7"/>
  <c r="R207" i="7" s="1"/>
  <c r="Q138" i="7"/>
  <c r="R138" i="7" s="1"/>
  <c r="Q493" i="7"/>
  <c r="R493" i="7" s="1"/>
  <c r="Q701" i="7"/>
  <c r="R701" i="7" s="1"/>
  <c r="Q476" i="7"/>
  <c r="R476" i="7" s="1"/>
  <c r="Q771" i="7"/>
  <c r="R771" i="7" s="1"/>
  <c r="Q190" i="7"/>
  <c r="R190" i="7"/>
  <c r="Q148" i="7"/>
  <c r="R148" i="7" s="1"/>
  <c r="Q597" i="7"/>
  <c r="R597" i="7" s="1"/>
  <c r="Q315" i="7"/>
  <c r="R315" i="7" s="1"/>
  <c r="Q774" i="7"/>
  <c r="R774" i="7" s="1"/>
  <c r="Q346" i="7"/>
  <c r="R346" i="7" s="1"/>
  <c r="Q728" i="7"/>
  <c r="R728" i="7" s="1"/>
  <c r="Q76" i="7"/>
  <c r="R76" i="7" s="1"/>
  <c r="Q117" i="7"/>
  <c r="R117" i="7" s="1"/>
  <c r="Q616" i="7"/>
  <c r="R616" i="7" s="1"/>
  <c r="Q449" i="7"/>
  <c r="R449" i="7" s="1"/>
  <c r="Q241" i="7"/>
  <c r="R241" i="7" s="1"/>
  <c r="Q458" i="7"/>
  <c r="R458" i="7" s="1"/>
  <c r="Q601" i="7"/>
  <c r="R601" i="7" s="1"/>
  <c r="Q657" i="7"/>
  <c r="R657" i="7" s="1"/>
  <c r="Q383" i="7"/>
  <c r="R383" i="7" s="1"/>
  <c r="Q152" i="7"/>
  <c r="R152" i="7"/>
  <c r="Q396" i="7"/>
  <c r="R396" i="7" s="1"/>
  <c r="Q155" i="7"/>
  <c r="R155" i="7" s="1"/>
  <c r="Q79" i="7"/>
  <c r="R79" i="7" s="1"/>
  <c r="Q337" i="7"/>
  <c r="R337" i="7" s="1"/>
  <c r="Q487" i="7"/>
  <c r="R487" i="7" s="1"/>
  <c r="Q427" i="7"/>
  <c r="R427" i="7" s="1"/>
  <c r="Q560" i="7"/>
  <c r="R560" i="7" s="1"/>
  <c r="Q760" i="7"/>
  <c r="R760" i="7" s="1"/>
  <c r="Q735" i="7"/>
  <c r="R735" i="7" s="1"/>
  <c r="Q175" i="7"/>
  <c r="R175" i="7" s="1"/>
  <c r="Q575" i="7"/>
  <c r="R575" i="7" s="1"/>
  <c r="Q262" i="7"/>
  <c r="R262" i="7" s="1"/>
  <c r="Q556" i="7"/>
  <c r="R556" i="7" s="1"/>
  <c r="Q376" i="7"/>
  <c r="R376" i="7" s="1"/>
  <c r="Q661" i="7"/>
  <c r="R661" i="7" s="1"/>
  <c r="Q274" i="7"/>
  <c r="R274" i="7"/>
  <c r="Q320" i="7"/>
  <c r="R320" i="7" s="1"/>
  <c r="Q483" i="7"/>
  <c r="R483" i="7" s="1"/>
  <c r="Q44" i="7"/>
  <c r="R44" i="7" s="1"/>
  <c r="Q670" i="7"/>
  <c r="R670" i="7" s="1"/>
  <c r="Q553" i="7"/>
  <c r="R553" i="7" s="1"/>
  <c r="Q216" i="7"/>
  <c r="R216" i="7" s="1"/>
  <c r="Q115" i="7"/>
  <c r="R115" i="7" s="1"/>
  <c r="Q186" i="7"/>
  <c r="R186" i="7" s="1"/>
  <c r="Q468" i="7"/>
  <c r="R468" i="7" s="1"/>
  <c r="Q469" i="7"/>
  <c r="R469" i="7" s="1"/>
  <c r="Q731" i="7"/>
  <c r="R731" i="7" s="1"/>
  <c r="Q567" i="7"/>
  <c r="R567" i="7" s="1"/>
  <c r="Q705" i="7"/>
  <c r="R705" i="7" s="1"/>
  <c r="Q384" i="7"/>
  <c r="R384" i="7" s="1"/>
  <c r="Q584" i="7"/>
  <c r="R584" i="7" s="1"/>
  <c r="Q374" i="7"/>
  <c r="R374" i="7" s="1"/>
  <c r="Q83" i="7"/>
  <c r="R83" i="7" s="1"/>
  <c r="Q125" i="7"/>
  <c r="R125" i="7" s="1"/>
  <c r="Q292" i="7"/>
  <c r="R292" i="7" s="1"/>
  <c r="Q200" i="7"/>
  <c r="R200" i="7" s="1"/>
  <c r="Q708" i="7"/>
  <c r="R708" i="7" s="1"/>
  <c r="Q309" i="7"/>
  <c r="R309" i="7" s="1"/>
  <c r="Q768" i="7"/>
  <c r="R768" i="7" s="1"/>
  <c r="Q707" i="7"/>
  <c r="R707" i="7" s="1"/>
  <c r="Q249" i="7"/>
  <c r="R249" i="7" s="1"/>
  <c r="Q506" i="7"/>
  <c r="R506" i="7" s="1"/>
  <c r="Q409" i="7"/>
  <c r="R409" i="7" s="1"/>
  <c r="Q570" i="7"/>
  <c r="R570" i="7" s="1"/>
  <c r="Q74" i="7"/>
  <c r="R74" i="7" s="1"/>
  <c r="Q588" i="7"/>
  <c r="R588" i="7" s="1"/>
  <c r="Q37" i="7"/>
  <c r="R37" i="7" s="1"/>
  <c r="Q691" i="7"/>
  <c r="R691" i="7" s="1"/>
  <c r="Q414" i="7"/>
  <c r="R414" i="7" s="1"/>
  <c r="Q557" i="7"/>
  <c r="R557" i="7"/>
  <c r="Q539" i="7"/>
  <c r="R539" i="7" s="1"/>
  <c r="Q272" i="7"/>
  <c r="R272" i="7" s="1"/>
  <c r="Q515" i="7"/>
  <c r="R515" i="7" s="1"/>
  <c r="Q54" i="7"/>
  <c r="R54" i="7" s="1"/>
  <c r="Q743" i="7"/>
  <c r="R743" i="7" s="1"/>
  <c r="Q353" i="7"/>
  <c r="R353" i="7" s="1"/>
  <c r="Q598" i="7"/>
  <c r="R598" i="7" s="1"/>
  <c r="Q667" i="7"/>
  <c r="R667" i="7" s="1"/>
  <c r="Q615" i="7"/>
  <c r="R615" i="7" s="1"/>
  <c r="Q421" i="7"/>
  <c r="R421" i="7" s="1"/>
  <c r="Q459" i="7"/>
  <c r="R459" i="7" s="1"/>
  <c r="Q112" i="7"/>
  <c r="R112" i="7" s="1"/>
  <c r="Q171" i="7"/>
  <c r="R171" i="7" s="1"/>
  <c r="Q15" i="7"/>
  <c r="R15" i="7" s="1"/>
  <c r="Q698" i="7"/>
  <c r="R698" i="7" s="1"/>
  <c r="Q286" i="7"/>
  <c r="R286" i="7" s="1"/>
  <c r="Q319" i="7"/>
  <c r="R319" i="7" s="1"/>
  <c r="Q770" i="7"/>
  <c r="R770" i="7" s="1"/>
  <c r="Q243" i="7"/>
  <c r="R243" i="7" s="1"/>
  <c r="Q84" i="7"/>
  <c r="R84" i="7" s="1"/>
  <c r="Q599" i="7"/>
  <c r="R599" i="7" s="1"/>
  <c r="Q51" i="7"/>
  <c r="R51" i="7" s="1"/>
  <c r="Q43" i="7"/>
  <c r="R43" i="7" s="1"/>
  <c r="Q416" i="7"/>
  <c r="R416" i="7" s="1"/>
  <c r="Q104" i="7"/>
  <c r="R104" i="7" s="1"/>
  <c r="Q480" i="7"/>
  <c r="R480" i="7" s="1"/>
  <c r="Q179" i="7"/>
  <c r="R179" i="7" s="1"/>
  <c r="Q96" i="7"/>
  <c r="R96" i="7" s="1"/>
  <c r="Q620" i="7"/>
  <c r="R620" i="7" s="1"/>
  <c r="Q754" i="7"/>
  <c r="R754" i="7" s="1"/>
  <c r="Q91" i="7"/>
  <c r="R91" i="7" s="1"/>
  <c r="Q785" i="7"/>
  <c r="R785" i="7" s="1"/>
  <c r="Q161" i="7"/>
  <c r="R161" i="7" s="1"/>
  <c r="Q497" i="7"/>
  <c r="R497" i="7" s="1"/>
  <c r="Q93" i="7"/>
  <c r="R93" i="7" s="1"/>
  <c r="Q696" i="7"/>
  <c r="R696" i="7" s="1"/>
  <c r="Q324" i="7"/>
  <c r="R324" i="7" s="1"/>
  <c r="Q787" i="7"/>
  <c r="R787" i="7" s="1"/>
  <c r="Q504" i="7"/>
  <c r="R504" i="7" s="1"/>
  <c r="Q550" i="7"/>
  <c r="R550" i="7" s="1"/>
  <c r="Q288" i="7"/>
  <c r="R288" i="7" s="1"/>
  <c r="Q578" i="7"/>
  <c r="R578" i="7" s="1"/>
  <c r="Q486" i="7"/>
  <c r="R486" i="7" s="1"/>
  <c r="Q381" i="7"/>
  <c r="R381" i="7" s="1"/>
  <c r="Q664" i="7"/>
  <c r="R664" i="7" s="1"/>
  <c r="Q444" i="7"/>
  <c r="R444" i="7" s="1"/>
  <c r="Q653" i="7"/>
  <c r="R653" i="7" s="1"/>
  <c r="Q519" i="7"/>
  <c r="R519" i="7" s="1"/>
  <c r="Q781" i="7"/>
  <c r="R781" i="7" s="1"/>
  <c r="Q674" i="7"/>
  <c r="R674" i="7" s="1"/>
  <c r="Q103" i="7"/>
  <c r="R103" i="7" s="1"/>
  <c r="Q479" i="7"/>
  <c r="R479" i="7" s="1"/>
  <c r="Q86" i="7"/>
  <c r="R86" i="7" s="1"/>
  <c r="Q165" i="7"/>
  <c r="R165" i="7" s="1"/>
  <c r="Q304" i="7"/>
  <c r="R304" i="7" s="1"/>
  <c r="Q364" i="7"/>
  <c r="R364" i="7" s="1"/>
  <c r="Q406" i="7"/>
  <c r="R406" i="7" s="1"/>
  <c r="Q455" i="7"/>
  <c r="R455" i="7" s="1"/>
  <c r="Q23" i="7"/>
  <c r="R23" i="7" s="1"/>
  <c r="Q520" i="7"/>
  <c r="R520" i="7" s="1"/>
  <c r="Q544" i="7"/>
  <c r="R544" i="7" s="1"/>
  <c r="Q235" i="7"/>
  <c r="R235" i="7" s="1"/>
  <c r="Q326" i="7"/>
  <c r="R326" i="7" s="1"/>
  <c r="Q488" i="7"/>
  <c r="R488" i="7" s="1"/>
  <c r="Q680" i="7"/>
  <c r="R680" i="7" s="1"/>
  <c r="Q764" i="7"/>
  <c r="R764" i="7"/>
  <c r="Q526" i="7"/>
  <c r="R526" i="7" s="1"/>
  <c r="Q484" i="7"/>
  <c r="R484" i="7" s="1"/>
  <c r="Q227" i="7"/>
  <c r="R227" i="7" s="1"/>
  <c r="Q700" i="7"/>
  <c r="R700" i="7" s="1"/>
  <c r="Q95" i="7"/>
  <c r="R95" i="7" s="1"/>
  <c r="Q644" i="7"/>
  <c r="R644" i="7" s="1"/>
  <c r="Q762" i="7"/>
  <c r="R762" i="7"/>
  <c r="Q277" i="7"/>
  <c r="R277" i="7" s="1"/>
  <c r="Q139" i="7"/>
  <c r="R139" i="7" s="1"/>
  <c r="Q85" i="7"/>
  <c r="R85" i="7" s="1"/>
  <c r="Q460" i="7"/>
  <c r="R460" i="7" s="1"/>
  <c r="Q372" i="7"/>
  <c r="R372" i="7" s="1"/>
  <c r="Q668" i="7"/>
  <c r="R668" i="7"/>
  <c r="Q220" i="7"/>
  <c r="R220" i="7" s="1"/>
  <c r="Q418" i="7"/>
  <c r="R418" i="7" s="1"/>
  <c r="Q417" i="7"/>
  <c r="R417" i="7" s="1"/>
  <c r="Q299" i="7"/>
  <c r="R299" i="7" s="1"/>
  <c r="Q248" i="7"/>
  <c r="R248" i="7" s="1"/>
  <c r="Q303" i="7"/>
  <c r="R303" i="7" s="1"/>
  <c r="Q205" i="7"/>
  <c r="R205" i="7" s="1"/>
  <c r="Q663" i="7"/>
  <c r="R663" i="7" s="1"/>
  <c r="Q366" i="7"/>
  <c r="R366" i="7" s="1"/>
  <c r="Q579" i="7"/>
  <c r="R579" i="7" s="1"/>
  <c r="Q89" i="7"/>
  <c r="R89" i="7" s="1"/>
  <c r="Q445" i="7"/>
  <c r="R445" i="7" s="1"/>
  <c r="Q769" i="7"/>
  <c r="R769" i="7" s="1"/>
  <c r="Q405" i="7"/>
  <c r="R405" i="7" s="1"/>
  <c r="Q278" i="7"/>
  <c r="R278" i="7" s="1"/>
  <c r="Q90" i="7"/>
  <c r="R90" i="7" s="1"/>
  <c r="Q136" i="7"/>
  <c r="R136" i="7" s="1"/>
  <c r="Q313" i="7"/>
  <c r="R313" i="7" s="1"/>
  <c r="Q382" i="7"/>
  <c r="R382" i="7" s="1"/>
  <c r="Q191" i="7"/>
  <c r="R191" i="7" s="1"/>
  <c r="Q130" i="7"/>
  <c r="R130" i="7" s="1"/>
  <c r="Q388" i="7"/>
  <c r="R388" i="7" s="1"/>
  <c r="Q443" i="7"/>
  <c r="R443" i="7" s="1"/>
  <c r="Q58" i="7"/>
  <c r="R58" i="7" s="1"/>
  <c r="Q524" i="7"/>
  <c r="R524" i="7" s="1"/>
  <c r="Q741" i="7"/>
  <c r="R741" i="7" s="1"/>
  <c r="Q42" i="7"/>
  <c r="R42" i="7" s="1"/>
  <c r="Q794" i="7"/>
  <c r="R794" i="7" s="1"/>
  <c r="Q471" i="7"/>
  <c r="R471" i="7" s="1"/>
  <c r="Q789" i="7"/>
  <c r="R789" i="7" s="1"/>
  <c r="Q113" i="7"/>
  <c r="R113" i="7" s="1"/>
  <c r="Q617" i="7"/>
  <c r="R617" i="7" s="1"/>
  <c r="Q534" i="7"/>
  <c r="R534" i="7" s="1"/>
  <c r="Q293" i="7"/>
  <c r="R293" i="7" s="1"/>
  <c r="Q717" i="7"/>
  <c r="R717" i="7" s="1"/>
  <c r="Q709" i="7"/>
  <c r="R709" i="7" s="1"/>
  <c r="Q379" i="7"/>
  <c r="R379" i="7" s="1"/>
  <c r="Q481" i="7"/>
  <c r="R481" i="7" s="1"/>
  <c r="Q531" i="7"/>
  <c r="R531" i="7" s="1"/>
  <c r="Q541" i="7"/>
  <c r="R541" i="7"/>
  <c r="Q682" i="7"/>
  <c r="R682" i="7" s="1"/>
  <c r="Q639" i="7"/>
  <c r="R639" i="7" s="1"/>
  <c r="Q131" i="7"/>
  <c r="R131" i="7" s="1"/>
  <c r="Q748" i="7"/>
  <c r="R748" i="7" s="1"/>
  <c r="Q247" i="7"/>
  <c r="R247" i="7" s="1"/>
  <c r="Q637" i="7"/>
  <c r="R637" i="7" s="1"/>
  <c r="Q252" i="7"/>
  <c r="R252" i="7" s="1"/>
  <c r="Q686" i="7"/>
  <c r="R686" i="7" s="1"/>
  <c r="Q608" i="7"/>
  <c r="R608" i="7" s="1"/>
  <c r="Q408" i="7"/>
  <c r="R408" i="7" s="1"/>
  <c r="Q223" i="7"/>
  <c r="R223" i="7" s="1"/>
  <c r="Q677" i="7"/>
  <c r="R677" i="7" s="1"/>
  <c r="Q59" i="7"/>
  <c r="R59" i="7" s="1"/>
  <c r="Q347" i="7"/>
  <c r="R347" i="7" s="1"/>
  <c r="Q433" i="7"/>
  <c r="R433" i="7" s="1"/>
  <c r="Q654" i="7"/>
  <c r="R654" i="7" s="1"/>
  <c r="Q102" i="7"/>
  <c r="R102" i="7" s="1"/>
  <c r="Q568" i="7"/>
  <c r="R568" i="7"/>
  <c r="Q9" i="7"/>
  <c r="R9" i="7" s="1"/>
  <c r="Q734" i="7"/>
  <c r="R734" i="7" s="1"/>
  <c r="Q499" i="7"/>
  <c r="R499" i="7" s="1"/>
  <c r="Q276" i="7"/>
  <c r="R276" i="7" s="1"/>
  <c r="Q474" i="7"/>
  <c r="R474" i="7" s="1"/>
  <c r="Q725" i="7"/>
  <c r="R725" i="7" s="1"/>
  <c r="Q470" i="7"/>
  <c r="R470" i="7" s="1"/>
  <c r="Q281" i="7"/>
  <c r="R281" i="7" s="1"/>
  <c r="Q726" i="7"/>
  <c r="R726" i="7" s="1"/>
  <c r="Q282" i="7"/>
  <c r="R282" i="7" s="1"/>
  <c r="Q199" i="7"/>
  <c r="R199" i="7" s="1"/>
  <c r="Q56" i="7"/>
  <c r="R56" i="7" s="1"/>
  <c r="Q402" i="7"/>
  <c r="R402" i="7" s="1"/>
  <c r="Q10" i="7"/>
  <c r="R10" i="7"/>
  <c r="Q333" i="7"/>
  <c r="R333" i="7" s="1"/>
  <c r="Q341" i="7"/>
  <c r="R341" i="7" s="1"/>
  <c r="Q180" i="7"/>
  <c r="R180" i="7" s="1"/>
  <c r="Q723" i="7"/>
  <c r="R723" i="7" s="1"/>
  <c r="Q773" i="7"/>
  <c r="R773" i="7" s="1"/>
  <c r="Q55" i="7"/>
  <c r="R55" i="7" s="1"/>
  <c r="Q766" i="7"/>
  <c r="R766" i="7" s="1"/>
  <c r="Q172" i="7"/>
  <c r="R172" i="7" s="1"/>
  <c r="Q391" i="7"/>
  <c r="R391" i="7" s="1"/>
  <c r="Q746" i="7"/>
  <c r="R746" i="7" s="1"/>
  <c r="Q590" i="7"/>
  <c r="R590" i="7" s="1"/>
  <c r="Q461" i="7"/>
  <c r="R461" i="7"/>
  <c r="Q363" i="7"/>
  <c r="R363" i="7" s="1"/>
  <c r="Q354" i="7"/>
  <c r="R354" i="7" s="1"/>
  <c r="Q466" i="7"/>
  <c r="R466" i="7" s="1"/>
  <c r="Q750" i="7"/>
  <c r="R750" i="7" s="1"/>
  <c r="Q215" i="7"/>
  <c r="R215" i="7" s="1"/>
  <c r="Q792" i="7"/>
  <c r="R792" i="7" s="1"/>
  <c r="Q321" i="7"/>
  <c r="R321" i="7" s="1"/>
  <c r="Q317" i="7"/>
  <c r="R317" i="7" s="1"/>
  <c r="Q141" i="7"/>
  <c r="R141" i="7" s="1"/>
  <c r="Q640" i="7"/>
  <c r="R640" i="7" s="1"/>
  <c r="Q65" i="7"/>
  <c r="R65" i="7" s="1"/>
  <c r="Q672" i="7"/>
  <c r="R672" i="7" s="1"/>
  <c r="Q255" i="7"/>
  <c r="R255" i="7" s="1"/>
  <c r="Q196" i="7"/>
  <c r="R196" i="7" s="1"/>
  <c r="Q535" i="7"/>
  <c r="R535" i="7" s="1"/>
  <c r="Q242" i="7"/>
  <c r="R242" i="7" s="1"/>
  <c r="Q185" i="7"/>
  <c r="R185" i="7" s="1"/>
  <c r="Q722" i="7"/>
  <c r="R722" i="7" s="1"/>
  <c r="Q163" i="7"/>
  <c r="R163" i="7" s="1"/>
  <c r="Q198" i="7"/>
  <c r="R198" i="7" s="1"/>
  <c r="Q450" i="7"/>
  <c r="R450" i="7" s="1"/>
  <c r="Q757" i="7"/>
  <c r="R757" i="7" s="1"/>
  <c r="Q45" i="7"/>
  <c r="R45" i="7" s="1"/>
  <c r="Q564" i="7"/>
  <c r="R564" i="7" s="1"/>
  <c r="Q548" i="7"/>
  <c r="R548" i="7" s="1"/>
  <c r="Q285" i="7"/>
  <c r="R285" i="7" s="1"/>
  <c r="Q133" i="7"/>
  <c r="R133" i="7" s="1"/>
  <c r="Q446" i="7"/>
  <c r="R446" i="7" s="1"/>
  <c r="Q658" i="7"/>
  <c r="R658" i="7" s="1"/>
  <c r="Q129" i="7"/>
  <c r="R129" i="7" s="1"/>
  <c r="Q720" i="7"/>
  <c r="R720" i="7" s="1"/>
  <c r="Q660" i="7"/>
  <c r="R660" i="7" s="1"/>
  <c r="Q749" i="7"/>
  <c r="R749" i="7" s="1"/>
  <c r="Q166" i="7"/>
  <c r="R166" i="7" s="1"/>
  <c r="Q775" i="7"/>
  <c r="R775" i="7" s="1"/>
  <c r="Q224" i="7"/>
  <c r="R224" i="7" s="1"/>
  <c r="Q786" i="7"/>
  <c r="R786" i="7" s="1"/>
  <c r="Q181" i="7"/>
  <c r="R181" i="7" s="1"/>
  <c r="Q540" i="7"/>
  <c r="R540" i="7" s="1"/>
  <c r="Q440" i="7"/>
  <c r="R440" i="7" s="1"/>
  <c r="Q439" i="7"/>
  <c r="R439" i="7" s="1"/>
  <c r="Q525" i="7"/>
  <c r="R525" i="7" s="1"/>
  <c r="Q305" i="7"/>
  <c r="R305" i="7" s="1"/>
  <c r="Q558" i="7"/>
  <c r="R558" i="7" s="1"/>
  <c r="Q404" i="7"/>
  <c r="R404" i="7" s="1"/>
  <c r="Q538" i="7"/>
  <c r="R538" i="7" s="1"/>
  <c r="Q101" i="7"/>
  <c r="R101" i="7" s="1"/>
  <c r="Q260" i="7"/>
  <c r="R260" i="7"/>
  <c r="Q545" i="7"/>
  <c r="R545" i="7" s="1"/>
  <c r="Q659" i="7"/>
  <c r="R659" i="7" s="1"/>
  <c r="Q577" i="7"/>
  <c r="R577" i="7" s="1"/>
  <c r="Q426" i="7"/>
  <c r="R426" i="7" s="1"/>
  <c r="Q596" i="7"/>
  <c r="R596" i="7" s="1"/>
  <c r="Q251" i="7"/>
  <c r="R251" i="7" s="1"/>
  <c r="Q546" i="7"/>
  <c r="R546" i="7" s="1"/>
  <c r="Q714" i="7"/>
  <c r="R714" i="7"/>
  <c r="Q586" i="7"/>
  <c r="R586" i="7" s="1"/>
  <c r="Q508" i="7"/>
  <c r="R508" i="7" s="1"/>
  <c r="Q782" i="7"/>
  <c r="R782" i="7" s="1"/>
  <c r="Q63" i="7"/>
  <c r="R63" i="7" s="1"/>
  <c r="Q121" i="7"/>
  <c r="R121" i="7" s="1"/>
  <c r="Q82" i="7"/>
  <c r="R82" i="7" s="1"/>
  <c r="Q219" i="7"/>
  <c r="R219" i="7" s="1"/>
  <c r="Q380" i="7"/>
  <c r="R380" i="7" s="1"/>
  <c r="Q213" i="7"/>
  <c r="R213" i="7" s="1"/>
  <c r="Q462" i="7"/>
  <c r="R462" i="7" s="1"/>
  <c r="Q238" i="7"/>
  <c r="R238" i="7" s="1"/>
  <c r="Q609" i="7"/>
  <c r="R609" i="7" s="1"/>
  <c r="Q218" i="7"/>
  <c r="R218" i="7" s="1"/>
  <c r="Q387" i="7"/>
  <c r="R387" i="7" s="1"/>
  <c r="Q192" i="7"/>
  <c r="R192" i="7" s="1"/>
  <c r="Q563" i="7"/>
  <c r="R563" i="7" s="1"/>
  <c r="Q716" i="7"/>
  <c r="R716" i="7" s="1"/>
  <c r="Q178" i="7"/>
  <c r="R178" i="7" s="1"/>
  <c r="Q228" i="7"/>
  <c r="R228" i="7" s="1"/>
  <c r="Q675" i="7"/>
  <c r="R675" i="7" s="1"/>
  <c r="Q528" i="7"/>
  <c r="R528" i="7" s="1"/>
  <c r="Q158" i="7"/>
  <c r="R158" i="7" s="1"/>
  <c r="Q377" i="7"/>
  <c r="R377" i="7" s="1"/>
  <c r="Q61" i="7"/>
  <c r="R61" i="7" s="1"/>
  <c r="Q403" i="7"/>
  <c r="R403" i="7" s="1"/>
  <c r="Q454" i="7"/>
  <c r="R454" i="7" s="1"/>
  <c r="Q114" i="7"/>
  <c r="R114" i="7" s="1"/>
  <c r="Q20" i="7"/>
  <c r="R20" i="7" s="1"/>
  <c r="Q732" i="7"/>
  <c r="R732" i="7" s="1"/>
  <c r="Q273" i="7"/>
  <c r="R273" i="7" s="1"/>
  <c r="Q50" i="7"/>
  <c r="R50" i="7" s="1"/>
  <c r="Q395" i="7"/>
  <c r="R395" i="7" s="1"/>
  <c r="Q154" i="7"/>
  <c r="R154" i="7" s="1"/>
  <c r="Q772" i="7"/>
  <c r="R772" i="7" s="1"/>
  <c r="Q307" i="7"/>
  <c r="R307" i="7" s="1"/>
  <c r="Q110" i="7"/>
  <c r="R110" i="7" s="1"/>
  <c r="Q482" i="7"/>
  <c r="R482" i="7" s="1"/>
  <c r="Q80" i="7"/>
  <c r="R80" i="7" s="1"/>
  <c r="Q582" i="7"/>
  <c r="R582" i="7"/>
  <c r="Q269" i="7"/>
  <c r="R269" i="7" s="1"/>
  <c r="Q107" i="7"/>
  <c r="R107" i="7" s="1"/>
  <c r="Q724" i="7"/>
  <c r="R724" i="7" s="1"/>
  <c r="Q527" i="7"/>
  <c r="R527" i="7" s="1"/>
  <c r="Q233" i="7"/>
  <c r="R233" i="7" s="1"/>
  <c r="Q631" i="7"/>
  <c r="R631" i="7" s="1"/>
  <c r="Q574" i="7"/>
  <c r="R574" i="7" s="1"/>
  <c r="Q323" i="7"/>
  <c r="R323" i="7" s="1"/>
  <c r="Q298" i="7"/>
  <c r="R298" i="7" s="1"/>
  <c r="Q796" i="7"/>
  <c r="R796" i="7"/>
  <c r="Q16" i="7"/>
  <c r="R16" i="7" s="1"/>
  <c r="Q777" i="7"/>
  <c r="R777" i="7" s="1"/>
  <c r="Q159" i="7"/>
  <c r="R159" i="7" s="1"/>
  <c r="Q591" i="7"/>
  <c r="R591" i="7" s="1"/>
  <c r="Q204" i="7"/>
  <c r="R204" i="7" s="1"/>
  <c r="Q629" i="7"/>
  <c r="R629" i="7"/>
  <c r="Q613" i="7"/>
  <c r="R613" i="7" s="1"/>
  <c r="Q410" i="7"/>
  <c r="R410" i="7" s="1"/>
  <c r="Q78" i="7"/>
  <c r="R78" i="7" s="1"/>
  <c r="Q193" i="7"/>
  <c r="R193" i="7" s="1"/>
  <c r="Q695" i="7"/>
  <c r="R695" i="7" s="1"/>
  <c r="Q694" i="7"/>
  <c r="R694" i="7" s="1"/>
  <c r="Q156" i="7"/>
  <c r="R156" i="7" s="1"/>
  <c r="Q151" i="7"/>
  <c r="R151" i="7"/>
  <c r="Q188" i="7"/>
  <c r="R188" i="7" s="1"/>
  <c r="Q312" i="7"/>
  <c r="R312" i="7"/>
  <c r="Q518" i="7"/>
  <c r="R518" i="7" s="1"/>
  <c r="Q424" i="7"/>
  <c r="R424" i="7" s="1"/>
  <c r="Q475" i="7"/>
  <c r="R475" i="7" s="1"/>
  <c r="Q643" i="7"/>
  <c r="R643" i="7" s="1"/>
  <c r="Q231" i="7"/>
  <c r="R231" i="7" s="1"/>
  <c r="Q415" i="7"/>
  <c r="R415" i="7" s="1"/>
  <c r="Q718" i="7"/>
  <c r="R718" i="7" s="1"/>
  <c r="Q765" i="7"/>
  <c r="R765" i="7" s="1"/>
  <c r="Q554" i="7"/>
  <c r="R554" i="7" s="1"/>
  <c r="Q566" i="7"/>
  <c r="R566" i="7" s="1"/>
  <c r="Q111" i="7"/>
  <c r="R111" i="7" s="1"/>
  <c r="Q776" i="7"/>
  <c r="R776" i="7" s="1"/>
  <c r="Q569" i="7"/>
  <c r="R569" i="7" s="1"/>
  <c r="Q296" i="7"/>
  <c r="R296" i="7" s="1"/>
  <c r="Q340" i="7"/>
  <c r="R340" i="7" s="1"/>
  <c r="Q457" i="7"/>
  <c r="R457" i="7" s="1"/>
  <c r="Q602" i="7"/>
  <c r="R602" i="7" s="1"/>
  <c r="Q399" i="7"/>
  <c r="R399" i="7" s="1"/>
  <c r="Q628" i="7"/>
  <c r="R628" i="7" s="1"/>
  <c r="Q30" i="7"/>
  <c r="R30" i="7" s="1"/>
  <c r="Q257" i="7"/>
  <c r="R257" i="7" s="1"/>
  <c r="Q316" i="7"/>
  <c r="R316" i="7" s="1"/>
  <c r="Q182" i="7"/>
  <c r="R182" i="7" s="1"/>
  <c r="Q555" i="7"/>
  <c r="R555" i="7" s="1"/>
  <c r="Q284" i="7"/>
  <c r="R284" i="7" s="1"/>
  <c r="Q290" i="7"/>
  <c r="R290" i="7"/>
  <c r="Q552" i="7"/>
  <c r="R552" i="7" s="1"/>
  <c r="Q666" i="7"/>
  <c r="R666" i="7" s="1"/>
  <c r="Q71" i="7"/>
  <c r="R71" i="7" s="1"/>
  <c r="Q795" i="7"/>
  <c r="R795" i="7" s="1"/>
  <c r="Q492" i="7"/>
  <c r="R492" i="7" s="1"/>
  <c r="Q784" i="7"/>
  <c r="R784" i="7" s="1"/>
  <c r="Q562" i="7"/>
  <c r="R562" i="7" s="1"/>
  <c r="Q239" i="7"/>
  <c r="R239" i="7"/>
  <c r="Q502" i="7"/>
  <c r="R502" i="7" s="1"/>
  <c r="Q53" i="7"/>
  <c r="R53" i="7" s="1"/>
  <c r="Q88" i="7"/>
  <c r="R88" i="7" s="1"/>
  <c r="Q747" i="7"/>
  <c r="R747" i="7" s="1"/>
  <c r="Q779" i="7"/>
  <c r="R779" i="7" s="1"/>
  <c r="Q135" i="7"/>
  <c r="R135" i="7" s="1"/>
  <c r="Q431" i="7"/>
  <c r="R431" i="7" s="1"/>
  <c r="Q783" i="7"/>
  <c r="R783" i="7" s="1"/>
  <c r="Q393" i="7"/>
  <c r="R393" i="7" s="1"/>
  <c r="Q308" i="7"/>
  <c r="R308" i="7" s="1"/>
  <c r="Q738" i="7"/>
  <c r="R738" i="7" s="1"/>
  <c r="Q41" i="7"/>
  <c r="R41" i="7" s="1"/>
  <c r="Q335" i="7"/>
  <c r="R335" i="7" s="1"/>
  <c r="Q430" i="7"/>
  <c r="R430" i="7"/>
  <c r="Q583" i="7"/>
  <c r="R583" i="7" s="1"/>
  <c r="Q634" i="7"/>
  <c r="R634" i="7" s="1"/>
  <c r="Q73" i="7"/>
  <c r="R73" i="7" s="1"/>
  <c r="Q7" i="7"/>
  <c r="R7" i="7" s="1"/>
  <c r="Q265" i="7"/>
  <c r="R265" i="7" s="1"/>
  <c r="Q472" i="7"/>
  <c r="R472" i="7" s="1"/>
  <c r="Q656" i="7"/>
  <c r="R656" i="7" s="1"/>
  <c r="Q266" i="7"/>
  <c r="R266" i="7" s="1"/>
  <c r="Q367" i="7"/>
  <c r="R367" i="7" s="1"/>
  <c r="Q250" i="7"/>
  <c r="R250" i="7" s="1"/>
  <c r="Q739" i="7"/>
  <c r="R739" i="7" s="1"/>
  <c r="Q202" i="7"/>
  <c r="R202" i="7" s="1"/>
  <c r="Q122" i="7"/>
  <c r="R122" i="7" s="1"/>
  <c r="Q289" i="7"/>
  <c r="R289" i="7" s="1"/>
  <c r="Q618" i="7"/>
  <c r="R618" i="7" s="1"/>
  <c r="Q491" i="7"/>
  <c r="R491" i="7" s="1"/>
  <c r="Q40" i="7"/>
  <c r="R40" i="7" s="1"/>
  <c r="Q736" i="7"/>
  <c r="R736" i="7"/>
  <c r="Q593" i="7"/>
  <c r="R593" i="7" s="1"/>
  <c r="Q401" i="7"/>
  <c r="R401" i="7" s="1"/>
  <c r="Q206" i="7"/>
  <c r="R206" i="7" s="1"/>
  <c r="Q501" i="7"/>
  <c r="R501" i="7" s="1"/>
  <c r="Q622" i="7"/>
  <c r="R622" i="7" s="1"/>
  <c r="Q510" i="7"/>
  <c r="R510" i="7"/>
  <c r="Q626" i="7"/>
  <c r="R626" i="7" s="1"/>
  <c r="Q516" i="7"/>
  <c r="R516" i="7" s="1"/>
  <c r="Q375" i="7"/>
  <c r="R375" i="7" s="1"/>
  <c r="Q576" i="7"/>
  <c r="R576" i="7" s="1"/>
  <c r="Q331" i="7"/>
  <c r="R331" i="7" s="1"/>
  <c r="Q365" i="7"/>
  <c r="R365" i="7" s="1"/>
  <c r="Q92" i="7"/>
  <c r="R92" i="7" s="1"/>
  <c r="Q438" i="7"/>
  <c r="R438" i="7"/>
  <c r="Q690" i="7"/>
  <c r="R690" i="7" s="1"/>
  <c r="Q322" i="7"/>
  <c r="R322" i="7"/>
  <c r="Q521" i="7"/>
  <c r="R521" i="7" s="1"/>
  <c r="Q100" i="7"/>
  <c r="R100" i="7" s="1"/>
  <c r="Q755" i="7"/>
  <c r="R755" i="7" s="1"/>
  <c r="Q594" i="7"/>
  <c r="R594" i="7" s="1"/>
  <c r="Q279" i="7"/>
  <c r="R279" i="7" s="1"/>
  <c r="Q162" i="7"/>
  <c r="R162" i="7" s="1"/>
  <c r="Q635" i="7"/>
  <c r="R635" i="7" s="1"/>
  <c r="Q529" i="7"/>
  <c r="R529" i="7" s="1"/>
  <c r="Q400" i="7"/>
  <c r="R400" i="7" s="1"/>
  <c r="Q144" i="7"/>
  <c r="R144" i="7" s="1"/>
  <c r="Q345" i="7"/>
  <c r="R345" i="7" s="1"/>
  <c r="Q373" i="7"/>
  <c r="R373" i="7" s="1"/>
  <c r="Q788" i="7"/>
  <c r="R788" i="7" s="1"/>
  <c r="Q271" i="7"/>
  <c r="R271" i="7"/>
  <c r="Q645" i="7"/>
  <c r="R645" i="7" s="1"/>
  <c r="Q745" i="7"/>
  <c r="R745" i="7" s="1"/>
  <c r="Q600" i="7"/>
  <c r="R600" i="7" s="1"/>
  <c r="Q369" i="7"/>
  <c r="R369" i="7" s="1"/>
  <c r="Q627" i="7"/>
  <c r="R627" i="7" s="1"/>
  <c r="Q692" i="7"/>
  <c r="R692" i="7" s="1"/>
  <c r="Q300" i="7"/>
  <c r="R300" i="7" s="1"/>
  <c r="Q605" i="7"/>
  <c r="R605" i="7" s="1"/>
  <c r="Q751" i="7"/>
  <c r="R751" i="7" s="1"/>
  <c r="Q740" i="7"/>
  <c r="R740" i="7" s="1"/>
  <c r="Q685" i="7"/>
  <c r="R685" i="7" s="1"/>
  <c r="Q612" i="7"/>
  <c r="R612" i="7" s="1"/>
  <c r="Q183" i="7"/>
  <c r="R183" i="7" s="1"/>
  <c r="Q329" i="7"/>
  <c r="R329" i="7" s="1"/>
  <c r="Q208" i="7"/>
  <c r="R208" i="7" s="1"/>
  <c r="Q413" i="7"/>
  <c r="R413" i="7" s="1"/>
  <c r="Q411" i="7"/>
  <c r="R411" i="7" s="1"/>
  <c r="Q434" i="7"/>
  <c r="R434" i="7" s="1"/>
  <c r="Q306" i="7"/>
  <c r="R306" i="7" s="1"/>
  <c r="Q703" i="7"/>
  <c r="R703" i="7" s="1"/>
  <c r="Q477" i="7"/>
  <c r="R477" i="7" s="1"/>
  <c r="Q153" i="7"/>
  <c r="R153" i="7" s="1"/>
  <c r="Q651" i="7"/>
  <c r="R651" i="7" s="1"/>
  <c r="Q327" i="7"/>
  <c r="R327" i="7"/>
  <c r="Q419" i="7"/>
  <c r="R419" i="7" s="1"/>
  <c r="Q607" i="7"/>
  <c r="R607" i="7" s="1"/>
  <c r="Q621" i="7"/>
  <c r="R621" i="7" s="1"/>
  <c r="Q610" i="7"/>
  <c r="R610" i="7" s="1"/>
  <c r="Q678" i="7"/>
  <c r="R678" i="7" s="1"/>
  <c r="Q302" i="7"/>
  <c r="R302" i="7" s="1"/>
  <c r="Q585" i="7"/>
  <c r="R585" i="7" s="1"/>
  <c r="Q737" i="7"/>
  <c r="R737" i="7" s="1"/>
  <c r="Q36" i="7"/>
  <c r="R36" i="7" s="1"/>
  <c r="Q195" i="7"/>
  <c r="R195" i="7"/>
  <c r="Q652" i="7"/>
  <c r="R652" i="7" s="1"/>
  <c r="Q170" i="7"/>
  <c r="R170" i="7" s="1"/>
  <c r="Q398" i="7"/>
  <c r="R398" i="7" s="1"/>
  <c r="Q676" i="7"/>
  <c r="R676" i="7" s="1"/>
  <c r="Q532" i="7"/>
  <c r="R532" i="7" s="1"/>
  <c r="Q712" i="7"/>
  <c r="R712" i="7"/>
  <c r="Q673" i="7"/>
  <c r="R673" i="7" s="1"/>
  <c r="Q29" i="7"/>
  <c r="R29" i="7" s="1"/>
  <c r="Q105" i="7"/>
  <c r="R105" i="7" s="1"/>
  <c r="Q137" i="7"/>
  <c r="R137" i="7" s="1"/>
  <c r="Q389" i="7"/>
  <c r="R389" i="7" s="1"/>
  <c r="Q211" i="7"/>
  <c r="R211" i="7" s="1"/>
  <c r="Q500" i="7"/>
  <c r="R500" i="7" s="1"/>
  <c r="Q619" i="7"/>
  <c r="R619" i="7"/>
  <c r="Q494" i="7"/>
  <c r="R494" i="7" s="1"/>
  <c r="Q94" i="7"/>
  <c r="R94" i="7"/>
  <c r="Q638" i="7"/>
  <c r="R638" i="7" s="1"/>
  <c r="Q452" i="7"/>
  <c r="R452" i="7" s="1"/>
  <c r="Q549" i="7"/>
  <c r="R549" i="7" s="1"/>
  <c r="Q149" i="7"/>
  <c r="R149" i="7" s="1"/>
  <c r="Q641" i="7"/>
  <c r="R641" i="7" s="1"/>
  <c r="Q270" i="7"/>
  <c r="R270" i="7" s="1"/>
  <c r="Q334" i="7"/>
  <c r="R334" i="7" s="1"/>
  <c r="Q147" i="7"/>
  <c r="R147" i="7" s="1"/>
  <c r="Q386" i="7"/>
  <c r="R386" i="7" s="1"/>
  <c r="Q203" i="7"/>
  <c r="R203" i="7" s="1"/>
  <c r="Q432" i="7"/>
  <c r="R432" i="7" s="1"/>
  <c r="Q332" i="7"/>
  <c r="R332" i="7" s="1"/>
  <c r="Q245" i="7"/>
  <c r="R245" i="7" s="1"/>
  <c r="Q763" i="7"/>
  <c r="R763" i="7"/>
  <c r="Q68" i="7"/>
  <c r="R68" i="7" s="1"/>
  <c r="Q689" i="7"/>
  <c r="R689" i="7" s="1"/>
  <c r="Q5" i="7"/>
  <c r="R5" i="7" s="1"/>
  <c r="Q448" i="7"/>
  <c r="R448" i="7" s="1"/>
  <c r="Q214" i="7"/>
  <c r="R214" i="7" s="1"/>
  <c r="Q441" i="7"/>
  <c r="R441" i="7" s="1"/>
  <c r="Q11" i="7"/>
  <c r="R11" i="7" s="1"/>
  <c r="Q693" i="7"/>
  <c r="R693" i="7" s="1"/>
  <c r="Q507" i="7"/>
  <c r="R507" i="7" s="1"/>
  <c r="Q357" i="7"/>
  <c r="R357" i="7" s="1"/>
  <c r="Q512" i="7"/>
  <c r="R512" i="7" s="1"/>
  <c r="Q422" i="7"/>
  <c r="R422" i="7" s="1"/>
  <c r="Q33" i="7"/>
  <c r="R33" i="7" s="1"/>
  <c r="Q197" i="7"/>
  <c r="R197" i="7" s="1"/>
  <c r="Q671" i="7"/>
  <c r="R671" i="7" s="1"/>
  <c r="Q25" i="7"/>
  <c r="R25" i="7" s="1"/>
  <c r="Q70" i="7"/>
  <c r="R70" i="7" s="1"/>
  <c r="Q226" i="7"/>
  <c r="R226" i="7" s="1"/>
  <c r="Q688" i="7"/>
  <c r="R688" i="7" s="1"/>
  <c r="Q145" i="7"/>
  <c r="R145" i="7" s="1"/>
  <c r="Q730" i="7"/>
  <c r="R730" i="7" s="1"/>
  <c r="Q168" i="7"/>
  <c r="R168" i="7" s="1"/>
  <c r="Q116" i="7"/>
  <c r="R116" i="7" s="1"/>
  <c r="Q246" i="7"/>
  <c r="R246" i="7"/>
  <c r="Q330" i="7"/>
  <c r="R330" i="7" s="1"/>
  <c r="Q142" i="7"/>
  <c r="R142" i="7" s="1"/>
  <c r="Q212" i="7"/>
  <c r="R212" i="7" s="1"/>
  <c r="Q62" i="7"/>
  <c r="R62" i="7" s="1"/>
  <c r="Q790" i="7"/>
  <c r="R790" i="7" s="1"/>
  <c r="Q32" i="7"/>
  <c r="R32" i="7" s="1"/>
  <c r="Q412" i="7"/>
  <c r="R412" i="7" s="1"/>
  <c r="Q648" i="7"/>
  <c r="R648" i="7" s="1"/>
  <c r="Q361" i="7"/>
  <c r="R361" i="7" s="1"/>
  <c r="Q646" i="7"/>
  <c r="R646" i="7"/>
  <c r="Q604" i="7"/>
  <c r="R604" i="7" s="1"/>
  <c r="Q108" i="7"/>
  <c r="R108" i="7" s="1"/>
  <c r="Q669" i="7"/>
  <c r="R669" i="7" s="1"/>
  <c r="Q127" i="7"/>
  <c r="R127" i="7" s="1"/>
  <c r="Q352" i="7"/>
  <c r="R352" i="7" s="1"/>
  <c r="Q370" i="7"/>
  <c r="R370" i="7"/>
  <c r="Q733" i="7"/>
  <c r="R733" i="7" s="1"/>
  <c r="Q423" i="7"/>
  <c r="R423" i="7" s="1"/>
  <c r="Q362" i="7"/>
  <c r="R362" i="7" s="1"/>
  <c r="Q230" i="7"/>
  <c r="R230" i="7" s="1"/>
  <c r="Q451" i="7"/>
  <c r="R451" i="7" s="1"/>
  <c r="Q64" i="7"/>
  <c r="R64" i="7" s="1"/>
  <c r="Q392" i="7"/>
  <c r="R392" i="7" s="1"/>
  <c r="Q778" i="7"/>
  <c r="R778" i="7" s="1"/>
  <c r="Q368" i="7"/>
  <c r="R368" i="7" s="1"/>
  <c r="Q624" i="7"/>
  <c r="R624" i="7"/>
  <c r="Q715" i="7"/>
  <c r="R715" i="7" s="1"/>
  <c r="Q625" i="7"/>
  <c r="R625" i="7" s="1"/>
  <c r="Q447" i="7"/>
  <c r="R447" i="7" s="1"/>
  <c r="Q465" i="7"/>
  <c r="R465" i="7" s="1"/>
  <c r="Q509" i="7"/>
  <c r="R509" i="7" s="1"/>
  <c r="Q711" i="7"/>
  <c r="R711" i="7" s="1"/>
  <c r="Q194" i="7"/>
  <c r="R194" i="7" s="1"/>
  <c r="Q435" i="7"/>
  <c r="R435" i="7" s="1"/>
  <c r="Q759" i="7"/>
  <c r="R759" i="7" s="1"/>
  <c r="Q420" i="7"/>
  <c r="R420" i="7" s="1"/>
  <c r="Q589" i="7"/>
  <c r="R589" i="7" s="1"/>
  <c r="Q428" i="7"/>
  <c r="R428" i="7" s="1"/>
  <c r="Q87" i="7"/>
  <c r="R87" i="7" s="1"/>
  <c r="Q780" i="7"/>
  <c r="R780" i="7" s="1"/>
  <c r="Q390" i="7"/>
  <c r="R390" i="7" s="1"/>
  <c r="Q267" i="7"/>
  <c r="R267" i="7" s="1"/>
  <c r="Q630" i="7"/>
  <c r="R630" i="7" s="1"/>
  <c r="Q119" i="7"/>
  <c r="R119" i="7" s="1"/>
  <c r="Q120" i="7"/>
  <c r="R120" i="7" s="1"/>
  <c r="Q543" i="7"/>
  <c r="R543" i="7" s="1"/>
  <c r="Q176" i="7"/>
  <c r="R176" i="7" s="1"/>
  <c r="Q704" i="7"/>
  <c r="R704" i="7" s="1"/>
  <c r="Q275" i="7"/>
  <c r="R275" i="7" s="1"/>
  <c r="Q742" i="7"/>
  <c r="R742" i="7"/>
  <c r="Q758" i="7"/>
  <c r="R758" i="7" s="1"/>
  <c r="Q295" i="7"/>
  <c r="R295" i="7" s="1"/>
  <c r="Q343" i="7"/>
  <c r="R343" i="7" s="1"/>
  <c r="Q264" i="7"/>
  <c r="R264" i="7" s="1"/>
  <c r="Q106" i="7"/>
  <c r="R106" i="7" s="1"/>
  <c r="Q485" i="7"/>
  <c r="R485" i="7" s="1"/>
  <c r="Q697" i="7"/>
  <c r="R697" i="7" s="1"/>
  <c r="Q683" i="7"/>
  <c r="R683" i="7" s="1"/>
  <c r="Q595" i="7"/>
  <c r="R595" i="7" s="1"/>
  <c r="Q655" i="7"/>
  <c r="R655" i="7" s="1"/>
  <c r="Q157" i="7"/>
  <c r="R157" i="7" s="1"/>
  <c r="Q342" i="7"/>
  <c r="R342" i="7" s="1"/>
  <c r="Q665" i="7"/>
  <c r="R665" i="7" s="1"/>
  <c r="Q573" i="7"/>
  <c r="R573" i="7"/>
  <c r="Q496" i="7"/>
  <c r="R496" i="7" s="1"/>
  <c r="Q603" i="7"/>
  <c r="R603" i="7"/>
  <c r="Q217" i="7"/>
  <c r="R217" i="7" s="1"/>
  <c r="Q706" i="7"/>
  <c r="R706" i="7" s="1"/>
  <c r="Q222" i="7"/>
  <c r="R222" i="7" s="1"/>
  <c r="Q336" i="7"/>
  <c r="R336" i="7" s="1"/>
  <c r="Q261" i="7"/>
  <c r="R261" i="7" s="1"/>
  <c r="Q184" i="7"/>
  <c r="R184" i="7" s="1"/>
  <c r="Q650" i="7"/>
  <c r="R650" i="7" s="1"/>
  <c r="Q498" i="7"/>
  <c r="R498" i="7"/>
  <c r="Q592" i="7"/>
  <c r="R592" i="7" s="1"/>
  <c r="Q679" i="7"/>
  <c r="R679" i="7" s="1"/>
  <c r="Q473" i="7"/>
  <c r="R473" i="7" s="1"/>
  <c r="Q565" i="7"/>
  <c r="R565" i="7" s="1"/>
  <c r="Q394" i="7"/>
  <c r="R394" i="7" s="1"/>
  <c r="Q642" i="7"/>
  <c r="R642" i="7"/>
  <c r="Q256" i="7"/>
  <c r="R256" i="7" s="1"/>
  <c r="Q687" i="7"/>
  <c r="R687" i="7" s="1"/>
  <c r="Q572" i="7"/>
  <c r="R572" i="7" s="1"/>
  <c r="Q467" i="7"/>
  <c r="R467" i="7" s="1"/>
  <c r="Q636" i="7"/>
  <c r="R636" i="7" s="1"/>
  <c r="Q571" i="7"/>
  <c r="R571" i="7" s="1"/>
  <c r="Q514" i="7"/>
  <c r="R514" i="7" s="1"/>
  <c r="Q371" i="7"/>
  <c r="R371" i="7" s="1"/>
  <c r="Q633" i="7"/>
  <c r="R633" i="7" s="1"/>
  <c r="Q559" i="7"/>
  <c r="R559" i="7" s="1"/>
  <c r="Q283" i="7"/>
  <c r="R283" i="7" s="1"/>
  <c r="Q513" i="7"/>
  <c r="R513" i="7" s="1"/>
  <c r="Q118" i="7"/>
  <c r="R118" i="7" s="1"/>
  <c r="Q57" i="7"/>
  <c r="R57" i="7" s="1"/>
  <c r="Q314" i="7"/>
  <c r="R314" i="7" s="1"/>
  <c r="Q587" i="7"/>
  <c r="R587" i="7" s="1"/>
  <c r="Q793" i="7"/>
  <c r="R793" i="7" s="1"/>
  <c r="Q254" i="7"/>
  <c r="R254" i="7" s="1"/>
  <c r="Q727" i="7"/>
  <c r="R727" i="7" s="1"/>
  <c r="Q533" i="7"/>
  <c r="R533" i="7"/>
  <c r="Q49" i="7"/>
  <c r="R49" i="7" s="1"/>
  <c r="Q761" i="7"/>
  <c r="R761" i="7" s="1"/>
  <c r="Q237" i="7"/>
  <c r="R237" i="7" s="1"/>
  <c r="Q240" i="7"/>
  <c r="R240" i="7" s="1"/>
  <c r="Q681" i="7"/>
  <c r="R681" i="7" s="1"/>
  <c r="Q517" i="7"/>
  <c r="R517" i="7"/>
  <c r="Q356" i="7"/>
  <c r="R356" i="7" s="1"/>
  <c r="Q174" i="7"/>
  <c r="R174" i="7"/>
  <c r="Q614" i="7"/>
  <c r="R614" i="7" s="1"/>
  <c r="Q632" i="7"/>
  <c r="R632" i="7" s="1"/>
  <c r="Q169" i="7"/>
  <c r="R169" i="7" s="1"/>
  <c r="Q530" i="7"/>
  <c r="R530" i="7"/>
  <c r="Q752" i="7"/>
  <c r="R752" i="7" s="1"/>
  <c r="Q537" i="7"/>
  <c r="R537" i="7"/>
  <c r="Q280" i="7"/>
  <c r="R280" i="7" s="1"/>
  <c r="Q453" i="7"/>
  <c r="R453" i="7" s="1"/>
  <c r="Q263" i="7"/>
  <c r="R263" i="7" s="1"/>
  <c r="Q407" i="7"/>
  <c r="R407" i="7" s="1"/>
  <c r="Q437" i="7"/>
  <c r="R437" i="7" s="1"/>
  <c r="Q729" i="7"/>
  <c r="R729" i="7" s="1"/>
  <c r="Q229" i="7"/>
  <c r="R229" i="7" s="1"/>
  <c r="Q542" i="7"/>
  <c r="R542" i="7" s="1"/>
  <c r="Q721" i="7"/>
  <c r="R721" i="7" s="1"/>
  <c r="Q67" i="7"/>
  <c r="R67" i="7"/>
  <c r="Q146" i="7"/>
  <c r="R146" i="7" s="1"/>
  <c r="Q561" i="7"/>
  <c r="R561" i="7" s="1"/>
  <c r="Q355" i="7"/>
  <c r="R355" i="7" s="1"/>
  <c r="Q489" i="7"/>
  <c r="R489" i="7" s="1"/>
  <c r="Q232" i="7"/>
  <c r="R232" i="7" s="1"/>
  <c r="Q522" i="7"/>
  <c r="R522" i="7" s="1"/>
  <c r="Q210" i="7"/>
  <c r="R210" i="7" s="1"/>
  <c r="Q297" i="7"/>
  <c r="R297" i="7" s="1"/>
  <c r="Q699" i="7"/>
  <c r="R699" i="7" s="1"/>
  <c r="Q124" i="7"/>
  <c r="R124" i="7" s="1"/>
  <c r="Q318" i="7"/>
  <c r="R318" i="7" s="1"/>
  <c r="Q225" i="7"/>
  <c r="R225" i="7" s="1"/>
  <c r="Q606" i="7"/>
  <c r="R606" i="7" s="1"/>
  <c r="Q301" i="7"/>
  <c r="R301" i="7" s="1"/>
  <c r="Q77" i="7"/>
  <c r="R77" i="7" s="1"/>
  <c r="Q47" i="7"/>
  <c r="R47" i="7"/>
  <c r="Q456" i="7"/>
  <c r="R456" i="7" s="1"/>
  <c r="Q767" i="7"/>
  <c r="R767" i="7" s="1"/>
  <c r="Q294" i="7"/>
  <c r="R294" i="7" s="1"/>
  <c r="Q649" i="7"/>
  <c r="R649" i="7" s="1"/>
  <c r="Q753" i="7"/>
  <c r="R753" i="7" s="1"/>
  <c r="Q547" i="7"/>
  <c r="R547" i="7"/>
  <c r="Q756" i="7"/>
  <c r="R756" i="7" s="1"/>
  <c r="Q523" i="7"/>
  <c r="R523" i="7" s="1"/>
  <c r="Q385" i="7"/>
  <c r="R385" i="7" s="1"/>
  <c r="Q349" i="7"/>
  <c r="R349" i="7" s="1"/>
  <c r="Q551" i="7"/>
  <c r="R551" i="7" s="1"/>
  <c r="Q311" i="7"/>
  <c r="R311" i="7"/>
  <c r="Q132" i="7"/>
  <c r="R132" i="7" s="1"/>
  <c r="Q710" i="7"/>
  <c r="R710" i="7" s="1"/>
  <c r="Q27" i="7"/>
  <c r="R27" i="7" s="1"/>
  <c r="Q259" i="7"/>
  <c r="R259" i="7"/>
  <c r="Q201" i="7"/>
  <c r="R201" i="7" s="1"/>
  <c r="Q14" i="7"/>
  <c r="R14" i="7" s="1"/>
  <c r="Q46" i="7"/>
  <c r="R46" i="7" s="1"/>
  <c r="Q19" i="7"/>
  <c r="R19" i="7" s="1"/>
  <c r="Q351" i="7"/>
  <c r="R351" i="7" s="1"/>
  <c r="Q359" i="7"/>
  <c r="R359" i="7"/>
  <c r="Q126" i="7"/>
  <c r="R126" i="7" s="1"/>
  <c r="Q325" i="7"/>
  <c r="R325" i="7" s="1"/>
  <c r="Q98" i="7"/>
  <c r="R98" i="7" s="1"/>
  <c r="Q12" i="7"/>
  <c r="R12" i="7" s="1"/>
  <c r="Q189" i="7"/>
  <c r="R189" i="7" s="1"/>
  <c r="Q134" i="7"/>
  <c r="R134" i="7"/>
  <c r="Q31" i="7"/>
  <c r="R31" i="7" s="1"/>
  <c r="Q358" i="7"/>
  <c r="R358" i="7" s="1"/>
  <c r="Q109" i="7"/>
  <c r="R109" i="7" s="1"/>
  <c r="Q378" i="7"/>
  <c r="R378" i="7" s="1"/>
  <c r="Q160" i="7"/>
  <c r="R160" i="7" s="1"/>
  <c r="Q442" i="7"/>
  <c r="R442" i="7" s="1"/>
  <c r="Q28" i="7"/>
  <c r="R28" i="7" s="1"/>
  <c r="Q164" i="7"/>
  <c r="R164" i="7" s="1"/>
  <c r="Q253" i="7"/>
  <c r="R253" i="7" s="1"/>
  <c r="Q143" i="7"/>
  <c r="R143" i="7" s="1"/>
  <c r="Q287" i="7"/>
  <c r="R287" i="7" s="1"/>
  <c r="Q52" i="7"/>
  <c r="R52" i="7" s="1"/>
  <c r="Q339" i="7"/>
  <c r="R339" i="7" s="1"/>
  <c r="Q495" i="7"/>
  <c r="R495" i="7" s="1"/>
  <c r="Q209" i="7"/>
  <c r="R209" i="7" s="1"/>
  <c r="Q397" i="7"/>
  <c r="R397" i="7"/>
  <c r="Q328" i="7"/>
  <c r="R328" i="7" s="1"/>
  <c r="Q338" i="7"/>
  <c r="R338" i="7" s="1"/>
  <c r="Q310" i="7"/>
  <c r="R310" i="7" s="1"/>
  <c r="Q436" i="7"/>
  <c r="R436" i="7" s="1"/>
  <c r="Q24" i="7"/>
  <c r="R24" i="7" s="1"/>
  <c r="Q344" i="7"/>
  <c r="R344" i="7" s="1"/>
  <c r="Q38" i="7"/>
  <c r="R38" i="7" s="1"/>
  <c r="Q72" i="7"/>
  <c r="R72" i="7" s="1"/>
  <c r="Q22" i="7"/>
  <c r="R22" i="7" s="1"/>
  <c r="Q167" i="7"/>
  <c r="R167" i="7"/>
  <c r="Q26" i="7"/>
  <c r="R26" i="7" s="1"/>
  <c r="Q81" i="7"/>
  <c r="R81" i="7"/>
  <c r="Q128" i="7"/>
  <c r="R128" i="7" s="1"/>
  <c r="Q234" i="7"/>
  <c r="R234" i="7" s="1"/>
  <c r="Q177" i="7"/>
  <c r="R177" i="7"/>
  <c r="Q17" i="7"/>
  <c r="R17" i="7" s="1"/>
  <c r="Q291" i="7"/>
  <c r="R291" i="7" s="1"/>
  <c r="Q503" i="7"/>
  <c r="R503" i="7" s="1"/>
  <c r="Q425" i="7"/>
  <c r="R425" i="7" s="1"/>
  <c r="Q8" i="7"/>
  <c r="R8" i="7" s="1"/>
  <c r="Q66" i="7"/>
  <c r="R66" i="7"/>
  <c r="Q268" i="7"/>
  <c r="R268" i="7" s="1"/>
  <c r="Q173" i="7"/>
  <c r="R173" i="7" s="1"/>
  <c r="Q97" i="7"/>
  <c r="R97" i="7" s="1"/>
  <c r="Q429" i="7"/>
  <c r="R429" i="7" s="1"/>
  <c r="Q35" i="7"/>
  <c r="R35" i="7" s="1"/>
  <c r="Q48" i="7"/>
  <c r="R48" i="7" s="1"/>
  <c r="Q18" i="7"/>
  <c r="R18" i="7" s="1"/>
  <c r="Q623" i="7"/>
  <c r="R623" i="7" s="1"/>
  <c r="Q6" i="7"/>
  <c r="R6" i="7" s="1"/>
  <c r="Q69" i="7"/>
  <c r="R69" i="7" s="1"/>
  <c r="Q350" i="7"/>
  <c r="R350" i="7" s="1"/>
  <c r="Q75" i="7"/>
  <c r="R75" i="7"/>
  <c r="Q21" i="7"/>
  <c r="R21" i="7" s="1"/>
  <c r="Q580" i="7"/>
  <c r="R580" i="7" s="1"/>
  <c r="Q34" i="7"/>
  <c r="R34" i="7" s="1"/>
  <c r="Q140" i="7"/>
  <c r="R140" i="7" s="1"/>
  <c r="Q463" i="7"/>
  <c r="R463" i="7" s="1"/>
  <c r="Q258" i="7"/>
  <c r="R258" i="7" s="1"/>
  <c r="Q123" i="7"/>
  <c r="R123" i="7" s="1"/>
  <c r="Q13" i="7"/>
  <c r="R13" i="7" s="1"/>
  <c r="Q244" i="7"/>
  <c r="R244" i="7" s="1"/>
  <c r="W3" i="9" l="1"/>
  <c r="V297" i="9"/>
  <c r="V285" i="9"/>
  <c r="V269" i="9"/>
  <c r="V257" i="9"/>
  <c r="V245" i="9"/>
  <c r="V233" i="9"/>
  <c r="V217" i="9"/>
  <c r="V205" i="9"/>
  <c r="V193" i="9"/>
  <c r="V181" i="9"/>
  <c r="V169" i="9"/>
  <c r="V157" i="9"/>
  <c r="V145" i="9"/>
  <c r="V129" i="9"/>
  <c r="V113" i="9"/>
  <c r="V105" i="9"/>
  <c r="V293" i="9"/>
  <c r="V281" i="9"/>
  <c r="V273" i="9"/>
  <c r="V261" i="9"/>
  <c r="V249" i="9"/>
  <c r="V237" i="9"/>
  <c r="V225" i="9"/>
  <c r="V213" i="9"/>
  <c r="V201" i="9"/>
  <c r="V189" i="9"/>
  <c r="V177" i="9"/>
  <c r="V161" i="9"/>
  <c r="V149" i="9"/>
  <c r="V141" i="9"/>
  <c r="V133" i="9"/>
  <c r="V121" i="9"/>
  <c r="V109" i="9"/>
  <c r="V101" i="9"/>
  <c r="V301" i="9"/>
  <c r="V289" i="9"/>
  <c r="V277" i="9"/>
  <c r="V265" i="9"/>
  <c r="V253" i="9"/>
  <c r="V241" i="9"/>
  <c r="V229" i="9"/>
  <c r="V221" i="9"/>
  <c r="V209" i="9"/>
  <c r="V197" i="9"/>
  <c r="V185" i="9"/>
  <c r="V173" i="9"/>
  <c r="V165" i="9"/>
  <c r="V153" i="9"/>
  <c r="V137" i="9"/>
  <c r="V125" i="9"/>
  <c r="V117" i="9"/>
  <c r="V97" i="9"/>
  <c r="V93" i="9"/>
  <c r="V85" i="9"/>
  <c r="V77" i="9"/>
  <c r="V69" i="9"/>
  <c r="V61" i="9"/>
  <c r="V53" i="9"/>
  <c r="V45" i="9"/>
  <c r="V37" i="9"/>
  <c r="V29" i="9"/>
  <c r="V21" i="9"/>
  <c r="V9" i="9"/>
  <c r="V300" i="9"/>
  <c r="V296" i="9"/>
  <c r="V292" i="9"/>
  <c r="V288" i="9"/>
  <c r="V284" i="9"/>
  <c r="V280" i="9"/>
  <c r="V276" i="9"/>
  <c r="V272" i="9"/>
  <c r="V268" i="9"/>
  <c r="V264" i="9"/>
  <c r="V260" i="9"/>
  <c r="V256" i="9"/>
  <c r="V252" i="9"/>
  <c r="V248" i="9"/>
  <c r="V244" i="9"/>
  <c r="V240" i="9"/>
  <c r="V236" i="9"/>
  <c r="V232" i="9"/>
  <c r="V228" i="9"/>
  <c r="V224" i="9"/>
  <c r="V220" i="9"/>
  <c r="V216" i="9"/>
  <c r="V212" i="9"/>
  <c r="V208" i="9"/>
  <c r="V204" i="9"/>
  <c r="V200" i="9"/>
  <c r="V196" i="9"/>
  <c r="V192" i="9"/>
  <c r="V188" i="9"/>
  <c r="V184" i="9"/>
  <c r="V180" i="9"/>
  <c r="V176" i="9"/>
  <c r="V172" i="9"/>
  <c r="V168" i="9"/>
  <c r="V164" i="9"/>
  <c r="V160" i="9"/>
  <c r="V156" i="9"/>
  <c r="V152" i="9"/>
  <c r="V148" i="9"/>
  <c r="V144" i="9"/>
  <c r="V140" i="9"/>
  <c r="V136" i="9"/>
  <c r="V132" i="9"/>
  <c r="V128" i="9"/>
  <c r="V124" i="9"/>
  <c r="V120" i="9"/>
  <c r="V116" i="9"/>
  <c r="V112" i="9"/>
  <c r="V108" i="9"/>
  <c r="V104" i="9"/>
  <c r="V100" i="9"/>
  <c r="V96" i="9"/>
  <c r="V92" i="9"/>
  <c r="V88" i="9"/>
  <c r="V84" i="9"/>
  <c r="V80" i="9"/>
  <c r="V76" i="9"/>
  <c r="V72" i="9"/>
  <c r="V68" i="9"/>
  <c r="V64" i="9"/>
  <c r="V60" i="9"/>
  <c r="V56" i="9"/>
  <c r="V52" i="9"/>
  <c r="V48" i="9"/>
  <c r="V44" i="9"/>
  <c r="V40" i="9"/>
  <c r="V36" i="9"/>
  <c r="V32" i="9"/>
  <c r="V28" i="9"/>
  <c r="V24" i="9"/>
  <c r="V20" i="9"/>
  <c r="V16" i="9"/>
  <c r="V12" i="9"/>
  <c r="V8" i="9"/>
  <c r="V89" i="9"/>
  <c r="V81" i="9"/>
  <c r="V73" i="9"/>
  <c r="V65" i="9"/>
  <c r="V57" i="9"/>
  <c r="V49" i="9"/>
  <c r="V41" i="9"/>
  <c r="V33" i="9"/>
  <c r="V25" i="9"/>
  <c r="V17" i="9"/>
  <c r="V13" i="9"/>
  <c r="V299" i="9"/>
  <c r="V295" i="9"/>
  <c r="V291" i="9"/>
  <c r="V287" i="9"/>
  <c r="V283" i="9"/>
  <c r="V279" i="9"/>
  <c r="V275" i="9"/>
  <c r="V271" i="9"/>
  <c r="V267" i="9"/>
  <c r="V263" i="9"/>
  <c r="V259" i="9"/>
  <c r="V255" i="9"/>
  <c r="V251" i="9"/>
  <c r="V247" i="9"/>
  <c r="V243" i="9"/>
  <c r="V239" i="9"/>
  <c r="V235" i="9"/>
  <c r="V231" i="9"/>
  <c r="V227" i="9"/>
  <c r="V223" i="9"/>
  <c r="V219" i="9"/>
  <c r="V215" i="9"/>
  <c r="V211" i="9"/>
  <c r="V207" i="9"/>
  <c r="V203" i="9"/>
  <c r="V199" i="9"/>
  <c r="V195" i="9"/>
  <c r="V191" i="9"/>
  <c r="V187" i="9"/>
  <c r="V183" i="9"/>
  <c r="V179" i="9"/>
  <c r="V175" i="9"/>
  <c r="V171" i="9"/>
  <c r="V167" i="9"/>
  <c r="V163" i="9"/>
  <c r="V159" i="9"/>
  <c r="V155" i="9"/>
  <c r="V151" i="9"/>
  <c r="V147" i="9"/>
  <c r="V143" i="9"/>
  <c r="V139" i="9"/>
  <c r="V135" i="9"/>
  <c r="V131" i="9"/>
  <c r="V127" i="9"/>
  <c r="V123" i="9"/>
  <c r="V119" i="9"/>
  <c r="V115" i="9"/>
  <c r="V111" i="9"/>
  <c r="V107" i="9"/>
  <c r="V103" i="9"/>
  <c r="V99" i="9"/>
  <c r="V95" i="9"/>
  <c r="V91" i="9"/>
  <c r="V87" i="9"/>
  <c r="V83" i="9"/>
  <c r="V79" i="9"/>
  <c r="V75" i="9"/>
  <c r="V71" i="9"/>
  <c r="V67" i="9"/>
  <c r="V63" i="9"/>
  <c r="V59" i="9"/>
  <c r="V55" i="9"/>
  <c r="V51" i="9"/>
  <c r="V47" i="9"/>
  <c r="V43" i="9"/>
  <c r="V39" i="9"/>
  <c r="V35" i="9"/>
  <c r="V31" i="9"/>
  <c r="V27" i="9"/>
  <c r="V23" i="9"/>
  <c r="V19" i="9"/>
  <c r="V15" i="9"/>
  <c r="V11" i="9"/>
  <c r="V7" i="9"/>
  <c r="O3" i="9"/>
  <c r="P3" i="9"/>
  <c r="AB2" i="7"/>
  <c r="H2" i="7"/>
  <c r="R2" i="7"/>
</calcChain>
</file>

<file path=xl/sharedStrings.xml><?xml version="1.0" encoding="utf-8"?>
<sst xmlns="http://schemas.openxmlformats.org/spreadsheetml/2006/main" count="6493" uniqueCount="43">
  <si>
    <t>predicted</t>
  </si>
  <si>
    <t>actual</t>
  </si>
  <si>
    <t>'</t>
  </si>
  <si>
    <t>[1, 0, 0]</t>
  </si>
  <si>
    <t>[0, 0, 1]</t>
  </si>
  <si>
    <t>[0, 1, 0]</t>
  </si>
  <si>
    <t>misidentified</t>
  </si>
  <si>
    <t>img no</t>
  </si>
  <si>
    <t>[1,0,0]</t>
  </si>
  <si>
    <t>[0,1,0]</t>
  </si>
  <si>
    <t>[0,0,1]</t>
  </si>
  <si>
    <t>left</t>
  </si>
  <si>
    <t>middle</t>
  </si>
  <si>
    <t>right</t>
  </si>
  <si>
    <t>identified</t>
  </si>
  <si>
    <t>average</t>
  </si>
  <si>
    <t>max variance</t>
  </si>
  <si>
    <t>minimum (max variance)</t>
  </si>
  <si>
    <t>identified by S channel</t>
  </si>
  <si>
    <t>images with V max variance below 4000</t>
  </si>
  <si>
    <t>misidentified by v channel</t>
  </si>
  <si>
    <t>no</t>
  </si>
  <si>
    <t>Yes</t>
  </si>
  <si>
    <t>From V channel</t>
  </si>
  <si>
    <t>From S channel</t>
  </si>
  <si>
    <t>From V+S channel</t>
  </si>
  <si>
    <t>V CHANNEL</t>
  </si>
  <si>
    <t>S CHANNEL</t>
  </si>
  <si>
    <t>Max var V channel</t>
  </si>
  <si>
    <t>Max var S channel</t>
  </si>
  <si>
    <t>diff in max var betn s/v</t>
  </si>
  <si>
    <t>As identified by S</t>
  </si>
  <si>
    <t>result</t>
  </si>
  <si>
    <t>image no</t>
  </si>
  <si>
    <t>missed_v</t>
  </si>
  <si>
    <t>predicted_s</t>
  </si>
  <si>
    <t>h</t>
  </si>
  <si>
    <t>s</t>
  </si>
  <si>
    <t>v</t>
  </si>
  <si>
    <t>missed_h</t>
  </si>
  <si>
    <t>missed_s</t>
  </si>
  <si>
    <t>Weighted (HSV)</t>
  </si>
  <si>
    <t>missed_weighted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</si>
</sst>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192"/>
  <sheetViews>
    <sheetView topLeftCell="H1" workbookViewId="0">
      <selection activeCell="T1" sqref="T1"/>
    </sheetView>
  </sheetViews>
  <sheetFormatPr defaultRowHeight="15" x14ac:dyDescent="0.25"/>
  <cols>
    <col min="1" max="1" width="7" style="2" bestFit="1" customWidth="1"/>
    <col min="2" max="2" width="6" style="2" bestFit="1" customWidth="1"/>
    <col min="3" max="3" width="7.28515625" style="2" bestFit="1" customWidth="1"/>
    <col min="4" max="4" width="6" style="2" bestFit="1" customWidth="1"/>
    <col min="5" max="5" width="7.42578125" style="2" bestFit="1" customWidth="1"/>
    <col min="6" max="6" width="13.140625" style="2" bestFit="1" customWidth="1"/>
    <col min="7" max="8" width="13.140625" style="2" customWidth="1"/>
    <col min="9" max="9" width="12.42578125" style="2" bestFit="1" customWidth="1"/>
    <col min="10" max="10" width="9.140625" style="2"/>
    <col min="11" max="11" width="7" style="2" bestFit="1" customWidth="1"/>
    <col min="12" max="12" width="6" style="2" bestFit="1" customWidth="1"/>
    <col min="13" max="13" width="7.28515625" style="2" bestFit="1" customWidth="1"/>
    <col min="14" max="14" width="6" style="2" bestFit="1" customWidth="1"/>
    <col min="15" max="15" width="6.5703125" style="2" bestFit="1" customWidth="1"/>
    <col min="16" max="16" width="9.85546875" style="2" bestFit="1" customWidth="1"/>
    <col min="17" max="17" width="12.85546875" style="2" customWidth="1"/>
    <col min="18" max="18" width="12.7109375" style="2" bestFit="1" customWidth="1"/>
    <col min="19" max="19" width="12.7109375" style="2" customWidth="1"/>
    <col min="20" max="20" width="9.140625" style="2"/>
    <col min="21" max="21" width="7" style="7" bestFit="1" customWidth="1"/>
    <col min="22" max="22" width="6" style="7" bestFit="1" customWidth="1"/>
    <col min="23" max="23" width="7.28515625" bestFit="1" customWidth="1"/>
    <col min="24" max="24" width="6" bestFit="1" customWidth="1"/>
    <col min="25" max="25" width="6.5703125" style="2" bestFit="1" customWidth="1"/>
    <col min="26" max="26" width="9.85546875" style="2" bestFit="1" customWidth="1"/>
    <col min="27" max="27" width="11.5703125" style="2" bestFit="1" customWidth="1"/>
    <col min="28" max="28" width="12.5703125" style="2" bestFit="1" customWidth="1"/>
    <col min="29" max="16384" width="9.140625" style="2"/>
  </cols>
  <sheetData>
    <row r="1" spans="1:37" x14ac:dyDescent="0.2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12" t="s">
        <v>27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5" customHeight="1" x14ac:dyDescent="0.25">
      <c r="F2" s="6" t="s">
        <v>17</v>
      </c>
      <c r="G2" s="6"/>
      <c r="H2" s="3">
        <f>MIN(H5:H30)</f>
        <v>238</v>
      </c>
      <c r="P2" s="6" t="s">
        <v>17</v>
      </c>
      <c r="Q2" s="6"/>
      <c r="R2" s="3">
        <f>MIN(R5:R796)</f>
        <v>537.66666666666788</v>
      </c>
      <c r="S2" s="3"/>
      <c r="W2" s="2"/>
      <c r="X2" s="2"/>
      <c r="Y2" s="6" t="s">
        <v>17</v>
      </c>
      <c r="Z2" s="6"/>
      <c r="AA2" s="6"/>
      <c r="AB2" s="3">
        <f>MIN(AB5:AB740)</f>
        <v>185.66666666666606</v>
      </c>
      <c r="AH2" s="6" t="s">
        <v>17</v>
      </c>
      <c r="AI2" s="6"/>
      <c r="AJ2" s="6"/>
      <c r="AK2" s="3">
        <f>MIN(AK5:AK88)</f>
        <v>54.333333333333258</v>
      </c>
    </row>
    <row r="3" spans="1:37" x14ac:dyDescent="0.25">
      <c r="W3" s="2"/>
      <c r="X3" s="2"/>
    </row>
    <row r="4" spans="1:37" s="8" customFormat="1" ht="30" x14ac:dyDescent="0.25">
      <c r="A4" s="8" t="s">
        <v>7</v>
      </c>
      <c r="B4" s="8" t="s">
        <v>11</v>
      </c>
      <c r="C4" s="8" t="s">
        <v>12</v>
      </c>
      <c r="D4" s="8" t="s">
        <v>13</v>
      </c>
      <c r="E4" s="8" t="s">
        <v>1</v>
      </c>
      <c r="F4" s="8" t="s">
        <v>6</v>
      </c>
      <c r="G4" s="8" t="s">
        <v>15</v>
      </c>
      <c r="H4" s="8" t="s">
        <v>16</v>
      </c>
      <c r="I4" s="8" t="s">
        <v>18</v>
      </c>
      <c r="K4" s="8" t="s">
        <v>7</v>
      </c>
      <c r="L4" s="8" t="s">
        <v>11</v>
      </c>
      <c r="M4" s="8" t="s">
        <v>12</v>
      </c>
      <c r="N4" s="8" t="s">
        <v>13</v>
      </c>
      <c r="O4" s="8" t="s">
        <v>1</v>
      </c>
      <c r="P4" s="8" t="s">
        <v>14</v>
      </c>
      <c r="Q4" s="8" t="s">
        <v>15</v>
      </c>
      <c r="R4" s="8" t="s">
        <v>16</v>
      </c>
      <c r="S4" s="8" t="s">
        <v>18</v>
      </c>
      <c r="U4" s="8" t="s">
        <v>8</v>
      </c>
      <c r="V4" s="8" t="s">
        <v>11</v>
      </c>
      <c r="W4" s="8" t="s">
        <v>12</v>
      </c>
      <c r="X4" s="8" t="s">
        <v>13</v>
      </c>
      <c r="Y4" s="8" t="s">
        <v>1</v>
      </c>
      <c r="Z4" s="8" t="s">
        <v>14</v>
      </c>
      <c r="AA4" s="8" t="s">
        <v>15</v>
      </c>
      <c r="AB4" s="8" t="s">
        <v>16</v>
      </c>
      <c r="AD4" s="8" t="s">
        <v>7</v>
      </c>
      <c r="AE4" s="8" t="s">
        <v>11</v>
      </c>
      <c r="AF4" s="8" t="s">
        <v>12</v>
      </c>
      <c r="AG4" s="8" t="s">
        <v>13</v>
      </c>
      <c r="AH4" s="8" t="s">
        <v>1</v>
      </c>
      <c r="AI4" s="8" t="s">
        <v>14</v>
      </c>
      <c r="AJ4" s="8" t="s">
        <v>15</v>
      </c>
      <c r="AK4" s="8" t="s">
        <v>16</v>
      </c>
    </row>
    <row r="5" spans="1:37" x14ac:dyDescent="0.25">
      <c r="A5" s="2">
        <v>364</v>
      </c>
      <c r="B5" s="2">
        <v>24806</v>
      </c>
      <c r="C5" s="2">
        <v>20940</v>
      </c>
      <c r="D5" s="2">
        <v>28786</v>
      </c>
      <c r="E5" s="2" t="s">
        <v>3</v>
      </c>
      <c r="F5" s="2" t="s">
        <v>4</v>
      </c>
      <c r="G5" s="4">
        <f>AVERAGE(B5:D5)</f>
        <v>24844</v>
      </c>
      <c r="H5" s="4">
        <f>MAX(B5:D5)-G5</f>
        <v>3942</v>
      </c>
      <c r="I5" s="2">
        <f>VLOOKUP(A5,$U$5:$AB$1107,1,0)</f>
        <v>364</v>
      </c>
      <c r="K5" s="2">
        <v>547</v>
      </c>
      <c r="L5" s="2">
        <v>30627</v>
      </c>
      <c r="M5" s="2">
        <v>29769</v>
      </c>
      <c r="N5" s="2">
        <v>29872</v>
      </c>
      <c r="O5" s="2" t="s">
        <v>8</v>
      </c>
      <c r="P5" s="2" t="s">
        <v>8</v>
      </c>
      <c r="Q5" s="4">
        <f>AVERAGE(L5:N5)</f>
        <v>30089.333333333332</v>
      </c>
      <c r="R5" s="4">
        <f>MAX(L5:N5)-Q5</f>
        <v>537.66666666666788</v>
      </c>
      <c r="S5" s="4" t="e">
        <f>VLOOKUP(K5,$U$5:$AB$1107,1,0)</f>
        <v>#N/A</v>
      </c>
      <c r="U5" s="7" t="s">
        <v>8</v>
      </c>
      <c r="V5" s="7">
        <v>18749</v>
      </c>
      <c r="W5">
        <v>7900</v>
      </c>
      <c r="X5">
        <v>7930</v>
      </c>
      <c r="Y5" s="2" t="s">
        <v>8</v>
      </c>
      <c r="Z5" s="2" t="s">
        <v>8</v>
      </c>
      <c r="AA5" s="4">
        <f>AVERAGE(V5:X5)</f>
        <v>11526.333333333334</v>
      </c>
      <c r="AB5" s="4">
        <f>MAX(V5:X5)-AA5</f>
        <v>7222.6666666666661</v>
      </c>
      <c r="AD5" s="7">
        <v>51</v>
      </c>
      <c r="AE5" s="7">
        <v>3585</v>
      </c>
      <c r="AF5" s="2">
        <v>4037</v>
      </c>
      <c r="AG5" s="2">
        <v>4756</v>
      </c>
      <c r="AH5" s="2" t="s">
        <v>8</v>
      </c>
      <c r="AI5" s="2" t="s">
        <v>10</v>
      </c>
      <c r="AJ5" s="4">
        <f>AVERAGE(AE5:AG5)</f>
        <v>4126</v>
      </c>
      <c r="AK5" s="4">
        <f>MAX(AE5:AG5)-AJ5</f>
        <v>630</v>
      </c>
    </row>
    <row r="6" spans="1:37" x14ac:dyDescent="0.25">
      <c r="A6" s="2">
        <v>1125</v>
      </c>
      <c r="B6" s="2">
        <v>26197</v>
      </c>
      <c r="C6" s="2">
        <v>22555</v>
      </c>
      <c r="D6" s="2">
        <v>18864</v>
      </c>
      <c r="E6" s="2" t="s">
        <v>4</v>
      </c>
      <c r="F6" s="2" t="s">
        <v>3</v>
      </c>
      <c r="G6" s="4">
        <f>AVERAGE(B6:D6)</f>
        <v>22538.666666666668</v>
      </c>
      <c r="H6" s="4">
        <f>MAX(B6:D6)-G6</f>
        <v>3658.3333333333321</v>
      </c>
      <c r="I6" s="2">
        <f t="shared" ref="I6:I31" si="0">VLOOKUP(A6,$U$5:$AB$1107,1,0)</f>
        <v>1125</v>
      </c>
      <c r="K6" s="2">
        <v>784</v>
      </c>
      <c r="L6" s="2">
        <v>19076</v>
      </c>
      <c r="M6" s="2">
        <v>17493</v>
      </c>
      <c r="N6" s="2">
        <v>19139</v>
      </c>
      <c r="O6" s="2" t="s">
        <v>10</v>
      </c>
      <c r="P6" s="2" t="s">
        <v>10</v>
      </c>
      <c r="Q6" s="4">
        <f>AVERAGE(L6:N6)</f>
        <v>18569.333333333332</v>
      </c>
      <c r="R6" s="4">
        <f>MAX(L6:N6)-Q6</f>
        <v>569.66666666666788</v>
      </c>
      <c r="S6" s="4">
        <f t="shared" ref="S6:S69" si="1">VLOOKUP(K6,$U$5:$AB$1107,1,0)</f>
        <v>784</v>
      </c>
      <c r="U6" s="7" t="s">
        <v>8</v>
      </c>
      <c r="V6" s="7">
        <v>16861</v>
      </c>
      <c r="W6">
        <v>8534</v>
      </c>
      <c r="X6">
        <v>8922</v>
      </c>
      <c r="Y6" s="2" t="s">
        <v>8</v>
      </c>
      <c r="Z6" s="2" t="s">
        <v>8</v>
      </c>
      <c r="AA6" s="4">
        <f t="shared" ref="AA6:AA69" si="2">AVERAGE(V6:X6)</f>
        <v>11439</v>
      </c>
      <c r="AB6" s="4">
        <f t="shared" ref="AB6:AB69" si="3">MAX(V6:X6)-AA6</f>
        <v>5422</v>
      </c>
      <c r="AD6" s="7">
        <v>59</v>
      </c>
      <c r="AE6" s="7">
        <v>2139</v>
      </c>
      <c r="AF6" s="2">
        <v>17204</v>
      </c>
      <c r="AG6" s="2">
        <v>10791</v>
      </c>
      <c r="AH6" s="2" t="s">
        <v>8</v>
      </c>
      <c r="AI6" s="2" t="s">
        <v>9</v>
      </c>
      <c r="AJ6" s="4">
        <f t="shared" ref="AJ6:AJ69" si="4">AVERAGE(AE6:AG6)</f>
        <v>10044.666666666666</v>
      </c>
      <c r="AK6" s="4">
        <f t="shared" ref="AK6:AK69" si="5">MAX(AE6:AG6)-AJ6</f>
        <v>7159.3333333333339</v>
      </c>
    </row>
    <row r="7" spans="1:37" x14ac:dyDescent="0.25">
      <c r="A7" s="2">
        <v>858</v>
      </c>
      <c r="B7" s="2">
        <v>22251</v>
      </c>
      <c r="C7" s="2">
        <v>17360</v>
      </c>
      <c r="D7" s="2">
        <v>20800</v>
      </c>
      <c r="E7" s="2" t="s">
        <v>4</v>
      </c>
      <c r="F7" s="2" t="s">
        <v>3</v>
      </c>
      <c r="G7" s="4">
        <f>AVERAGE(B7:D7)</f>
        <v>20137</v>
      </c>
      <c r="H7" s="4">
        <f>MAX(B7:D7)-G7</f>
        <v>2114</v>
      </c>
      <c r="I7" s="2">
        <f t="shared" si="0"/>
        <v>858</v>
      </c>
      <c r="K7" s="2">
        <v>436</v>
      </c>
      <c r="L7" s="2">
        <v>32266</v>
      </c>
      <c r="M7" s="2">
        <v>30955</v>
      </c>
      <c r="N7" s="2">
        <v>31331</v>
      </c>
      <c r="O7" s="2" t="s">
        <v>8</v>
      </c>
      <c r="P7" s="2" t="s">
        <v>8</v>
      </c>
      <c r="Q7" s="4">
        <f>AVERAGE(L7:N7)</f>
        <v>31517.333333333332</v>
      </c>
      <c r="R7" s="4">
        <f>MAX(L7:N7)-Q7</f>
        <v>748.66666666666788</v>
      </c>
      <c r="S7" s="4" t="e">
        <f t="shared" si="1"/>
        <v>#N/A</v>
      </c>
      <c r="U7" s="7" t="s">
        <v>8</v>
      </c>
      <c r="V7" s="7">
        <v>17493</v>
      </c>
      <c r="W7">
        <v>3779</v>
      </c>
      <c r="X7">
        <v>3273</v>
      </c>
      <c r="Y7" s="2" t="s">
        <v>8</v>
      </c>
      <c r="Z7" s="2" t="s">
        <v>8</v>
      </c>
      <c r="AA7" s="4">
        <f t="shared" si="2"/>
        <v>8181.666666666667</v>
      </c>
      <c r="AB7" s="4">
        <f t="shared" si="3"/>
        <v>9311.3333333333321</v>
      </c>
      <c r="AD7" s="7">
        <v>64</v>
      </c>
      <c r="AE7" s="7">
        <v>1413</v>
      </c>
      <c r="AF7" s="2">
        <v>10797</v>
      </c>
      <c r="AG7" s="2">
        <v>3761</v>
      </c>
      <c r="AH7" s="2" t="s">
        <v>8</v>
      </c>
      <c r="AI7" s="2" t="s">
        <v>9</v>
      </c>
      <c r="AJ7" s="4">
        <f t="shared" si="4"/>
        <v>5323.666666666667</v>
      </c>
      <c r="AK7" s="4">
        <f t="shared" si="5"/>
        <v>5473.333333333333</v>
      </c>
    </row>
    <row r="8" spans="1:37" x14ac:dyDescent="0.25">
      <c r="A8" s="2">
        <v>790</v>
      </c>
      <c r="B8" s="2">
        <v>16107</v>
      </c>
      <c r="C8" s="2">
        <v>13828</v>
      </c>
      <c r="D8" s="2">
        <v>13829</v>
      </c>
      <c r="E8" s="2" t="s">
        <v>4</v>
      </c>
      <c r="F8" s="2" t="s">
        <v>3</v>
      </c>
      <c r="G8" s="4">
        <f>AVERAGE(B8:D8)</f>
        <v>14588</v>
      </c>
      <c r="H8" s="4">
        <f>MAX(B8:D8)-G8</f>
        <v>1519</v>
      </c>
      <c r="I8" s="2">
        <f t="shared" si="0"/>
        <v>790</v>
      </c>
      <c r="K8" s="2">
        <v>773</v>
      </c>
      <c r="L8" s="2">
        <v>14937</v>
      </c>
      <c r="M8" s="2">
        <v>13895</v>
      </c>
      <c r="N8" s="2">
        <v>15568</v>
      </c>
      <c r="O8" s="2" t="s">
        <v>10</v>
      </c>
      <c r="P8" s="2" t="s">
        <v>10</v>
      </c>
      <c r="Q8" s="4">
        <f>AVERAGE(L8:N8)</f>
        <v>14800</v>
      </c>
      <c r="R8" s="4">
        <f>MAX(L8:N8)-Q8</f>
        <v>768</v>
      </c>
      <c r="S8" s="4">
        <f t="shared" si="1"/>
        <v>773</v>
      </c>
      <c r="U8" s="7" t="s">
        <v>8</v>
      </c>
      <c r="V8" s="7">
        <v>15195</v>
      </c>
      <c r="W8">
        <v>7454</v>
      </c>
      <c r="X8">
        <v>4148</v>
      </c>
      <c r="Y8" s="2" t="s">
        <v>8</v>
      </c>
      <c r="Z8" s="2" t="s">
        <v>8</v>
      </c>
      <c r="AA8" s="4">
        <f t="shared" si="2"/>
        <v>8932.3333333333339</v>
      </c>
      <c r="AB8" s="4">
        <f t="shared" si="3"/>
        <v>6262.6666666666661</v>
      </c>
      <c r="AD8" s="7">
        <v>67</v>
      </c>
      <c r="AE8" s="7">
        <v>1807</v>
      </c>
      <c r="AF8" s="2">
        <v>2248</v>
      </c>
      <c r="AG8" s="2">
        <v>2212</v>
      </c>
      <c r="AH8" s="2" t="s">
        <v>8</v>
      </c>
      <c r="AI8" s="2" t="s">
        <v>9</v>
      </c>
      <c r="AJ8" s="4">
        <f t="shared" si="4"/>
        <v>2089</v>
      </c>
      <c r="AK8" s="4">
        <f t="shared" si="5"/>
        <v>159</v>
      </c>
    </row>
    <row r="9" spans="1:37" x14ac:dyDescent="0.25">
      <c r="A9" s="2">
        <v>1022</v>
      </c>
      <c r="B9" s="2">
        <v>13659</v>
      </c>
      <c r="C9" s="2">
        <v>11335</v>
      </c>
      <c r="D9" s="2">
        <v>11487</v>
      </c>
      <c r="E9" s="2" t="s">
        <v>4</v>
      </c>
      <c r="F9" s="2" t="s">
        <v>3</v>
      </c>
      <c r="G9" s="4">
        <f>AVERAGE(B9:D9)</f>
        <v>12160.333333333334</v>
      </c>
      <c r="H9" s="4">
        <f>MAX(B9:D9)-G9</f>
        <v>1498.6666666666661</v>
      </c>
      <c r="I9" s="2" t="e">
        <f t="shared" si="0"/>
        <v>#N/A</v>
      </c>
      <c r="K9" s="2">
        <v>236</v>
      </c>
      <c r="L9" s="2">
        <v>30247</v>
      </c>
      <c r="M9" s="2">
        <v>29112</v>
      </c>
      <c r="N9" s="2">
        <v>28985</v>
      </c>
      <c r="O9" s="2" t="s">
        <v>8</v>
      </c>
      <c r="P9" s="2" t="s">
        <v>8</v>
      </c>
      <c r="Q9" s="4">
        <f>AVERAGE(L9:N9)</f>
        <v>29448</v>
      </c>
      <c r="R9" s="4">
        <f>MAX(L9:N9)-Q9</f>
        <v>799</v>
      </c>
      <c r="S9" s="4" t="e">
        <f t="shared" si="1"/>
        <v>#N/A</v>
      </c>
      <c r="U9" s="7" t="s">
        <v>8</v>
      </c>
      <c r="V9" s="7">
        <v>10581</v>
      </c>
      <c r="W9">
        <v>6068</v>
      </c>
      <c r="X9">
        <v>2301</v>
      </c>
      <c r="Y9" s="2" t="s">
        <v>8</v>
      </c>
      <c r="Z9" s="2" t="s">
        <v>8</v>
      </c>
      <c r="AA9" s="4">
        <f t="shared" si="2"/>
        <v>6316.666666666667</v>
      </c>
      <c r="AB9" s="4">
        <f t="shared" si="3"/>
        <v>4264.333333333333</v>
      </c>
      <c r="AD9" s="7">
        <v>73</v>
      </c>
      <c r="AE9" s="7">
        <v>14997</v>
      </c>
      <c r="AF9" s="2">
        <v>17493</v>
      </c>
      <c r="AG9" s="2">
        <v>3492</v>
      </c>
      <c r="AH9" s="2" t="s">
        <v>8</v>
      </c>
      <c r="AI9" s="2" t="s">
        <v>9</v>
      </c>
      <c r="AJ9" s="4">
        <f t="shared" si="4"/>
        <v>11994</v>
      </c>
      <c r="AK9" s="4">
        <f t="shared" si="5"/>
        <v>5499</v>
      </c>
    </row>
    <row r="10" spans="1:37" x14ac:dyDescent="0.25">
      <c r="A10" s="2">
        <v>1008</v>
      </c>
      <c r="B10" s="2">
        <v>17208</v>
      </c>
      <c r="C10" s="2">
        <v>14751</v>
      </c>
      <c r="D10" s="2">
        <v>15218</v>
      </c>
      <c r="E10" s="2" t="s">
        <v>4</v>
      </c>
      <c r="F10" s="2" t="s">
        <v>3</v>
      </c>
      <c r="G10" s="4">
        <f>AVERAGE(B10:D10)</f>
        <v>15725.666666666666</v>
      </c>
      <c r="H10" s="4">
        <f>MAX(B10:D10)-G10</f>
        <v>1482.3333333333339</v>
      </c>
      <c r="I10" s="2" t="e">
        <f t="shared" si="0"/>
        <v>#N/A</v>
      </c>
      <c r="K10" s="2">
        <v>249</v>
      </c>
      <c r="L10" s="2">
        <v>28913</v>
      </c>
      <c r="M10" s="2">
        <v>27743</v>
      </c>
      <c r="N10" s="2">
        <v>27541</v>
      </c>
      <c r="O10" s="2" t="s">
        <v>8</v>
      </c>
      <c r="P10" s="2" t="s">
        <v>8</v>
      </c>
      <c r="Q10" s="4">
        <f>AVERAGE(L10:N10)</f>
        <v>28065.666666666668</v>
      </c>
      <c r="R10" s="4">
        <f>MAX(L10:N10)-Q10</f>
        <v>847.33333333333212</v>
      </c>
      <c r="S10" s="4" t="e">
        <f t="shared" si="1"/>
        <v>#N/A</v>
      </c>
      <c r="U10" s="7" t="s">
        <v>8</v>
      </c>
      <c r="V10" s="7">
        <v>25763</v>
      </c>
      <c r="W10">
        <v>10202</v>
      </c>
      <c r="X10">
        <v>9053</v>
      </c>
      <c r="Y10" s="2" t="s">
        <v>8</v>
      </c>
      <c r="Z10" s="2" t="s">
        <v>8</v>
      </c>
      <c r="AA10" s="4">
        <f t="shared" si="2"/>
        <v>15006</v>
      </c>
      <c r="AB10" s="4">
        <f t="shared" si="3"/>
        <v>10757</v>
      </c>
      <c r="AD10" s="7">
        <v>75</v>
      </c>
      <c r="AE10" s="7">
        <v>2246</v>
      </c>
      <c r="AF10" s="2">
        <v>17546</v>
      </c>
      <c r="AG10" s="2">
        <v>9329</v>
      </c>
      <c r="AH10" s="2" t="s">
        <v>8</v>
      </c>
      <c r="AI10" s="2" t="s">
        <v>9</v>
      </c>
      <c r="AJ10" s="4">
        <f t="shared" si="4"/>
        <v>9707</v>
      </c>
      <c r="AK10" s="4">
        <f t="shared" si="5"/>
        <v>7839</v>
      </c>
    </row>
    <row r="11" spans="1:37" x14ac:dyDescent="0.25">
      <c r="A11" s="2">
        <v>844</v>
      </c>
      <c r="B11" s="2">
        <v>23335</v>
      </c>
      <c r="C11" s="2">
        <v>20710</v>
      </c>
      <c r="D11" s="2">
        <v>22004</v>
      </c>
      <c r="E11" s="2" t="s">
        <v>4</v>
      </c>
      <c r="F11" s="2" t="s">
        <v>3</v>
      </c>
      <c r="G11" s="4">
        <f>AVERAGE(B11:D11)</f>
        <v>22016.333333333332</v>
      </c>
      <c r="H11" s="4">
        <f>MAX(B11:D11)-G11</f>
        <v>1318.6666666666679</v>
      </c>
      <c r="I11" s="2">
        <f t="shared" si="0"/>
        <v>844</v>
      </c>
      <c r="K11" s="2">
        <v>551</v>
      </c>
      <c r="L11" s="2">
        <v>17140</v>
      </c>
      <c r="M11" s="2">
        <v>14995</v>
      </c>
      <c r="N11" s="2">
        <v>16204</v>
      </c>
      <c r="O11" s="2" t="s">
        <v>8</v>
      </c>
      <c r="P11" s="2" t="s">
        <v>8</v>
      </c>
      <c r="Q11" s="4">
        <f>AVERAGE(L11:N11)</f>
        <v>16113</v>
      </c>
      <c r="R11" s="4">
        <f>MAX(L11:N11)-Q11</f>
        <v>1027</v>
      </c>
      <c r="S11" s="4">
        <f t="shared" si="1"/>
        <v>551</v>
      </c>
      <c r="U11" s="7" t="s">
        <v>8</v>
      </c>
      <c r="V11" s="7">
        <v>9960</v>
      </c>
      <c r="W11">
        <v>2048</v>
      </c>
      <c r="X11">
        <v>1652</v>
      </c>
      <c r="Y11" s="2" t="s">
        <v>8</v>
      </c>
      <c r="Z11" s="2" t="s">
        <v>8</v>
      </c>
      <c r="AA11" s="4">
        <f t="shared" si="2"/>
        <v>4553.333333333333</v>
      </c>
      <c r="AB11" s="4">
        <f t="shared" si="3"/>
        <v>5406.666666666667</v>
      </c>
      <c r="AD11" s="7">
        <v>95</v>
      </c>
      <c r="AE11" s="7">
        <v>6509</v>
      </c>
      <c r="AF11" s="2">
        <v>9368</v>
      </c>
      <c r="AG11" s="2">
        <v>9274</v>
      </c>
      <c r="AH11" s="2" t="s">
        <v>8</v>
      </c>
      <c r="AI11" s="2" t="s">
        <v>9</v>
      </c>
      <c r="AJ11" s="4">
        <f t="shared" si="4"/>
        <v>8383.6666666666661</v>
      </c>
      <c r="AK11" s="4">
        <f t="shared" si="5"/>
        <v>984.33333333333394</v>
      </c>
    </row>
    <row r="12" spans="1:37" x14ac:dyDescent="0.25">
      <c r="A12" s="2">
        <v>1079</v>
      </c>
      <c r="B12" s="2">
        <v>33383</v>
      </c>
      <c r="C12" s="2">
        <v>31809</v>
      </c>
      <c r="D12" s="2">
        <v>31073</v>
      </c>
      <c r="E12" s="2" t="s">
        <v>4</v>
      </c>
      <c r="F12" s="2" t="s">
        <v>3</v>
      </c>
      <c r="G12" s="4">
        <f>AVERAGE(B12:D12)</f>
        <v>32088.333333333332</v>
      </c>
      <c r="H12" s="4">
        <f>MAX(B12:D12)-G12</f>
        <v>1294.6666666666679</v>
      </c>
      <c r="I12" s="2">
        <f t="shared" si="0"/>
        <v>1079</v>
      </c>
      <c r="K12" s="2">
        <v>734</v>
      </c>
      <c r="L12" s="2">
        <v>12142</v>
      </c>
      <c r="M12" s="2">
        <v>13477</v>
      </c>
      <c r="N12" s="2">
        <v>11639</v>
      </c>
      <c r="O12" s="2" t="s">
        <v>9</v>
      </c>
      <c r="P12" s="2" t="s">
        <v>9</v>
      </c>
      <c r="Q12" s="4">
        <f>AVERAGE(L12:N12)</f>
        <v>12419.333333333334</v>
      </c>
      <c r="R12" s="4">
        <f>MAX(L12:N12)-Q12</f>
        <v>1057.6666666666661</v>
      </c>
      <c r="S12" s="4">
        <f t="shared" si="1"/>
        <v>734</v>
      </c>
      <c r="U12" s="7" t="s">
        <v>8</v>
      </c>
      <c r="V12" s="7">
        <v>8772</v>
      </c>
      <c r="W12">
        <v>1578</v>
      </c>
      <c r="X12">
        <v>1466</v>
      </c>
      <c r="Y12" s="2" t="s">
        <v>8</v>
      </c>
      <c r="Z12" s="2" t="s">
        <v>8</v>
      </c>
      <c r="AA12" s="4">
        <f t="shared" si="2"/>
        <v>3938.6666666666665</v>
      </c>
      <c r="AB12" s="4">
        <f t="shared" si="3"/>
        <v>4833.3333333333339</v>
      </c>
      <c r="AD12" s="7">
        <v>109</v>
      </c>
      <c r="AE12" s="7">
        <v>4041</v>
      </c>
      <c r="AF12" s="2">
        <v>7079</v>
      </c>
      <c r="AG12" s="2">
        <v>4796</v>
      </c>
      <c r="AH12" s="2" t="s">
        <v>8</v>
      </c>
      <c r="AI12" s="2" t="s">
        <v>9</v>
      </c>
      <c r="AJ12" s="4">
        <f t="shared" si="4"/>
        <v>5305.333333333333</v>
      </c>
      <c r="AK12" s="4">
        <f t="shared" si="5"/>
        <v>1773.666666666667</v>
      </c>
    </row>
    <row r="13" spans="1:37" x14ac:dyDescent="0.25">
      <c r="A13" s="2">
        <v>1093</v>
      </c>
      <c r="B13" s="2">
        <v>14525</v>
      </c>
      <c r="C13" s="2">
        <v>13225</v>
      </c>
      <c r="D13" s="2">
        <v>12453</v>
      </c>
      <c r="E13" s="2" t="s">
        <v>4</v>
      </c>
      <c r="F13" s="2" t="s">
        <v>3</v>
      </c>
      <c r="G13" s="4">
        <f>AVERAGE(B13:D13)</f>
        <v>13401</v>
      </c>
      <c r="H13" s="4">
        <f>MAX(B13:D13)-G13</f>
        <v>1124</v>
      </c>
      <c r="I13" s="2" t="e">
        <f t="shared" si="0"/>
        <v>#N/A</v>
      </c>
      <c r="K13" s="2">
        <v>798</v>
      </c>
      <c r="L13" s="2">
        <v>21603</v>
      </c>
      <c r="M13" s="2">
        <v>21029</v>
      </c>
      <c r="N13" s="2">
        <v>22928</v>
      </c>
      <c r="O13" s="2" t="s">
        <v>10</v>
      </c>
      <c r="P13" s="2" t="s">
        <v>10</v>
      </c>
      <c r="Q13" s="4">
        <f>AVERAGE(L13:N13)</f>
        <v>21853.333333333332</v>
      </c>
      <c r="R13" s="4">
        <f>MAX(L13:N13)-Q13</f>
        <v>1074.6666666666679</v>
      </c>
      <c r="S13" s="4">
        <f t="shared" si="1"/>
        <v>798</v>
      </c>
      <c r="U13" s="7" t="s">
        <v>8</v>
      </c>
      <c r="V13" s="7">
        <v>14364</v>
      </c>
      <c r="W13">
        <v>7500</v>
      </c>
      <c r="X13">
        <v>3326</v>
      </c>
      <c r="Y13" s="2" t="s">
        <v>8</v>
      </c>
      <c r="Z13" s="2" t="s">
        <v>8</v>
      </c>
      <c r="AA13" s="4">
        <f t="shared" si="2"/>
        <v>8396.6666666666661</v>
      </c>
      <c r="AB13" s="4">
        <f t="shared" si="3"/>
        <v>5967.3333333333339</v>
      </c>
      <c r="AD13" s="7">
        <v>112</v>
      </c>
      <c r="AE13" s="7">
        <v>4493</v>
      </c>
      <c r="AF13" s="2">
        <v>4527</v>
      </c>
      <c r="AG13" s="2">
        <v>6374</v>
      </c>
      <c r="AH13" s="2" t="s">
        <v>8</v>
      </c>
      <c r="AI13" s="2" t="s">
        <v>10</v>
      </c>
      <c r="AJ13" s="4">
        <f t="shared" si="4"/>
        <v>5131.333333333333</v>
      </c>
      <c r="AK13" s="4">
        <f t="shared" si="5"/>
        <v>1242.666666666667</v>
      </c>
    </row>
    <row r="14" spans="1:37" x14ac:dyDescent="0.25">
      <c r="A14" s="2">
        <v>878</v>
      </c>
      <c r="B14" s="2">
        <v>33981</v>
      </c>
      <c r="C14" s="2">
        <v>32118</v>
      </c>
      <c r="D14" s="2">
        <v>32520</v>
      </c>
      <c r="E14" s="2" t="s">
        <v>4</v>
      </c>
      <c r="F14" s="2" t="s">
        <v>3</v>
      </c>
      <c r="G14" s="4">
        <f>AVERAGE(B14:D14)</f>
        <v>32873</v>
      </c>
      <c r="H14" s="4">
        <f>MAX(B14:D14)-G14</f>
        <v>1108</v>
      </c>
      <c r="I14" s="2">
        <f t="shared" si="0"/>
        <v>878</v>
      </c>
      <c r="K14" s="2">
        <v>726</v>
      </c>
      <c r="L14" s="2">
        <v>14949</v>
      </c>
      <c r="M14" s="2">
        <v>17100</v>
      </c>
      <c r="N14" s="2">
        <v>15376</v>
      </c>
      <c r="O14" s="2" t="s">
        <v>9</v>
      </c>
      <c r="P14" s="2" t="s">
        <v>9</v>
      </c>
      <c r="Q14" s="4">
        <f>AVERAGE(L14:N14)</f>
        <v>15808.333333333334</v>
      </c>
      <c r="R14" s="4">
        <f>MAX(L14:N14)-Q14</f>
        <v>1291.6666666666661</v>
      </c>
      <c r="S14" s="4" t="e">
        <f t="shared" si="1"/>
        <v>#N/A</v>
      </c>
      <c r="U14" s="7" t="s">
        <v>8</v>
      </c>
      <c r="V14" s="7">
        <v>15620</v>
      </c>
      <c r="W14">
        <v>5815</v>
      </c>
      <c r="X14">
        <v>5997</v>
      </c>
      <c r="Y14" s="2" t="s">
        <v>8</v>
      </c>
      <c r="Z14" s="2" t="s">
        <v>8</v>
      </c>
      <c r="AA14" s="4">
        <f t="shared" si="2"/>
        <v>9144</v>
      </c>
      <c r="AB14" s="4">
        <f t="shared" si="3"/>
        <v>6476</v>
      </c>
      <c r="AD14" s="7">
        <v>156</v>
      </c>
      <c r="AE14" s="7">
        <v>5308</v>
      </c>
      <c r="AF14" s="2">
        <v>5706</v>
      </c>
      <c r="AG14" s="2">
        <v>3924</v>
      </c>
      <c r="AH14" s="2" t="s">
        <v>8</v>
      </c>
      <c r="AI14" s="2" t="s">
        <v>9</v>
      </c>
      <c r="AJ14" s="4">
        <f t="shared" si="4"/>
        <v>4979.333333333333</v>
      </c>
      <c r="AK14" s="4">
        <f t="shared" si="5"/>
        <v>726.66666666666697</v>
      </c>
    </row>
    <row r="15" spans="1:37" x14ac:dyDescent="0.25">
      <c r="A15" s="2">
        <v>1103</v>
      </c>
      <c r="B15" s="2">
        <v>17153</v>
      </c>
      <c r="C15" s="2">
        <v>14539</v>
      </c>
      <c r="D15" s="2">
        <v>16448</v>
      </c>
      <c r="E15" s="2" t="s">
        <v>4</v>
      </c>
      <c r="F15" s="2" t="s">
        <v>3</v>
      </c>
      <c r="G15" s="4">
        <f>AVERAGE(B15:D15)</f>
        <v>16046.666666666666</v>
      </c>
      <c r="H15" s="4">
        <f>MAX(B15:D15)-G15</f>
        <v>1106.3333333333339</v>
      </c>
      <c r="I15" s="2">
        <f t="shared" si="0"/>
        <v>1103</v>
      </c>
      <c r="K15" s="2">
        <v>112</v>
      </c>
      <c r="L15" s="2">
        <v>31924</v>
      </c>
      <c r="M15" s="2">
        <v>29513</v>
      </c>
      <c r="N15" s="2">
        <v>30444</v>
      </c>
      <c r="O15" s="2" t="s">
        <v>8</v>
      </c>
      <c r="P15" s="2" t="s">
        <v>8</v>
      </c>
      <c r="Q15" s="4">
        <f>AVERAGE(L15:N15)</f>
        <v>30627</v>
      </c>
      <c r="R15" s="4">
        <f>MAX(L15:N15)-Q15</f>
        <v>1297</v>
      </c>
      <c r="S15" s="4" t="e">
        <f t="shared" si="1"/>
        <v>#N/A</v>
      </c>
      <c r="U15" s="7" t="s">
        <v>8</v>
      </c>
      <c r="V15" s="7">
        <v>17774</v>
      </c>
      <c r="W15">
        <v>8701</v>
      </c>
      <c r="X15">
        <v>3411</v>
      </c>
      <c r="Y15" s="2" t="s">
        <v>8</v>
      </c>
      <c r="Z15" s="2" t="s">
        <v>8</v>
      </c>
      <c r="AA15" s="4">
        <f t="shared" si="2"/>
        <v>9962</v>
      </c>
      <c r="AB15" s="4">
        <f t="shared" si="3"/>
        <v>7812</v>
      </c>
      <c r="AD15" s="7">
        <v>164</v>
      </c>
      <c r="AE15" s="7">
        <v>6763</v>
      </c>
      <c r="AF15" s="2">
        <v>10752</v>
      </c>
      <c r="AG15" s="2">
        <v>5436</v>
      </c>
      <c r="AH15" s="2" t="s">
        <v>8</v>
      </c>
      <c r="AI15" s="2" t="s">
        <v>9</v>
      </c>
      <c r="AJ15" s="4">
        <f t="shared" si="4"/>
        <v>7650.333333333333</v>
      </c>
      <c r="AK15" s="4">
        <f t="shared" si="5"/>
        <v>3101.666666666667</v>
      </c>
    </row>
    <row r="16" spans="1:37" x14ac:dyDescent="0.25">
      <c r="A16" s="2">
        <v>1033</v>
      </c>
      <c r="B16" s="2">
        <v>27759</v>
      </c>
      <c r="C16" s="2">
        <v>26540</v>
      </c>
      <c r="D16" s="2">
        <v>25931</v>
      </c>
      <c r="E16" s="2" t="s">
        <v>4</v>
      </c>
      <c r="F16" s="2" t="s">
        <v>3</v>
      </c>
      <c r="G16" s="4">
        <f>AVERAGE(B16:D16)</f>
        <v>26743.333333333332</v>
      </c>
      <c r="H16" s="4">
        <f>MAX(B16:D16)-G16</f>
        <v>1015.6666666666679</v>
      </c>
      <c r="I16" s="2">
        <f t="shared" si="0"/>
        <v>1033</v>
      </c>
      <c r="K16" s="2">
        <v>368</v>
      </c>
      <c r="L16" s="2">
        <v>28428</v>
      </c>
      <c r="M16" s="2">
        <v>26629</v>
      </c>
      <c r="N16" s="2">
        <v>26333</v>
      </c>
      <c r="O16" s="2" t="s">
        <v>8</v>
      </c>
      <c r="P16" s="2" t="s">
        <v>8</v>
      </c>
      <c r="Q16" s="4">
        <f>AVERAGE(L16:N16)</f>
        <v>27130</v>
      </c>
      <c r="R16" s="4">
        <f>MAX(L16:N16)-Q16</f>
        <v>1298</v>
      </c>
      <c r="S16" s="4" t="e">
        <f t="shared" si="1"/>
        <v>#N/A</v>
      </c>
      <c r="U16" s="7" t="s">
        <v>8</v>
      </c>
      <c r="V16" s="7">
        <v>16069</v>
      </c>
      <c r="W16">
        <v>4762</v>
      </c>
      <c r="X16">
        <v>3915</v>
      </c>
      <c r="Y16" s="2" t="s">
        <v>8</v>
      </c>
      <c r="Z16" s="2" t="s">
        <v>8</v>
      </c>
      <c r="AA16" s="4">
        <f t="shared" si="2"/>
        <v>8248.6666666666661</v>
      </c>
      <c r="AB16" s="4">
        <f t="shared" si="3"/>
        <v>7820.3333333333339</v>
      </c>
      <c r="AD16" s="7">
        <v>187</v>
      </c>
      <c r="AE16" s="7">
        <v>10315</v>
      </c>
      <c r="AF16" s="2">
        <v>16062</v>
      </c>
      <c r="AG16" s="2">
        <v>2913</v>
      </c>
      <c r="AH16" s="2" t="s">
        <v>8</v>
      </c>
      <c r="AI16" s="2" t="s">
        <v>9</v>
      </c>
      <c r="AJ16" s="4">
        <f t="shared" si="4"/>
        <v>9763.3333333333339</v>
      </c>
      <c r="AK16" s="4">
        <f t="shared" si="5"/>
        <v>6298.6666666666661</v>
      </c>
    </row>
    <row r="17" spans="1:37" x14ac:dyDescent="0.25">
      <c r="A17" s="2">
        <v>805</v>
      </c>
      <c r="B17" s="2">
        <v>31012</v>
      </c>
      <c r="C17" s="2">
        <v>28617</v>
      </c>
      <c r="D17" s="2">
        <v>30539</v>
      </c>
      <c r="E17" s="2" t="s">
        <v>4</v>
      </c>
      <c r="F17" s="2" t="s">
        <v>3</v>
      </c>
      <c r="G17" s="4">
        <f>AVERAGE(B17:D17)</f>
        <v>30056</v>
      </c>
      <c r="H17" s="4">
        <f>MAX(B17:D17)-G17</f>
        <v>956</v>
      </c>
      <c r="I17" s="2">
        <f t="shared" si="0"/>
        <v>805</v>
      </c>
      <c r="K17" s="2">
        <v>769</v>
      </c>
      <c r="L17" s="2">
        <v>17918</v>
      </c>
      <c r="M17" s="2">
        <v>18704</v>
      </c>
      <c r="N17" s="2">
        <v>20324</v>
      </c>
      <c r="O17" s="2" t="s">
        <v>10</v>
      </c>
      <c r="P17" s="2" t="s">
        <v>10</v>
      </c>
      <c r="Q17" s="4">
        <f>AVERAGE(L17:N17)</f>
        <v>18982</v>
      </c>
      <c r="R17" s="4">
        <f>MAX(L17:N17)-Q17</f>
        <v>1342</v>
      </c>
      <c r="S17" s="4">
        <f t="shared" si="1"/>
        <v>769</v>
      </c>
      <c r="U17" s="7" t="s">
        <v>8</v>
      </c>
      <c r="V17" s="7">
        <v>12122</v>
      </c>
      <c r="W17">
        <v>7443</v>
      </c>
      <c r="X17">
        <v>4287</v>
      </c>
      <c r="Y17" s="2" t="s">
        <v>8</v>
      </c>
      <c r="Z17" s="2" t="s">
        <v>8</v>
      </c>
      <c r="AA17" s="4">
        <f t="shared" si="2"/>
        <v>7950.666666666667</v>
      </c>
      <c r="AB17" s="4">
        <f t="shared" si="3"/>
        <v>4171.333333333333</v>
      </c>
      <c r="AD17" s="7">
        <v>195</v>
      </c>
      <c r="AE17" s="7">
        <v>3555</v>
      </c>
      <c r="AF17" s="2">
        <v>8507</v>
      </c>
      <c r="AG17" s="2">
        <v>4371</v>
      </c>
      <c r="AH17" s="2" t="s">
        <v>8</v>
      </c>
      <c r="AI17" s="2" t="s">
        <v>9</v>
      </c>
      <c r="AJ17" s="4">
        <f t="shared" si="4"/>
        <v>5477.666666666667</v>
      </c>
      <c r="AK17" s="4">
        <f t="shared" si="5"/>
        <v>3029.333333333333</v>
      </c>
    </row>
    <row r="18" spans="1:37" x14ac:dyDescent="0.25">
      <c r="A18" s="2">
        <v>1041</v>
      </c>
      <c r="B18" s="2">
        <v>15847</v>
      </c>
      <c r="C18" s="2">
        <v>14320</v>
      </c>
      <c r="D18" s="2">
        <v>14527</v>
      </c>
      <c r="E18" s="2" t="s">
        <v>4</v>
      </c>
      <c r="F18" s="2" t="s">
        <v>3</v>
      </c>
      <c r="G18" s="4">
        <f>AVERAGE(B18:D18)</f>
        <v>14898</v>
      </c>
      <c r="H18" s="4">
        <f>MAX(B18:D18)-G18</f>
        <v>949</v>
      </c>
      <c r="I18" s="2">
        <f t="shared" si="0"/>
        <v>1041</v>
      </c>
      <c r="K18" s="2">
        <v>782</v>
      </c>
      <c r="L18" s="2">
        <v>28671</v>
      </c>
      <c r="M18" s="2">
        <v>27054</v>
      </c>
      <c r="N18" s="2">
        <v>30097</v>
      </c>
      <c r="O18" s="2" t="s">
        <v>10</v>
      </c>
      <c r="P18" s="2" t="s">
        <v>10</v>
      </c>
      <c r="Q18" s="4">
        <f>AVERAGE(L18:N18)</f>
        <v>28607.333333333332</v>
      </c>
      <c r="R18" s="4">
        <f>MAX(L18:N18)-Q18</f>
        <v>1489.6666666666679</v>
      </c>
      <c r="S18" s="4">
        <f t="shared" si="1"/>
        <v>782</v>
      </c>
      <c r="U18" s="7" t="s">
        <v>8</v>
      </c>
      <c r="V18" s="7">
        <v>4613</v>
      </c>
      <c r="W18">
        <v>2075</v>
      </c>
      <c r="X18">
        <v>206</v>
      </c>
      <c r="Y18" s="2" t="s">
        <v>8</v>
      </c>
      <c r="Z18" s="2" t="s">
        <v>8</v>
      </c>
      <c r="AA18" s="4">
        <f t="shared" si="2"/>
        <v>2298</v>
      </c>
      <c r="AB18" s="4">
        <f t="shared" si="3"/>
        <v>2315</v>
      </c>
      <c r="AD18" s="7">
        <v>201</v>
      </c>
      <c r="AE18" s="7">
        <v>6078</v>
      </c>
      <c r="AF18" s="2">
        <v>9690</v>
      </c>
      <c r="AG18" s="2">
        <v>11074</v>
      </c>
      <c r="AH18" s="2" t="s">
        <v>8</v>
      </c>
      <c r="AI18" s="2" t="s">
        <v>10</v>
      </c>
      <c r="AJ18" s="4">
        <f t="shared" si="4"/>
        <v>8947.3333333333339</v>
      </c>
      <c r="AK18" s="4">
        <f t="shared" si="5"/>
        <v>2126.6666666666661</v>
      </c>
    </row>
    <row r="19" spans="1:37" x14ac:dyDescent="0.25">
      <c r="A19" s="2">
        <v>918</v>
      </c>
      <c r="B19" s="2">
        <v>15460</v>
      </c>
      <c r="C19" s="2">
        <v>13237</v>
      </c>
      <c r="D19" s="2">
        <v>15260</v>
      </c>
      <c r="E19" s="2" t="s">
        <v>4</v>
      </c>
      <c r="F19" s="2" t="s">
        <v>3</v>
      </c>
      <c r="G19" s="4">
        <f>AVERAGE(B19:D19)</f>
        <v>14652.333333333334</v>
      </c>
      <c r="H19" s="4">
        <f>MAX(B19:D19)-G19</f>
        <v>807.66666666666606</v>
      </c>
      <c r="I19" s="2">
        <f t="shared" si="0"/>
        <v>918</v>
      </c>
      <c r="K19" s="2">
        <v>728</v>
      </c>
      <c r="L19" s="2">
        <v>11743</v>
      </c>
      <c r="M19" s="2">
        <v>13621</v>
      </c>
      <c r="N19" s="2">
        <v>10930</v>
      </c>
      <c r="O19" s="2" t="s">
        <v>9</v>
      </c>
      <c r="P19" s="2" t="s">
        <v>9</v>
      </c>
      <c r="Q19" s="4">
        <f>AVERAGE(L19:N19)</f>
        <v>12098</v>
      </c>
      <c r="R19" s="4">
        <f>MAX(L19:N19)-Q19</f>
        <v>1523</v>
      </c>
      <c r="S19" s="4">
        <f t="shared" si="1"/>
        <v>728</v>
      </c>
      <c r="U19" s="7" t="s">
        <v>8</v>
      </c>
      <c r="V19" s="7">
        <v>20233</v>
      </c>
      <c r="W19">
        <v>10511</v>
      </c>
      <c r="X19">
        <v>5714</v>
      </c>
      <c r="Y19" s="2" t="s">
        <v>8</v>
      </c>
      <c r="Z19" s="2" t="s">
        <v>8</v>
      </c>
      <c r="AA19" s="4">
        <f t="shared" si="2"/>
        <v>12152.666666666666</v>
      </c>
      <c r="AB19" s="4">
        <f t="shared" si="3"/>
        <v>8080.3333333333339</v>
      </c>
      <c r="AD19" s="7">
        <v>209</v>
      </c>
      <c r="AE19" s="7">
        <v>10573</v>
      </c>
      <c r="AF19" s="2">
        <v>14461</v>
      </c>
      <c r="AG19" s="2">
        <v>1907</v>
      </c>
      <c r="AH19" s="2" t="s">
        <v>8</v>
      </c>
      <c r="AI19" s="2" t="s">
        <v>9</v>
      </c>
      <c r="AJ19" s="4">
        <f t="shared" si="4"/>
        <v>8980.3333333333339</v>
      </c>
      <c r="AK19" s="4">
        <f t="shared" si="5"/>
        <v>5480.6666666666661</v>
      </c>
    </row>
    <row r="20" spans="1:37" x14ac:dyDescent="0.25">
      <c r="A20" s="2">
        <v>408</v>
      </c>
      <c r="B20" s="2">
        <v>15343</v>
      </c>
      <c r="C20" s="2">
        <v>14193</v>
      </c>
      <c r="D20" s="2">
        <v>15932</v>
      </c>
      <c r="E20" s="2" t="s">
        <v>3</v>
      </c>
      <c r="F20" s="2" t="s">
        <v>4</v>
      </c>
      <c r="G20" s="4">
        <f>AVERAGE(B20:D20)</f>
        <v>15156</v>
      </c>
      <c r="H20" s="4">
        <f>MAX(B20:D20)-G20</f>
        <v>776</v>
      </c>
      <c r="I20" s="2">
        <f t="shared" si="0"/>
        <v>408</v>
      </c>
      <c r="K20" s="2">
        <v>345</v>
      </c>
      <c r="L20" s="2">
        <v>29472</v>
      </c>
      <c r="M20" s="2">
        <v>26735</v>
      </c>
      <c r="N20" s="2">
        <v>27360</v>
      </c>
      <c r="O20" s="2" t="s">
        <v>8</v>
      </c>
      <c r="P20" s="2" t="s">
        <v>8</v>
      </c>
      <c r="Q20" s="4">
        <f>AVERAGE(L20:N20)</f>
        <v>27855.666666666668</v>
      </c>
      <c r="R20" s="4">
        <f>MAX(L20:N20)-Q20</f>
        <v>1616.3333333333321</v>
      </c>
      <c r="S20" s="4">
        <f t="shared" si="1"/>
        <v>345</v>
      </c>
      <c r="U20" s="7" t="s">
        <v>8</v>
      </c>
      <c r="V20" s="7">
        <v>14811</v>
      </c>
      <c r="W20">
        <v>10086</v>
      </c>
      <c r="X20">
        <v>4066</v>
      </c>
      <c r="Y20" s="2" t="s">
        <v>8</v>
      </c>
      <c r="Z20" s="2" t="s">
        <v>8</v>
      </c>
      <c r="AA20" s="4">
        <f t="shared" si="2"/>
        <v>9654.3333333333339</v>
      </c>
      <c r="AB20" s="4">
        <f t="shared" si="3"/>
        <v>5156.6666666666661</v>
      </c>
      <c r="AD20" s="7">
        <v>229</v>
      </c>
      <c r="AE20" s="7">
        <v>3095</v>
      </c>
      <c r="AF20" s="2">
        <v>11812</v>
      </c>
      <c r="AG20" s="2">
        <v>5388</v>
      </c>
      <c r="AH20" s="2" t="s">
        <v>8</v>
      </c>
      <c r="AI20" s="2" t="s">
        <v>9</v>
      </c>
      <c r="AJ20" s="4">
        <f t="shared" si="4"/>
        <v>6765</v>
      </c>
      <c r="AK20" s="4">
        <f t="shared" si="5"/>
        <v>5047</v>
      </c>
    </row>
    <row r="21" spans="1:37" x14ac:dyDescent="0.25">
      <c r="A21" s="2">
        <v>1028</v>
      </c>
      <c r="B21" s="2">
        <v>29301</v>
      </c>
      <c r="C21" s="2">
        <v>27771</v>
      </c>
      <c r="D21" s="2">
        <v>28530</v>
      </c>
      <c r="E21" s="2" t="s">
        <v>4</v>
      </c>
      <c r="F21" s="2" t="s">
        <v>3</v>
      </c>
      <c r="G21" s="4">
        <f>AVERAGE(B21:D21)</f>
        <v>28534</v>
      </c>
      <c r="H21" s="4">
        <f>MAX(B21:D21)-G21</f>
        <v>767</v>
      </c>
      <c r="I21" s="2" t="e">
        <f t="shared" si="0"/>
        <v>#N/A</v>
      </c>
      <c r="K21" s="2">
        <v>788</v>
      </c>
      <c r="L21" s="2">
        <v>13521</v>
      </c>
      <c r="M21" s="2">
        <v>12743</v>
      </c>
      <c r="N21" s="2">
        <v>15780</v>
      </c>
      <c r="O21" s="2" t="s">
        <v>10</v>
      </c>
      <c r="P21" s="2" t="s">
        <v>10</v>
      </c>
      <c r="Q21" s="4">
        <f>AVERAGE(L21:N21)</f>
        <v>14014.666666666666</v>
      </c>
      <c r="R21" s="4">
        <f>MAX(L21:N21)-Q21</f>
        <v>1765.3333333333339</v>
      </c>
      <c r="S21" s="4">
        <f t="shared" si="1"/>
        <v>788</v>
      </c>
      <c r="U21" s="7" t="s">
        <v>8</v>
      </c>
      <c r="V21" s="7">
        <v>11549</v>
      </c>
      <c r="W21">
        <v>2507</v>
      </c>
      <c r="X21">
        <v>3378</v>
      </c>
      <c r="Y21" s="2" t="s">
        <v>8</v>
      </c>
      <c r="Z21" s="2" t="s">
        <v>8</v>
      </c>
      <c r="AA21" s="4">
        <f t="shared" si="2"/>
        <v>5811.333333333333</v>
      </c>
      <c r="AB21" s="4">
        <f t="shared" si="3"/>
        <v>5737.666666666667</v>
      </c>
      <c r="AD21" s="7">
        <v>236</v>
      </c>
      <c r="AE21" s="7">
        <v>5618</v>
      </c>
      <c r="AF21" s="2">
        <v>7189</v>
      </c>
      <c r="AG21" s="2">
        <v>7425</v>
      </c>
      <c r="AH21" s="2" t="s">
        <v>8</v>
      </c>
      <c r="AI21" s="2" t="s">
        <v>10</v>
      </c>
      <c r="AJ21" s="4">
        <f t="shared" si="4"/>
        <v>6744</v>
      </c>
      <c r="AK21" s="4">
        <f t="shared" si="5"/>
        <v>681</v>
      </c>
    </row>
    <row r="22" spans="1:37" x14ac:dyDescent="0.25">
      <c r="A22" s="2">
        <v>789</v>
      </c>
      <c r="B22" s="2">
        <v>18218</v>
      </c>
      <c r="C22" s="2">
        <v>16947</v>
      </c>
      <c r="D22" s="2">
        <v>17194</v>
      </c>
      <c r="E22" s="2" t="s">
        <v>4</v>
      </c>
      <c r="F22" s="2" t="s">
        <v>3</v>
      </c>
      <c r="G22" s="4">
        <f>AVERAGE(B22:D22)</f>
        <v>17453</v>
      </c>
      <c r="H22" s="4">
        <f>MAX(B22:D22)-G22</f>
        <v>765</v>
      </c>
      <c r="I22" s="2">
        <f t="shared" si="0"/>
        <v>789</v>
      </c>
      <c r="K22" s="2">
        <v>762</v>
      </c>
      <c r="L22" s="2">
        <v>27473</v>
      </c>
      <c r="M22" s="2">
        <v>26780</v>
      </c>
      <c r="N22" s="2">
        <v>29775</v>
      </c>
      <c r="O22" s="2" t="s">
        <v>10</v>
      </c>
      <c r="P22" s="2" t="s">
        <v>10</v>
      </c>
      <c r="Q22" s="4">
        <f>AVERAGE(L22:N22)</f>
        <v>28009.333333333332</v>
      </c>
      <c r="R22" s="4">
        <f>MAX(L22:N22)-Q22</f>
        <v>1765.6666666666679</v>
      </c>
      <c r="S22" s="4">
        <f t="shared" si="1"/>
        <v>762</v>
      </c>
      <c r="U22" s="7" t="s">
        <v>8</v>
      </c>
      <c r="V22" s="7">
        <v>17808</v>
      </c>
      <c r="W22">
        <v>7204</v>
      </c>
      <c r="X22">
        <v>3938</v>
      </c>
      <c r="Y22" s="2" t="s">
        <v>8</v>
      </c>
      <c r="Z22" s="2" t="s">
        <v>8</v>
      </c>
      <c r="AA22" s="4">
        <f t="shared" si="2"/>
        <v>9650</v>
      </c>
      <c r="AB22" s="4">
        <f t="shared" si="3"/>
        <v>8158</v>
      </c>
      <c r="AD22" s="7">
        <v>249</v>
      </c>
      <c r="AE22" s="7">
        <v>9024</v>
      </c>
      <c r="AF22" s="2">
        <v>12088</v>
      </c>
      <c r="AG22" s="2">
        <v>12061</v>
      </c>
      <c r="AH22" s="2" t="s">
        <v>8</v>
      </c>
      <c r="AI22" s="2" t="s">
        <v>9</v>
      </c>
      <c r="AJ22" s="4">
        <f t="shared" si="4"/>
        <v>11057.666666666666</v>
      </c>
      <c r="AK22" s="4">
        <f t="shared" si="5"/>
        <v>1030.3333333333339</v>
      </c>
    </row>
    <row r="23" spans="1:37" x14ac:dyDescent="0.25">
      <c r="A23" s="2">
        <v>1078</v>
      </c>
      <c r="B23" s="2">
        <v>15882</v>
      </c>
      <c r="C23" s="2">
        <v>14483</v>
      </c>
      <c r="D23" s="2">
        <v>15152</v>
      </c>
      <c r="E23" s="2" t="s">
        <v>4</v>
      </c>
      <c r="F23" s="2" t="s">
        <v>3</v>
      </c>
      <c r="G23" s="4">
        <f>AVERAGE(B23:D23)</f>
        <v>15172.333333333334</v>
      </c>
      <c r="H23" s="4">
        <f>MAX(B23:D23)-G23</f>
        <v>709.66666666666606</v>
      </c>
      <c r="I23" s="2">
        <f t="shared" si="0"/>
        <v>1078</v>
      </c>
      <c r="K23" s="2">
        <v>157</v>
      </c>
      <c r="L23" s="2">
        <v>12142</v>
      </c>
      <c r="M23" s="2">
        <v>9122</v>
      </c>
      <c r="N23" s="2">
        <v>9834</v>
      </c>
      <c r="O23" s="2" t="s">
        <v>8</v>
      </c>
      <c r="P23" s="2" t="s">
        <v>8</v>
      </c>
      <c r="Q23" s="4">
        <f>AVERAGE(L23:N23)</f>
        <v>10366</v>
      </c>
      <c r="R23" s="4">
        <f>MAX(L23:N23)-Q23</f>
        <v>1776</v>
      </c>
      <c r="S23" s="4" t="e">
        <f t="shared" si="1"/>
        <v>#N/A</v>
      </c>
      <c r="U23" s="7" t="s">
        <v>8</v>
      </c>
      <c r="V23" s="7">
        <v>19482</v>
      </c>
      <c r="W23">
        <v>8767</v>
      </c>
      <c r="X23">
        <v>3959</v>
      </c>
      <c r="Y23" s="2" t="s">
        <v>8</v>
      </c>
      <c r="Z23" s="2" t="s">
        <v>8</v>
      </c>
      <c r="AA23" s="4">
        <f t="shared" si="2"/>
        <v>10736</v>
      </c>
      <c r="AB23" s="4">
        <f t="shared" si="3"/>
        <v>8746</v>
      </c>
      <c r="AD23" s="7">
        <v>262</v>
      </c>
      <c r="AE23" s="7">
        <v>3689</v>
      </c>
      <c r="AF23" s="2">
        <v>3990</v>
      </c>
      <c r="AG23" s="2">
        <v>2648</v>
      </c>
      <c r="AH23" s="2" t="s">
        <v>8</v>
      </c>
      <c r="AI23" s="2" t="s">
        <v>9</v>
      </c>
      <c r="AJ23" s="4">
        <f t="shared" si="4"/>
        <v>3442.3333333333335</v>
      </c>
      <c r="AK23" s="4">
        <f t="shared" si="5"/>
        <v>547.66666666666652</v>
      </c>
    </row>
    <row r="24" spans="1:37" x14ac:dyDescent="0.25">
      <c r="A24" s="2">
        <v>1130</v>
      </c>
      <c r="B24" s="2">
        <v>22051</v>
      </c>
      <c r="C24" s="2">
        <v>20407</v>
      </c>
      <c r="D24" s="2">
        <v>22013</v>
      </c>
      <c r="E24" s="2" t="s">
        <v>4</v>
      </c>
      <c r="F24" s="2" t="s">
        <v>3</v>
      </c>
      <c r="G24" s="4">
        <f>AVERAGE(B24:D24)</f>
        <v>21490.333333333332</v>
      </c>
      <c r="H24" s="4">
        <f>MAX(B24:D24)-G24</f>
        <v>560.66666666666788</v>
      </c>
      <c r="I24" s="2">
        <f t="shared" si="0"/>
        <v>1130</v>
      </c>
      <c r="K24" s="2">
        <v>757</v>
      </c>
      <c r="L24" s="2">
        <v>14228</v>
      </c>
      <c r="M24" s="2">
        <v>17070</v>
      </c>
      <c r="N24" s="2">
        <v>14419</v>
      </c>
      <c r="O24" s="2" t="s">
        <v>9</v>
      </c>
      <c r="P24" s="2" t="s">
        <v>9</v>
      </c>
      <c r="Q24" s="4">
        <f>AVERAGE(L24:N24)</f>
        <v>15239</v>
      </c>
      <c r="R24" s="4">
        <f>MAX(L24:N24)-Q24</f>
        <v>1831</v>
      </c>
      <c r="S24" s="4">
        <f t="shared" si="1"/>
        <v>757</v>
      </c>
      <c r="U24" s="7" t="s">
        <v>8</v>
      </c>
      <c r="V24" s="7">
        <v>21143</v>
      </c>
      <c r="W24">
        <v>3560</v>
      </c>
      <c r="X24">
        <v>2545</v>
      </c>
      <c r="Y24" s="2" t="s">
        <v>8</v>
      </c>
      <c r="Z24" s="2" t="s">
        <v>8</v>
      </c>
      <c r="AA24" s="4">
        <f t="shared" si="2"/>
        <v>9082.6666666666661</v>
      </c>
      <c r="AB24" s="4">
        <f t="shared" si="3"/>
        <v>12060.333333333334</v>
      </c>
      <c r="AD24" s="7">
        <v>268</v>
      </c>
      <c r="AE24" s="7">
        <v>3348</v>
      </c>
      <c r="AF24" s="2">
        <v>4181</v>
      </c>
      <c r="AG24" s="2">
        <v>2318</v>
      </c>
      <c r="AH24" s="2" t="s">
        <v>8</v>
      </c>
      <c r="AI24" s="2" t="s">
        <v>9</v>
      </c>
      <c r="AJ24" s="4">
        <f t="shared" si="4"/>
        <v>3282.3333333333335</v>
      </c>
      <c r="AK24" s="4">
        <f t="shared" si="5"/>
        <v>898.66666666666652</v>
      </c>
    </row>
    <row r="25" spans="1:37" x14ac:dyDescent="0.25">
      <c r="A25" s="2">
        <v>799</v>
      </c>
      <c r="B25" s="2">
        <v>18906</v>
      </c>
      <c r="C25" s="2">
        <v>17471</v>
      </c>
      <c r="D25" s="2">
        <v>18716</v>
      </c>
      <c r="E25" s="2" t="s">
        <v>4</v>
      </c>
      <c r="F25" s="2" t="s">
        <v>3</v>
      </c>
      <c r="G25" s="4">
        <f>AVERAGE(B25:D25)</f>
        <v>18364.333333333332</v>
      </c>
      <c r="H25" s="4">
        <f>MAX(B25:D25)-G25</f>
        <v>541.66666666666788</v>
      </c>
      <c r="I25" s="2">
        <f t="shared" si="0"/>
        <v>799</v>
      </c>
      <c r="K25" s="2">
        <v>560</v>
      </c>
      <c r="L25" s="2">
        <v>32404</v>
      </c>
      <c r="M25" s="2">
        <v>29799</v>
      </c>
      <c r="N25" s="2">
        <v>29469</v>
      </c>
      <c r="O25" s="2" t="s">
        <v>8</v>
      </c>
      <c r="P25" s="2" t="s">
        <v>8</v>
      </c>
      <c r="Q25" s="4">
        <f>AVERAGE(L25:N25)</f>
        <v>30557.333333333332</v>
      </c>
      <c r="R25" s="4">
        <f>MAX(L25:N25)-Q25</f>
        <v>1846.6666666666679</v>
      </c>
      <c r="S25" s="4" t="e">
        <f t="shared" si="1"/>
        <v>#N/A</v>
      </c>
      <c r="U25" s="7" t="s">
        <v>8</v>
      </c>
      <c r="V25" s="7">
        <v>20235</v>
      </c>
      <c r="W25">
        <v>4496</v>
      </c>
      <c r="X25">
        <v>3368</v>
      </c>
      <c r="Y25" s="2" t="s">
        <v>8</v>
      </c>
      <c r="Z25" s="2" t="s">
        <v>8</v>
      </c>
      <c r="AA25" s="4">
        <f t="shared" si="2"/>
        <v>9366.3333333333339</v>
      </c>
      <c r="AB25" s="4">
        <f t="shared" si="3"/>
        <v>10868.666666666666</v>
      </c>
      <c r="AD25" s="7">
        <v>272</v>
      </c>
      <c r="AE25" s="7">
        <v>8516</v>
      </c>
      <c r="AF25" s="2">
        <v>11184</v>
      </c>
      <c r="AG25" s="2">
        <v>12910</v>
      </c>
      <c r="AH25" s="2" t="s">
        <v>8</v>
      </c>
      <c r="AI25" s="2" t="s">
        <v>10</v>
      </c>
      <c r="AJ25" s="4">
        <f t="shared" si="4"/>
        <v>10870</v>
      </c>
      <c r="AK25" s="4">
        <f t="shared" si="5"/>
        <v>2040</v>
      </c>
    </row>
    <row r="26" spans="1:37" x14ac:dyDescent="0.25">
      <c r="A26" s="2">
        <v>758</v>
      </c>
      <c r="B26" s="2">
        <v>21990</v>
      </c>
      <c r="C26" s="2">
        <v>20572</v>
      </c>
      <c r="D26" s="2">
        <v>21947</v>
      </c>
      <c r="E26" s="2" t="s">
        <v>4</v>
      </c>
      <c r="F26" s="2" t="s">
        <v>3</v>
      </c>
      <c r="G26" s="4">
        <f>AVERAGE(B26:D26)</f>
        <v>21503</v>
      </c>
      <c r="H26" s="4">
        <f>MAX(B26:D26)-G26</f>
        <v>487</v>
      </c>
      <c r="I26" s="2">
        <f t="shared" si="0"/>
        <v>758</v>
      </c>
      <c r="K26" s="2">
        <v>764</v>
      </c>
      <c r="L26" s="2">
        <v>28324</v>
      </c>
      <c r="M26" s="2">
        <v>27719</v>
      </c>
      <c r="N26" s="2">
        <v>30794</v>
      </c>
      <c r="O26" s="2" t="s">
        <v>10</v>
      </c>
      <c r="P26" s="2" t="s">
        <v>10</v>
      </c>
      <c r="Q26" s="4">
        <f>AVERAGE(L26:N26)</f>
        <v>28945.666666666668</v>
      </c>
      <c r="R26" s="4">
        <f>MAX(L26:N26)-Q26</f>
        <v>1848.3333333333321</v>
      </c>
      <c r="S26" s="4">
        <f t="shared" si="1"/>
        <v>764</v>
      </c>
      <c r="U26" s="7" t="s">
        <v>8</v>
      </c>
      <c r="V26" s="7">
        <v>3443</v>
      </c>
      <c r="W26">
        <v>936</v>
      </c>
      <c r="X26">
        <v>1138</v>
      </c>
      <c r="Y26" s="2" t="s">
        <v>8</v>
      </c>
      <c r="Z26" s="2" t="s">
        <v>8</v>
      </c>
      <c r="AA26" s="4">
        <f t="shared" si="2"/>
        <v>1839</v>
      </c>
      <c r="AB26" s="4">
        <f t="shared" si="3"/>
        <v>1604</v>
      </c>
      <c r="AD26" s="7">
        <v>296</v>
      </c>
      <c r="AE26" s="7">
        <v>10031</v>
      </c>
      <c r="AF26" s="2">
        <v>10106</v>
      </c>
      <c r="AG26" s="2">
        <v>7968</v>
      </c>
      <c r="AH26" s="2" t="s">
        <v>8</v>
      </c>
      <c r="AI26" s="2" t="s">
        <v>9</v>
      </c>
      <c r="AJ26" s="4">
        <f t="shared" si="4"/>
        <v>9368.3333333333339</v>
      </c>
      <c r="AK26" s="4">
        <f t="shared" si="5"/>
        <v>737.66666666666606</v>
      </c>
    </row>
    <row r="27" spans="1:37" x14ac:dyDescent="0.25">
      <c r="A27" s="2">
        <v>1098</v>
      </c>
      <c r="B27" s="2">
        <v>19379</v>
      </c>
      <c r="C27" s="2">
        <v>17965</v>
      </c>
      <c r="D27" s="2">
        <v>19351</v>
      </c>
      <c r="E27" s="2" t="s">
        <v>4</v>
      </c>
      <c r="F27" s="2" t="s">
        <v>3</v>
      </c>
      <c r="G27" s="4">
        <f>AVERAGE(B27:D27)</f>
        <v>18898.333333333332</v>
      </c>
      <c r="H27" s="4">
        <f>MAX(B27:D27)-G27</f>
        <v>480.66666666666788</v>
      </c>
      <c r="I27" s="2">
        <f t="shared" si="0"/>
        <v>1098</v>
      </c>
      <c r="K27" s="2">
        <v>723</v>
      </c>
      <c r="L27" s="2">
        <v>23992</v>
      </c>
      <c r="M27" s="2">
        <v>27001</v>
      </c>
      <c r="N27" s="2">
        <v>24301</v>
      </c>
      <c r="O27" s="2" t="s">
        <v>9</v>
      </c>
      <c r="P27" s="2" t="s">
        <v>9</v>
      </c>
      <c r="Q27" s="4">
        <f>AVERAGE(L27:N27)</f>
        <v>25098</v>
      </c>
      <c r="R27" s="4">
        <f>MAX(L27:N27)-Q27</f>
        <v>1903</v>
      </c>
      <c r="S27" s="4" t="e">
        <f t="shared" si="1"/>
        <v>#N/A</v>
      </c>
      <c r="U27" s="7" t="s">
        <v>8</v>
      </c>
      <c r="V27" s="7">
        <v>17024</v>
      </c>
      <c r="W27">
        <v>6197</v>
      </c>
      <c r="X27">
        <v>6364</v>
      </c>
      <c r="Y27" s="2" t="s">
        <v>8</v>
      </c>
      <c r="Z27" s="2" t="s">
        <v>8</v>
      </c>
      <c r="AA27" s="4">
        <f t="shared" si="2"/>
        <v>9861.6666666666661</v>
      </c>
      <c r="AB27" s="4">
        <f t="shared" si="3"/>
        <v>7162.3333333333339</v>
      </c>
      <c r="AD27" s="7">
        <v>367</v>
      </c>
      <c r="AE27" s="7">
        <v>16309</v>
      </c>
      <c r="AF27" s="2">
        <v>17900</v>
      </c>
      <c r="AG27" s="2">
        <v>9266</v>
      </c>
      <c r="AH27" s="2" t="s">
        <v>8</v>
      </c>
      <c r="AI27" s="2" t="s">
        <v>9</v>
      </c>
      <c r="AJ27" s="4">
        <f t="shared" si="4"/>
        <v>14491.666666666666</v>
      </c>
      <c r="AK27" s="4">
        <f t="shared" si="5"/>
        <v>3408.3333333333339</v>
      </c>
    </row>
    <row r="28" spans="1:37" x14ac:dyDescent="0.25">
      <c r="A28" s="2">
        <v>1182</v>
      </c>
      <c r="B28" s="2">
        <v>27678</v>
      </c>
      <c r="C28" s="2">
        <v>26331</v>
      </c>
      <c r="D28" s="2">
        <v>27638</v>
      </c>
      <c r="E28" s="2" t="s">
        <v>4</v>
      </c>
      <c r="F28" s="2" t="s">
        <v>3</v>
      </c>
      <c r="G28" s="4">
        <f>AVERAGE(B28:D28)</f>
        <v>27215.666666666668</v>
      </c>
      <c r="H28" s="4">
        <f>MAX(B28:D28)-G28</f>
        <v>462.33333333333212</v>
      </c>
      <c r="I28" s="2">
        <f t="shared" si="0"/>
        <v>1182</v>
      </c>
      <c r="K28" s="2">
        <v>743</v>
      </c>
      <c r="L28" s="2">
        <v>11965</v>
      </c>
      <c r="M28" s="2">
        <v>14588</v>
      </c>
      <c r="N28" s="2">
        <v>11460</v>
      </c>
      <c r="O28" s="2" t="s">
        <v>9</v>
      </c>
      <c r="P28" s="2" t="s">
        <v>9</v>
      </c>
      <c r="Q28" s="4">
        <f>AVERAGE(L28:N28)</f>
        <v>12671</v>
      </c>
      <c r="R28" s="4">
        <f>MAX(L28:N28)-Q28</f>
        <v>1917</v>
      </c>
      <c r="S28" s="4">
        <f t="shared" si="1"/>
        <v>743</v>
      </c>
      <c r="U28" s="7" t="s">
        <v>8</v>
      </c>
      <c r="V28" s="7">
        <v>17856</v>
      </c>
      <c r="W28">
        <v>6233</v>
      </c>
      <c r="X28">
        <v>4043</v>
      </c>
      <c r="Y28" s="2" t="s">
        <v>8</v>
      </c>
      <c r="Z28" s="2" t="s">
        <v>8</v>
      </c>
      <c r="AA28" s="4">
        <f t="shared" si="2"/>
        <v>9377.3333333333339</v>
      </c>
      <c r="AB28" s="4">
        <f t="shared" si="3"/>
        <v>8478.6666666666661</v>
      </c>
      <c r="AD28" s="7">
        <v>368</v>
      </c>
      <c r="AE28" s="7">
        <v>6361</v>
      </c>
      <c r="AF28" s="2">
        <v>6898</v>
      </c>
      <c r="AG28" s="2">
        <v>6517</v>
      </c>
      <c r="AH28" s="2" t="s">
        <v>8</v>
      </c>
      <c r="AI28" s="2" t="s">
        <v>9</v>
      </c>
      <c r="AJ28" s="4">
        <f t="shared" si="4"/>
        <v>6592</v>
      </c>
      <c r="AK28" s="4">
        <f t="shared" si="5"/>
        <v>306</v>
      </c>
    </row>
    <row r="29" spans="1:37" x14ac:dyDescent="0.25">
      <c r="A29" s="2">
        <v>791</v>
      </c>
      <c r="B29" s="2">
        <v>15376</v>
      </c>
      <c r="C29" s="2">
        <v>14154</v>
      </c>
      <c r="D29" s="2">
        <v>15351</v>
      </c>
      <c r="E29" s="2" t="s">
        <v>4</v>
      </c>
      <c r="F29" s="2" t="s">
        <v>3</v>
      </c>
      <c r="G29" s="4">
        <f>AVERAGE(B29:D29)</f>
        <v>14960.333333333334</v>
      </c>
      <c r="H29" s="4">
        <f>MAX(B29:D29)-G29</f>
        <v>415.66666666666606</v>
      </c>
      <c r="I29" s="2">
        <f t="shared" si="0"/>
        <v>791</v>
      </c>
      <c r="K29" s="2">
        <v>522</v>
      </c>
      <c r="L29" s="2">
        <v>30378</v>
      </c>
      <c r="M29" s="2">
        <v>26870</v>
      </c>
      <c r="N29" s="2">
        <v>28114</v>
      </c>
      <c r="O29" s="2" t="s">
        <v>8</v>
      </c>
      <c r="P29" s="2" t="s">
        <v>8</v>
      </c>
      <c r="Q29" s="4">
        <f>AVERAGE(L29:N29)</f>
        <v>28454</v>
      </c>
      <c r="R29" s="4">
        <f>MAX(L29:N29)-Q29</f>
        <v>1924</v>
      </c>
      <c r="S29" s="4" t="e">
        <f t="shared" si="1"/>
        <v>#N/A</v>
      </c>
      <c r="U29" s="7" t="s">
        <v>8</v>
      </c>
      <c r="V29" s="7">
        <v>13740</v>
      </c>
      <c r="W29">
        <v>11301</v>
      </c>
      <c r="X29">
        <v>6826</v>
      </c>
      <c r="Y29" s="2" t="s">
        <v>8</v>
      </c>
      <c r="Z29" s="2" t="s">
        <v>8</v>
      </c>
      <c r="AA29" s="4">
        <f t="shared" si="2"/>
        <v>10622.333333333334</v>
      </c>
      <c r="AB29" s="4">
        <f t="shared" si="3"/>
        <v>3117.6666666666661</v>
      </c>
      <c r="AD29" s="7">
        <v>376</v>
      </c>
      <c r="AE29" s="7">
        <v>4328</v>
      </c>
      <c r="AF29" s="2">
        <v>3843</v>
      </c>
      <c r="AG29" s="2">
        <v>5279</v>
      </c>
      <c r="AH29" s="2" t="s">
        <v>8</v>
      </c>
      <c r="AI29" s="2" t="s">
        <v>10</v>
      </c>
      <c r="AJ29" s="4">
        <f t="shared" si="4"/>
        <v>4483.333333333333</v>
      </c>
      <c r="AK29" s="4">
        <f t="shared" si="5"/>
        <v>795.66666666666697</v>
      </c>
    </row>
    <row r="30" spans="1:37" x14ac:dyDescent="0.25">
      <c r="A30" s="2">
        <v>781</v>
      </c>
      <c r="B30" s="2">
        <v>34545</v>
      </c>
      <c r="C30" s="2">
        <v>34547</v>
      </c>
      <c r="D30" s="2">
        <v>33835</v>
      </c>
      <c r="E30" s="2" t="s">
        <v>4</v>
      </c>
      <c r="F30" s="2" t="s">
        <v>5</v>
      </c>
      <c r="G30" s="4">
        <f>AVERAGE(B30:D30)</f>
        <v>34309</v>
      </c>
      <c r="H30" s="4">
        <f>MAX(B30:D30)-G30</f>
        <v>238</v>
      </c>
      <c r="I30" s="2">
        <f t="shared" si="0"/>
        <v>781</v>
      </c>
      <c r="K30" s="2">
        <v>403</v>
      </c>
      <c r="L30" s="2">
        <v>18010</v>
      </c>
      <c r="M30" s="2">
        <v>15138</v>
      </c>
      <c r="N30" s="2">
        <v>14883</v>
      </c>
      <c r="O30" s="2" t="s">
        <v>8</v>
      </c>
      <c r="P30" s="2" t="s">
        <v>8</v>
      </c>
      <c r="Q30" s="4">
        <f>AVERAGE(L30:N30)</f>
        <v>16010.333333333334</v>
      </c>
      <c r="R30" s="4">
        <f>MAX(L30:N30)-Q30</f>
        <v>1999.6666666666661</v>
      </c>
      <c r="S30" s="4">
        <f t="shared" si="1"/>
        <v>403</v>
      </c>
      <c r="U30" s="7" t="s">
        <v>8</v>
      </c>
      <c r="V30" s="7">
        <v>18116</v>
      </c>
      <c r="W30">
        <v>3781</v>
      </c>
      <c r="X30">
        <v>4237</v>
      </c>
      <c r="Y30" s="2" t="s">
        <v>8</v>
      </c>
      <c r="Z30" s="2" t="s">
        <v>8</v>
      </c>
      <c r="AA30" s="4">
        <f t="shared" si="2"/>
        <v>8711.3333333333339</v>
      </c>
      <c r="AB30" s="4">
        <f t="shared" si="3"/>
        <v>9404.6666666666661</v>
      </c>
      <c r="AD30" s="7">
        <v>416</v>
      </c>
      <c r="AE30" s="7">
        <v>8267</v>
      </c>
      <c r="AF30" s="2">
        <v>11099</v>
      </c>
      <c r="AG30" s="2">
        <v>8042</v>
      </c>
      <c r="AH30" s="2" t="s">
        <v>8</v>
      </c>
      <c r="AI30" s="2" t="s">
        <v>9</v>
      </c>
      <c r="AJ30" s="4">
        <f t="shared" si="4"/>
        <v>9136</v>
      </c>
      <c r="AK30" s="4">
        <f t="shared" si="5"/>
        <v>1963</v>
      </c>
    </row>
    <row r="31" spans="1:37" x14ac:dyDescent="0.25">
      <c r="A31" s="2" t="s">
        <v>2</v>
      </c>
      <c r="G31" s="4"/>
      <c r="H31" s="4"/>
      <c r="I31" s="2" t="e">
        <f t="shared" si="0"/>
        <v>#N/A</v>
      </c>
      <c r="K31" s="2">
        <v>737</v>
      </c>
      <c r="L31" s="2">
        <v>14294</v>
      </c>
      <c r="M31" s="2">
        <v>18374</v>
      </c>
      <c r="N31" s="2">
        <v>16377</v>
      </c>
      <c r="O31" s="2" t="s">
        <v>9</v>
      </c>
      <c r="P31" s="2" t="s">
        <v>9</v>
      </c>
      <c r="Q31" s="4">
        <f>AVERAGE(L31:N31)</f>
        <v>16348.333333333334</v>
      </c>
      <c r="R31" s="4">
        <f>MAX(L31:N31)-Q31</f>
        <v>2025.6666666666661</v>
      </c>
      <c r="S31" s="4" t="e">
        <f t="shared" si="1"/>
        <v>#N/A</v>
      </c>
      <c r="U31" s="7" t="s">
        <v>8</v>
      </c>
      <c r="V31" s="7">
        <v>16994</v>
      </c>
      <c r="W31">
        <v>3630</v>
      </c>
      <c r="X31">
        <v>3387</v>
      </c>
      <c r="Y31" s="2" t="s">
        <v>8</v>
      </c>
      <c r="Z31" s="2" t="s">
        <v>8</v>
      </c>
      <c r="AA31" s="4">
        <f t="shared" si="2"/>
        <v>8003.666666666667</v>
      </c>
      <c r="AB31" s="4">
        <f t="shared" si="3"/>
        <v>8990.3333333333321</v>
      </c>
      <c r="AD31" s="7">
        <v>421</v>
      </c>
      <c r="AE31" s="7">
        <v>3228</v>
      </c>
      <c r="AF31" s="2">
        <v>3474</v>
      </c>
      <c r="AG31" s="2">
        <v>4176</v>
      </c>
      <c r="AH31" s="2" t="s">
        <v>8</v>
      </c>
      <c r="AI31" s="2" t="s">
        <v>10</v>
      </c>
      <c r="AJ31" s="4">
        <f t="shared" si="4"/>
        <v>3626</v>
      </c>
      <c r="AK31" s="4">
        <f t="shared" si="5"/>
        <v>550</v>
      </c>
    </row>
    <row r="32" spans="1:37" x14ac:dyDescent="0.25">
      <c r="A32" s="5"/>
      <c r="K32" s="2">
        <v>574</v>
      </c>
      <c r="L32" s="2">
        <v>32168</v>
      </c>
      <c r="M32" s="2">
        <v>28771</v>
      </c>
      <c r="N32" s="2">
        <v>29468</v>
      </c>
      <c r="O32" s="2" t="s">
        <v>8</v>
      </c>
      <c r="P32" s="2" t="s">
        <v>8</v>
      </c>
      <c r="Q32" s="4">
        <f>AVERAGE(L32:N32)</f>
        <v>30135.666666666668</v>
      </c>
      <c r="R32" s="4">
        <f>MAX(L32:N32)-Q32</f>
        <v>2032.3333333333321</v>
      </c>
      <c r="S32" s="4">
        <f t="shared" si="1"/>
        <v>574</v>
      </c>
      <c r="U32" s="7" t="s">
        <v>8</v>
      </c>
      <c r="V32" s="7">
        <v>3012</v>
      </c>
      <c r="W32">
        <v>2638</v>
      </c>
      <c r="X32">
        <v>1822</v>
      </c>
      <c r="Y32" s="2" t="s">
        <v>8</v>
      </c>
      <c r="Z32" s="2" t="s">
        <v>8</v>
      </c>
      <c r="AA32" s="4">
        <f t="shared" si="2"/>
        <v>2490.6666666666665</v>
      </c>
      <c r="AB32" s="4">
        <f t="shared" si="3"/>
        <v>521.33333333333348</v>
      </c>
      <c r="AD32" s="7">
        <v>434</v>
      </c>
      <c r="AE32" s="7">
        <v>2493</v>
      </c>
      <c r="AF32" s="2">
        <v>14696</v>
      </c>
      <c r="AG32" s="2">
        <v>9507</v>
      </c>
      <c r="AH32" s="2" t="s">
        <v>8</v>
      </c>
      <c r="AI32" s="2" t="s">
        <v>9</v>
      </c>
      <c r="AJ32" s="4">
        <f t="shared" si="4"/>
        <v>8898.6666666666661</v>
      </c>
      <c r="AK32" s="4">
        <f t="shared" si="5"/>
        <v>5797.3333333333339</v>
      </c>
    </row>
    <row r="33" spans="11:37" x14ac:dyDescent="0.25">
      <c r="K33" s="2">
        <v>557</v>
      </c>
      <c r="L33" s="2">
        <v>30996</v>
      </c>
      <c r="M33" s="2">
        <v>27834</v>
      </c>
      <c r="N33" s="2">
        <v>27970</v>
      </c>
      <c r="O33" s="2" t="s">
        <v>8</v>
      </c>
      <c r="P33" s="2" t="s">
        <v>8</v>
      </c>
      <c r="Q33" s="4">
        <f>AVERAGE(L33:N33)</f>
        <v>28933.333333333332</v>
      </c>
      <c r="R33" s="4">
        <f>MAX(L33:N33)-Q33</f>
        <v>2062.6666666666679</v>
      </c>
      <c r="S33" s="4">
        <f t="shared" si="1"/>
        <v>557</v>
      </c>
      <c r="U33" s="7" t="s">
        <v>8</v>
      </c>
      <c r="V33" s="7">
        <v>15224</v>
      </c>
      <c r="W33">
        <v>5718</v>
      </c>
      <c r="X33">
        <v>5694</v>
      </c>
      <c r="Y33" s="2" t="s">
        <v>8</v>
      </c>
      <c r="Z33" s="2" t="s">
        <v>8</v>
      </c>
      <c r="AA33" s="4">
        <f t="shared" si="2"/>
        <v>8878.6666666666661</v>
      </c>
      <c r="AB33" s="4">
        <f t="shared" si="3"/>
        <v>6345.3333333333339</v>
      </c>
      <c r="AD33" s="7">
        <v>436</v>
      </c>
      <c r="AE33" s="7">
        <v>7685</v>
      </c>
      <c r="AF33" s="2">
        <v>11678</v>
      </c>
      <c r="AG33" s="2">
        <v>12527</v>
      </c>
      <c r="AH33" s="2" t="s">
        <v>8</v>
      </c>
      <c r="AI33" s="2" t="s">
        <v>10</v>
      </c>
      <c r="AJ33" s="4">
        <f t="shared" si="4"/>
        <v>10630</v>
      </c>
      <c r="AK33" s="4">
        <f t="shared" si="5"/>
        <v>1897</v>
      </c>
    </row>
    <row r="34" spans="11:37" x14ac:dyDescent="0.25">
      <c r="K34" s="2">
        <v>793</v>
      </c>
      <c r="L34" s="2">
        <v>23083</v>
      </c>
      <c r="M34" s="2">
        <v>22600</v>
      </c>
      <c r="N34" s="2">
        <v>25989</v>
      </c>
      <c r="O34" s="2" t="s">
        <v>10</v>
      </c>
      <c r="P34" s="2" t="s">
        <v>10</v>
      </c>
      <c r="Q34" s="4">
        <f>AVERAGE(L34:N34)</f>
        <v>23890.666666666668</v>
      </c>
      <c r="R34" s="4">
        <f>MAX(L34:N34)-Q34</f>
        <v>2098.3333333333321</v>
      </c>
      <c r="S34" s="4">
        <f t="shared" si="1"/>
        <v>793</v>
      </c>
      <c r="U34" s="7" t="s">
        <v>8</v>
      </c>
      <c r="V34" s="7">
        <v>14078</v>
      </c>
      <c r="W34">
        <v>7442</v>
      </c>
      <c r="X34">
        <v>4168</v>
      </c>
      <c r="Y34" s="2" t="s">
        <v>8</v>
      </c>
      <c r="Z34" s="2" t="s">
        <v>8</v>
      </c>
      <c r="AA34" s="4">
        <f t="shared" si="2"/>
        <v>8562.6666666666661</v>
      </c>
      <c r="AB34" s="4">
        <f t="shared" si="3"/>
        <v>5515.3333333333339</v>
      </c>
      <c r="AD34" s="7">
        <v>462</v>
      </c>
      <c r="AE34" s="7">
        <v>3331</v>
      </c>
      <c r="AF34" s="2">
        <v>6104</v>
      </c>
      <c r="AG34" s="2">
        <v>2935</v>
      </c>
      <c r="AH34" s="2" t="s">
        <v>8</v>
      </c>
      <c r="AI34" s="2" t="s">
        <v>9</v>
      </c>
      <c r="AJ34" s="4">
        <f t="shared" si="4"/>
        <v>4123.333333333333</v>
      </c>
      <c r="AK34" s="4">
        <f t="shared" si="5"/>
        <v>1980.666666666667</v>
      </c>
    </row>
    <row r="35" spans="11:37" x14ac:dyDescent="0.25">
      <c r="K35" s="2">
        <v>779</v>
      </c>
      <c r="L35" s="2">
        <v>26604</v>
      </c>
      <c r="M35" s="2">
        <v>28184</v>
      </c>
      <c r="N35" s="2">
        <v>30572</v>
      </c>
      <c r="O35" s="2" t="s">
        <v>10</v>
      </c>
      <c r="P35" s="2" t="s">
        <v>10</v>
      </c>
      <c r="Q35" s="4">
        <f>AVERAGE(L35:N35)</f>
        <v>28453.333333333332</v>
      </c>
      <c r="R35" s="4">
        <f>MAX(L35:N35)-Q35</f>
        <v>2118.6666666666679</v>
      </c>
      <c r="S35" s="4">
        <f t="shared" si="1"/>
        <v>779</v>
      </c>
      <c r="U35" s="7" t="s">
        <v>8</v>
      </c>
      <c r="V35" s="7">
        <v>16349</v>
      </c>
      <c r="W35">
        <v>7648</v>
      </c>
      <c r="X35">
        <v>3573</v>
      </c>
      <c r="Y35" s="2" t="s">
        <v>8</v>
      </c>
      <c r="Z35" s="2" t="s">
        <v>8</v>
      </c>
      <c r="AA35" s="4">
        <f t="shared" si="2"/>
        <v>9190</v>
      </c>
      <c r="AB35" s="4">
        <f t="shared" si="3"/>
        <v>7159</v>
      </c>
      <c r="AD35" s="7">
        <v>469</v>
      </c>
      <c r="AE35" s="7">
        <v>3239</v>
      </c>
      <c r="AF35" s="2">
        <v>19652</v>
      </c>
      <c r="AG35" s="2">
        <v>15945</v>
      </c>
      <c r="AH35" s="2" t="s">
        <v>8</v>
      </c>
      <c r="AI35" s="2" t="s">
        <v>9</v>
      </c>
      <c r="AJ35" s="4">
        <f t="shared" si="4"/>
        <v>12945.333333333334</v>
      </c>
      <c r="AK35" s="4">
        <f t="shared" si="5"/>
        <v>6706.6666666666661</v>
      </c>
    </row>
    <row r="36" spans="11:37" x14ac:dyDescent="0.25">
      <c r="K36" s="2">
        <v>513</v>
      </c>
      <c r="L36" s="2">
        <v>33833</v>
      </c>
      <c r="M36" s="2">
        <v>29626</v>
      </c>
      <c r="N36" s="2">
        <v>31660</v>
      </c>
      <c r="O36" s="2" t="s">
        <v>8</v>
      </c>
      <c r="P36" s="2" t="s">
        <v>8</v>
      </c>
      <c r="Q36" s="4">
        <f>AVERAGE(L36:N36)</f>
        <v>31706.333333333332</v>
      </c>
      <c r="R36" s="4">
        <f>MAX(L36:N36)-Q36</f>
        <v>2126.6666666666679</v>
      </c>
      <c r="S36" s="4" t="e">
        <f t="shared" si="1"/>
        <v>#N/A</v>
      </c>
      <c r="U36" s="7" t="s">
        <v>8</v>
      </c>
      <c r="V36" s="7">
        <v>18715</v>
      </c>
      <c r="W36">
        <v>12793</v>
      </c>
      <c r="X36">
        <v>6173</v>
      </c>
      <c r="Y36" s="2" t="s">
        <v>8</v>
      </c>
      <c r="Z36" s="2" t="s">
        <v>8</v>
      </c>
      <c r="AA36" s="4">
        <f t="shared" si="2"/>
        <v>12560.333333333334</v>
      </c>
      <c r="AB36" s="4">
        <f t="shared" si="3"/>
        <v>6154.6666666666661</v>
      </c>
      <c r="AD36" s="7">
        <v>513</v>
      </c>
      <c r="AE36" s="7">
        <v>1588</v>
      </c>
      <c r="AF36" s="2">
        <v>1505</v>
      </c>
      <c r="AG36" s="2">
        <v>1628</v>
      </c>
      <c r="AH36" s="2" t="s">
        <v>8</v>
      </c>
      <c r="AI36" s="2" t="s">
        <v>10</v>
      </c>
      <c r="AJ36" s="4">
        <f t="shared" si="4"/>
        <v>1573.6666666666667</v>
      </c>
      <c r="AK36" s="4">
        <f t="shared" si="5"/>
        <v>54.333333333333258</v>
      </c>
    </row>
    <row r="37" spans="11:37" x14ac:dyDescent="0.25">
      <c r="K37" s="2">
        <v>95</v>
      </c>
      <c r="L37" s="2">
        <v>29437</v>
      </c>
      <c r="M37" s="2">
        <v>26166</v>
      </c>
      <c r="N37" s="2">
        <v>26193</v>
      </c>
      <c r="O37" s="2" t="s">
        <v>8</v>
      </c>
      <c r="P37" s="2" t="s">
        <v>8</v>
      </c>
      <c r="Q37" s="4">
        <f>AVERAGE(L37:N37)</f>
        <v>27265.333333333332</v>
      </c>
      <c r="R37" s="4">
        <f>MAX(L37:N37)-Q37</f>
        <v>2171.6666666666679</v>
      </c>
      <c r="S37" s="4" t="e">
        <f t="shared" si="1"/>
        <v>#N/A</v>
      </c>
      <c r="U37" s="7" t="s">
        <v>8</v>
      </c>
      <c r="V37" s="7">
        <v>15150</v>
      </c>
      <c r="W37">
        <v>4746</v>
      </c>
      <c r="X37">
        <v>3330</v>
      </c>
      <c r="Y37" s="2" t="s">
        <v>8</v>
      </c>
      <c r="Z37" s="2" t="s">
        <v>8</v>
      </c>
      <c r="AA37" s="4">
        <f t="shared" si="2"/>
        <v>7742</v>
      </c>
      <c r="AB37" s="4">
        <f t="shared" si="3"/>
        <v>7408</v>
      </c>
      <c r="AD37" s="7">
        <v>522</v>
      </c>
      <c r="AE37" s="7">
        <v>7469</v>
      </c>
      <c r="AF37" s="2">
        <v>8106</v>
      </c>
      <c r="AG37" s="2">
        <v>8638</v>
      </c>
      <c r="AH37" s="2" t="s">
        <v>8</v>
      </c>
      <c r="AI37" s="2" t="s">
        <v>10</v>
      </c>
      <c r="AJ37" s="4">
        <f t="shared" si="4"/>
        <v>8071</v>
      </c>
      <c r="AK37" s="4">
        <f t="shared" si="5"/>
        <v>567</v>
      </c>
    </row>
    <row r="38" spans="11:37" x14ac:dyDescent="0.25">
      <c r="K38" s="2">
        <v>760</v>
      </c>
      <c r="L38" s="2">
        <v>19006</v>
      </c>
      <c r="M38" s="2">
        <v>17328</v>
      </c>
      <c r="N38" s="2">
        <v>21428</v>
      </c>
      <c r="O38" s="2" t="s">
        <v>10</v>
      </c>
      <c r="P38" s="2" t="s">
        <v>10</v>
      </c>
      <c r="Q38" s="4">
        <f>AVERAGE(L38:N38)</f>
        <v>19254</v>
      </c>
      <c r="R38" s="4">
        <f>MAX(L38:N38)-Q38</f>
        <v>2174</v>
      </c>
      <c r="S38" s="4">
        <f t="shared" si="1"/>
        <v>760</v>
      </c>
      <c r="U38" s="7" t="s">
        <v>8</v>
      </c>
      <c r="V38" s="7">
        <v>17212</v>
      </c>
      <c r="W38">
        <v>2752</v>
      </c>
      <c r="X38">
        <v>2515</v>
      </c>
      <c r="Y38" s="2" t="s">
        <v>8</v>
      </c>
      <c r="Z38" s="2" t="s">
        <v>8</v>
      </c>
      <c r="AA38" s="4">
        <f t="shared" si="2"/>
        <v>7493</v>
      </c>
      <c r="AB38" s="4">
        <f t="shared" si="3"/>
        <v>9719</v>
      </c>
      <c r="AD38" s="7">
        <v>545</v>
      </c>
      <c r="AE38" s="7">
        <v>8656</v>
      </c>
      <c r="AF38" s="2">
        <v>7983</v>
      </c>
      <c r="AG38" s="2">
        <v>9427</v>
      </c>
      <c r="AH38" s="2" t="s">
        <v>8</v>
      </c>
      <c r="AI38" s="2" t="s">
        <v>10</v>
      </c>
      <c r="AJ38" s="4">
        <f t="shared" si="4"/>
        <v>8688.6666666666661</v>
      </c>
      <c r="AK38" s="4">
        <f t="shared" si="5"/>
        <v>738.33333333333394</v>
      </c>
    </row>
    <row r="39" spans="11:37" x14ac:dyDescent="0.25">
      <c r="K39" s="2">
        <v>7</v>
      </c>
      <c r="L39" s="2">
        <v>23594</v>
      </c>
      <c r="M39" s="2">
        <v>20193</v>
      </c>
      <c r="N39" s="2">
        <v>20395</v>
      </c>
      <c r="O39" s="2" t="s">
        <v>8</v>
      </c>
      <c r="P39" s="2" t="s">
        <v>8</v>
      </c>
      <c r="Q39" s="4">
        <f>AVERAGE(L39:N39)</f>
        <v>21394</v>
      </c>
      <c r="R39" s="4">
        <f>MAX(L39:N39)-Q39</f>
        <v>2200</v>
      </c>
      <c r="S39" s="4" t="e">
        <f t="shared" si="1"/>
        <v>#N/A</v>
      </c>
      <c r="U39" s="7" t="s">
        <v>8</v>
      </c>
      <c r="V39" s="7">
        <v>25151</v>
      </c>
      <c r="W39">
        <v>11039</v>
      </c>
      <c r="X39">
        <v>8868</v>
      </c>
      <c r="Y39" s="2" t="s">
        <v>8</v>
      </c>
      <c r="Z39" s="2" t="s">
        <v>8</v>
      </c>
      <c r="AA39" s="4">
        <f t="shared" si="2"/>
        <v>15019.333333333334</v>
      </c>
      <c r="AB39" s="4">
        <f t="shared" si="3"/>
        <v>10131.666666666666</v>
      </c>
      <c r="AD39" s="7">
        <v>547</v>
      </c>
      <c r="AE39" s="7">
        <v>9844</v>
      </c>
      <c r="AF39" s="2">
        <v>13008</v>
      </c>
      <c r="AG39" s="2">
        <v>13167</v>
      </c>
      <c r="AH39" s="2" t="s">
        <v>8</v>
      </c>
      <c r="AI39" s="2" t="s">
        <v>10</v>
      </c>
      <c r="AJ39" s="4">
        <f t="shared" si="4"/>
        <v>12006.333333333334</v>
      </c>
      <c r="AK39" s="4">
        <f t="shared" si="5"/>
        <v>1160.6666666666661</v>
      </c>
    </row>
    <row r="40" spans="11:37" x14ac:dyDescent="0.25">
      <c r="K40" s="2">
        <v>449</v>
      </c>
      <c r="L40" s="2">
        <v>28643</v>
      </c>
      <c r="M40" s="2">
        <v>24499</v>
      </c>
      <c r="N40" s="2">
        <v>26110</v>
      </c>
      <c r="O40" s="2" t="s">
        <v>8</v>
      </c>
      <c r="P40" s="2" t="s">
        <v>8</v>
      </c>
      <c r="Q40" s="4">
        <f>AVERAGE(L40:N40)</f>
        <v>26417.333333333332</v>
      </c>
      <c r="R40" s="4">
        <f>MAX(L40:N40)-Q40</f>
        <v>2225.6666666666679</v>
      </c>
      <c r="S40" s="4">
        <f t="shared" si="1"/>
        <v>449</v>
      </c>
      <c r="U40" s="7" t="s">
        <v>8</v>
      </c>
      <c r="V40" s="7">
        <v>6859</v>
      </c>
      <c r="W40">
        <v>1310</v>
      </c>
      <c r="X40">
        <v>1253</v>
      </c>
      <c r="Y40" s="2" t="s">
        <v>8</v>
      </c>
      <c r="Z40" s="2" t="s">
        <v>8</v>
      </c>
      <c r="AA40" s="4">
        <f t="shared" si="2"/>
        <v>3140.6666666666665</v>
      </c>
      <c r="AB40" s="4">
        <f t="shared" si="3"/>
        <v>3718.3333333333335</v>
      </c>
      <c r="AD40" s="7">
        <v>550</v>
      </c>
      <c r="AE40" s="7">
        <v>2186</v>
      </c>
      <c r="AF40" s="2">
        <v>9685</v>
      </c>
      <c r="AG40" s="2">
        <v>3322</v>
      </c>
      <c r="AH40" s="2" t="s">
        <v>8</v>
      </c>
      <c r="AI40" s="2" t="s">
        <v>9</v>
      </c>
      <c r="AJ40" s="4">
        <f t="shared" si="4"/>
        <v>5064.333333333333</v>
      </c>
      <c r="AK40" s="4">
        <f t="shared" si="5"/>
        <v>4620.666666666667</v>
      </c>
    </row>
    <row r="41" spans="11:37" x14ac:dyDescent="0.25">
      <c r="K41" s="2">
        <v>430</v>
      </c>
      <c r="L41" s="2">
        <v>31246</v>
      </c>
      <c r="M41" s="2">
        <v>28064</v>
      </c>
      <c r="N41" s="2">
        <v>27748</v>
      </c>
      <c r="O41" s="2" t="s">
        <v>8</v>
      </c>
      <c r="P41" s="2" t="s">
        <v>8</v>
      </c>
      <c r="Q41" s="4">
        <f>AVERAGE(L41:N41)</f>
        <v>29019.333333333332</v>
      </c>
      <c r="R41" s="4">
        <f>MAX(L41:N41)-Q41</f>
        <v>2226.6666666666679</v>
      </c>
      <c r="S41" s="4">
        <f t="shared" si="1"/>
        <v>430</v>
      </c>
      <c r="U41" s="7" t="s">
        <v>8</v>
      </c>
      <c r="V41" s="7">
        <v>28111</v>
      </c>
      <c r="W41">
        <v>9776</v>
      </c>
      <c r="X41">
        <v>4097</v>
      </c>
      <c r="Y41" s="2" t="s">
        <v>8</v>
      </c>
      <c r="Z41" s="2" t="s">
        <v>8</v>
      </c>
      <c r="AA41" s="4">
        <f t="shared" si="2"/>
        <v>13994.666666666666</v>
      </c>
      <c r="AB41" s="4">
        <f t="shared" si="3"/>
        <v>14116.333333333334</v>
      </c>
      <c r="AD41" s="7">
        <v>560</v>
      </c>
      <c r="AE41" s="7">
        <v>3071</v>
      </c>
      <c r="AF41" s="2">
        <v>3268</v>
      </c>
      <c r="AG41" s="2">
        <v>5001</v>
      </c>
      <c r="AH41" s="2" t="s">
        <v>8</v>
      </c>
      <c r="AI41" s="2" t="s">
        <v>10</v>
      </c>
      <c r="AJ41" s="4">
        <f t="shared" si="4"/>
        <v>3780</v>
      </c>
      <c r="AK41" s="4">
        <f t="shared" si="5"/>
        <v>1221</v>
      </c>
    </row>
    <row r="42" spans="11:37" x14ac:dyDescent="0.25">
      <c r="K42" s="2">
        <v>204</v>
      </c>
      <c r="L42" s="2">
        <v>16590</v>
      </c>
      <c r="M42" s="2">
        <v>13184</v>
      </c>
      <c r="N42" s="2">
        <v>13247</v>
      </c>
      <c r="O42" s="2" t="s">
        <v>8</v>
      </c>
      <c r="P42" s="2" t="s">
        <v>8</v>
      </c>
      <c r="Q42" s="4">
        <f>AVERAGE(L42:N42)</f>
        <v>14340.333333333334</v>
      </c>
      <c r="R42" s="4">
        <f>MAX(L42:N42)-Q42</f>
        <v>2249.6666666666661</v>
      </c>
      <c r="S42" s="4" t="e">
        <f t="shared" si="1"/>
        <v>#N/A</v>
      </c>
      <c r="U42" s="7" t="s">
        <v>8</v>
      </c>
      <c r="V42" s="7">
        <v>17849</v>
      </c>
      <c r="W42">
        <v>8764</v>
      </c>
      <c r="X42">
        <v>3083</v>
      </c>
      <c r="Y42" s="2" t="s">
        <v>8</v>
      </c>
      <c r="Z42" s="2" t="s">
        <v>8</v>
      </c>
      <c r="AA42" s="4">
        <f t="shared" si="2"/>
        <v>9898.6666666666661</v>
      </c>
      <c r="AB42" s="4">
        <f t="shared" si="3"/>
        <v>7950.3333333333339</v>
      </c>
      <c r="AD42" s="7">
        <v>572</v>
      </c>
      <c r="AE42" s="7">
        <v>4257</v>
      </c>
      <c r="AF42" s="2">
        <v>4009</v>
      </c>
      <c r="AG42" s="2">
        <v>4736</v>
      </c>
      <c r="AH42" s="2" t="s">
        <v>8</v>
      </c>
      <c r="AI42" s="2" t="s">
        <v>10</v>
      </c>
      <c r="AJ42" s="4">
        <f t="shared" si="4"/>
        <v>4334</v>
      </c>
      <c r="AK42" s="4">
        <f t="shared" si="5"/>
        <v>402</v>
      </c>
    </row>
    <row r="43" spans="11:37" x14ac:dyDescent="0.25">
      <c r="K43" s="2">
        <v>121</v>
      </c>
      <c r="L43" s="2">
        <v>31718</v>
      </c>
      <c r="M43" s="2">
        <v>28432</v>
      </c>
      <c r="N43" s="2">
        <v>28150</v>
      </c>
      <c r="O43" s="2" t="s">
        <v>8</v>
      </c>
      <c r="P43" s="2" t="s">
        <v>8</v>
      </c>
      <c r="Q43" s="4">
        <f>AVERAGE(L43:N43)</f>
        <v>29433.333333333332</v>
      </c>
      <c r="R43" s="4">
        <f>MAX(L43:N43)-Q43</f>
        <v>2284.6666666666679</v>
      </c>
      <c r="S43" s="4" t="e">
        <f t="shared" si="1"/>
        <v>#N/A</v>
      </c>
      <c r="U43" s="7" t="s">
        <v>8</v>
      </c>
      <c r="V43" s="7">
        <v>17561</v>
      </c>
      <c r="W43">
        <v>10847</v>
      </c>
      <c r="X43">
        <v>5945</v>
      </c>
      <c r="Y43" s="2" t="s">
        <v>8</v>
      </c>
      <c r="Z43" s="2" t="s">
        <v>8</v>
      </c>
      <c r="AA43" s="4">
        <f t="shared" si="2"/>
        <v>11451</v>
      </c>
      <c r="AB43" s="4">
        <f t="shared" si="3"/>
        <v>6110</v>
      </c>
      <c r="AD43" s="7">
        <v>591</v>
      </c>
      <c r="AE43" s="7">
        <v>8770</v>
      </c>
      <c r="AF43" s="2">
        <v>16585</v>
      </c>
      <c r="AG43" s="2">
        <v>2212</v>
      </c>
      <c r="AH43" s="2" t="s">
        <v>8</v>
      </c>
      <c r="AI43" s="2" t="s">
        <v>9</v>
      </c>
      <c r="AJ43" s="4">
        <f t="shared" si="4"/>
        <v>9189</v>
      </c>
      <c r="AK43" s="4">
        <f t="shared" si="5"/>
        <v>7396</v>
      </c>
    </row>
    <row r="44" spans="11:37" x14ac:dyDescent="0.25">
      <c r="K44" s="2">
        <v>67</v>
      </c>
      <c r="L44" s="2">
        <v>33839</v>
      </c>
      <c r="M44" s="2">
        <v>30383</v>
      </c>
      <c r="N44" s="2">
        <v>30432</v>
      </c>
      <c r="O44" s="2" t="s">
        <v>8</v>
      </c>
      <c r="P44" s="2" t="s">
        <v>8</v>
      </c>
      <c r="Q44" s="4">
        <f>AVERAGE(L44:N44)</f>
        <v>31551.333333333332</v>
      </c>
      <c r="R44" s="4">
        <f>MAX(L44:N44)-Q44</f>
        <v>2287.6666666666679</v>
      </c>
      <c r="S44" s="4" t="e">
        <f t="shared" si="1"/>
        <v>#N/A</v>
      </c>
      <c r="U44" s="7" t="s">
        <v>8</v>
      </c>
      <c r="V44" s="7">
        <v>4142</v>
      </c>
      <c r="W44">
        <v>776</v>
      </c>
      <c r="X44">
        <v>463</v>
      </c>
      <c r="Y44" s="2" t="s">
        <v>8</v>
      </c>
      <c r="Z44" s="2" t="s">
        <v>8</v>
      </c>
      <c r="AA44" s="4">
        <f t="shared" si="2"/>
        <v>1793.6666666666667</v>
      </c>
      <c r="AB44" s="4">
        <f t="shared" si="3"/>
        <v>2348.333333333333</v>
      </c>
      <c r="AD44" s="7">
        <v>592</v>
      </c>
      <c r="AE44" s="7">
        <v>7295</v>
      </c>
      <c r="AF44" s="2">
        <v>13157</v>
      </c>
      <c r="AG44" s="2">
        <v>5473</v>
      </c>
      <c r="AH44" s="2" t="s">
        <v>8</v>
      </c>
      <c r="AI44" s="2" t="s">
        <v>9</v>
      </c>
      <c r="AJ44" s="4">
        <f t="shared" si="4"/>
        <v>8641.6666666666661</v>
      </c>
      <c r="AK44" s="4">
        <f t="shared" si="5"/>
        <v>4515.3333333333339</v>
      </c>
    </row>
    <row r="45" spans="11:37" x14ac:dyDescent="0.25">
      <c r="K45" s="2">
        <v>284</v>
      </c>
      <c r="L45" s="2">
        <v>17946</v>
      </c>
      <c r="M45" s="2">
        <v>14286</v>
      </c>
      <c r="N45" s="2">
        <v>14593</v>
      </c>
      <c r="O45" s="2" t="s">
        <v>8</v>
      </c>
      <c r="P45" s="2" t="s">
        <v>8</v>
      </c>
      <c r="Q45" s="4">
        <f>AVERAGE(L45:N45)</f>
        <v>15608.333333333334</v>
      </c>
      <c r="R45" s="4">
        <f>MAX(L45:N45)-Q45</f>
        <v>2337.6666666666661</v>
      </c>
      <c r="S45" s="4" t="e">
        <f t="shared" si="1"/>
        <v>#N/A</v>
      </c>
      <c r="U45" s="7" t="s">
        <v>8</v>
      </c>
      <c r="V45" s="7">
        <v>17377</v>
      </c>
      <c r="W45">
        <v>7605</v>
      </c>
      <c r="X45">
        <v>7681</v>
      </c>
      <c r="Y45" s="2" t="s">
        <v>8</v>
      </c>
      <c r="Z45" s="2" t="s">
        <v>8</v>
      </c>
      <c r="AA45" s="4">
        <f t="shared" si="2"/>
        <v>10887.666666666666</v>
      </c>
      <c r="AB45" s="4">
        <f t="shared" si="3"/>
        <v>6489.3333333333339</v>
      </c>
      <c r="AD45" s="7">
        <v>600</v>
      </c>
      <c r="AE45" s="7">
        <v>3945</v>
      </c>
      <c r="AF45" s="2">
        <v>14915</v>
      </c>
      <c r="AG45" s="2">
        <v>6569</v>
      </c>
      <c r="AH45" s="2" t="s">
        <v>8</v>
      </c>
      <c r="AI45" s="2" t="s">
        <v>9</v>
      </c>
      <c r="AJ45" s="4">
        <f t="shared" si="4"/>
        <v>8476.3333333333339</v>
      </c>
      <c r="AK45" s="4">
        <f t="shared" si="5"/>
        <v>6438.6666666666661</v>
      </c>
    </row>
    <row r="46" spans="11:37" x14ac:dyDescent="0.25">
      <c r="K46" s="2">
        <v>727</v>
      </c>
      <c r="L46" s="2">
        <v>13082</v>
      </c>
      <c r="M46" s="2">
        <v>16735</v>
      </c>
      <c r="N46" s="2">
        <v>13304</v>
      </c>
      <c r="O46" s="2" t="s">
        <v>9</v>
      </c>
      <c r="P46" s="2" t="s">
        <v>9</v>
      </c>
      <c r="Q46" s="4">
        <f>AVERAGE(L46:N46)</f>
        <v>14373.666666666666</v>
      </c>
      <c r="R46" s="4">
        <f>MAX(L46:N46)-Q46</f>
        <v>2361.3333333333339</v>
      </c>
      <c r="S46" s="4">
        <f t="shared" si="1"/>
        <v>727</v>
      </c>
      <c r="U46" s="7" t="s">
        <v>8</v>
      </c>
      <c r="V46" s="7">
        <v>18566</v>
      </c>
      <c r="W46">
        <v>9015</v>
      </c>
      <c r="X46">
        <v>6778</v>
      </c>
      <c r="Y46" s="2" t="s">
        <v>8</v>
      </c>
      <c r="Z46" s="2" t="s">
        <v>8</v>
      </c>
      <c r="AA46" s="4">
        <f t="shared" si="2"/>
        <v>11453</v>
      </c>
      <c r="AB46" s="4">
        <f t="shared" si="3"/>
        <v>7113</v>
      </c>
      <c r="AD46" s="7">
        <v>619</v>
      </c>
      <c r="AE46" s="7">
        <v>8361</v>
      </c>
      <c r="AF46" s="2">
        <v>14564</v>
      </c>
      <c r="AG46" s="2">
        <v>7077</v>
      </c>
      <c r="AH46" s="2" t="s">
        <v>8</v>
      </c>
      <c r="AI46" s="2" t="s">
        <v>9</v>
      </c>
      <c r="AJ46" s="4">
        <f t="shared" si="4"/>
        <v>10000.666666666666</v>
      </c>
      <c r="AK46" s="4">
        <f t="shared" si="5"/>
        <v>4563.3333333333339</v>
      </c>
    </row>
    <row r="47" spans="11:37" x14ac:dyDescent="0.25">
      <c r="K47" s="2">
        <v>708</v>
      </c>
      <c r="L47" s="2">
        <v>26775</v>
      </c>
      <c r="M47" s="2">
        <v>23343</v>
      </c>
      <c r="N47" s="2">
        <v>22974</v>
      </c>
      <c r="O47" s="2" t="s">
        <v>8</v>
      </c>
      <c r="P47" s="2" t="s">
        <v>8</v>
      </c>
      <c r="Q47" s="4">
        <f>AVERAGE(L47:N47)</f>
        <v>24364</v>
      </c>
      <c r="R47" s="4">
        <f>MAX(L47:N47)-Q47</f>
        <v>2411</v>
      </c>
      <c r="S47" s="4">
        <f t="shared" si="1"/>
        <v>708</v>
      </c>
      <c r="U47" s="7" t="s">
        <v>8</v>
      </c>
      <c r="V47" s="7">
        <v>12226</v>
      </c>
      <c r="W47">
        <v>2972</v>
      </c>
      <c r="X47">
        <v>3411</v>
      </c>
      <c r="Y47" s="2" t="s">
        <v>8</v>
      </c>
      <c r="Z47" s="2" t="s">
        <v>8</v>
      </c>
      <c r="AA47" s="4">
        <f t="shared" si="2"/>
        <v>6203</v>
      </c>
      <c r="AB47" s="4">
        <f t="shared" si="3"/>
        <v>6023</v>
      </c>
      <c r="AD47" s="7">
        <v>623</v>
      </c>
      <c r="AE47" s="7">
        <v>1375</v>
      </c>
      <c r="AF47" s="2">
        <v>2383</v>
      </c>
      <c r="AG47" s="2">
        <v>1625</v>
      </c>
      <c r="AH47" s="2" t="s">
        <v>8</v>
      </c>
      <c r="AI47" s="2" t="s">
        <v>9</v>
      </c>
      <c r="AJ47" s="4">
        <f t="shared" si="4"/>
        <v>1794.3333333333333</v>
      </c>
      <c r="AK47" s="4">
        <f t="shared" si="5"/>
        <v>588.66666666666674</v>
      </c>
    </row>
    <row r="48" spans="11:37" x14ac:dyDescent="0.25">
      <c r="K48" s="2">
        <v>780</v>
      </c>
      <c r="L48" s="2">
        <v>27064</v>
      </c>
      <c r="M48" s="2">
        <v>26772</v>
      </c>
      <c r="N48" s="2">
        <v>30546</v>
      </c>
      <c r="O48" s="2" t="s">
        <v>10</v>
      </c>
      <c r="P48" s="2" t="s">
        <v>10</v>
      </c>
      <c r="Q48" s="4">
        <f>AVERAGE(L48:N48)</f>
        <v>28127.333333333332</v>
      </c>
      <c r="R48" s="4">
        <f>MAX(L48:N48)-Q48</f>
        <v>2418.6666666666679</v>
      </c>
      <c r="S48" s="4">
        <f t="shared" si="1"/>
        <v>780</v>
      </c>
      <c r="U48" s="7" t="s">
        <v>8</v>
      </c>
      <c r="V48" s="7">
        <v>6146</v>
      </c>
      <c r="W48">
        <v>1693</v>
      </c>
      <c r="X48">
        <v>1351</v>
      </c>
      <c r="Y48" s="2" t="s">
        <v>8</v>
      </c>
      <c r="Z48" s="2" t="s">
        <v>8</v>
      </c>
      <c r="AA48" s="4">
        <f t="shared" si="2"/>
        <v>3063.3333333333335</v>
      </c>
      <c r="AB48" s="4">
        <f t="shared" si="3"/>
        <v>3082.6666666666665</v>
      </c>
      <c r="AD48" s="7">
        <v>634</v>
      </c>
      <c r="AE48" s="7">
        <v>14032</v>
      </c>
      <c r="AF48" s="2">
        <v>15036</v>
      </c>
      <c r="AG48" s="2">
        <v>3482</v>
      </c>
      <c r="AH48" s="2" t="s">
        <v>8</v>
      </c>
      <c r="AI48" s="2" t="s">
        <v>9</v>
      </c>
      <c r="AJ48" s="4">
        <f t="shared" si="4"/>
        <v>10850</v>
      </c>
      <c r="AK48" s="4">
        <f t="shared" si="5"/>
        <v>4186</v>
      </c>
    </row>
    <row r="49" spans="11:37" x14ac:dyDescent="0.25">
      <c r="K49" s="2">
        <v>669</v>
      </c>
      <c r="L49" s="2">
        <v>32696</v>
      </c>
      <c r="M49" s="2">
        <v>29159</v>
      </c>
      <c r="N49" s="2">
        <v>28969</v>
      </c>
      <c r="O49" s="2" t="s">
        <v>8</v>
      </c>
      <c r="P49" s="2" t="s">
        <v>8</v>
      </c>
      <c r="Q49" s="4">
        <f>AVERAGE(L49:N49)</f>
        <v>30274.666666666668</v>
      </c>
      <c r="R49" s="4">
        <f>MAX(L49:N49)-Q49</f>
        <v>2421.3333333333321</v>
      </c>
      <c r="S49" s="4">
        <f t="shared" si="1"/>
        <v>669</v>
      </c>
      <c r="U49" s="7" t="s">
        <v>8</v>
      </c>
      <c r="V49" s="7">
        <v>21026</v>
      </c>
      <c r="W49">
        <v>9349</v>
      </c>
      <c r="X49">
        <v>2837</v>
      </c>
      <c r="Y49" s="2" t="s">
        <v>8</v>
      </c>
      <c r="Z49" s="2" t="s">
        <v>8</v>
      </c>
      <c r="AA49" s="4">
        <f t="shared" si="2"/>
        <v>11070.666666666666</v>
      </c>
      <c r="AB49" s="4">
        <f t="shared" si="3"/>
        <v>9955.3333333333339</v>
      </c>
      <c r="AD49" s="7">
        <v>643</v>
      </c>
      <c r="AE49" s="7">
        <v>13606</v>
      </c>
      <c r="AF49" s="2">
        <v>15360</v>
      </c>
      <c r="AG49" s="2">
        <v>5156</v>
      </c>
      <c r="AH49" s="2" t="s">
        <v>8</v>
      </c>
      <c r="AI49" s="2" t="s">
        <v>9</v>
      </c>
      <c r="AJ49" s="4">
        <f t="shared" si="4"/>
        <v>11374</v>
      </c>
      <c r="AK49" s="4">
        <f t="shared" si="5"/>
        <v>3986</v>
      </c>
    </row>
    <row r="50" spans="11:37" x14ac:dyDescent="0.25">
      <c r="K50" s="2">
        <v>348</v>
      </c>
      <c r="L50" s="2">
        <v>31774</v>
      </c>
      <c r="M50" s="2">
        <v>28309</v>
      </c>
      <c r="N50" s="2">
        <v>27967</v>
      </c>
      <c r="O50" s="2" t="s">
        <v>8</v>
      </c>
      <c r="P50" s="2" t="s">
        <v>8</v>
      </c>
      <c r="Q50" s="4">
        <f>AVERAGE(L50:N50)</f>
        <v>29350</v>
      </c>
      <c r="R50" s="4">
        <f>MAX(L50:N50)-Q50</f>
        <v>2424</v>
      </c>
      <c r="S50" s="4">
        <f t="shared" si="1"/>
        <v>348</v>
      </c>
      <c r="U50" s="7" t="s">
        <v>8</v>
      </c>
      <c r="V50" s="7">
        <v>20979</v>
      </c>
      <c r="W50">
        <v>11750</v>
      </c>
      <c r="X50">
        <v>8624</v>
      </c>
      <c r="Y50" s="2" t="s">
        <v>8</v>
      </c>
      <c r="Z50" s="2" t="s">
        <v>8</v>
      </c>
      <c r="AA50" s="4">
        <f t="shared" si="2"/>
        <v>13784.333333333334</v>
      </c>
      <c r="AB50" s="4">
        <f t="shared" si="3"/>
        <v>7194.6666666666661</v>
      </c>
      <c r="AD50" s="7">
        <v>645</v>
      </c>
      <c r="AE50" s="7">
        <v>16789</v>
      </c>
      <c r="AF50" s="2">
        <v>18417</v>
      </c>
      <c r="AG50" s="2">
        <v>10180</v>
      </c>
      <c r="AH50" s="2" t="s">
        <v>8</v>
      </c>
      <c r="AI50" s="2" t="s">
        <v>9</v>
      </c>
      <c r="AJ50" s="4">
        <f t="shared" si="4"/>
        <v>15128.666666666666</v>
      </c>
      <c r="AK50" s="4">
        <f t="shared" si="5"/>
        <v>3288.3333333333339</v>
      </c>
    </row>
    <row r="51" spans="11:37" x14ac:dyDescent="0.25">
      <c r="K51" s="2">
        <v>120</v>
      </c>
      <c r="L51" s="2">
        <v>23897</v>
      </c>
      <c r="M51" s="2">
        <v>20242</v>
      </c>
      <c r="N51" s="2">
        <v>20261</v>
      </c>
      <c r="O51" s="2" t="s">
        <v>8</v>
      </c>
      <c r="P51" s="2" t="s">
        <v>8</v>
      </c>
      <c r="Q51" s="4">
        <f>AVERAGE(L51:N51)</f>
        <v>21466.666666666668</v>
      </c>
      <c r="R51" s="4">
        <f>MAX(L51:N51)-Q51</f>
        <v>2430.3333333333321</v>
      </c>
      <c r="S51" s="4" t="e">
        <f t="shared" si="1"/>
        <v>#N/A</v>
      </c>
      <c r="U51" s="7" t="s">
        <v>8</v>
      </c>
      <c r="V51" s="7">
        <v>13203</v>
      </c>
      <c r="W51">
        <v>5829</v>
      </c>
      <c r="X51">
        <v>1711</v>
      </c>
      <c r="Y51" s="2" t="s">
        <v>8</v>
      </c>
      <c r="Z51" s="2" t="s">
        <v>8</v>
      </c>
      <c r="AA51" s="4">
        <f t="shared" si="2"/>
        <v>6914.333333333333</v>
      </c>
      <c r="AB51" s="4">
        <f t="shared" si="3"/>
        <v>6288.666666666667</v>
      </c>
      <c r="AD51" s="7">
        <v>650</v>
      </c>
      <c r="AE51" s="7">
        <v>2997</v>
      </c>
      <c r="AF51" s="2">
        <v>17223</v>
      </c>
      <c r="AG51" s="2">
        <v>7398</v>
      </c>
      <c r="AH51" s="2" t="s">
        <v>8</v>
      </c>
      <c r="AI51" s="2" t="s">
        <v>9</v>
      </c>
      <c r="AJ51" s="4">
        <f t="shared" si="4"/>
        <v>9206</v>
      </c>
      <c r="AK51" s="4">
        <f t="shared" si="5"/>
        <v>8017</v>
      </c>
    </row>
    <row r="52" spans="11:37" x14ac:dyDescent="0.25">
      <c r="K52" s="2">
        <v>748</v>
      </c>
      <c r="L52" s="2">
        <v>19245</v>
      </c>
      <c r="M52" s="2">
        <v>22799</v>
      </c>
      <c r="N52" s="2">
        <v>19010</v>
      </c>
      <c r="O52" s="2" t="s">
        <v>9</v>
      </c>
      <c r="P52" s="2" t="s">
        <v>9</v>
      </c>
      <c r="Q52" s="4">
        <f>AVERAGE(L52:N52)</f>
        <v>20351.333333333332</v>
      </c>
      <c r="R52" s="4">
        <f>MAX(L52:N52)-Q52</f>
        <v>2447.6666666666679</v>
      </c>
      <c r="S52" s="4">
        <f t="shared" si="1"/>
        <v>748</v>
      </c>
      <c r="U52" s="7" t="s">
        <v>8</v>
      </c>
      <c r="V52" s="7">
        <v>4966</v>
      </c>
      <c r="W52">
        <v>3476</v>
      </c>
      <c r="X52">
        <v>1984</v>
      </c>
      <c r="Y52" s="2" t="s">
        <v>8</v>
      </c>
      <c r="Z52" s="2" t="s">
        <v>8</v>
      </c>
      <c r="AA52" s="4">
        <f t="shared" si="2"/>
        <v>3475.3333333333335</v>
      </c>
      <c r="AB52" s="4">
        <f t="shared" si="3"/>
        <v>1490.6666666666665</v>
      </c>
      <c r="AD52" s="7">
        <v>663</v>
      </c>
      <c r="AE52" s="7">
        <v>7323</v>
      </c>
      <c r="AF52" s="2">
        <v>9177</v>
      </c>
      <c r="AG52" s="2">
        <v>5425</v>
      </c>
      <c r="AH52" s="2" t="s">
        <v>8</v>
      </c>
      <c r="AI52" s="2" t="s">
        <v>9</v>
      </c>
      <c r="AJ52" s="4">
        <f t="shared" si="4"/>
        <v>7308.333333333333</v>
      </c>
      <c r="AK52" s="4">
        <f t="shared" si="5"/>
        <v>1868.666666666667</v>
      </c>
    </row>
    <row r="53" spans="11:37" x14ac:dyDescent="0.25">
      <c r="K53" s="2">
        <v>420</v>
      </c>
      <c r="L53" s="2">
        <v>26730</v>
      </c>
      <c r="M53" s="2">
        <v>22632</v>
      </c>
      <c r="N53" s="2">
        <v>23445</v>
      </c>
      <c r="O53" s="2" t="s">
        <v>8</v>
      </c>
      <c r="P53" s="2" t="s">
        <v>8</v>
      </c>
      <c r="Q53" s="4">
        <f>AVERAGE(L53:N53)</f>
        <v>24269</v>
      </c>
      <c r="R53" s="4">
        <f>MAX(L53:N53)-Q53</f>
        <v>2461</v>
      </c>
      <c r="S53" s="4">
        <f t="shared" si="1"/>
        <v>420</v>
      </c>
      <c r="U53" s="7" t="s">
        <v>8</v>
      </c>
      <c r="V53" s="7">
        <v>7121</v>
      </c>
      <c r="W53">
        <v>1992</v>
      </c>
      <c r="X53">
        <v>943</v>
      </c>
      <c r="Y53" s="2" t="s">
        <v>8</v>
      </c>
      <c r="Z53" s="2" t="s">
        <v>8</v>
      </c>
      <c r="AA53" s="4">
        <f t="shared" si="2"/>
        <v>3352</v>
      </c>
      <c r="AB53" s="4">
        <f t="shared" si="3"/>
        <v>3769</v>
      </c>
      <c r="AD53" s="7">
        <v>688</v>
      </c>
      <c r="AE53" s="7">
        <v>6718</v>
      </c>
      <c r="AF53" s="2">
        <v>7387</v>
      </c>
      <c r="AG53" s="2">
        <v>5154</v>
      </c>
      <c r="AH53" s="2" t="s">
        <v>8</v>
      </c>
      <c r="AI53" s="2" t="s">
        <v>9</v>
      </c>
      <c r="AJ53" s="4">
        <f t="shared" si="4"/>
        <v>6419.666666666667</v>
      </c>
      <c r="AK53" s="4">
        <f t="shared" si="5"/>
        <v>967.33333333333303</v>
      </c>
    </row>
    <row r="54" spans="11:37" x14ac:dyDescent="0.25">
      <c r="K54" s="2">
        <v>102</v>
      </c>
      <c r="L54" s="2">
        <v>31908</v>
      </c>
      <c r="M54" s="2">
        <v>28507</v>
      </c>
      <c r="N54" s="2">
        <v>27873</v>
      </c>
      <c r="O54" s="2" t="s">
        <v>8</v>
      </c>
      <c r="P54" s="2" t="s">
        <v>8</v>
      </c>
      <c r="Q54" s="4">
        <f>AVERAGE(L54:N54)</f>
        <v>29429.333333333332</v>
      </c>
      <c r="R54" s="4">
        <f>MAX(L54:N54)-Q54</f>
        <v>2478.6666666666679</v>
      </c>
      <c r="S54" s="4" t="e">
        <f t="shared" si="1"/>
        <v>#N/A</v>
      </c>
      <c r="U54" s="7" t="s">
        <v>8</v>
      </c>
      <c r="V54" s="7">
        <v>11546</v>
      </c>
      <c r="W54">
        <v>1455</v>
      </c>
      <c r="X54">
        <v>1635</v>
      </c>
      <c r="Y54" s="2" t="s">
        <v>8</v>
      </c>
      <c r="Z54" s="2" t="s">
        <v>8</v>
      </c>
      <c r="AA54" s="4">
        <f t="shared" si="2"/>
        <v>4878.666666666667</v>
      </c>
      <c r="AB54" s="4">
        <f t="shared" si="3"/>
        <v>6667.333333333333</v>
      </c>
      <c r="AD54" s="7">
        <v>692</v>
      </c>
      <c r="AE54" s="7">
        <v>10747</v>
      </c>
      <c r="AF54" s="2">
        <v>10814</v>
      </c>
      <c r="AG54" s="2">
        <v>11552</v>
      </c>
      <c r="AH54" s="2" t="s">
        <v>8</v>
      </c>
      <c r="AI54" s="2" t="s">
        <v>10</v>
      </c>
      <c r="AJ54" s="4">
        <f t="shared" si="4"/>
        <v>11037.666666666666</v>
      </c>
      <c r="AK54" s="4">
        <f t="shared" si="5"/>
        <v>514.33333333333394</v>
      </c>
    </row>
    <row r="55" spans="11:37" x14ac:dyDescent="0.25">
      <c r="K55" s="2">
        <v>255</v>
      </c>
      <c r="L55" s="2">
        <v>32459</v>
      </c>
      <c r="M55" s="2">
        <v>28897</v>
      </c>
      <c r="N55" s="2">
        <v>28522</v>
      </c>
      <c r="O55" s="2" t="s">
        <v>8</v>
      </c>
      <c r="P55" s="2" t="s">
        <v>8</v>
      </c>
      <c r="Q55" s="4">
        <f>AVERAGE(L55:N55)</f>
        <v>29959.333333333332</v>
      </c>
      <c r="R55" s="4">
        <f>MAX(L55:N55)-Q55</f>
        <v>2499.6666666666679</v>
      </c>
      <c r="S55" s="4" t="e">
        <f t="shared" si="1"/>
        <v>#N/A</v>
      </c>
      <c r="U55" s="7" t="s">
        <v>8</v>
      </c>
      <c r="V55" s="7">
        <v>14474</v>
      </c>
      <c r="W55">
        <v>2156</v>
      </c>
      <c r="X55">
        <v>2127</v>
      </c>
      <c r="Y55" s="2" t="s">
        <v>8</v>
      </c>
      <c r="Z55" s="2" t="s">
        <v>8</v>
      </c>
      <c r="AA55" s="4">
        <f t="shared" si="2"/>
        <v>6252.333333333333</v>
      </c>
      <c r="AB55" s="4">
        <f t="shared" si="3"/>
        <v>8221.6666666666679</v>
      </c>
      <c r="AD55" s="7">
        <v>710</v>
      </c>
      <c r="AE55" s="7">
        <v>17463</v>
      </c>
      <c r="AF55" s="2">
        <v>17732</v>
      </c>
      <c r="AG55" s="2">
        <v>5134</v>
      </c>
      <c r="AH55" s="2" t="s">
        <v>8</v>
      </c>
      <c r="AI55" s="2" t="s">
        <v>9</v>
      </c>
      <c r="AJ55" s="4">
        <f t="shared" si="4"/>
        <v>13443</v>
      </c>
      <c r="AK55" s="4">
        <f t="shared" si="5"/>
        <v>4289</v>
      </c>
    </row>
    <row r="56" spans="11:37" x14ac:dyDescent="0.25">
      <c r="K56" s="2">
        <v>247</v>
      </c>
      <c r="L56" s="2">
        <v>31826</v>
      </c>
      <c r="M56" s="2">
        <v>28172</v>
      </c>
      <c r="N56" s="2">
        <v>27965</v>
      </c>
      <c r="O56" s="2" t="s">
        <v>8</v>
      </c>
      <c r="P56" s="2" t="s">
        <v>8</v>
      </c>
      <c r="Q56" s="4">
        <f>AVERAGE(L56:N56)</f>
        <v>29321</v>
      </c>
      <c r="R56" s="4">
        <f>MAX(L56:N56)-Q56</f>
        <v>2505</v>
      </c>
      <c r="S56" s="4" t="e">
        <f t="shared" si="1"/>
        <v>#N/A</v>
      </c>
      <c r="U56" s="7" t="s">
        <v>8</v>
      </c>
      <c r="V56" s="7">
        <v>13064</v>
      </c>
      <c r="W56">
        <v>6133</v>
      </c>
      <c r="X56">
        <v>7039</v>
      </c>
      <c r="Y56" s="2" t="s">
        <v>8</v>
      </c>
      <c r="Z56" s="2" t="s">
        <v>8</v>
      </c>
      <c r="AA56" s="4">
        <f t="shared" si="2"/>
        <v>8745.3333333333339</v>
      </c>
      <c r="AB56" s="4">
        <f t="shared" si="3"/>
        <v>4318.6666666666661</v>
      </c>
      <c r="AD56" s="7">
        <v>723</v>
      </c>
      <c r="AE56" s="7">
        <v>7365</v>
      </c>
      <c r="AF56" s="2">
        <v>6144</v>
      </c>
      <c r="AG56" s="2">
        <v>7856</v>
      </c>
      <c r="AH56" s="2" t="s">
        <v>9</v>
      </c>
      <c r="AI56" s="2" t="s">
        <v>10</v>
      </c>
      <c r="AJ56" s="4">
        <f t="shared" si="4"/>
        <v>7121.666666666667</v>
      </c>
      <c r="AK56" s="4">
        <f t="shared" si="5"/>
        <v>734.33333333333303</v>
      </c>
    </row>
    <row r="57" spans="11:37" x14ac:dyDescent="0.25">
      <c r="K57" s="2">
        <v>662</v>
      </c>
      <c r="L57" s="2">
        <v>29348</v>
      </c>
      <c r="M57" s="2">
        <v>24722</v>
      </c>
      <c r="N57" s="2">
        <v>26337</v>
      </c>
      <c r="O57" s="2" t="s">
        <v>8</v>
      </c>
      <c r="P57" s="2" t="s">
        <v>8</v>
      </c>
      <c r="Q57" s="4">
        <f>AVERAGE(L57:N57)</f>
        <v>26802.333333333332</v>
      </c>
      <c r="R57" s="4">
        <f>MAX(L57:N57)-Q57</f>
        <v>2545.6666666666679</v>
      </c>
      <c r="S57" s="4">
        <f t="shared" si="1"/>
        <v>662</v>
      </c>
      <c r="U57" s="7" t="s">
        <v>8</v>
      </c>
      <c r="V57" s="7">
        <v>16496</v>
      </c>
      <c r="W57">
        <v>7560</v>
      </c>
      <c r="X57">
        <v>4308</v>
      </c>
      <c r="Y57" s="2" t="s">
        <v>8</v>
      </c>
      <c r="Z57" s="2" t="s">
        <v>8</v>
      </c>
      <c r="AA57" s="4">
        <f t="shared" si="2"/>
        <v>9454.6666666666661</v>
      </c>
      <c r="AB57" s="4">
        <f t="shared" si="3"/>
        <v>7041.3333333333339</v>
      </c>
      <c r="AD57" s="7">
        <v>726</v>
      </c>
      <c r="AE57" s="7">
        <v>6692</v>
      </c>
      <c r="AF57" s="2">
        <v>6273</v>
      </c>
      <c r="AG57" s="2">
        <v>5637</v>
      </c>
      <c r="AH57" s="2" t="s">
        <v>9</v>
      </c>
      <c r="AI57" s="2" t="s">
        <v>8</v>
      </c>
      <c r="AJ57" s="4">
        <f t="shared" si="4"/>
        <v>6200.666666666667</v>
      </c>
      <c r="AK57" s="4">
        <f t="shared" si="5"/>
        <v>491.33333333333303</v>
      </c>
    </row>
    <row r="58" spans="11:37" x14ac:dyDescent="0.25">
      <c r="K58" s="2">
        <v>201</v>
      </c>
      <c r="L58" s="2">
        <v>29415</v>
      </c>
      <c r="M58" s="2">
        <v>25084</v>
      </c>
      <c r="N58" s="2">
        <v>26082</v>
      </c>
      <c r="O58" s="2" t="s">
        <v>8</v>
      </c>
      <c r="P58" s="2" t="s">
        <v>8</v>
      </c>
      <c r="Q58" s="4">
        <f>AVERAGE(L58:N58)</f>
        <v>26860.333333333332</v>
      </c>
      <c r="R58" s="4">
        <f>MAX(L58:N58)-Q58</f>
        <v>2554.6666666666679</v>
      </c>
      <c r="S58" s="4" t="e">
        <f t="shared" si="1"/>
        <v>#N/A</v>
      </c>
      <c r="U58" s="7" t="s">
        <v>8</v>
      </c>
      <c r="V58" s="7">
        <v>11131</v>
      </c>
      <c r="W58">
        <v>2965</v>
      </c>
      <c r="X58">
        <v>1451</v>
      </c>
      <c r="Y58" s="2" t="s">
        <v>8</v>
      </c>
      <c r="Z58" s="2" t="s">
        <v>8</v>
      </c>
      <c r="AA58" s="4">
        <f t="shared" si="2"/>
        <v>5182.333333333333</v>
      </c>
      <c r="AB58" s="4">
        <f t="shared" si="3"/>
        <v>5948.666666666667</v>
      </c>
      <c r="AD58" s="7">
        <v>729</v>
      </c>
      <c r="AE58" s="7">
        <v>4741</v>
      </c>
      <c r="AF58" s="2">
        <v>8224</v>
      </c>
      <c r="AG58" s="2">
        <v>9691</v>
      </c>
      <c r="AH58" s="2" t="s">
        <v>9</v>
      </c>
      <c r="AI58" s="2" t="s">
        <v>10</v>
      </c>
      <c r="AJ58" s="4">
        <f t="shared" si="4"/>
        <v>7552</v>
      </c>
      <c r="AK58" s="4">
        <f t="shared" si="5"/>
        <v>2139</v>
      </c>
    </row>
    <row r="59" spans="11:37" x14ac:dyDescent="0.25">
      <c r="K59" s="2">
        <v>230</v>
      </c>
      <c r="L59" s="2">
        <v>32172</v>
      </c>
      <c r="M59" s="2">
        <v>28401</v>
      </c>
      <c r="N59" s="2">
        <v>28222</v>
      </c>
      <c r="O59" s="2" t="s">
        <v>8</v>
      </c>
      <c r="P59" s="2" t="s">
        <v>8</v>
      </c>
      <c r="Q59" s="4">
        <f>AVERAGE(L59:N59)</f>
        <v>29598.333333333332</v>
      </c>
      <c r="R59" s="4">
        <f>MAX(L59:N59)-Q59</f>
        <v>2573.6666666666679</v>
      </c>
      <c r="S59" s="4" t="e">
        <f t="shared" si="1"/>
        <v>#N/A</v>
      </c>
      <c r="U59" s="7" t="s">
        <v>8</v>
      </c>
      <c r="V59" s="7">
        <v>19369</v>
      </c>
      <c r="W59">
        <v>10994</v>
      </c>
      <c r="X59">
        <v>3261</v>
      </c>
      <c r="Y59" s="2" t="s">
        <v>8</v>
      </c>
      <c r="Z59" s="2" t="s">
        <v>8</v>
      </c>
      <c r="AA59" s="4">
        <f t="shared" si="2"/>
        <v>11208</v>
      </c>
      <c r="AB59" s="4">
        <f t="shared" si="3"/>
        <v>8161</v>
      </c>
      <c r="AD59" s="7">
        <v>732</v>
      </c>
      <c r="AE59" s="7">
        <v>3695</v>
      </c>
      <c r="AF59" s="2">
        <v>3438</v>
      </c>
      <c r="AG59" s="2">
        <v>4326</v>
      </c>
      <c r="AH59" s="2" t="s">
        <v>9</v>
      </c>
      <c r="AI59" s="2" t="s">
        <v>10</v>
      </c>
      <c r="AJ59" s="4">
        <f t="shared" si="4"/>
        <v>3819.6666666666665</v>
      </c>
      <c r="AK59" s="4">
        <f t="shared" si="5"/>
        <v>506.33333333333348</v>
      </c>
    </row>
    <row r="60" spans="11:37" x14ac:dyDescent="0.25">
      <c r="K60" s="2">
        <v>25</v>
      </c>
      <c r="L60" s="2">
        <v>14000</v>
      </c>
      <c r="M60" s="2">
        <v>9807</v>
      </c>
      <c r="N60" s="2">
        <v>10361</v>
      </c>
      <c r="O60" s="2" t="s">
        <v>8</v>
      </c>
      <c r="P60" s="2" t="s">
        <v>8</v>
      </c>
      <c r="Q60" s="4">
        <f>AVERAGE(L60:N60)</f>
        <v>11389.333333333334</v>
      </c>
      <c r="R60" s="4">
        <f>MAX(L60:N60)-Q60</f>
        <v>2610.6666666666661</v>
      </c>
      <c r="S60" s="4" t="e">
        <f t="shared" si="1"/>
        <v>#N/A</v>
      </c>
      <c r="U60" s="7" t="s">
        <v>8</v>
      </c>
      <c r="V60" s="7">
        <v>22136</v>
      </c>
      <c r="W60">
        <v>13839</v>
      </c>
      <c r="X60">
        <v>4840</v>
      </c>
      <c r="Y60" s="2" t="s">
        <v>8</v>
      </c>
      <c r="Z60" s="2" t="s">
        <v>8</v>
      </c>
      <c r="AA60" s="4">
        <f t="shared" si="2"/>
        <v>13605</v>
      </c>
      <c r="AB60" s="4">
        <f t="shared" si="3"/>
        <v>8531</v>
      </c>
      <c r="AD60" s="7">
        <v>736</v>
      </c>
      <c r="AE60" s="7">
        <v>6075</v>
      </c>
      <c r="AF60" s="2">
        <v>1297</v>
      </c>
      <c r="AG60" s="2">
        <v>3608</v>
      </c>
      <c r="AH60" s="2" t="s">
        <v>9</v>
      </c>
      <c r="AI60" s="2" t="s">
        <v>8</v>
      </c>
      <c r="AJ60" s="4">
        <f t="shared" si="4"/>
        <v>3660</v>
      </c>
      <c r="AK60" s="4">
        <f t="shared" si="5"/>
        <v>2415</v>
      </c>
    </row>
    <row r="61" spans="11:37" x14ac:dyDescent="0.25">
      <c r="K61" s="2">
        <v>341</v>
      </c>
      <c r="L61" s="2">
        <v>32074</v>
      </c>
      <c r="M61" s="2">
        <v>28229</v>
      </c>
      <c r="N61" s="2">
        <v>27938</v>
      </c>
      <c r="O61" s="2" t="s">
        <v>8</v>
      </c>
      <c r="P61" s="2" t="s">
        <v>8</v>
      </c>
      <c r="Q61" s="4">
        <f>AVERAGE(L61:N61)</f>
        <v>29413.666666666668</v>
      </c>
      <c r="R61" s="4">
        <f>MAX(L61:N61)-Q61</f>
        <v>2660.3333333333321</v>
      </c>
      <c r="S61" s="4">
        <f t="shared" si="1"/>
        <v>341</v>
      </c>
      <c r="U61" s="7" t="s">
        <v>8</v>
      </c>
      <c r="V61" s="7">
        <v>15196</v>
      </c>
      <c r="W61">
        <v>6791</v>
      </c>
      <c r="X61">
        <v>3065</v>
      </c>
      <c r="Y61" s="2" t="s">
        <v>8</v>
      </c>
      <c r="Z61" s="2" t="s">
        <v>8</v>
      </c>
      <c r="AA61" s="4">
        <f t="shared" si="2"/>
        <v>8350.6666666666661</v>
      </c>
      <c r="AB61" s="4">
        <f t="shared" si="3"/>
        <v>6845.3333333333339</v>
      </c>
      <c r="AD61" s="7">
        <v>737</v>
      </c>
      <c r="AE61" s="7">
        <v>5442</v>
      </c>
      <c r="AF61">
        <v>5097</v>
      </c>
      <c r="AG61">
        <v>6156</v>
      </c>
      <c r="AH61" s="2" t="s">
        <v>9</v>
      </c>
      <c r="AI61" s="2" t="s">
        <v>10</v>
      </c>
      <c r="AJ61" s="4">
        <f t="shared" si="4"/>
        <v>5565</v>
      </c>
      <c r="AK61" s="4">
        <f t="shared" si="5"/>
        <v>591</v>
      </c>
    </row>
    <row r="62" spans="11:37" x14ac:dyDescent="0.25">
      <c r="K62" s="2">
        <v>572</v>
      </c>
      <c r="L62" s="2">
        <v>30571</v>
      </c>
      <c r="M62" s="2">
        <v>27207</v>
      </c>
      <c r="N62" s="2">
        <v>25949</v>
      </c>
      <c r="O62" s="2" t="s">
        <v>8</v>
      </c>
      <c r="P62" s="2" t="s">
        <v>8</v>
      </c>
      <c r="Q62" s="4">
        <f>AVERAGE(L62:N62)</f>
        <v>27909</v>
      </c>
      <c r="R62" s="4">
        <f>MAX(L62:N62)-Q62</f>
        <v>2662</v>
      </c>
      <c r="S62" s="4" t="e">
        <f t="shared" si="1"/>
        <v>#N/A</v>
      </c>
      <c r="U62" s="7" t="s">
        <v>8</v>
      </c>
      <c r="V62" s="7">
        <v>9790</v>
      </c>
      <c r="W62">
        <v>4898</v>
      </c>
      <c r="X62">
        <v>2090</v>
      </c>
      <c r="Y62" s="2" t="s">
        <v>8</v>
      </c>
      <c r="Z62" s="2" t="s">
        <v>8</v>
      </c>
      <c r="AA62" s="4">
        <f t="shared" si="2"/>
        <v>5592.666666666667</v>
      </c>
      <c r="AB62" s="4">
        <f t="shared" si="3"/>
        <v>4197.333333333333</v>
      </c>
      <c r="AD62" s="7">
        <v>741</v>
      </c>
      <c r="AE62" s="7">
        <v>9325</v>
      </c>
      <c r="AF62">
        <v>4679</v>
      </c>
      <c r="AG62">
        <v>8744</v>
      </c>
      <c r="AH62" s="2" t="s">
        <v>9</v>
      </c>
      <c r="AI62" s="2" t="s">
        <v>8</v>
      </c>
      <c r="AJ62" s="4">
        <f t="shared" si="4"/>
        <v>7582.666666666667</v>
      </c>
      <c r="AK62" s="4">
        <f t="shared" si="5"/>
        <v>1742.333333333333</v>
      </c>
    </row>
    <row r="63" spans="11:37" x14ac:dyDescent="0.25">
      <c r="K63" s="2">
        <v>321</v>
      </c>
      <c r="L63" s="2">
        <v>31807</v>
      </c>
      <c r="M63" s="2">
        <v>27911</v>
      </c>
      <c r="N63" s="2">
        <v>27705</v>
      </c>
      <c r="O63" s="2" t="s">
        <v>8</v>
      </c>
      <c r="P63" s="2" t="s">
        <v>8</v>
      </c>
      <c r="Q63" s="4">
        <f>AVERAGE(L63:N63)</f>
        <v>29141</v>
      </c>
      <c r="R63" s="4">
        <f>MAX(L63:N63)-Q63</f>
        <v>2666</v>
      </c>
      <c r="S63" s="4">
        <f t="shared" si="1"/>
        <v>321</v>
      </c>
      <c r="U63" s="7" t="s">
        <v>8</v>
      </c>
      <c r="V63" s="7">
        <v>3248</v>
      </c>
      <c r="W63">
        <v>974</v>
      </c>
      <c r="X63">
        <v>762</v>
      </c>
      <c r="Y63" s="2" t="s">
        <v>8</v>
      </c>
      <c r="Z63" s="2" t="s">
        <v>8</v>
      </c>
      <c r="AA63" s="4">
        <f t="shared" si="2"/>
        <v>1661.3333333333333</v>
      </c>
      <c r="AB63" s="4">
        <f t="shared" si="3"/>
        <v>1586.6666666666667</v>
      </c>
      <c r="AD63" s="7">
        <v>742</v>
      </c>
      <c r="AE63" s="7">
        <v>4673</v>
      </c>
      <c r="AF63">
        <v>4243</v>
      </c>
      <c r="AG63">
        <v>4607</v>
      </c>
      <c r="AH63" s="2" t="s">
        <v>9</v>
      </c>
      <c r="AI63" s="2" t="s">
        <v>8</v>
      </c>
      <c r="AJ63" s="4">
        <f t="shared" si="4"/>
        <v>4507.666666666667</v>
      </c>
      <c r="AK63" s="4">
        <f t="shared" si="5"/>
        <v>165.33333333333303</v>
      </c>
    </row>
    <row r="64" spans="11:37" x14ac:dyDescent="0.25">
      <c r="K64" s="2">
        <v>590</v>
      </c>
      <c r="L64" s="2">
        <v>28364</v>
      </c>
      <c r="M64" s="2">
        <v>23870</v>
      </c>
      <c r="N64" s="2">
        <v>24856</v>
      </c>
      <c r="O64" s="2" t="s">
        <v>8</v>
      </c>
      <c r="P64" s="2" t="s">
        <v>8</v>
      </c>
      <c r="Q64" s="4">
        <f>AVERAGE(L64:N64)</f>
        <v>25696.666666666668</v>
      </c>
      <c r="R64" s="4">
        <f>MAX(L64:N64)-Q64</f>
        <v>2667.3333333333321</v>
      </c>
      <c r="S64" s="4">
        <f t="shared" si="1"/>
        <v>590</v>
      </c>
      <c r="U64" s="7" t="s">
        <v>8</v>
      </c>
      <c r="V64" s="7">
        <v>21350</v>
      </c>
      <c r="W64">
        <v>11913</v>
      </c>
      <c r="X64">
        <v>8558</v>
      </c>
      <c r="Y64" s="2" t="s">
        <v>8</v>
      </c>
      <c r="Z64" s="2" t="s">
        <v>8</v>
      </c>
      <c r="AA64" s="4">
        <f t="shared" si="2"/>
        <v>13940.333333333334</v>
      </c>
      <c r="AB64" s="4">
        <f t="shared" si="3"/>
        <v>7409.6666666666661</v>
      </c>
      <c r="AD64" s="7">
        <v>744</v>
      </c>
      <c r="AE64" s="7">
        <v>10834</v>
      </c>
      <c r="AF64">
        <v>9341</v>
      </c>
      <c r="AG64">
        <v>11844</v>
      </c>
      <c r="AH64" s="2" t="s">
        <v>9</v>
      </c>
      <c r="AI64" s="2" t="s">
        <v>10</v>
      </c>
      <c r="AJ64" s="4">
        <f t="shared" si="4"/>
        <v>10673</v>
      </c>
      <c r="AK64" s="4">
        <f t="shared" si="5"/>
        <v>1171</v>
      </c>
    </row>
    <row r="65" spans="11:37" x14ac:dyDescent="0.25">
      <c r="K65" s="2">
        <v>272</v>
      </c>
      <c r="L65" s="2">
        <v>30258</v>
      </c>
      <c r="M65" s="2">
        <v>25520</v>
      </c>
      <c r="N65" s="2">
        <v>26900</v>
      </c>
      <c r="O65" s="2" t="s">
        <v>8</v>
      </c>
      <c r="P65" s="2" t="s">
        <v>8</v>
      </c>
      <c r="Q65" s="4">
        <f>AVERAGE(L65:N65)</f>
        <v>27559.333333333332</v>
      </c>
      <c r="R65" s="4">
        <f>MAX(L65:N65)-Q65</f>
        <v>2698.6666666666679</v>
      </c>
      <c r="S65" s="4" t="e">
        <f t="shared" si="1"/>
        <v>#N/A</v>
      </c>
      <c r="U65" s="7" t="s">
        <v>8</v>
      </c>
      <c r="V65" s="7">
        <v>9316</v>
      </c>
      <c r="W65">
        <v>1958</v>
      </c>
      <c r="X65">
        <v>1547</v>
      </c>
      <c r="Y65" s="2" t="s">
        <v>8</v>
      </c>
      <c r="Z65" s="2" t="s">
        <v>8</v>
      </c>
      <c r="AA65" s="4">
        <f t="shared" si="2"/>
        <v>4273.666666666667</v>
      </c>
      <c r="AB65" s="4">
        <f t="shared" si="3"/>
        <v>5042.333333333333</v>
      </c>
      <c r="AD65" s="7">
        <v>746</v>
      </c>
      <c r="AE65" s="7">
        <v>2738</v>
      </c>
      <c r="AF65">
        <v>975</v>
      </c>
      <c r="AG65">
        <v>1840</v>
      </c>
      <c r="AH65" s="2" t="s">
        <v>9</v>
      </c>
      <c r="AI65" s="2" t="s">
        <v>8</v>
      </c>
      <c r="AJ65" s="4">
        <f t="shared" si="4"/>
        <v>1851</v>
      </c>
      <c r="AK65" s="4">
        <f t="shared" si="5"/>
        <v>887</v>
      </c>
    </row>
    <row r="66" spans="11:37" x14ac:dyDescent="0.25">
      <c r="K66" s="2">
        <v>774</v>
      </c>
      <c r="L66" s="2">
        <v>21802</v>
      </c>
      <c r="M66" s="2">
        <v>20038</v>
      </c>
      <c r="N66" s="2">
        <v>24994</v>
      </c>
      <c r="O66" s="2" t="s">
        <v>10</v>
      </c>
      <c r="P66" s="2" t="s">
        <v>10</v>
      </c>
      <c r="Q66" s="4">
        <f>AVERAGE(L66:N66)</f>
        <v>22278</v>
      </c>
      <c r="R66" s="4">
        <f>MAX(L66:N66)-Q66</f>
        <v>2716</v>
      </c>
      <c r="S66" s="4">
        <f t="shared" si="1"/>
        <v>774</v>
      </c>
      <c r="U66" s="7" t="s">
        <v>8</v>
      </c>
      <c r="V66" s="7">
        <v>25825</v>
      </c>
      <c r="W66">
        <v>13120</v>
      </c>
      <c r="X66">
        <v>10124</v>
      </c>
      <c r="Y66" s="2" t="s">
        <v>8</v>
      </c>
      <c r="Z66" s="2" t="s">
        <v>8</v>
      </c>
      <c r="AA66" s="4">
        <f t="shared" si="2"/>
        <v>16356.333333333334</v>
      </c>
      <c r="AB66" s="4">
        <f t="shared" si="3"/>
        <v>9468.6666666666661</v>
      </c>
      <c r="AD66" s="7">
        <v>750</v>
      </c>
      <c r="AE66" s="7">
        <v>5133</v>
      </c>
      <c r="AF66">
        <v>2770</v>
      </c>
      <c r="AG66">
        <v>5886</v>
      </c>
      <c r="AH66" s="2" t="s">
        <v>9</v>
      </c>
      <c r="AI66" s="2" t="s">
        <v>10</v>
      </c>
      <c r="AJ66" s="4">
        <f t="shared" si="4"/>
        <v>4596.333333333333</v>
      </c>
      <c r="AK66" s="4">
        <f t="shared" si="5"/>
        <v>1289.666666666667</v>
      </c>
    </row>
    <row r="67" spans="11:37" x14ac:dyDescent="0.25">
      <c r="K67" s="2">
        <v>692</v>
      </c>
      <c r="L67" s="2">
        <v>29028</v>
      </c>
      <c r="M67" s="2">
        <v>24583</v>
      </c>
      <c r="N67" s="2">
        <v>25275</v>
      </c>
      <c r="O67" s="2" t="s">
        <v>8</v>
      </c>
      <c r="P67" s="2" t="s">
        <v>8</v>
      </c>
      <c r="Q67" s="4">
        <f>AVERAGE(L67:N67)</f>
        <v>26295.333333333332</v>
      </c>
      <c r="R67" s="4">
        <f>MAX(L67:N67)-Q67</f>
        <v>2732.6666666666679</v>
      </c>
      <c r="S67" s="4" t="e">
        <f t="shared" si="1"/>
        <v>#N/A</v>
      </c>
      <c r="U67" s="7" t="s">
        <v>8</v>
      </c>
      <c r="V67" s="7">
        <v>19032</v>
      </c>
      <c r="W67">
        <v>5870</v>
      </c>
      <c r="X67">
        <v>6170</v>
      </c>
      <c r="Y67" s="2" t="s">
        <v>8</v>
      </c>
      <c r="Z67" s="2" t="s">
        <v>8</v>
      </c>
      <c r="AA67" s="4">
        <f t="shared" si="2"/>
        <v>10357.333333333334</v>
      </c>
      <c r="AB67" s="4">
        <f t="shared" si="3"/>
        <v>8674.6666666666661</v>
      </c>
      <c r="AD67" s="7">
        <v>755</v>
      </c>
      <c r="AE67" s="7">
        <v>1836</v>
      </c>
      <c r="AF67">
        <v>4657</v>
      </c>
      <c r="AG67">
        <v>5262</v>
      </c>
      <c r="AH67" s="2" t="s">
        <v>9</v>
      </c>
      <c r="AI67" s="2" t="s">
        <v>10</v>
      </c>
      <c r="AJ67" s="4">
        <f t="shared" si="4"/>
        <v>3918.3333333333335</v>
      </c>
      <c r="AK67" s="4">
        <f t="shared" si="5"/>
        <v>1343.6666666666665</v>
      </c>
    </row>
    <row r="68" spans="11:37" x14ac:dyDescent="0.25">
      <c r="K68" s="2">
        <v>545</v>
      </c>
      <c r="L68" s="2">
        <v>29567</v>
      </c>
      <c r="M68" s="2">
        <v>25045</v>
      </c>
      <c r="N68" s="2">
        <v>25823</v>
      </c>
      <c r="O68" s="2" t="s">
        <v>8</v>
      </c>
      <c r="P68" s="2" t="s">
        <v>8</v>
      </c>
      <c r="Q68" s="4">
        <f>AVERAGE(L68:N68)</f>
        <v>26811.666666666668</v>
      </c>
      <c r="R68" s="4">
        <f>MAX(L68:N68)-Q68</f>
        <v>2755.3333333333321</v>
      </c>
      <c r="S68" s="4" t="e">
        <f t="shared" si="1"/>
        <v>#N/A</v>
      </c>
      <c r="U68" s="7" t="s">
        <v>8</v>
      </c>
      <c r="V68" s="7">
        <v>22900</v>
      </c>
      <c r="W68">
        <v>11423</v>
      </c>
      <c r="X68">
        <v>6406</v>
      </c>
      <c r="Y68" s="2" t="s">
        <v>8</v>
      </c>
      <c r="Z68" s="2" t="s">
        <v>8</v>
      </c>
      <c r="AA68" s="4">
        <f t="shared" si="2"/>
        <v>13576.333333333334</v>
      </c>
      <c r="AB68" s="4">
        <f t="shared" si="3"/>
        <v>9323.6666666666661</v>
      </c>
      <c r="AD68" s="7">
        <v>763</v>
      </c>
      <c r="AE68" s="7">
        <v>2211</v>
      </c>
      <c r="AF68">
        <v>5066</v>
      </c>
      <c r="AG68">
        <v>4769</v>
      </c>
      <c r="AH68" s="2" t="s">
        <v>10</v>
      </c>
      <c r="AI68" s="2" t="s">
        <v>9</v>
      </c>
      <c r="AJ68" s="4">
        <f t="shared" si="4"/>
        <v>4015.3333333333335</v>
      </c>
      <c r="AK68" s="4">
        <f t="shared" si="5"/>
        <v>1050.6666666666665</v>
      </c>
    </row>
    <row r="69" spans="11:37" x14ac:dyDescent="0.25">
      <c r="K69" s="2">
        <v>785</v>
      </c>
      <c r="L69" s="2">
        <v>23922</v>
      </c>
      <c r="M69" s="2">
        <v>22062</v>
      </c>
      <c r="N69" s="2">
        <v>27144</v>
      </c>
      <c r="O69" s="2" t="s">
        <v>10</v>
      </c>
      <c r="P69" s="2" t="s">
        <v>10</v>
      </c>
      <c r="Q69" s="4">
        <f>AVERAGE(L69:N69)</f>
        <v>24376</v>
      </c>
      <c r="R69" s="4">
        <f>MAX(L69:N69)-Q69</f>
        <v>2768</v>
      </c>
      <c r="S69" s="4">
        <f t="shared" si="1"/>
        <v>785</v>
      </c>
      <c r="U69" s="7" t="s">
        <v>8</v>
      </c>
      <c r="V69" s="7">
        <v>13760</v>
      </c>
      <c r="W69">
        <v>12091</v>
      </c>
      <c r="X69">
        <v>6052</v>
      </c>
      <c r="Y69" s="2" t="s">
        <v>8</v>
      </c>
      <c r="Z69" s="2" t="s">
        <v>8</v>
      </c>
      <c r="AA69" s="4">
        <f t="shared" si="2"/>
        <v>10634.333333333334</v>
      </c>
      <c r="AB69" s="4">
        <f t="shared" si="3"/>
        <v>3125.6666666666661</v>
      </c>
      <c r="AD69" s="7">
        <v>829</v>
      </c>
      <c r="AE69" s="7">
        <v>6703</v>
      </c>
      <c r="AF69">
        <v>7165</v>
      </c>
      <c r="AG69">
        <v>6667</v>
      </c>
      <c r="AH69" s="2" t="s">
        <v>10</v>
      </c>
      <c r="AI69" s="2" t="s">
        <v>9</v>
      </c>
      <c r="AJ69" s="4">
        <f t="shared" si="4"/>
        <v>6845</v>
      </c>
      <c r="AK69" s="4">
        <f t="shared" si="5"/>
        <v>320</v>
      </c>
    </row>
    <row r="70" spans="11:37" x14ac:dyDescent="0.25">
      <c r="K70" s="2">
        <v>561</v>
      </c>
      <c r="L70" s="2">
        <v>31893</v>
      </c>
      <c r="M70" s="2">
        <v>27871</v>
      </c>
      <c r="N70" s="2">
        <v>27496</v>
      </c>
      <c r="O70" s="2" t="s">
        <v>8</v>
      </c>
      <c r="P70" s="2" t="s">
        <v>8</v>
      </c>
      <c r="Q70" s="4">
        <f>AVERAGE(L70:N70)</f>
        <v>29086.666666666668</v>
      </c>
      <c r="R70" s="4">
        <f>MAX(L70:N70)-Q70</f>
        <v>2806.3333333333321</v>
      </c>
      <c r="S70" s="4">
        <f t="shared" ref="S70:S133" si="6">VLOOKUP(K70,$U$5:$AB$1107,1,0)</f>
        <v>561</v>
      </c>
      <c r="U70" s="7" t="s">
        <v>8</v>
      </c>
      <c r="V70" s="7">
        <v>15238</v>
      </c>
      <c r="W70">
        <v>11767</v>
      </c>
      <c r="X70">
        <v>6929</v>
      </c>
      <c r="Y70" s="2" t="s">
        <v>8</v>
      </c>
      <c r="Z70" s="2" t="s">
        <v>8</v>
      </c>
      <c r="AA70" s="4">
        <f t="shared" ref="AA70:AA133" si="7">AVERAGE(V70:X70)</f>
        <v>11311.333333333334</v>
      </c>
      <c r="AB70" s="4">
        <f t="shared" ref="AB70:AB133" si="8">MAX(V70:X70)-AA70</f>
        <v>3926.6666666666661</v>
      </c>
      <c r="AD70" s="7">
        <v>843</v>
      </c>
      <c r="AE70" s="7">
        <v>4613</v>
      </c>
      <c r="AF70">
        <v>6644</v>
      </c>
      <c r="AG70">
        <v>4300</v>
      </c>
      <c r="AH70" s="2" t="s">
        <v>10</v>
      </c>
      <c r="AI70" s="2" t="s">
        <v>9</v>
      </c>
      <c r="AJ70" s="4">
        <f t="shared" ref="AJ70:AJ88" si="9">AVERAGE(AE70:AG70)</f>
        <v>5185.666666666667</v>
      </c>
      <c r="AK70" s="4">
        <f t="shared" ref="AK70:AK88" si="10">MAX(AE70:AG70)-AJ70</f>
        <v>1458.333333333333</v>
      </c>
    </row>
    <row r="71" spans="11:37" x14ac:dyDescent="0.25">
      <c r="K71" s="2">
        <v>413</v>
      </c>
      <c r="L71" s="2">
        <v>31917</v>
      </c>
      <c r="M71" s="2">
        <v>27633</v>
      </c>
      <c r="N71" s="2">
        <v>27607</v>
      </c>
      <c r="O71" s="2" t="s">
        <v>8</v>
      </c>
      <c r="P71" s="2" t="s">
        <v>8</v>
      </c>
      <c r="Q71" s="4">
        <f>AVERAGE(L71:N71)</f>
        <v>29052.333333333332</v>
      </c>
      <c r="R71" s="4">
        <f>MAX(L71:N71)-Q71</f>
        <v>2864.6666666666679</v>
      </c>
      <c r="S71" s="4">
        <f t="shared" si="6"/>
        <v>413</v>
      </c>
      <c r="U71" s="7" t="s">
        <v>8</v>
      </c>
      <c r="V71" s="7">
        <v>12665</v>
      </c>
      <c r="W71">
        <v>2161</v>
      </c>
      <c r="X71">
        <v>2293</v>
      </c>
      <c r="Y71" s="2" t="s">
        <v>8</v>
      </c>
      <c r="Z71" s="2" t="s">
        <v>8</v>
      </c>
      <c r="AA71" s="4">
        <f t="shared" si="7"/>
        <v>5706.333333333333</v>
      </c>
      <c r="AB71" s="4">
        <f t="shared" si="8"/>
        <v>6958.666666666667</v>
      </c>
      <c r="AD71" s="7">
        <v>882</v>
      </c>
      <c r="AE71" s="7">
        <v>3931</v>
      </c>
      <c r="AF71">
        <v>4157</v>
      </c>
      <c r="AG71">
        <v>3833</v>
      </c>
      <c r="AH71" s="2" t="s">
        <v>10</v>
      </c>
      <c r="AI71" s="2" t="s">
        <v>9</v>
      </c>
      <c r="AJ71" s="4">
        <f t="shared" si="9"/>
        <v>3973.6666666666665</v>
      </c>
      <c r="AK71" s="4">
        <f t="shared" si="10"/>
        <v>183.33333333333348</v>
      </c>
    </row>
    <row r="72" spans="11:37" x14ac:dyDescent="0.25">
      <c r="K72" s="2">
        <v>761</v>
      </c>
      <c r="L72" s="2">
        <v>15999</v>
      </c>
      <c r="M72" s="2">
        <v>16763</v>
      </c>
      <c r="N72" s="2">
        <v>20689</v>
      </c>
      <c r="O72" s="2" t="s">
        <v>10</v>
      </c>
      <c r="P72" s="2" t="s">
        <v>10</v>
      </c>
      <c r="Q72" s="4">
        <f>AVERAGE(L72:N72)</f>
        <v>17817</v>
      </c>
      <c r="R72" s="4">
        <f>MAX(L72:N72)-Q72</f>
        <v>2872</v>
      </c>
      <c r="S72" s="4">
        <f t="shared" si="6"/>
        <v>761</v>
      </c>
      <c r="U72" s="7" t="s">
        <v>8</v>
      </c>
      <c r="V72" s="7">
        <v>17279</v>
      </c>
      <c r="W72">
        <v>2099</v>
      </c>
      <c r="X72">
        <v>1018</v>
      </c>
      <c r="Y72" s="2" t="s">
        <v>8</v>
      </c>
      <c r="Z72" s="2" t="s">
        <v>8</v>
      </c>
      <c r="AA72" s="4">
        <f t="shared" si="7"/>
        <v>6798.666666666667</v>
      </c>
      <c r="AB72" s="4">
        <f t="shared" si="8"/>
        <v>10480.333333333332</v>
      </c>
      <c r="AD72" s="7">
        <v>903</v>
      </c>
      <c r="AE72" s="7">
        <v>755</v>
      </c>
      <c r="AF72">
        <v>3333</v>
      </c>
      <c r="AG72">
        <v>2426</v>
      </c>
      <c r="AH72" s="2" t="s">
        <v>10</v>
      </c>
      <c r="AI72" s="2" t="s">
        <v>9</v>
      </c>
      <c r="AJ72" s="4">
        <f t="shared" si="9"/>
        <v>2171.3333333333335</v>
      </c>
      <c r="AK72" s="4">
        <f t="shared" si="10"/>
        <v>1161.6666666666665</v>
      </c>
    </row>
    <row r="73" spans="11:37" x14ac:dyDescent="0.25">
      <c r="K73" s="2">
        <v>435</v>
      </c>
      <c r="L73" s="2">
        <v>32492</v>
      </c>
      <c r="M73" s="2">
        <v>28273</v>
      </c>
      <c r="N73" s="2">
        <v>28058</v>
      </c>
      <c r="O73" s="2" t="s">
        <v>8</v>
      </c>
      <c r="P73" s="2" t="s">
        <v>8</v>
      </c>
      <c r="Q73" s="4">
        <f>AVERAGE(L73:N73)</f>
        <v>29607.666666666668</v>
      </c>
      <c r="R73" s="4">
        <f>MAX(L73:N73)-Q73</f>
        <v>2884.3333333333321</v>
      </c>
      <c r="S73" s="4">
        <f t="shared" si="6"/>
        <v>435</v>
      </c>
      <c r="U73" s="7" t="s">
        <v>8</v>
      </c>
      <c r="V73" s="7">
        <v>3567</v>
      </c>
      <c r="W73">
        <v>908</v>
      </c>
      <c r="X73">
        <v>1433</v>
      </c>
      <c r="Y73" s="2" t="s">
        <v>8</v>
      </c>
      <c r="Z73" s="2" t="s">
        <v>8</v>
      </c>
      <c r="AA73" s="4">
        <f t="shared" si="7"/>
        <v>1969.3333333333333</v>
      </c>
      <c r="AB73" s="4">
        <f t="shared" si="8"/>
        <v>1597.6666666666667</v>
      </c>
      <c r="AD73" s="7">
        <v>913</v>
      </c>
      <c r="AE73" s="7">
        <v>9161</v>
      </c>
      <c r="AF73">
        <v>7462</v>
      </c>
      <c r="AG73">
        <v>8246</v>
      </c>
      <c r="AH73" s="2" t="s">
        <v>10</v>
      </c>
      <c r="AI73" s="2" t="s">
        <v>8</v>
      </c>
      <c r="AJ73" s="4">
        <f t="shared" si="9"/>
        <v>8289.6666666666661</v>
      </c>
      <c r="AK73" s="4">
        <f t="shared" si="10"/>
        <v>871.33333333333394</v>
      </c>
    </row>
    <row r="74" spans="11:37" x14ac:dyDescent="0.25">
      <c r="K74" s="2">
        <v>93</v>
      </c>
      <c r="L74" s="2">
        <v>31812</v>
      </c>
      <c r="M74" s="2">
        <v>27465</v>
      </c>
      <c r="N74" s="2">
        <v>27417</v>
      </c>
      <c r="O74" s="2" t="s">
        <v>8</v>
      </c>
      <c r="P74" s="2" t="s">
        <v>8</v>
      </c>
      <c r="Q74" s="4">
        <f>AVERAGE(L74:N74)</f>
        <v>28898</v>
      </c>
      <c r="R74" s="4">
        <f>MAX(L74:N74)-Q74</f>
        <v>2914</v>
      </c>
      <c r="S74" s="4" t="e">
        <f t="shared" si="6"/>
        <v>#N/A</v>
      </c>
      <c r="U74" s="7" t="s">
        <v>8</v>
      </c>
      <c r="V74" s="7">
        <v>22390</v>
      </c>
      <c r="W74">
        <v>16361</v>
      </c>
      <c r="X74">
        <v>2282</v>
      </c>
      <c r="Y74" s="2" t="s">
        <v>8</v>
      </c>
      <c r="Z74" s="2" t="s">
        <v>8</v>
      </c>
      <c r="AA74" s="4">
        <f t="shared" si="7"/>
        <v>13677.666666666666</v>
      </c>
      <c r="AB74" s="4">
        <f t="shared" si="8"/>
        <v>8712.3333333333339</v>
      </c>
      <c r="AD74" s="7">
        <v>916</v>
      </c>
      <c r="AE74" s="7">
        <v>1273</v>
      </c>
      <c r="AF74">
        <v>2722</v>
      </c>
      <c r="AG74">
        <v>2276</v>
      </c>
      <c r="AH74" s="2" t="s">
        <v>10</v>
      </c>
      <c r="AI74" s="2" t="s">
        <v>9</v>
      </c>
      <c r="AJ74" s="4">
        <f t="shared" si="9"/>
        <v>2090.3333333333335</v>
      </c>
      <c r="AK74" s="4">
        <f t="shared" si="10"/>
        <v>631.66666666666652</v>
      </c>
    </row>
    <row r="75" spans="11:37" x14ac:dyDescent="0.25">
      <c r="K75" s="2">
        <v>787</v>
      </c>
      <c r="L75" s="2">
        <v>15489</v>
      </c>
      <c r="M75" s="2">
        <v>15208</v>
      </c>
      <c r="N75" s="2">
        <v>19769</v>
      </c>
      <c r="O75" s="2" t="s">
        <v>10</v>
      </c>
      <c r="P75" s="2" t="s">
        <v>10</v>
      </c>
      <c r="Q75" s="4">
        <f>AVERAGE(L75:N75)</f>
        <v>16822</v>
      </c>
      <c r="R75" s="4">
        <f>MAX(L75:N75)-Q75</f>
        <v>2947</v>
      </c>
      <c r="S75" s="4">
        <f t="shared" si="6"/>
        <v>787</v>
      </c>
      <c r="U75" s="7" t="s">
        <v>8</v>
      </c>
      <c r="V75" s="7">
        <v>23142</v>
      </c>
      <c r="W75">
        <v>12683</v>
      </c>
      <c r="X75">
        <v>10770</v>
      </c>
      <c r="Y75" s="2" t="s">
        <v>8</v>
      </c>
      <c r="Z75" s="2" t="s">
        <v>8</v>
      </c>
      <c r="AA75" s="4">
        <f t="shared" si="7"/>
        <v>15531.666666666666</v>
      </c>
      <c r="AB75" s="4">
        <f t="shared" si="8"/>
        <v>7610.3333333333339</v>
      </c>
      <c r="AD75" s="7">
        <v>935</v>
      </c>
      <c r="AE75" s="7">
        <v>9176</v>
      </c>
      <c r="AF75">
        <v>8110</v>
      </c>
      <c r="AG75">
        <v>8214</v>
      </c>
      <c r="AH75" s="2" t="s">
        <v>10</v>
      </c>
      <c r="AI75" s="2" t="s">
        <v>8</v>
      </c>
      <c r="AJ75" s="4">
        <f t="shared" si="9"/>
        <v>8500</v>
      </c>
      <c r="AK75" s="4">
        <f t="shared" si="10"/>
        <v>676</v>
      </c>
    </row>
    <row r="76" spans="11:37" x14ac:dyDescent="0.25">
      <c r="K76" s="2">
        <v>39</v>
      </c>
      <c r="L76" s="2">
        <v>31954</v>
      </c>
      <c r="M76" s="2">
        <v>27733</v>
      </c>
      <c r="N76" s="2">
        <v>27256</v>
      </c>
      <c r="O76" s="2" t="s">
        <v>8</v>
      </c>
      <c r="P76" s="2" t="s">
        <v>8</v>
      </c>
      <c r="Q76" s="4">
        <f>AVERAGE(L76:N76)</f>
        <v>28981</v>
      </c>
      <c r="R76" s="4">
        <f>MAX(L76:N76)-Q76</f>
        <v>2973</v>
      </c>
      <c r="S76" s="4" t="e">
        <f t="shared" si="6"/>
        <v>#N/A</v>
      </c>
      <c r="U76" s="7" t="s">
        <v>8</v>
      </c>
      <c r="V76" s="7">
        <v>19206</v>
      </c>
      <c r="W76">
        <v>7618</v>
      </c>
      <c r="X76">
        <v>3323</v>
      </c>
      <c r="Y76" s="2" t="s">
        <v>8</v>
      </c>
      <c r="Z76" s="2" t="s">
        <v>8</v>
      </c>
      <c r="AA76" s="4">
        <f t="shared" si="7"/>
        <v>10049</v>
      </c>
      <c r="AB76" s="4">
        <f t="shared" si="8"/>
        <v>9157</v>
      </c>
      <c r="AD76" s="7">
        <v>977</v>
      </c>
      <c r="AE76" s="7">
        <v>4779</v>
      </c>
      <c r="AF76">
        <v>6155</v>
      </c>
      <c r="AG76">
        <v>3449</v>
      </c>
      <c r="AH76" s="2" t="s">
        <v>10</v>
      </c>
      <c r="AI76" s="2" t="s">
        <v>9</v>
      </c>
      <c r="AJ76" s="4">
        <f t="shared" si="9"/>
        <v>4794.333333333333</v>
      </c>
      <c r="AK76" s="4">
        <f t="shared" si="10"/>
        <v>1360.666666666667</v>
      </c>
    </row>
    <row r="77" spans="11:37" x14ac:dyDescent="0.25">
      <c r="K77" s="2">
        <v>707</v>
      </c>
      <c r="L77" s="2">
        <v>28688</v>
      </c>
      <c r="M77" s="2">
        <v>22966</v>
      </c>
      <c r="N77" s="2">
        <v>25382</v>
      </c>
      <c r="O77" s="2" t="s">
        <v>8</v>
      </c>
      <c r="P77" s="2" t="s">
        <v>8</v>
      </c>
      <c r="Q77" s="4">
        <f>AVERAGE(L77:N77)</f>
        <v>25678.666666666668</v>
      </c>
      <c r="R77" s="4">
        <f>MAX(L77:N77)-Q77</f>
        <v>3009.3333333333321</v>
      </c>
      <c r="S77" s="4">
        <f t="shared" si="6"/>
        <v>707</v>
      </c>
      <c r="U77" s="7" t="s">
        <v>8</v>
      </c>
      <c r="V77" s="7">
        <v>9751</v>
      </c>
      <c r="W77">
        <v>2265</v>
      </c>
      <c r="X77">
        <v>1696</v>
      </c>
      <c r="Y77" s="2" t="s">
        <v>8</v>
      </c>
      <c r="Z77" s="2" t="s">
        <v>8</v>
      </c>
      <c r="AA77" s="4">
        <f t="shared" si="7"/>
        <v>4570.666666666667</v>
      </c>
      <c r="AB77" s="4">
        <f t="shared" si="8"/>
        <v>5180.333333333333</v>
      </c>
      <c r="AD77" s="7">
        <v>996</v>
      </c>
      <c r="AE77" s="7">
        <v>12604</v>
      </c>
      <c r="AF77">
        <v>11394</v>
      </c>
      <c r="AG77">
        <v>10388</v>
      </c>
      <c r="AH77" s="2" t="s">
        <v>10</v>
      </c>
      <c r="AI77" s="2" t="s">
        <v>8</v>
      </c>
      <c r="AJ77" s="4">
        <f t="shared" si="9"/>
        <v>11462</v>
      </c>
      <c r="AK77" s="4">
        <f t="shared" si="10"/>
        <v>1142</v>
      </c>
    </row>
    <row r="78" spans="11:37" x14ac:dyDescent="0.25">
      <c r="K78" s="2">
        <v>376</v>
      </c>
      <c r="L78" s="2">
        <v>31459</v>
      </c>
      <c r="M78" s="2">
        <v>26997</v>
      </c>
      <c r="N78" s="2">
        <v>26886</v>
      </c>
      <c r="O78" s="2" t="s">
        <v>8</v>
      </c>
      <c r="P78" s="2" t="s">
        <v>8</v>
      </c>
      <c r="Q78" s="4">
        <f>AVERAGE(L78:N78)</f>
        <v>28447.333333333332</v>
      </c>
      <c r="R78" s="4">
        <f>MAX(L78:N78)-Q78</f>
        <v>3011.6666666666679</v>
      </c>
      <c r="S78" s="4" t="e">
        <f t="shared" si="6"/>
        <v>#N/A</v>
      </c>
      <c r="U78" s="7" t="s">
        <v>8</v>
      </c>
      <c r="V78" s="7">
        <v>7267</v>
      </c>
      <c r="W78">
        <v>3111</v>
      </c>
      <c r="X78">
        <v>2624</v>
      </c>
      <c r="Y78" s="2" t="s">
        <v>8</v>
      </c>
      <c r="Z78" s="2" t="s">
        <v>8</v>
      </c>
      <c r="AA78" s="4">
        <f t="shared" si="7"/>
        <v>4334</v>
      </c>
      <c r="AB78" s="4">
        <f t="shared" si="8"/>
        <v>2933</v>
      </c>
      <c r="AD78" s="7">
        <v>1008</v>
      </c>
      <c r="AE78" s="7">
        <v>5842</v>
      </c>
      <c r="AF78">
        <v>2919</v>
      </c>
      <c r="AG78">
        <v>5667</v>
      </c>
      <c r="AH78" s="2" t="s">
        <v>10</v>
      </c>
      <c r="AI78" s="2" t="s">
        <v>8</v>
      </c>
      <c r="AJ78" s="4">
        <f t="shared" si="9"/>
        <v>4809.333333333333</v>
      </c>
      <c r="AK78" s="4">
        <f t="shared" si="10"/>
        <v>1032.666666666667</v>
      </c>
    </row>
    <row r="79" spans="11:37" x14ac:dyDescent="0.25">
      <c r="K79" s="2">
        <v>51</v>
      </c>
      <c r="L79" s="2">
        <v>31901</v>
      </c>
      <c r="M79" s="2">
        <v>27530</v>
      </c>
      <c r="N79" s="2">
        <v>27233</v>
      </c>
      <c r="O79" s="2" t="s">
        <v>8</v>
      </c>
      <c r="P79" s="2" t="s">
        <v>8</v>
      </c>
      <c r="Q79" s="4">
        <f>AVERAGE(L79:N79)</f>
        <v>28888</v>
      </c>
      <c r="R79" s="4">
        <f>MAX(L79:N79)-Q79</f>
        <v>3013</v>
      </c>
      <c r="S79" s="4" t="e">
        <f t="shared" si="6"/>
        <v>#N/A</v>
      </c>
      <c r="U79" s="7" t="s">
        <v>8</v>
      </c>
      <c r="V79" s="7">
        <v>7999</v>
      </c>
      <c r="W79">
        <v>3443</v>
      </c>
      <c r="X79">
        <v>2409</v>
      </c>
      <c r="Y79" s="2" t="s">
        <v>8</v>
      </c>
      <c r="Z79" s="2" t="s">
        <v>8</v>
      </c>
      <c r="AA79" s="4">
        <f t="shared" si="7"/>
        <v>4617</v>
      </c>
      <c r="AB79" s="4">
        <f t="shared" si="8"/>
        <v>3382</v>
      </c>
      <c r="AD79" s="7">
        <v>1016</v>
      </c>
      <c r="AE79" s="7">
        <v>11262</v>
      </c>
      <c r="AF79">
        <v>9993</v>
      </c>
      <c r="AG79">
        <v>9604</v>
      </c>
      <c r="AH79" s="2" t="s">
        <v>10</v>
      </c>
      <c r="AI79" s="2" t="s">
        <v>8</v>
      </c>
      <c r="AJ79" s="4">
        <f t="shared" si="9"/>
        <v>10286.333333333334</v>
      </c>
      <c r="AK79" s="4">
        <f t="shared" si="10"/>
        <v>975.66666666666606</v>
      </c>
    </row>
    <row r="80" spans="11:37" x14ac:dyDescent="0.25">
      <c r="K80" s="2">
        <v>355</v>
      </c>
      <c r="L80" s="2">
        <v>29074</v>
      </c>
      <c r="M80" s="2">
        <v>23965</v>
      </c>
      <c r="N80" s="2">
        <v>25141</v>
      </c>
      <c r="O80" s="2" t="s">
        <v>8</v>
      </c>
      <c r="P80" s="2" t="s">
        <v>8</v>
      </c>
      <c r="Q80" s="4">
        <f>AVERAGE(L80:N80)</f>
        <v>26060</v>
      </c>
      <c r="R80" s="4">
        <f>MAX(L80:N80)-Q80</f>
        <v>3014</v>
      </c>
      <c r="S80" s="4">
        <f t="shared" si="6"/>
        <v>355</v>
      </c>
      <c r="U80" s="7" t="s">
        <v>8</v>
      </c>
      <c r="V80" s="7">
        <v>4538</v>
      </c>
      <c r="W80">
        <v>471</v>
      </c>
      <c r="X80">
        <v>414</v>
      </c>
      <c r="Y80" s="2" t="s">
        <v>8</v>
      </c>
      <c r="Z80" s="2" t="s">
        <v>8</v>
      </c>
      <c r="AA80" s="4">
        <f t="shared" si="7"/>
        <v>1807.6666666666667</v>
      </c>
      <c r="AB80" s="4">
        <f t="shared" si="8"/>
        <v>2730.333333333333</v>
      </c>
      <c r="AD80" s="7">
        <v>1022</v>
      </c>
      <c r="AE80" s="7">
        <v>15659</v>
      </c>
      <c r="AF80">
        <v>10490</v>
      </c>
      <c r="AG80">
        <v>9967</v>
      </c>
      <c r="AH80" s="2" t="s">
        <v>10</v>
      </c>
      <c r="AI80" s="2" t="s">
        <v>8</v>
      </c>
      <c r="AJ80" s="4">
        <f t="shared" si="9"/>
        <v>12038.666666666666</v>
      </c>
      <c r="AK80" s="4">
        <f t="shared" si="10"/>
        <v>3620.3333333333339</v>
      </c>
    </row>
    <row r="81" spans="11:37" x14ac:dyDescent="0.25">
      <c r="K81" s="2">
        <v>765</v>
      </c>
      <c r="L81" s="2">
        <v>20313</v>
      </c>
      <c r="M81" s="2">
        <v>20747</v>
      </c>
      <c r="N81" s="2">
        <v>25054</v>
      </c>
      <c r="O81" s="2" t="s">
        <v>10</v>
      </c>
      <c r="P81" s="2" t="s">
        <v>10</v>
      </c>
      <c r="Q81" s="4">
        <f>AVERAGE(L81:N81)</f>
        <v>22038</v>
      </c>
      <c r="R81" s="4">
        <f>MAX(L81:N81)-Q81</f>
        <v>3016</v>
      </c>
      <c r="S81" s="4">
        <f t="shared" si="6"/>
        <v>765</v>
      </c>
      <c r="U81" s="7" t="s">
        <v>8</v>
      </c>
      <c r="V81" s="7">
        <v>7581</v>
      </c>
      <c r="W81">
        <v>7549</v>
      </c>
      <c r="X81">
        <v>3215</v>
      </c>
      <c r="Y81" s="2" t="s">
        <v>8</v>
      </c>
      <c r="Z81" s="2" t="s">
        <v>8</v>
      </c>
      <c r="AA81" s="4">
        <f t="shared" si="7"/>
        <v>6115</v>
      </c>
      <c r="AB81" s="4">
        <f t="shared" si="8"/>
        <v>1466</v>
      </c>
      <c r="AD81" s="7">
        <v>1028</v>
      </c>
      <c r="AE81" s="7">
        <v>4074</v>
      </c>
      <c r="AF81">
        <v>3694</v>
      </c>
      <c r="AG81">
        <v>3835</v>
      </c>
      <c r="AH81" s="2" t="s">
        <v>10</v>
      </c>
      <c r="AI81" s="2" t="s">
        <v>8</v>
      </c>
      <c r="AJ81" s="4">
        <f t="shared" si="9"/>
        <v>3867.6666666666665</v>
      </c>
      <c r="AK81" s="4">
        <f t="shared" si="10"/>
        <v>206.33333333333348</v>
      </c>
    </row>
    <row r="82" spans="11:37" x14ac:dyDescent="0.25">
      <c r="K82" s="2">
        <v>323</v>
      </c>
      <c r="L82" s="2">
        <v>33016</v>
      </c>
      <c r="M82" s="2">
        <v>28775</v>
      </c>
      <c r="N82" s="2">
        <v>28173</v>
      </c>
      <c r="O82" s="2" t="s">
        <v>8</v>
      </c>
      <c r="P82" s="2" t="s">
        <v>8</v>
      </c>
      <c r="Q82" s="4">
        <f>AVERAGE(L82:N82)</f>
        <v>29988</v>
      </c>
      <c r="R82" s="4">
        <f>MAX(L82:N82)-Q82</f>
        <v>3028</v>
      </c>
      <c r="S82" s="4">
        <f t="shared" si="6"/>
        <v>323</v>
      </c>
      <c r="U82" s="7" t="s">
        <v>8</v>
      </c>
      <c r="V82" s="7">
        <v>11631</v>
      </c>
      <c r="W82">
        <v>6310</v>
      </c>
      <c r="X82">
        <v>1964</v>
      </c>
      <c r="Y82" s="2" t="s">
        <v>8</v>
      </c>
      <c r="Z82" s="2" t="s">
        <v>8</v>
      </c>
      <c r="AA82" s="4">
        <f t="shared" si="7"/>
        <v>6635</v>
      </c>
      <c r="AB82" s="4">
        <f t="shared" si="8"/>
        <v>4996</v>
      </c>
      <c r="AD82" s="7">
        <v>1056</v>
      </c>
      <c r="AE82" s="7">
        <v>9471</v>
      </c>
      <c r="AF82">
        <v>8887</v>
      </c>
      <c r="AG82">
        <v>9343</v>
      </c>
      <c r="AH82" s="2" t="s">
        <v>10</v>
      </c>
      <c r="AI82" s="2" t="s">
        <v>8</v>
      </c>
      <c r="AJ82" s="4">
        <f t="shared" si="9"/>
        <v>9233.6666666666661</v>
      </c>
      <c r="AK82" s="4">
        <f t="shared" si="10"/>
        <v>237.33333333333394</v>
      </c>
    </row>
    <row r="83" spans="11:37" x14ac:dyDescent="0.25">
      <c r="K83" s="2">
        <v>81</v>
      </c>
      <c r="L83" s="2">
        <v>31729</v>
      </c>
      <c r="M83" s="2">
        <v>27007</v>
      </c>
      <c r="N83" s="2">
        <v>27209</v>
      </c>
      <c r="O83" s="2" t="s">
        <v>8</v>
      </c>
      <c r="P83" s="2" t="s">
        <v>8</v>
      </c>
      <c r="Q83" s="4">
        <f>AVERAGE(L83:N83)</f>
        <v>28648.333333333332</v>
      </c>
      <c r="R83" s="4">
        <f>MAX(L83:N83)-Q83</f>
        <v>3080.6666666666679</v>
      </c>
      <c r="S83" s="4" t="e">
        <f t="shared" si="6"/>
        <v>#N/A</v>
      </c>
      <c r="U83" s="7" t="s">
        <v>8</v>
      </c>
      <c r="V83" s="7">
        <v>3586</v>
      </c>
      <c r="W83">
        <v>1443</v>
      </c>
      <c r="X83">
        <v>1239</v>
      </c>
      <c r="Y83" s="2" t="s">
        <v>8</v>
      </c>
      <c r="Z83" s="2" t="s">
        <v>8</v>
      </c>
      <c r="AA83" s="4">
        <f t="shared" si="7"/>
        <v>2089.3333333333335</v>
      </c>
      <c r="AB83" s="4">
        <f t="shared" si="8"/>
        <v>1496.6666666666665</v>
      </c>
      <c r="AD83" s="7">
        <v>1093</v>
      </c>
      <c r="AE83" s="7">
        <v>16726</v>
      </c>
      <c r="AF83">
        <v>15465</v>
      </c>
      <c r="AG83">
        <v>13775</v>
      </c>
      <c r="AH83" s="2" t="s">
        <v>10</v>
      </c>
      <c r="AI83" s="2" t="s">
        <v>8</v>
      </c>
      <c r="AJ83" s="4">
        <f t="shared" si="9"/>
        <v>15322</v>
      </c>
      <c r="AK83" s="4">
        <f t="shared" si="10"/>
        <v>1404</v>
      </c>
    </row>
    <row r="84" spans="11:37" x14ac:dyDescent="0.25">
      <c r="K84" s="2">
        <v>118</v>
      </c>
      <c r="L84" s="2">
        <v>17984</v>
      </c>
      <c r="M84" s="2">
        <v>12529</v>
      </c>
      <c r="N84" s="2">
        <v>14087</v>
      </c>
      <c r="O84" s="2" t="s">
        <v>8</v>
      </c>
      <c r="P84" s="2" t="s">
        <v>8</v>
      </c>
      <c r="Q84" s="4">
        <f>AVERAGE(L84:N84)</f>
        <v>14866.666666666666</v>
      </c>
      <c r="R84" s="4">
        <f>MAX(L84:N84)-Q84</f>
        <v>3117.3333333333339</v>
      </c>
      <c r="S84" s="4" t="e">
        <f t="shared" si="6"/>
        <v>#N/A</v>
      </c>
      <c r="U84" s="7" t="s">
        <v>8</v>
      </c>
      <c r="V84" s="7">
        <v>27139</v>
      </c>
      <c r="W84">
        <v>12271</v>
      </c>
      <c r="X84">
        <v>5734</v>
      </c>
      <c r="Y84" s="2" t="s">
        <v>8</v>
      </c>
      <c r="Z84" s="2" t="s">
        <v>8</v>
      </c>
      <c r="AA84" s="4">
        <f t="shared" si="7"/>
        <v>15048</v>
      </c>
      <c r="AB84" s="4">
        <f t="shared" si="8"/>
        <v>12091</v>
      </c>
      <c r="AD84" s="7">
        <v>1126</v>
      </c>
      <c r="AE84" s="7">
        <v>3696</v>
      </c>
      <c r="AF84">
        <v>7010</v>
      </c>
      <c r="AG84">
        <v>6735</v>
      </c>
      <c r="AH84" s="2" t="s">
        <v>10</v>
      </c>
      <c r="AI84" s="2" t="s">
        <v>9</v>
      </c>
      <c r="AJ84" s="4">
        <f t="shared" si="9"/>
        <v>5813.666666666667</v>
      </c>
      <c r="AK84" s="4">
        <f t="shared" si="10"/>
        <v>1196.333333333333</v>
      </c>
    </row>
    <row r="85" spans="11:37" x14ac:dyDescent="0.25">
      <c r="K85" s="2">
        <v>174</v>
      </c>
      <c r="L85" s="2">
        <v>32745</v>
      </c>
      <c r="M85" s="2">
        <v>28234</v>
      </c>
      <c r="N85" s="2">
        <v>27879</v>
      </c>
      <c r="O85" s="2" t="s">
        <v>8</v>
      </c>
      <c r="P85" s="2" t="s">
        <v>8</v>
      </c>
      <c r="Q85" s="4">
        <f>AVERAGE(L85:N85)</f>
        <v>29619.333333333332</v>
      </c>
      <c r="R85" s="4">
        <f>MAX(L85:N85)-Q85</f>
        <v>3125.6666666666679</v>
      </c>
      <c r="S85" s="4" t="e">
        <f t="shared" si="6"/>
        <v>#N/A</v>
      </c>
      <c r="U85" s="7" t="s">
        <v>8</v>
      </c>
      <c r="V85" s="7">
        <v>10541</v>
      </c>
      <c r="W85">
        <v>3703</v>
      </c>
      <c r="X85">
        <v>2294</v>
      </c>
      <c r="Y85" s="2" t="s">
        <v>8</v>
      </c>
      <c r="Z85" s="2" t="s">
        <v>8</v>
      </c>
      <c r="AA85" s="4">
        <f t="shared" si="7"/>
        <v>5512.666666666667</v>
      </c>
      <c r="AB85" s="4">
        <f t="shared" si="8"/>
        <v>5028.333333333333</v>
      </c>
      <c r="AD85" s="7">
        <v>1144</v>
      </c>
      <c r="AE85" s="7">
        <v>2127</v>
      </c>
      <c r="AF85">
        <v>3382</v>
      </c>
      <c r="AG85">
        <v>2874</v>
      </c>
      <c r="AH85" s="2" t="s">
        <v>10</v>
      </c>
      <c r="AI85" s="2" t="s">
        <v>9</v>
      </c>
      <c r="AJ85" s="4">
        <f t="shared" si="9"/>
        <v>2794.3333333333335</v>
      </c>
      <c r="AK85" s="4">
        <f t="shared" si="10"/>
        <v>587.66666666666652</v>
      </c>
    </row>
    <row r="86" spans="11:37" x14ac:dyDescent="0.25">
      <c r="K86" s="2">
        <v>151</v>
      </c>
      <c r="L86" s="2">
        <v>20757</v>
      </c>
      <c r="M86" s="2">
        <v>16014</v>
      </c>
      <c r="N86" s="2">
        <v>16104</v>
      </c>
      <c r="O86" s="2" t="s">
        <v>8</v>
      </c>
      <c r="P86" s="2" t="s">
        <v>8</v>
      </c>
      <c r="Q86" s="4">
        <f>AVERAGE(L86:N86)</f>
        <v>17625</v>
      </c>
      <c r="R86" s="4">
        <f>MAX(L86:N86)-Q86</f>
        <v>3132</v>
      </c>
      <c r="S86" s="4" t="e">
        <f t="shared" si="6"/>
        <v>#N/A</v>
      </c>
      <c r="U86" s="7" t="s">
        <v>8</v>
      </c>
      <c r="V86" s="7">
        <v>21720</v>
      </c>
      <c r="W86">
        <v>9375</v>
      </c>
      <c r="X86">
        <v>3966</v>
      </c>
      <c r="Y86" s="2" t="s">
        <v>8</v>
      </c>
      <c r="Z86" s="2" t="s">
        <v>8</v>
      </c>
      <c r="AA86" s="4">
        <f t="shared" si="7"/>
        <v>11687</v>
      </c>
      <c r="AB86" s="4">
        <f t="shared" si="8"/>
        <v>10033</v>
      </c>
      <c r="AD86" s="7">
        <v>1145</v>
      </c>
      <c r="AE86" s="7">
        <v>5822</v>
      </c>
      <c r="AF86">
        <v>6830</v>
      </c>
      <c r="AG86">
        <v>5346</v>
      </c>
      <c r="AH86" s="2" t="s">
        <v>10</v>
      </c>
      <c r="AI86" s="2" t="s">
        <v>9</v>
      </c>
      <c r="AJ86" s="4">
        <f t="shared" si="9"/>
        <v>5999.333333333333</v>
      </c>
      <c r="AK86" s="4">
        <f t="shared" si="10"/>
        <v>830.66666666666697</v>
      </c>
    </row>
    <row r="87" spans="11:37" x14ac:dyDescent="0.25">
      <c r="K87" s="2">
        <v>607</v>
      </c>
      <c r="L87" s="2">
        <v>16130</v>
      </c>
      <c r="M87" s="2">
        <v>11531</v>
      </c>
      <c r="N87" s="2">
        <v>11178</v>
      </c>
      <c r="O87" s="2" t="s">
        <v>8</v>
      </c>
      <c r="P87" s="2" t="s">
        <v>8</v>
      </c>
      <c r="Q87" s="4">
        <f>AVERAGE(L87:N87)</f>
        <v>12946.333333333334</v>
      </c>
      <c r="R87" s="4">
        <f>MAX(L87:N87)-Q87</f>
        <v>3183.6666666666661</v>
      </c>
      <c r="S87" s="4">
        <f t="shared" si="6"/>
        <v>607</v>
      </c>
      <c r="U87" s="7" t="s">
        <v>8</v>
      </c>
      <c r="V87" s="7">
        <v>22273</v>
      </c>
      <c r="W87">
        <v>14117</v>
      </c>
      <c r="X87">
        <v>5566</v>
      </c>
      <c r="Y87" s="2" t="s">
        <v>8</v>
      </c>
      <c r="Z87" s="2" t="s">
        <v>8</v>
      </c>
      <c r="AA87" s="4">
        <f t="shared" si="7"/>
        <v>13985.333333333334</v>
      </c>
      <c r="AB87" s="4">
        <f t="shared" si="8"/>
        <v>8287.6666666666661</v>
      </c>
      <c r="AD87" s="7">
        <v>1149</v>
      </c>
      <c r="AE87" s="7">
        <v>5142</v>
      </c>
      <c r="AF87">
        <v>4668</v>
      </c>
      <c r="AG87">
        <v>4090</v>
      </c>
      <c r="AH87" s="2" t="s">
        <v>10</v>
      </c>
      <c r="AI87" s="2" t="s">
        <v>8</v>
      </c>
      <c r="AJ87" s="4">
        <f t="shared" si="9"/>
        <v>4633.333333333333</v>
      </c>
      <c r="AK87" s="4">
        <f t="shared" si="10"/>
        <v>508.66666666666697</v>
      </c>
    </row>
    <row r="88" spans="11:37" x14ac:dyDescent="0.25">
      <c r="K88" s="2">
        <v>421</v>
      </c>
      <c r="L88" s="2">
        <v>31973</v>
      </c>
      <c r="M88" s="2">
        <v>27002</v>
      </c>
      <c r="N88" s="2">
        <v>27393</v>
      </c>
      <c r="O88" s="2" t="s">
        <v>8</v>
      </c>
      <c r="P88" s="2" t="s">
        <v>8</v>
      </c>
      <c r="Q88" s="4">
        <f>AVERAGE(L88:N88)</f>
        <v>28789.333333333332</v>
      </c>
      <c r="R88" s="4">
        <f>MAX(L88:N88)-Q88</f>
        <v>3183.6666666666679</v>
      </c>
      <c r="S88" s="4" t="e">
        <f t="shared" si="6"/>
        <v>#N/A</v>
      </c>
      <c r="U88" s="7" t="s">
        <v>8</v>
      </c>
      <c r="V88" s="7">
        <v>16487</v>
      </c>
      <c r="W88">
        <v>4606</v>
      </c>
      <c r="X88">
        <v>4204</v>
      </c>
      <c r="Y88" s="2" t="s">
        <v>8</v>
      </c>
      <c r="Z88" s="2" t="s">
        <v>8</v>
      </c>
      <c r="AA88" s="4">
        <f t="shared" si="7"/>
        <v>8432.3333333333339</v>
      </c>
      <c r="AB88" s="4">
        <f t="shared" si="8"/>
        <v>8054.6666666666661</v>
      </c>
      <c r="AD88" s="7">
        <v>1168</v>
      </c>
      <c r="AE88" s="7">
        <v>16160</v>
      </c>
      <c r="AF88">
        <v>13902</v>
      </c>
      <c r="AG88">
        <v>15434</v>
      </c>
      <c r="AH88" s="2" t="s">
        <v>10</v>
      </c>
      <c r="AI88" s="2" t="s">
        <v>8</v>
      </c>
      <c r="AJ88" s="4">
        <f t="shared" si="9"/>
        <v>15165.333333333334</v>
      </c>
      <c r="AK88" s="4">
        <f t="shared" si="10"/>
        <v>994.66666666666606</v>
      </c>
    </row>
    <row r="89" spans="11:37" x14ac:dyDescent="0.25">
      <c r="K89" s="2">
        <v>188</v>
      </c>
      <c r="L89" s="2">
        <v>32277</v>
      </c>
      <c r="M89" s="2">
        <v>27526</v>
      </c>
      <c r="N89" s="2">
        <v>27452</v>
      </c>
      <c r="O89" s="2" t="s">
        <v>8</v>
      </c>
      <c r="P89" s="2" t="s">
        <v>8</v>
      </c>
      <c r="Q89" s="4">
        <f>AVERAGE(L89:N89)</f>
        <v>29085</v>
      </c>
      <c r="R89" s="4">
        <f>MAX(L89:N89)-Q89</f>
        <v>3192</v>
      </c>
      <c r="S89" s="4" t="e">
        <f t="shared" si="6"/>
        <v>#N/A</v>
      </c>
      <c r="U89" s="7" t="s">
        <v>8</v>
      </c>
      <c r="V89" s="7">
        <v>13186</v>
      </c>
      <c r="W89">
        <v>6262</v>
      </c>
      <c r="X89">
        <v>2532</v>
      </c>
      <c r="Y89" s="2" t="s">
        <v>8</v>
      </c>
      <c r="Z89" s="2" t="s">
        <v>8</v>
      </c>
      <c r="AA89" s="4">
        <f t="shared" si="7"/>
        <v>7326.666666666667</v>
      </c>
      <c r="AB89" s="4">
        <f t="shared" si="8"/>
        <v>5859.333333333333</v>
      </c>
    </row>
    <row r="90" spans="11:37" x14ac:dyDescent="0.25">
      <c r="K90" s="2">
        <v>193</v>
      </c>
      <c r="L90" s="2">
        <v>32075</v>
      </c>
      <c r="M90" s="2">
        <v>27508</v>
      </c>
      <c r="N90" s="2">
        <v>26828</v>
      </c>
      <c r="O90" s="2" t="s">
        <v>8</v>
      </c>
      <c r="P90" s="2" t="s">
        <v>8</v>
      </c>
      <c r="Q90" s="4">
        <f>AVERAGE(L90:N90)</f>
        <v>28803.666666666668</v>
      </c>
      <c r="R90" s="4">
        <f>MAX(L90:N90)-Q90</f>
        <v>3271.3333333333321</v>
      </c>
      <c r="S90" s="4" t="e">
        <f t="shared" si="6"/>
        <v>#N/A</v>
      </c>
      <c r="U90" s="7" t="s">
        <v>8</v>
      </c>
      <c r="V90" s="7">
        <v>21489</v>
      </c>
      <c r="W90">
        <v>4797</v>
      </c>
      <c r="X90">
        <v>3640</v>
      </c>
      <c r="Y90" s="2" t="s">
        <v>8</v>
      </c>
      <c r="Z90" s="2" t="s">
        <v>8</v>
      </c>
      <c r="AA90" s="4">
        <f t="shared" si="7"/>
        <v>9975.3333333333339</v>
      </c>
      <c r="AB90" s="4">
        <f t="shared" si="8"/>
        <v>11513.666666666666</v>
      </c>
    </row>
    <row r="91" spans="11:37" x14ac:dyDescent="0.25">
      <c r="K91" s="2">
        <v>129</v>
      </c>
      <c r="L91" s="2">
        <v>20252</v>
      </c>
      <c r="M91" s="2">
        <v>15510</v>
      </c>
      <c r="N91" s="2">
        <v>15160</v>
      </c>
      <c r="O91" s="2" t="s">
        <v>8</v>
      </c>
      <c r="P91" s="2" t="s">
        <v>8</v>
      </c>
      <c r="Q91" s="4">
        <f>AVERAGE(L91:N91)</f>
        <v>16974</v>
      </c>
      <c r="R91" s="4">
        <f>MAX(L91:N91)-Q91</f>
        <v>3278</v>
      </c>
      <c r="S91" s="4" t="e">
        <f t="shared" si="6"/>
        <v>#N/A</v>
      </c>
      <c r="U91" s="7" t="s">
        <v>8</v>
      </c>
      <c r="V91" s="7">
        <v>18642</v>
      </c>
      <c r="W91">
        <v>2077</v>
      </c>
      <c r="X91">
        <v>681</v>
      </c>
      <c r="Y91" s="2" t="s">
        <v>8</v>
      </c>
      <c r="Z91" s="2" t="s">
        <v>8</v>
      </c>
      <c r="AA91" s="4">
        <f t="shared" si="7"/>
        <v>7133.333333333333</v>
      </c>
      <c r="AB91" s="4">
        <f t="shared" si="8"/>
        <v>11508.666666666668</v>
      </c>
    </row>
    <row r="92" spans="11:37" x14ac:dyDescent="0.25">
      <c r="K92" s="2">
        <v>463</v>
      </c>
      <c r="L92" s="2">
        <v>13817</v>
      </c>
      <c r="M92" s="2">
        <v>8457</v>
      </c>
      <c r="N92" s="2">
        <v>8845</v>
      </c>
      <c r="O92" s="2" t="s">
        <v>8</v>
      </c>
      <c r="P92" s="2" t="s">
        <v>8</v>
      </c>
      <c r="Q92" s="4">
        <f>AVERAGE(L92:N92)</f>
        <v>10373</v>
      </c>
      <c r="R92" s="4">
        <f>MAX(L92:N92)-Q92</f>
        <v>3444</v>
      </c>
      <c r="S92" s="4">
        <f t="shared" si="6"/>
        <v>463</v>
      </c>
      <c r="U92" s="7" t="s">
        <v>8</v>
      </c>
      <c r="V92" s="7">
        <v>4255</v>
      </c>
      <c r="W92">
        <v>379</v>
      </c>
      <c r="X92">
        <v>405</v>
      </c>
      <c r="Y92" s="2" t="s">
        <v>8</v>
      </c>
      <c r="Z92" s="2" t="s">
        <v>8</v>
      </c>
      <c r="AA92" s="4">
        <f t="shared" si="7"/>
        <v>1679.6666666666667</v>
      </c>
      <c r="AB92" s="4">
        <f t="shared" si="8"/>
        <v>2575.333333333333</v>
      </c>
    </row>
    <row r="93" spans="11:37" x14ac:dyDescent="0.25">
      <c r="K93" s="2">
        <v>133</v>
      </c>
      <c r="L93" s="2">
        <v>18823</v>
      </c>
      <c r="M93" s="2">
        <v>13076</v>
      </c>
      <c r="N93" s="2">
        <v>14192</v>
      </c>
      <c r="O93" s="2" t="s">
        <v>8</v>
      </c>
      <c r="P93" s="2" t="s">
        <v>8</v>
      </c>
      <c r="Q93" s="4">
        <f>AVERAGE(L93:N93)</f>
        <v>15363.666666666666</v>
      </c>
      <c r="R93" s="4">
        <f>MAX(L93:N93)-Q93</f>
        <v>3459.3333333333339</v>
      </c>
      <c r="S93" s="4" t="e">
        <f t="shared" si="6"/>
        <v>#N/A</v>
      </c>
      <c r="U93" s="7" t="s">
        <v>8</v>
      </c>
      <c r="V93" s="7">
        <v>20198</v>
      </c>
      <c r="W93">
        <v>11387</v>
      </c>
      <c r="X93">
        <v>10390</v>
      </c>
      <c r="Y93" s="2" t="s">
        <v>8</v>
      </c>
      <c r="Z93" s="2" t="s">
        <v>8</v>
      </c>
      <c r="AA93" s="4">
        <f t="shared" si="7"/>
        <v>13991.666666666666</v>
      </c>
      <c r="AB93" s="4">
        <f t="shared" si="8"/>
        <v>6206.3333333333339</v>
      </c>
    </row>
    <row r="94" spans="11:37" x14ac:dyDescent="0.25">
      <c r="K94" s="2">
        <v>530</v>
      </c>
      <c r="L94" s="2">
        <v>31717</v>
      </c>
      <c r="M94" s="2">
        <v>26926</v>
      </c>
      <c r="N94" s="2">
        <v>26129</v>
      </c>
      <c r="O94" s="2" t="s">
        <v>8</v>
      </c>
      <c r="P94" s="2" t="s">
        <v>8</v>
      </c>
      <c r="Q94" s="4">
        <f>AVERAGE(L94:N94)</f>
        <v>28257.333333333332</v>
      </c>
      <c r="R94" s="4">
        <f>MAX(L94:N94)-Q94</f>
        <v>3459.6666666666679</v>
      </c>
      <c r="S94" s="4">
        <f t="shared" si="6"/>
        <v>530</v>
      </c>
      <c r="U94" s="7" t="s">
        <v>8</v>
      </c>
      <c r="V94" s="7">
        <v>24181</v>
      </c>
      <c r="W94">
        <v>5220</v>
      </c>
      <c r="X94">
        <v>3636</v>
      </c>
      <c r="Y94" s="2" t="s">
        <v>8</v>
      </c>
      <c r="Z94" s="2" t="s">
        <v>8</v>
      </c>
      <c r="AA94" s="4">
        <f t="shared" si="7"/>
        <v>11012.333333333334</v>
      </c>
      <c r="AB94" s="4">
        <f t="shared" si="8"/>
        <v>13168.666666666666</v>
      </c>
    </row>
    <row r="95" spans="11:37" x14ac:dyDescent="0.25">
      <c r="K95" s="2">
        <v>169</v>
      </c>
      <c r="L95" s="2">
        <v>27559</v>
      </c>
      <c r="M95" s="2">
        <v>23021</v>
      </c>
      <c r="N95" s="2">
        <v>21687</v>
      </c>
      <c r="O95" s="2" t="s">
        <v>8</v>
      </c>
      <c r="P95" s="2" t="s">
        <v>8</v>
      </c>
      <c r="Q95" s="4">
        <f>AVERAGE(L95:N95)</f>
        <v>24089</v>
      </c>
      <c r="R95" s="4">
        <f>MAX(L95:N95)-Q95</f>
        <v>3470</v>
      </c>
      <c r="S95" s="4" t="e">
        <f t="shared" si="6"/>
        <v>#N/A</v>
      </c>
      <c r="U95" s="7" t="s">
        <v>8</v>
      </c>
      <c r="V95" s="7">
        <v>17102</v>
      </c>
      <c r="W95">
        <v>5484</v>
      </c>
      <c r="X95">
        <v>5629</v>
      </c>
      <c r="Y95" s="2" t="s">
        <v>8</v>
      </c>
      <c r="Z95" s="2" t="s">
        <v>8</v>
      </c>
      <c r="AA95" s="4">
        <f t="shared" si="7"/>
        <v>9405</v>
      </c>
      <c r="AB95" s="4">
        <f t="shared" si="8"/>
        <v>7697</v>
      </c>
    </row>
    <row r="96" spans="11:37" x14ac:dyDescent="0.25">
      <c r="K96" s="2">
        <v>126</v>
      </c>
      <c r="L96" s="2">
        <v>32767</v>
      </c>
      <c r="M96" s="2">
        <v>28596</v>
      </c>
      <c r="N96" s="2">
        <v>26510</v>
      </c>
      <c r="O96" s="2" t="s">
        <v>8</v>
      </c>
      <c r="P96" s="2" t="s">
        <v>8</v>
      </c>
      <c r="Q96" s="4">
        <f>AVERAGE(L96:N96)</f>
        <v>29291</v>
      </c>
      <c r="R96" s="4">
        <f>MAX(L96:N96)-Q96</f>
        <v>3476</v>
      </c>
      <c r="S96" s="4" t="e">
        <f t="shared" si="6"/>
        <v>#N/A</v>
      </c>
      <c r="U96" s="7" t="s">
        <v>8</v>
      </c>
      <c r="V96" s="7">
        <v>22994</v>
      </c>
      <c r="W96">
        <v>13812</v>
      </c>
      <c r="X96">
        <v>10842</v>
      </c>
      <c r="Y96" s="2" t="s">
        <v>8</v>
      </c>
      <c r="Z96" s="2" t="s">
        <v>8</v>
      </c>
      <c r="AA96" s="4">
        <f t="shared" si="7"/>
        <v>15882.666666666666</v>
      </c>
      <c r="AB96" s="4">
        <f t="shared" si="8"/>
        <v>7111.3333333333339</v>
      </c>
    </row>
    <row r="97" spans="11:28" x14ac:dyDescent="0.25">
      <c r="K97" s="2">
        <v>777</v>
      </c>
      <c r="L97" s="2">
        <v>7787</v>
      </c>
      <c r="M97" s="2">
        <v>7279</v>
      </c>
      <c r="N97" s="2">
        <v>12811</v>
      </c>
      <c r="O97" s="2" t="s">
        <v>10</v>
      </c>
      <c r="P97" s="2" t="s">
        <v>10</v>
      </c>
      <c r="Q97" s="4">
        <f>AVERAGE(L97:N97)</f>
        <v>9292.3333333333339</v>
      </c>
      <c r="R97" s="4">
        <f>MAX(L97:N97)-Q97</f>
        <v>3518.6666666666661</v>
      </c>
      <c r="S97" s="4">
        <f t="shared" si="6"/>
        <v>777</v>
      </c>
      <c r="U97" s="7" t="s">
        <v>8</v>
      </c>
      <c r="V97" s="7">
        <v>23423</v>
      </c>
      <c r="W97">
        <v>10937</v>
      </c>
      <c r="X97">
        <v>9774</v>
      </c>
      <c r="Y97" s="2" t="s">
        <v>8</v>
      </c>
      <c r="Z97" s="2" t="s">
        <v>8</v>
      </c>
      <c r="AA97" s="4">
        <f t="shared" si="7"/>
        <v>14711.333333333334</v>
      </c>
      <c r="AB97" s="4">
        <f t="shared" si="8"/>
        <v>8711.6666666666661</v>
      </c>
    </row>
    <row r="98" spans="11:28" x14ac:dyDescent="0.25">
      <c r="K98" s="2">
        <v>733</v>
      </c>
      <c r="L98" s="2">
        <v>16951</v>
      </c>
      <c r="M98" s="2">
        <v>22089</v>
      </c>
      <c r="N98" s="2">
        <v>16551</v>
      </c>
      <c r="O98" s="2" t="s">
        <v>9</v>
      </c>
      <c r="P98" s="2" t="s">
        <v>9</v>
      </c>
      <c r="Q98" s="4">
        <f>AVERAGE(L98:N98)</f>
        <v>18530.333333333332</v>
      </c>
      <c r="R98" s="4">
        <f>MAX(L98:N98)-Q98</f>
        <v>3558.6666666666679</v>
      </c>
      <c r="S98" s="4">
        <f t="shared" si="6"/>
        <v>733</v>
      </c>
      <c r="U98" s="7" t="s">
        <v>8</v>
      </c>
      <c r="V98" s="7">
        <v>11157</v>
      </c>
      <c r="W98">
        <v>1948</v>
      </c>
      <c r="X98">
        <v>559</v>
      </c>
      <c r="Y98" s="2" t="s">
        <v>8</v>
      </c>
      <c r="Z98" s="2" t="s">
        <v>8</v>
      </c>
      <c r="AA98" s="4">
        <f t="shared" si="7"/>
        <v>4554.666666666667</v>
      </c>
      <c r="AB98" s="4">
        <f t="shared" si="8"/>
        <v>6602.333333333333</v>
      </c>
    </row>
    <row r="99" spans="11:28" x14ac:dyDescent="0.25">
      <c r="K99" s="2">
        <v>1</v>
      </c>
      <c r="L99" s="2">
        <v>20107</v>
      </c>
      <c r="M99" s="2">
        <v>14011</v>
      </c>
      <c r="N99" s="2">
        <v>15425</v>
      </c>
      <c r="O99" s="2" t="s">
        <v>8</v>
      </c>
      <c r="P99" s="2" t="s">
        <v>8</v>
      </c>
      <c r="Q99" s="4">
        <f>AVERAGE(L99:N99)</f>
        <v>16514.333333333332</v>
      </c>
      <c r="R99" s="4">
        <f>MAX(L99:N99)-Q99</f>
        <v>3592.6666666666679</v>
      </c>
      <c r="S99" s="4" t="e">
        <f t="shared" si="6"/>
        <v>#N/A</v>
      </c>
      <c r="U99" s="7" t="s">
        <v>8</v>
      </c>
      <c r="V99" s="7">
        <v>15865</v>
      </c>
      <c r="W99">
        <v>4937</v>
      </c>
      <c r="X99">
        <v>4073</v>
      </c>
      <c r="Y99" s="2" t="s">
        <v>8</v>
      </c>
      <c r="Z99" s="2" t="s">
        <v>8</v>
      </c>
      <c r="AA99" s="4">
        <f t="shared" si="7"/>
        <v>8291.6666666666661</v>
      </c>
      <c r="AB99" s="4">
        <f t="shared" si="8"/>
        <v>7573.3333333333339</v>
      </c>
    </row>
    <row r="100" spans="11:28" x14ac:dyDescent="0.25">
      <c r="K100" s="2">
        <v>468</v>
      </c>
      <c r="L100" s="2">
        <v>31176</v>
      </c>
      <c r="M100" s="2">
        <v>26080</v>
      </c>
      <c r="N100" s="2">
        <v>25352</v>
      </c>
      <c r="O100" s="2" t="s">
        <v>8</v>
      </c>
      <c r="P100" s="2" t="s">
        <v>8</v>
      </c>
      <c r="Q100" s="4">
        <f>AVERAGE(L100:N100)</f>
        <v>27536</v>
      </c>
      <c r="R100" s="4">
        <f>MAX(L100:N100)-Q100</f>
        <v>3640</v>
      </c>
      <c r="S100" s="4">
        <f t="shared" si="6"/>
        <v>468</v>
      </c>
      <c r="U100" s="7" t="s">
        <v>8</v>
      </c>
      <c r="V100" s="7">
        <v>3472</v>
      </c>
      <c r="W100">
        <v>2382</v>
      </c>
      <c r="X100">
        <v>1183</v>
      </c>
      <c r="Y100" s="2" t="s">
        <v>8</v>
      </c>
      <c r="Z100" s="2" t="s">
        <v>8</v>
      </c>
      <c r="AA100" s="4">
        <f t="shared" si="7"/>
        <v>2345.6666666666665</v>
      </c>
      <c r="AB100" s="4">
        <f t="shared" si="8"/>
        <v>1126.3333333333335</v>
      </c>
    </row>
    <row r="101" spans="11:28" x14ac:dyDescent="0.25">
      <c r="K101" s="2">
        <v>308</v>
      </c>
      <c r="L101" s="2">
        <v>32961</v>
      </c>
      <c r="M101" s="2">
        <v>27701</v>
      </c>
      <c r="N101" s="2">
        <v>27239</v>
      </c>
      <c r="O101" s="2" t="s">
        <v>8</v>
      </c>
      <c r="P101" s="2" t="s">
        <v>8</v>
      </c>
      <c r="Q101" s="4">
        <f>AVERAGE(L101:N101)</f>
        <v>29300.333333333332</v>
      </c>
      <c r="R101" s="4">
        <f>MAX(L101:N101)-Q101</f>
        <v>3660.6666666666679</v>
      </c>
      <c r="S101" s="4" t="e">
        <f t="shared" si="6"/>
        <v>#N/A</v>
      </c>
      <c r="U101" s="7" t="s">
        <v>8</v>
      </c>
      <c r="V101" s="7">
        <v>22424</v>
      </c>
      <c r="W101">
        <v>15983</v>
      </c>
      <c r="X101">
        <v>4783</v>
      </c>
      <c r="Y101" s="2" t="s">
        <v>8</v>
      </c>
      <c r="Z101" s="2" t="s">
        <v>8</v>
      </c>
      <c r="AA101" s="4">
        <f t="shared" si="7"/>
        <v>14396.666666666666</v>
      </c>
      <c r="AB101" s="4">
        <f t="shared" si="8"/>
        <v>8027.3333333333339</v>
      </c>
    </row>
    <row r="102" spans="11:28" x14ac:dyDescent="0.25">
      <c r="K102" s="2">
        <v>234</v>
      </c>
      <c r="L102" s="2">
        <v>32982</v>
      </c>
      <c r="M102" s="2">
        <v>27924</v>
      </c>
      <c r="N102" s="2">
        <v>27056</v>
      </c>
      <c r="O102" s="2" t="s">
        <v>8</v>
      </c>
      <c r="P102" s="2" t="s">
        <v>8</v>
      </c>
      <c r="Q102" s="4">
        <f>AVERAGE(L102:N102)</f>
        <v>29320.666666666668</v>
      </c>
      <c r="R102" s="4">
        <f>MAX(L102:N102)-Q102</f>
        <v>3661.3333333333321</v>
      </c>
      <c r="S102" s="4" t="e">
        <f t="shared" si="6"/>
        <v>#N/A</v>
      </c>
      <c r="U102" s="7" t="s">
        <v>8</v>
      </c>
      <c r="V102" s="7">
        <v>7036</v>
      </c>
      <c r="W102">
        <v>2936</v>
      </c>
      <c r="X102">
        <v>1502</v>
      </c>
      <c r="Y102" s="2" t="s">
        <v>8</v>
      </c>
      <c r="Z102" s="2" t="s">
        <v>8</v>
      </c>
      <c r="AA102" s="4">
        <f t="shared" si="7"/>
        <v>3824.6666666666665</v>
      </c>
      <c r="AB102" s="4">
        <f t="shared" si="8"/>
        <v>3211.3333333333335</v>
      </c>
    </row>
    <row r="103" spans="11:28" x14ac:dyDescent="0.25">
      <c r="K103" s="2">
        <v>149</v>
      </c>
      <c r="L103" s="2">
        <v>18617</v>
      </c>
      <c r="M103" s="2">
        <v>12844</v>
      </c>
      <c r="N103" s="2">
        <v>13373</v>
      </c>
      <c r="O103" s="2" t="s">
        <v>8</v>
      </c>
      <c r="P103" s="2" t="s">
        <v>8</v>
      </c>
      <c r="Q103" s="4">
        <f>AVERAGE(L103:N103)</f>
        <v>14944.666666666666</v>
      </c>
      <c r="R103" s="4">
        <f>MAX(L103:N103)-Q103</f>
        <v>3672.3333333333339</v>
      </c>
      <c r="S103" s="4" t="e">
        <f t="shared" si="6"/>
        <v>#N/A</v>
      </c>
      <c r="U103" s="7" t="s">
        <v>8</v>
      </c>
      <c r="V103" s="7">
        <v>23155</v>
      </c>
      <c r="W103">
        <v>12939</v>
      </c>
      <c r="X103">
        <v>9865</v>
      </c>
      <c r="Y103" s="2" t="s">
        <v>8</v>
      </c>
      <c r="Z103" s="2" t="s">
        <v>8</v>
      </c>
      <c r="AA103" s="4">
        <f t="shared" si="7"/>
        <v>15319.666666666666</v>
      </c>
      <c r="AB103" s="4">
        <f t="shared" si="8"/>
        <v>7835.3333333333339</v>
      </c>
    </row>
    <row r="104" spans="11:28" x14ac:dyDescent="0.25">
      <c r="K104" s="2">
        <v>123</v>
      </c>
      <c r="L104" s="2">
        <v>23378</v>
      </c>
      <c r="M104" s="2">
        <v>17638</v>
      </c>
      <c r="N104" s="2">
        <v>18070</v>
      </c>
      <c r="O104" s="2" t="s">
        <v>8</v>
      </c>
      <c r="P104" s="2" t="s">
        <v>8</v>
      </c>
      <c r="Q104" s="4">
        <f>AVERAGE(L104:N104)</f>
        <v>19695.333333333332</v>
      </c>
      <c r="R104" s="4">
        <f>MAX(L104:N104)-Q104</f>
        <v>3682.6666666666679</v>
      </c>
      <c r="S104" s="4" t="e">
        <f t="shared" si="6"/>
        <v>#N/A</v>
      </c>
      <c r="U104" s="7" t="s">
        <v>8</v>
      </c>
      <c r="V104" s="7">
        <v>14122</v>
      </c>
      <c r="W104">
        <v>2453</v>
      </c>
      <c r="X104">
        <v>2328</v>
      </c>
      <c r="Y104" s="2" t="s">
        <v>8</v>
      </c>
      <c r="Z104" s="2" t="s">
        <v>8</v>
      </c>
      <c r="AA104" s="4">
        <f t="shared" si="7"/>
        <v>6301</v>
      </c>
      <c r="AB104" s="4">
        <f t="shared" si="8"/>
        <v>7821</v>
      </c>
    </row>
    <row r="105" spans="11:28" x14ac:dyDescent="0.25">
      <c r="K105" s="2">
        <v>523</v>
      </c>
      <c r="L105" s="2">
        <v>30495</v>
      </c>
      <c r="M105" s="2">
        <v>24946</v>
      </c>
      <c r="N105" s="2">
        <v>24996</v>
      </c>
      <c r="O105" s="2" t="s">
        <v>8</v>
      </c>
      <c r="P105" s="2" t="s">
        <v>8</v>
      </c>
      <c r="Q105" s="4">
        <f>AVERAGE(L105:N105)</f>
        <v>26812.333333333332</v>
      </c>
      <c r="R105" s="4">
        <f>MAX(L105:N105)-Q105</f>
        <v>3682.6666666666679</v>
      </c>
      <c r="S105" s="4">
        <f t="shared" si="6"/>
        <v>523</v>
      </c>
      <c r="U105" s="7" t="s">
        <v>8</v>
      </c>
      <c r="V105" s="7">
        <v>21609</v>
      </c>
      <c r="W105">
        <v>13140</v>
      </c>
      <c r="X105">
        <v>10353</v>
      </c>
      <c r="Y105" s="2" t="s">
        <v>8</v>
      </c>
      <c r="Z105" s="2" t="s">
        <v>8</v>
      </c>
      <c r="AA105" s="4">
        <f t="shared" si="7"/>
        <v>15034</v>
      </c>
      <c r="AB105" s="4">
        <f t="shared" si="8"/>
        <v>6575</v>
      </c>
    </row>
    <row r="106" spans="11:28" x14ac:dyDescent="0.25">
      <c r="K106" s="2">
        <v>623</v>
      </c>
      <c r="L106" s="2">
        <v>34703</v>
      </c>
      <c r="M106" s="2">
        <v>29407</v>
      </c>
      <c r="N106" s="2">
        <v>28892</v>
      </c>
      <c r="O106" s="2" t="s">
        <v>8</v>
      </c>
      <c r="P106" s="2" t="s">
        <v>8</v>
      </c>
      <c r="Q106" s="4">
        <f>AVERAGE(L106:N106)</f>
        <v>31000.666666666668</v>
      </c>
      <c r="R106" s="4">
        <f>MAX(L106:N106)-Q106</f>
        <v>3702.3333333333321</v>
      </c>
      <c r="S106" s="4" t="e">
        <f t="shared" si="6"/>
        <v>#N/A</v>
      </c>
      <c r="U106" s="7" t="s">
        <v>8</v>
      </c>
      <c r="V106" s="7">
        <v>14731</v>
      </c>
      <c r="W106">
        <v>4297</v>
      </c>
      <c r="X106">
        <v>4482</v>
      </c>
      <c r="Y106" s="2" t="s">
        <v>8</v>
      </c>
      <c r="Z106" s="2" t="s">
        <v>8</v>
      </c>
      <c r="AA106" s="4">
        <f t="shared" si="7"/>
        <v>7836.666666666667</v>
      </c>
      <c r="AB106" s="4">
        <f t="shared" si="8"/>
        <v>6894.333333333333</v>
      </c>
    </row>
    <row r="107" spans="11:28" x14ac:dyDescent="0.25">
      <c r="K107" s="2">
        <v>358</v>
      </c>
      <c r="L107" s="2">
        <v>33501</v>
      </c>
      <c r="M107" s="2">
        <v>28466</v>
      </c>
      <c r="N107" s="2">
        <v>27419</v>
      </c>
      <c r="O107" s="2" t="s">
        <v>8</v>
      </c>
      <c r="P107" s="2" t="s">
        <v>8</v>
      </c>
      <c r="Q107" s="4">
        <f>AVERAGE(L107:N107)</f>
        <v>29795.333333333332</v>
      </c>
      <c r="R107" s="4">
        <f>MAX(L107:N107)-Q107</f>
        <v>3705.6666666666679</v>
      </c>
      <c r="S107" s="4">
        <f t="shared" si="6"/>
        <v>358</v>
      </c>
      <c r="U107" s="7" t="s">
        <v>8</v>
      </c>
      <c r="V107" s="7">
        <v>17596</v>
      </c>
      <c r="W107">
        <v>7140</v>
      </c>
      <c r="X107">
        <v>9354</v>
      </c>
      <c r="Y107" s="2" t="s">
        <v>8</v>
      </c>
      <c r="Z107" s="2" t="s">
        <v>8</v>
      </c>
      <c r="AA107" s="4">
        <f t="shared" si="7"/>
        <v>11363.333333333334</v>
      </c>
      <c r="AB107" s="4">
        <f t="shared" si="8"/>
        <v>6232.6666666666661</v>
      </c>
    </row>
    <row r="108" spans="11:28" x14ac:dyDescent="0.25">
      <c r="K108" s="2">
        <v>580</v>
      </c>
      <c r="L108" s="2">
        <v>28470</v>
      </c>
      <c r="M108" s="2">
        <v>22317</v>
      </c>
      <c r="N108" s="2">
        <v>23472</v>
      </c>
      <c r="O108" s="2" t="s">
        <v>8</v>
      </c>
      <c r="P108" s="2" t="s">
        <v>8</v>
      </c>
      <c r="Q108" s="4">
        <f>AVERAGE(L108:N108)</f>
        <v>24753</v>
      </c>
      <c r="R108" s="4">
        <f>MAX(L108:N108)-Q108</f>
        <v>3717</v>
      </c>
      <c r="S108" s="4">
        <f t="shared" si="6"/>
        <v>580</v>
      </c>
      <c r="U108" s="7" t="s">
        <v>8</v>
      </c>
      <c r="V108" s="7">
        <v>3447</v>
      </c>
      <c r="W108">
        <v>1101</v>
      </c>
      <c r="X108">
        <v>1199</v>
      </c>
      <c r="Y108" s="2" t="s">
        <v>8</v>
      </c>
      <c r="Z108" s="2" t="s">
        <v>8</v>
      </c>
      <c r="AA108" s="4">
        <f t="shared" si="7"/>
        <v>1915.6666666666667</v>
      </c>
      <c r="AB108" s="4">
        <f t="shared" si="8"/>
        <v>1531.3333333333333</v>
      </c>
    </row>
    <row r="109" spans="11:28" x14ac:dyDescent="0.25">
      <c r="K109" s="2">
        <v>739</v>
      </c>
      <c r="L109" s="2">
        <v>23110</v>
      </c>
      <c r="M109" s="2">
        <v>28855</v>
      </c>
      <c r="N109" s="2">
        <v>23446</v>
      </c>
      <c r="O109" s="2" t="s">
        <v>9</v>
      </c>
      <c r="P109" s="2" t="s">
        <v>9</v>
      </c>
      <c r="Q109" s="4">
        <f>AVERAGE(L109:N109)</f>
        <v>25137</v>
      </c>
      <c r="R109" s="4">
        <f>MAX(L109:N109)-Q109</f>
        <v>3718</v>
      </c>
      <c r="S109" s="4">
        <f t="shared" si="6"/>
        <v>739</v>
      </c>
      <c r="U109" s="7" t="s">
        <v>8</v>
      </c>
      <c r="V109" s="7">
        <v>21978</v>
      </c>
      <c r="W109">
        <v>17223</v>
      </c>
      <c r="X109">
        <v>12038</v>
      </c>
      <c r="Y109" s="2" t="s">
        <v>8</v>
      </c>
      <c r="Z109" s="2" t="s">
        <v>8</v>
      </c>
      <c r="AA109" s="4">
        <f t="shared" si="7"/>
        <v>17079.666666666668</v>
      </c>
      <c r="AB109" s="4">
        <f t="shared" si="8"/>
        <v>4898.3333333333321</v>
      </c>
    </row>
    <row r="110" spans="11:28" x14ac:dyDescent="0.25">
      <c r="K110" s="2">
        <v>353</v>
      </c>
      <c r="L110" s="2">
        <v>24218</v>
      </c>
      <c r="M110" s="2">
        <v>18780</v>
      </c>
      <c r="N110" s="2">
        <v>18498</v>
      </c>
      <c r="O110" s="2" t="s">
        <v>8</v>
      </c>
      <c r="P110" s="2" t="s">
        <v>8</v>
      </c>
      <c r="Q110" s="4">
        <f>AVERAGE(L110:N110)</f>
        <v>20498.666666666668</v>
      </c>
      <c r="R110" s="4">
        <f>MAX(L110:N110)-Q110</f>
        <v>3719.3333333333321</v>
      </c>
      <c r="S110" s="4">
        <f t="shared" si="6"/>
        <v>353</v>
      </c>
      <c r="U110" s="7" t="s">
        <v>8</v>
      </c>
      <c r="V110" s="7">
        <v>8222</v>
      </c>
      <c r="W110">
        <v>1642</v>
      </c>
      <c r="X110">
        <v>193</v>
      </c>
      <c r="Y110" s="2" t="s">
        <v>8</v>
      </c>
      <c r="Z110" s="2" t="s">
        <v>8</v>
      </c>
      <c r="AA110" s="4">
        <f t="shared" si="7"/>
        <v>3352.3333333333335</v>
      </c>
      <c r="AB110" s="4">
        <f t="shared" si="8"/>
        <v>4869.6666666666661</v>
      </c>
    </row>
    <row r="111" spans="11:28" x14ac:dyDescent="0.25">
      <c r="K111" s="2">
        <v>394</v>
      </c>
      <c r="L111" s="2">
        <v>33078</v>
      </c>
      <c r="M111" s="2">
        <v>27971</v>
      </c>
      <c r="N111" s="2">
        <v>27025</v>
      </c>
      <c r="O111" s="2" t="s">
        <v>8</v>
      </c>
      <c r="P111" s="2" t="s">
        <v>8</v>
      </c>
      <c r="Q111" s="4">
        <f>AVERAGE(L111:N111)</f>
        <v>29358</v>
      </c>
      <c r="R111" s="4">
        <f>MAX(L111:N111)-Q111</f>
        <v>3720</v>
      </c>
      <c r="S111" s="4">
        <f t="shared" si="6"/>
        <v>394</v>
      </c>
      <c r="U111" s="7" t="s">
        <v>8</v>
      </c>
      <c r="V111" s="7">
        <v>14357</v>
      </c>
      <c r="W111">
        <v>4464</v>
      </c>
      <c r="X111">
        <v>5229</v>
      </c>
      <c r="Y111" s="2" t="s">
        <v>8</v>
      </c>
      <c r="Z111" s="2" t="s">
        <v>8</v>
      </c>
      <c r="AA111" s="4">
        <f t="shared" si="7"/>
        <v>8016.666666666667</v>
      </c>
      <c r="AB111" s="4">
        <f t="shared" si="8"/>
        <v>6340.333333333333</v>
      </c>
    </row>
    <row r="112" spans="11:28" x14ac:dyDescent="0.25">
      <c r="K112" s="2">
        <v>110</v>
      </c>
      <c r="L112" s="2">
        <v>18087</v>
      </c>
      <c r="M112" s="2">
        <v>12316</v>
      </c>
      <c r="N112" s="2">
        <v>12580</v>
      </c>
      <c r="O112" s="2" t="s">
        <v>8</v>
      </c>
      <c r="P112" s="2" t="s">
        <v>8</v>
      </c>
      <c r="Q112" s="4">
        <f>AVERAGE(L112:N112)</f>
        <v>14327.666666666666</v>
      </c>
      <c r="R112" s="4">
        <f>MAX(L112:N112)-Q112</f>
        <v>3759.3333333333339</v>
      </c>
      <c r="S112" s="4" t="e">
        <f t="shared" si="6"/>
        <v>#N/A</v>
      </c>
      <c r="U112" s="7" t="s">
        <v>8</v>
      </c>
      <c r="V112" s="7">
        <v>18965</v>
      </c>
      <c r="W112">
        <v>12318</v>
      </c>
      <c r="X112">
        <v>6736</v>
      </c>
      <c r="Y112" s="2" t="s">
        <v>8</v>
      </c>
      <c r="Z112" s="2" t="s">
        <v>8</v>
      </c>
      <c r="AA112" s="4">
        <f t="shared" si="7"/>
        <v>12673</v>
      </c>
      <c r="AB112" s="4">
        <f t="shared" si="8"/>
        <v>6292</v>
      </c>
    </row>
    <row r="113" spans="11:28" x14ac:dyDescent="0.25">
      <c r="K113" s="2">
        <v>208</v>
      </c>
      <c r="L113" s="2">
        <v>32504</v>
      </c>
      <c r="M113" s="2">
        <v>27139</v>
      </c>
      <c r="N113" s="2">
        <v>26578</v>
      </c>
      <c r="O113" s="2" t="s">
        <v>8</v>
      </c>
      <c r="P113" s="2" t="s">
        <v>8</v>
      </c>
      <c r="Q113" s="4">
        <f>AVERAGE(L113:N113)</f>
        <v>28740.333333333332</v>
      </c>
      <c r="R113" s="4">
        <f>MAX(L113:N113)-Q113</f>
        <v>3763.6666666666679</v>
      </c>
      <c r="S113" s="4" t="e">
        <f t="shared" si="6"/>
        <v>#N/A</v>
      </c>
      <c r="U113" s="7" t="s">
        <v>8</v>
      </c>
      <c r="V113" s="7">
        <v>18395</v>
      </c>
      <c r="W113">
        <v>9876</v>
      </c>
      <c r="X113">
        <v>10738</v>
      </c>
      <c r="Y113" s="2" t="s">
        <v>8</v>
      </c>
      <c r="Z113" s="2" t="s">
        <v>8</v>
      </c>
      <c r="AA113" s="4">
        <f t="shared" si="7"/>
        <v>13003</v>
      </c>
      <c r="AB113" s="4">
        <f t="shared" si="8"/>
        <v>5392</v>
      </c>
    </row>
    <row r="114" spans="11:28" x14ac:dyDescent="0.25">
      <c r="K114" s="2">
        <v>344</v>
      </c>
      <c r="L114" s="2">
        <v>23675</v>
      </c>
      <c r="M114" s="2">
        <v>16464</v>
      </c>
      <c r="N114" s="2">
        <v>19488</v>
      </c>
      <c r="O114" s="2" t="s">
        <v>8</v>
      </c>
      <c r="P114" s="2" t="s">
        <v>8</v>
      </c>
      <c r="Q114" s="4">
        <f>AVERAGE(L114:N114)</f>
        <v>19875.666666666668</v>
      </c>
      <c r="R114" s="4">
        <f>MAX(L114:N114)-Q114</f>
        <v>3799.3333333333321</v>
      </c>
      <c r="S114" s="4">
        <f t="shared" si="6"/>
        <v>344</v>
      </c>
      <c r="U114" s="7" t="s">
        <v>8</v>
      </c>
      <c r="V114" s="7">
        <v>14084</v>
      </c>
      <c r="W114">
        <v>3704</v>
      </c>
      <c r="X114">
        <v>3157</v>
      </c>
      <c r="Y114" s="2" t="s">
        <v>8</v>
      </c>
      <c r="Z114" s="2" t="s">
        <v>8</v>
      </c>
      <c r="AA114" s="4">
        <f t="shared" si="7"/>
        <v>6981.666666666667</v>
      </c>
      <c r="AB114" s="4">
        <f t="shared" si="8"/>
        <v>7102.333333333333</v>
      </c>
    </row>
    <row r="115" spans="11:28" x14ac:dyDescent="0.25">
      <c r="K115" s="2">
        <v>71</v>
      </c>
      <c r="L115" s="2">
        <v>19439</v>
      </c>
      <c r="M115" s="2">
        <v>13818</v>
      </c>
      <c r="N115" s="2">
        <v>13658</v>
      </c>
      <c r="O115" s="2" t="s">
        <v>8</v>
      </c>
      <c r="P115" s="2" t="s">
        <v>8</v>
      </c>
      <c r="Q115" s="4">
        <f>AVERAGE(L115:N115)</f>
        <v>15638.333333333334</v>
      </c>
      <c r="R115" s="4">
        <f>MAX(L115:N115)-Q115</f>
        <v>3800.6666666666661</v>
      </c>
      <c r="S115" s="4" t="e">
        <f t="shared" si="6"/>
        <v>#N/A</v>
      </c>
      <c r="U115" s="7" t="s">
        <v>8</v>
      </c>
      <c r="V115" s="7">
        <v>23203</v>
      </c>
      <c r="W115">
        <v>12641</v>
      </c>
      <c r="X115">
        <v>9791</v>
      </c>
      <c r="Y115" s="2" t="s">
        <v>8</v>
      </c>
      <c r="Z115" s="2" t="s">
        <v>8</v>
      </c>
      <c r="AA115" s="4">
        <f t="shared" si="7"/>
        <v>15211.666666666666</v>
      </c>
      <c r="AB115" s="4">
        <f t="shared" si="8"/>
        <v>7991.3333333333339</v>
      </c>
    </row>
    <row r="116" spans="11:28" x14ac:dyDescent="0.25">
      <c r="K116" s="2">
        <v>567</v>
      </c>
      <c r="L116" s="2">
        <v>20280</v>
      </c>
      <c r="M116" s="2">
        <v>14466</v>
      </c>
      <c r="N116" s="2">
        <v>14688</v>
      </c>
      <c r="O116" s="2" t="s">
        <v>8</v>
      </c>
      <c r="P116" s="2" t="s">
        <v>8</v>
      </c>
      <c r="Q116" s="4">
        <f>AVERAGE(L116:N116)</f>
        <v>16478</v>
      </c>
      <c r="R116" s="4">
        <f>MAX(L116:N116)-Q116</f>
        <v>3802</v>
      </c>
      <c r="S116" s="4">
        <f t="shared" si="6"/>
        <v>567</v>
      </c>
      <c r="U116" s="7" t="s">
        <v>8</v>
      </c>
      <c r="V116" s="7">
        <v>9779</v>
      </c>
      <c r="W116">
        <v>3028</v>
      </c>
      <c r="X116">
        <v>2817</v>
      </c>
      <c r="Y116" s="2" t="s">
        <v>8</v>
      </c>
      <c r="Z116" s="2" t="s">
        <v>8</v>
      </c>
      <c r="AA116" s="4">
        <f t="shared" si="7"/>
        <v>5208</v>
      </c>
      <c r="AB116" s="4">
        <f t="shared" si="8"/>
        <v>4571</v>
      </c>
    </row>
    <row r="117" spans="11:28" x14ac:dyDescent="0.25">
      <c r="K117" s="2">
        <v>40</v>
      </c>
      <c r="L117" s="2">
        <v>15701</v>
      </c>
      <c r="M117" s="2">
        <v>10253</v>
      </c>
      <c r="N117" s="2">
        <v>9699</v>
      </c>
      <c r="O117" s="2" t="s">
        <v>8</v>
      </c>
      <c r="P117" s="2" t="s">
        <v>8</v>
      </c>
      <c r="Q117" s="4">
        <f>AVERAGE(L117:N117)</f>
        <v>11884.333333333334</v>
      </c>
      <c r="R117" s="4">
        <f>MAX(L117:N117)-Q117</f>
        <v>3816.6666666666661</v>
      </c>
      <c r="S117" s="4" t="e">
        <f t="shared" si="6"/>
        <v>#N/A</v>
      </c>
      <c r="U117" s="7" t="s">
        <v>8</v>
      </c>
      <c r="V117" s="7">
        <v>2591</v>
      </c>
      <c r="W117">
        <v>709</v>
      </c>
      <c r="X117">
        <v>459</v>
      </c>
      <c r="Y117" s="2" t="s">
        <v>8</v>
      </c>
      <c r="Z117" s="2" t="s">
        <v>8</v>
      </c>
      <c r="AA117" s="4">
        <f t="shared" si="7"/>
        <v>1253</v>
      </c>
      <c r="AB117" s="4">
        <f t="shared" si="8"/>
        <v>1338</v>
      </c>
    </row>
    <row r="118" spans="11:28" x14ac:dyDescent="0.25">
      <c r="K118" s="2">
        <v>661</v>
      </c>
      <c r="L118" s="2">
        <v>29103</v>
      </c>
      <c r="M118" s="2">
        <v>22829</v>
      </c>
      <c r="N118" s="2">
        <v>23887</v>
      </c>
      <c r="O118" s="2" t="s">
        <v>8</v>
      </c>
      <c r="P118" s="2" t="s">
        <v>8</v>
      </c>
      <c r="Q118" s="4">
        <f>AVERAGE(L118:N118)</f>
        <v>25273</v>
      </c>
      <c r="R118" s="4">
        <f>MAX(L118:N118)-Q118</f>
        <v>3830</v>
      </c>
      <c r="S118" s="4">
        <f t="shared" si="6"/>
        <v>661</v>
      </c>
      <c r="U118" s="7" t="s">
        <v>8</v>
      </c>
      <c r="V118" s="7">
        <v>20768</v>
      </c>
      <c r="W118">
        <v>6836</v>
      </c>
      <c r="X118">
        <v>6635</v>
      </c>
      <c r="Y118" s="2" t="s">
        <v>8</v>
      </c>
      <c r="Z118" s="2" t="s">
        <v>8</v>
      </c>
      <c r="AA118" s="4">
        <f t="shared" si="7"/>
        <v>11413</v>
      </c>
      <c r="AB118" s="4">
        <f t="shared" si="8"/>
        <v>9355</v>
      </c>
    </row>
    <row r="119" spans="11:28" x14ac:dyDescent="0.25">
      <c r="K119" s="2">
        <v>612</v>
      </c>
      <c r="L119" s="2">
        <v>18142</v>
      </c>
      <c r="M119" s="2">
        <v>11423</v>
      </c>
      <c r="N119" s="2">
        <v>13369</v>
      </c>
      <c r="O119" s="2" t="s">
        <v>8</v>
      </c>
      <c r="P119" s="2" t="s">
        <v>8</v>
      </c>
      <c r="Q119" s="4">
        <f>AVERAGE(L119:N119)</f>
        <v>14311.333333333334</v>
      </c>
      <c r="R119" s="4">
        <f>MAX(L119:N119)-Q119</f>
        <v>3830.6666666666661</v>
      </c>
      <c r="S119" s="4">
        <f t="shared" si="6"/>
        <v>612</v>
      </c>
      <c r="U119" s="7" t="s">
        <v>8</v>
      </c>
      <c r="V119" s="7">
        <v>15133</v>
      </c>
      <c r="W119">
        <v>2185</v>
      </c>
      <c r="X119">
        <v>3571</v>
      </c>
      <c r="Y119" s="2" t="s">
        <v>8</v>
      </c>
      <c r="Z119" s="2" t="s">
        <v>8</v>
      </c>
      <c r="AA119" s="4">
        <f t="shared" si="7"/>
        <v>6963</v>
      </c>
      <c r="AB119" s="4">
        <f t="shared" si="8"/>
        <v>8170</v>
      </c>
    </row>
    <row r="120" spans="11:28" x14ac:dyDescent="0.25">
      <c r="K120" s="2">
        <v>613</v>
      </c>
      <c r="L120" s="2">
        <v>17814</v>
      </c>
      <c r="M120" s="2">
        <v>12101</v>
      </c>
      <c r="N120" s="2">
        <v>12035</v>
      </c>
      <c r="O120" s="2" t="s">
        <v>8</v>
      </c>
      <c r="P120" s="2" t="s">
        <v>8</v>
      </c>
      <c r="Q120" s="4">
        <f>AVERAGE(L120:N120)</f>
        <v>13983.333333333334</v>
      </c>
      <c r="R120" s="4">
        <f>MAX(L120:N120)-Q120</f>
        <v>3830.6666666666661</v>
      </c>
      <c r="S120" s="4">
        <f t="shared" si="6"/>
        <v>613</v>
      </c>
      <c r="U120" s="7" t="s">
        <v>8</v>
      </c>
      <c r="V120" s="7">
        <v>7190</v>
      </c>
      <c r="W120">
        <v>6038</v>
      </c>
      <c r="X120">
        <v>4407</v>
      </c>
      <c r="Y120" s="2" t="s">
        <v>8</v>
      </c>
      <c r="Z120" s="2" t="s">
        <v>8</v>
      </c>
      <c r="AA120" s="4">
        <f t="shared" si="7"/>
        <v>5878.333333333333</v>
      </c>
      <c r="AB120" s="4">
        <f t="shared" si="8"/>
        <v>1311.666666666667</v>
      </c>
    </row>
    <row r="121" spans="11:28" x14ac:dyDescent="0.25">
      <c r="K121" s="2">
        <v>322</v>
      </c>
      <c r="L121" s="2">
        <v>15247</v>
      </c>
      <c r="M121" s="2">
        <v>9609</v>
      </c>
      <c r="N121" s="2">
        <v>9381</v>
      </c>
      <c r="O121" s="2" t="s">
        <v>8</v>
      </c>
      <c r="P121" s="2" t="s">
        <v>8</v>
      </c>
      <c r="Q121" s="4">
        <f>AVERAGE(L121:N121)</f>
        <v>11412.333333333334</v>
      </c>
      <c r="R121" s="4">
        <f>MAX(L121:N121)-Q121</f>
        <v>3834.6666666666661</v>
      </c>
      <c r="S121" s="4">
        <f t="shared" si="6"/>
        <v>322</v>
      </c>
      <c r="U121" s="7" t="s">
        <v>8</v>
      </c>
      <c r="V121" s="7">
        <v>9624</v>
      </c>
      <c r="W121">
        <v>4938</v>
      </c>
      <c r="X121">
        <v>7168</v>
      </c>
      <c r="Y121" s="2" t="s">
        <v>8</v>
      </c>
      <c r="Z121" s="2" t="s">
        <v>8</v>
      </c>
      <c r="AA121" s="4">
        <f t="shared" si="7"/>
        <v>7243.333333333333</v>
      </c>
      <c r="AB121" s="4">
        <f t="shared" si="8"/>
        <v>2380.666666666667</v>
      </c>
    </row>
    <row r="122" spans="11:28" x14ac:dyDescent="0.25">
      <c r="K122" s="2">
        <v>445</v>
      </c>
      <c r="L122" s="2">
        <v>31180</v>
      </c>
      <c r="M122" s="2">
        <v>25606</v>
      </c>
      <c r="N122" s="2">
        <v>25130</v>
      </c>
      <c r="O122" s="2" t="s">
        <v>8</v>
      </c>
      <c r="P122" s="2" t="s">
        <v>8</v>
      </c>
      <c r="Q122" s="4">
        <f>AVERAGE(L122:N122)</f>
        <v>27305.333333333332</v>
      </c>
      <c r="R122" s="4">
        <f>MAX(L122:N122)-Q122</f>
        <v>3874.6666666666679</v>
      </c>
      <c r="S122" s="4">
        <f t="shared" si="6"/>
        <v>445</v>
      </c>
      <c r="U122" s="7" t="s">
        <v>8</v>
      </c>
      <c r="V122" s="7">
        <v>3409</v>
      </c>
      <c r="W122">
        <v>3228</v>
      </c>
      <c r="X122">
        <v>1320</v>
      </c>
      <c r="Y122" s="2" t="s">
        <v>8</v>
      </c>
      <c r="Z122" s="2" t="s">
        <v>8</v>
      </c>
      <c r="AA122" s="4">
        <f t="shared" si="7"/>
        <v>2652.3333333333335</v>
      </c>
      <c r="AB122" s="4">
        <f t="shared" si="8"/>
        <v>756.66666666666652</v>
      </c>
    </row>
    <row r="123" spans="11:28" x14ac:dyDescent="0.25">
      <c r="K123" s="2">
        <v>797</v>
      </c>
      <c r="L123" s="2">
        <v>22309</v>
      </c>
      <c r="M123" s="2">
        <v>22196</v>
      </c>
      <c r="N123" s="2">
        <v>28108</v>
      </c>
      <c r="O123" s="2" t="s">
        <v>10</v>
      </c>
      <c r="P123" s="2" t="s">
        <v>10</v>
      </c>
      <c r="Q123" s="4">
        <f>AVERAGE(L123:N123)</f>
        <v>24204.333333333332</v>
      </c>
      <c r="R123" s="4">
        <f>MAX(L123:N123)-Q123</f>
        <v>3903.6666666666679</v>
      </c>
      <c r="S123" s="4">
        <f t="shared" si="6"/>
        <v>797</v>
      </c>
      <c r="U123" s="7" t="s">
        <v>8</v>
      </c>
      <c r="V123" s="7">
        <v>24557</v>
      </c>
      <c r="W123">
        <v>12292</v>
      </c>
      <c r="X123">
        <v>10573</v>
      </c>
      <c r="Y123" s="2" t="s">
        <v>8</v>
      </c>
      <c r="Z123" s="2" t="s">
        <v>8</v>
      </c>
      <c r="AA123" s="4">
        <f t="shared" si="7"/>
        <v>15807.333333333334</v>
      </c>
      <c r="AB123" s="4">
        <f t="shared" si="8"/>
        <v>8749.6666666666661</v>
      </c>
    </row>
    <row r="124" spans="11:28" x14ac:dyDescent="0.25">
      <c r="K124" s="2">
        <v>702</v>
      </c>
      <c r="L124" s="2">
        <v>25088</v>
      </c>
      <c r="M124" s="2">
        <v>18863</v>
      </c>
      <c r="N124" s="2">
        <v>19394</v>
      </c>
      <c r="O124" s="2" t="s">
        <v>8</v>
      </c>
      <c r="P124" s="2" t="s">
        <v>8</v>
      </c>
      <c r="Q124" s="4">
        <f>AVERAGE(L124:N124)</f>
        <v>21115</v>
      </c>
      <c r="R124" s="4">
        <f>MAX(L124:N124)-Q124</f>
        <v>3973</v>
      </c>
      <c r="S124" s="4">
        <f t="shared" si="6"/>
        <v>702</v>
      </c>
      <c r="U124" s="7" t="s">
        <v>8</v>
      </c>
      <c r="V124" s="7">
        <v>20041</v>
      </c>
      <c r="W124">
        <v>11521</v>
      </c>
      <c r="X124">
        <v>3685</v>
      </c>
      <c r="Y124" s="2" t="s">
        <v>8</v>
      </c>
      <c r="Z124" s="2" t="s">
        <v>8</v>
      </c>
      <c r="AA124" s="4">
        <f t="shared" si="7"/>
        <v>11749</v>
      </c>
      <c r="AB124" s="4">
        <f t="shared" si="8"/>
        <v>8292</v>
      </c>
    </row>
    <row r="125" spans="11:28" x14ac:dyDescent="0.25">
      <c r="K125" s="2">
        <v>82</v>
      </c>
      <c r="L125" s="2">
        <v>26700</v>
      </c>
      <c r="M125" s="2">
        <v>21195</v>
      </c>
      <c r="N125" s="2">
        <v>20263</v>
      </c>
      <c r="O125" s="2" t="s">
        <v>8</v>
      </c>
      <c r="P125" s="2" t="s">
        <v>8</v>
      </c>
      <c r="Q125" s="4">
        <f>AVERAGE(L125:N125)</f>
        <v>22719.333333333332</v>
      </c>
      <c r="R125" s="4">
        <f>MAX(L125:N125)-Q125</f>
        <v>3980.6666666666679</v>
      </c>
      <c r="S125" s="4" t="e">
        <f t="shared" si="6"/>
        <v>#N/A</v>
      </c>
      <c r="U125" s="7" t="s">
        <v>8</v>
      </c>
      <c r="V125" s="7">
        <v>11845</v>
      </c>
      <c r="W125">
        <v>2869</v>
      </c>
      <c r="X125">
        <v>2375</v>
      </c>
      <c r="Y125" s="2" t="s">
        <v>8</v>
      </c>
      <c r="Z125" s="2" t="s">
        <v>8</v>
      </c>
      <c r="AA125" s="4">
        <f t="shared" si="7"/>
        <v>5696.333333333333</v>
      </c>
      <c r="AB125" s="4">
        <f t="shared" si="8"/>
        <v>6148.666666666667</v>
      </c>
    </row>
    <row r="126" spans="11:28" x14ac:dyDescent="0.25">
      <c r="K126" s="2">
        <v>731</v>
      </c>
      <c r="L126" s="2">
        <v>19821</v>
      </c>
      <c r="M126" s="2">
        <v>24991</v>
      </c>
      <c r="N126" s="2">
        <v>18175</v>
      </c>
      <c r="O126" s="2" t="s">
        <v>9</v>
      </c>
      <c r="P126" s="2" t="s">
        <v>9</v>
      </c>
      <c r="Q126" s="4">
        <f>AVERAGE(L126:N126)</f>
        <v>20995.666666666668</v>
      </c>
      <c r="R126" s="4">
        <f>MAX(L126:N126)-Q126</f>
        <v>3995.3333333333321</v>
      </c>
      <c r="S126" s="4">
        <f t="shared" si="6"/>
        <v>731</v>
      </c>
      <c r="U126" s="7" t="s">
        <v>8</v>
      </c>
      <c r="V126" s="7">
        <v>16458</v>
      </c>
      <c r="W126">
        <v>13803</v>
      </c>
      <c r="X126">
        <v>7763</v>
      </c>
      <c r="Y126" s="2" t="s">
        <v>8</v>
      </c>
      <c r="Z126" s="2" t="s">
        <v>8</v>
      </c>
      <c r="AA126" s="4">
        <f t="shared" si="7"/>
        <v>12674.666666666666</v>
      </c>
      <c r="AB126" s="4">
        <f t="shared" si="8"/>
        <v>3783.3333333333339</v>
      </c>
    </row>
    <row r="127" spans="11:28" x14ac:dyDescent="0.25">
      <c r="K127" s="2">
        <v>582</v>
      </c>
      <c r="L127" s="2">
        <v>23748</v>
      </c>
      <c r="M127" s="2">
        <v>18014</v>
      </c>
      <c r="N127" s="2">
        <v>17489</v>
      </c>
      <c r="O127" s="2" t="s">
        <v>8</v>
      </c>
      <c r="P127" s="2" t="s">
        <v>8</v>
      </c>
      <c r="Q127" s="4">
        <f>AVERAGE(L127:N127)</f>
        <v>19750.333333333332</v>
      </c>
      <c r="R127" s="4">
        <f>MAX(L127:N127)-Q127</f>
        <v>3997.6666666666679</v>
      </c>
      <c r="S127" s="4">
        <f t="shared" si="6"/>
        <v>582</v>
      </c>
      <c r="U127" s="7" t="s">
        <v>10</v>
      </c>
      <c r="V127" s="7">
        <v>18725</v>
      </c>
      <c r="W127">
        <v>6681</v>
      </c>
      <c r="X127">
        <v>8276</v>
      </c>
      <c r="Y127" s="2" t="s">
        <v>8</v>
      </c>
      <c r="Z127" s="2" t="s">
        <v>8</v>
      </c>
      <c r="AA127" s="4">
        <f t="shared" si="7"/>
        <v>11227.333333333334</v>
      </c>
      <c r="AB127" s="4">
        <f t="shared" si="8"/>
        <v>7497.6666666666661</v>
      </c>
    </row>
    <row r="128" spans="11:28" x14ac:dyDescent="0.25">
      <c r="K128" s="2">
        <v>766</v>
      </c>
      <c r="L128" s="2">
        <v>20994</v>
      </c>
      <c r="M128" s="2">
        <v>20897</v>
      </c>
      <c r="N128" s="2">
        <v>26970</v>
      </c>
      <c r="O128" s="2" t="s">
        <v>10</v>
      </c>
      <c r="P128" s="2" t="s">
        <v>10</v>
      </c>
      <c r="Q128" s="4">
        <f>AVERAGE(L128:N128)</f>
        <v>22953.666666666668</v>
      </c>
      <c r="R128" s="4">
        <f>MAX(L128:N128)-Q128</f>
        <v>4016.3333333333321</v>
      </c>
      <c r="S128" s="4">
        <f t="shared" si="6"/>
        <v>766</v>
      </c>
      <c r="U128" s="7" t="s">
        <v>8</v>
      </c>
      <c r="V128" s="7">
        <v>20886</v>
      </c>
      <c r="W128">
        <v>9872</v>
      </c>
      <c r="X128">
        <v>3447</v>
      </c>
      <c r="Y128" s="2" t="s">
        <v>8</v>
      </c>
      <c r="Z128" s="2" t="s">
        <v>8</v>
      </c>
      <c r="AA128" s="4">
        <f t="shared" si="7"/>
        <v>11401.666666666666</v>
      </c>
      <c r="AB128" s="4">
        <f t="shared" si="8"/>
        <v>9484.3333333333339</v>
      </c>
    </row>
    <row r="129" spans="11:28" x14ac:dyDescent="0.25">
      <c r="K129" s="2">
        <v>291</v>
      </c>
      <c r="L129" s="2">
        <v>32441</v>
      </c>
      <c r="M129" s="2">
        <v>27418</v>
      </c>
      <c r="N129" s="2">
        <v>25401</v>
      </c>
      <c r="O129" s="2" t="s">
        <v>8</v>
      </c>
      <c r="P129" s="2" t="s">
        <v>8</v>
      </c>
      <c r="Q129" s="4">
        <f>AVERAGE(L129:N129)</f>
        <v>28420</v>
      </c>
      <c r="R129" s="4">
        <f>MAX(L129:N129)-Q129</f>
        <v>4021</v>
      </c>
      <c r="S129" s="4" t="e">
        <f t="shared" si="6"/>
        <v>#N/A</v>
      </c>
      <c r="U129" s="7" t="s">
        <v>8</v>
      </c>
      <c r="V129" s="7">
        <v>12658</v>
      </c>
      <c r="W129">
        <v>2825</v>
      </c>
      <c r="X129">
        <v>2523</v>
      </c>
      <c r="Y129" s="2" t="s">
        <v>8</v>
      </c>
      <c r="Z129" s="2" t="s">
        <v>8</v>
      </c>
      <c r="AA129" s="4">
        <f t="shared" si="7"/>
        <v>6002</v>
      </c>
      <c r="AB129" s="4">
        <f t="shared" si="8"/>
        <v>6656</v>
      </c>
    </row>
    <row r="130" spans="11:28" x14ac:dyDescent="0.25">
      <c r="K130" s="2">
        <v>198</v>
      </c>
      <c r="L130" s="2">
        <v>30968</v>
      </c>
      <c r="M130" s="2">
        <v>24948</v>
      </c>
      <c r="N130" s="2">
        <v>24812</v>
      </c>
      <c r="O130" s="2" t="s">
        <v>8</v>
      </c>
      <c r="P130" s="2" t="s">
        <v>8</v>
      </c>
      <c r="Q130" s="4">
        <f>AVERAGE(L130:N130)</f>
        <v>26909.333333333332</v>
      </c>
      <c r="R130" s="4">
        <f>MAX(L130:N130)-Q130</f>
        <v>4058.6666666666679</v>
      </c>
      <c r="S130" s="4" t="e">
        <f t="shared" si="6"/>
        <v>#N/A</v>
      </c>
      <c r="U130" s="7" t="s">
        <v>8</v>
      </c>
      <c r="V130" s="7">
        <v>9860</v>
      </c>
      <c r="W130">
        <v>9685</v>
      </c>
      <c r="X130">
        <v>4702</v>
      </c>
      <c r="Y130" s="2" t="s">
        <v>8</v>
      </c>
      <c r="Z130" s="2" t="s">
        <v>8</v>
      </c>
      <c r="AA130" s="4">
        <f t="shared" si="7"/>
        <v>8082.333333333333</v>
      </c>
      <c r="AB130" s="4">
        <f t="shared" si="8"/>
        <v>1777.666666666667</v>
      </c>
    </row>
    <row r="131" spans="11:28" x14ac:dyDescent="0.25">
      <c r="K131" s="2">
        <v>220</v>
      </c>
      <c r="L131" s="2">
        <v>18912</v>
      </c>
      <c r="M131" s="2">
        <v>12990</v>
      </c>
      <c r="N131" s="2">
        <v>12603</v>
      </c>
      <c r="O131" s="2" t="s">
        <v>8</v>
      </c>
      <c r="P131" s="2" t="s">
        <v>8</v>
      </c>
      <c r="Q131" s="4">
        <f>AVERAGE(L131:N131)</f>
        <v>14835</v>
      </c>
      <c r="R131" s="4">
        <f>MAX(L131:N131)-Q131</f>
        <v>4077</v>
      </c>
      <c r="S131" s="4" t="e">
        <f t="shared" si="6"/>
        <v>#N/A</v>
      </c>
      <c r="U131" s="7" t="s">
        <v>8</v>
      </c>
      <c r="V131" s="7">
        <v>19162</v>
      </c>
      <c r="W131">
        <v>4680</v>
      </c>
      <c r="X131">
        <v>5520</v>
      </c>
      <c r="Y131" s="2" t="s">
        <v>8</v>
      </c>
      <c r="Z131" s="2" t="s">
        <v>8</v>
      </c>
      <c r="AA131" s="4">
        <f t="shared" si="7"/>
        <v>9787.3333333333339</v>
      </c>
      <c r="AB131" s="4">
        <f t="shared" si="8"/>
        <v>9374.6666666666661</v>
      </c>
    </row>
    <row r="132" spans="11:28" x14ac:dyDescent="0.25">
      <c r="K132" s="2">
        <v>721</v>
      </c>
      <c r="L132" s="2">
        <v>24411</v>
      </c>
      <c r="M132" s="2">
        <v>17155</v>
      </c>
      <c r="N132" s="2">
        <v>19434</v>
      </c>
      <c r="O132" s="2" t="s">
        <v>8</v>
      </c>
      <c r="P132" s="2" t="s">
        <v>8</v>
      </c>
      <c r="Q132" s="4">
        <f>AVERAGE(L132:N132)</f>
        <v>20333.333333333332</v>
      </c>
      <c r="R132" s="4">
        <f>MAX(L132:N132)-Q132</f>
        <v>4077.6666666666679</v>
      </c>
      <c r="S132" s="4">
        <f t="shared" si="6"/>
        <v>721</v>
      </c>
      <c r="U132" s="7" t="s">
        <v>8</v>
      </c>
      <c r="V132" s="7">
        <v>19990</v>
      </c>
      <c r="W132">
        <v>12133</v>
      </c>
      <c r="X132">
        <v>3703</v>
      </c>
      <c r="Y132" s="2" t="s">
        <v>8</v>
      </c>
      <c r="Z132" s="2" t="s">
        <v>8</v>
      </c>
      <c r="AA132" s="4">
        <f t="shared" si="7"/>
        <v>11942</v>
      </c>
      <c r="AB132" s="4">
        <f t="shared" si="8"/>
        <v>8048</v>
      </c>
    </row>
    <row r="133" spans="11:28" x14ac:dyDescent="0.25">
      <c r="K133" s="2">
        <v>288</v>
      </c>
      <c r="L133" s="2">
        <v>30493</v>
      </c>
      <c r="M133" s="2">
        <v>24167</v>
      </c>
      <c r="N133" s="2">
        <v>24311</v>
      </c>
      <c r="O133" s="2" t="s">
        <v>8</v>
      </c>
      <c r="P133" s="2" t="s">
        <v>8</v>
      </c>
      <c r="Q133" s="4">
        <f>AVERAGE(L133:N133)</f>
        <v>26323.666666666668</v>
      </c>
      <c r="R133" s="4">
        <f>MAX(L133:N133)-Q133</f>
        <v>4169.3333333333321</v>
      </c>
      <c r="S133" s="4" t="e">
        <f t="shared" si="6"/>
        <v>#N/A</v>
      </c>
      <c r="U133" s="7" t="s">
        <v>8</v>
      </c>
      <c r="V133" s="7">
        <v>21065</v>
      </c>
      <c r="W133">
        <v>3779</v>
      </c>
      <c r="X133">
        <v>4930</v>
      </c>
      <c r="Y133" s="2" t="s">
        <v>8</v>
      </c>
      <c r="Z133" s="2" t="s">
        <v>8</v>
      </c>
      <c r="AA133" s="4">
        <f t="shared" si="7"/>
        <v>9924.6666666666661</v>
      </c>
      <c r="AB133" s="4">
        <f t="shared" si="8"/>
        <v>11140.333333333334</v>
      </c>
    </row>
    <row r="134" spans="11:28" x14ac:dyDescent="0.25">
      <c r="K134" s="2">
        <v>736</v>
      </c>
      <c r="L134" s="2">
        <v>24870</v>
      </c>
      <c r="M134" s="2">
        <v>31179</v>
      </c>
      <c r="N134" s="2">
        <v>24977</v>
      </c>
      <c r="O134" s="2" t="s">
        <v>9</v>
      </c>
      <c r="P134" s="2" t="s">
        <v>9</v>
      </c>
      <c r="Q134" s="4">
        <f>AVERAGE(L134:N134)</f>
        <v>27008.666666666668</v>
      </c>
      <c r="R134" s="4">
        <f>MAX(L134:N134)-Q134</f>
        <v>4170.3333333333321</v>
      </c>
      <c r="S134" s="4" t="e">
        <f t="shared" ref="S134:S197" si="11">VLOOKUP(K134,$U$5:$AB$1107,1,0)</f>
        <v>#N/A</v>
      </c>
      <c r="U134" s="7" t="s">
        <v>8</v>
      </c>
      <c r="V134" s="7">
        <v>23694</v>
      </c>
      <c r="W134">
        <v>10914</v>
      </c>
      <c r="X134">
        <v>10098</v>
      </c>
      <c r="Y134" s="2" t="s">
        <v>8</v>
      </c>
      <c r="Z134" s="2" t="s">
        <v>8</v>
      </c>
      <c r="AA134" s="4">
        <f t="shared" ref="AA134:AA197" si="12">AVERAGE(V134:X134)</f>
        <v>14902</v>
      </c>
      <c r="AB134" s="4">
        <f t="shared" ref="AB134:AB197" si="13">MAX(V134:X134)-AA134</f>
        <v>8792</v>
      </c>
    </row>
    <row r="135" spans="11:28" x14ac:dyDescent="0.25">
      <c r="K135" s="2">
        <v>424</v>
      </c>
      <c r="L135" s="2">
        <v>31510</v>
      </c>
      <c r="M135" s="2">
        <v>25812</v>
      </c>
      <c r="N135" s="2">
        <v>24559</v>
      </c>
      <c r="O135" s="2" t="s">
        <v>8</v>
      </c>
      <c r="P135" s="2" t="s">
        <v>8</v>
      </c>
      <c r="Q135" s="4">
        <f>AVERAGE(L135:N135)</f>
        <v>27293.666666666668</v>
      </c>
      <c r="R135" s="4">
        <f>MAX(L135:N135)-Q135</f>
        <v>4216.3333333333321</v>
      </c>
      <c r="S135" s="4">
        <f t="shared" si="11"/>
        <v>424</v>
      </c>
      <c r="U135" s="7" t="s">
        <v>9</v>
      </c>
      <c r="V135" s="7">
        <v>18884</v>
      </c>
      <c r="W135">
        <v>5097</v>
      </c>
      <c r="X135">
        <v>2966</v>
      </c>
      <c r="Y135" s="2" t="s">
        <v>8</v>
      </c>
      <c r="Z135" s="2" t="s">
        <v>8</v>
      </c>
      <c r="AA135" s="4">
        <f t="shared" si="12"/>
        <v>8982.3333333333339</v>
      </c>
      <c r="AB135" s="4">
        <f t="shared" si="13"/>
        <v>9901.6666666666661</v>
      </c>
    </row>
    <row r="136" spans="11:28" x14ac:dyDescent="0.25">
      <c r="K136" s="2">
        <v>194</v>
      </c>
      <c r="L136" s="2">
        <v>32206</v>
      </c>
      <c r="M136" s="2">
        <v>26849</v>
      </c>
      <c r="N136" s="2">
        <v>24894</v>
      </c>
      <c r="O136" s="2" t="s">
        <v>8</v>
      </c>
      <c r="P136" s="2" t="s">
        <v>8</v>
      </c>
      <c r="Q136" s="4">
        <f>AVERAGE(L136:N136)</f>
        <v>27983</v>
      </c>
      <c r="R136" s="4">
        <f>MAX(L136:N136)-Q136</f>
        <v>4223</v>
      </c>
      <c r="S136" s="4" t="e">
        <f t="shared" si="11"/>
        <v>#N/A</v>
      </c>
      <c r="U136" s="7" t="s">
        <v>8</v>
      </c>
      <c r="V136" s="7">
        <v>16912</v>
      </c>
      <c r="W136">
        <v>9055</v>
      </c>
      <c r="X136">
        <v>6122</v>
      </c>
      <c r="Y136" s="2" t="s">
        <v>8</v>
      </c>
      <c r="Z136" s="2" t="s">
        <v>8</v>
      </c>
      <c r="AA136" s="4">
        <f t="shared" si="12"/>
        <v>10696.333333333334</v>
      </c>
      <c r="AB136" s="4">
        <f t="shared" si="13"/>
        <v>6215.6666666666661</v>
      </c>
    </row>
    <row r="137" spans="11:28" x14ac:dyDescent="0.25">
      <c r="K137" s="2">
        <v>524</v>
      </c>
      <c r="L137" s="2">
        <v>18363</v>
      </c>
      <c r="M137" s="2">
        <v>11770</v>
      </c>
      <c r="N137" s="2">
        <v>12278</v>
      </c>
      <c r="O137" s="2" t="s">
        <v>8</v>
      </c>
      <c r="P137" s="2" t="s">
        <v>8</v>
      </c>
      <c r="Q137" s="4">
        <f>AVERAGE(L137:N137)</f>
        <v>14137</v>
      </c>
      <c r="R137" s="4">
        <f>MAX(L137:N137)-Q137</f>
        <v>4226</v>
      </c>
      <c r="S137" s="4">
        <f t="shared" si="11"/>
        <v>524</v>
      </c>
      <c r="U137" s="7" t="s">
        <v>8</v>
      </c>
      <c r="V137" s="7">
        <v>7956</v>
      </c>
      <c r="W137">
        <v>2857</v>
      </c>
      <c r="X137">
        <v>3268</v>
      </c>
      <c r="Y137" s="2" t="s">
        <v>8</v>
      </c>
      <c r="Z137" s="2" t="s">
        <v>8</v>
      </c>
      <c r="AA137" s="4">
        <f t="shared" si="12"/>
        <v>4693.666666666667</v>
      </c>
      <c r="AB137" s="4">
        <f t="shared" si="13"/>
        <v>3262.333333333333</v>
      </c>
    </row>
    <row r="138" spans="11:28" x14ac:dyDescent="0.25">
      <c r="K138" s="2">
        <v>27</v>
      </c>
      <c r="L138" s="2">
        <v>34287</v>
      </c>
      <c r="M138" s="2">
        <v>28366</v>
      </c>
      <c r="N138" s="2">
        <v>27527</v>
      </c>
      <c r="O138" s="2" t="s">
        <v>8</v>
      </c>
      <c r="P138" s="2" t="s">
        <v>8</v>
      </c>
      <c r="Q138" s="4">
        <f>AVERAGE(L138:N138)</f>
        <v>30060</v>
      </c>
      <c r="R138" s="4">
        <f>MAX(L138:N138)-Q138</f>
        <v>4227</v>
      </c>
      <c r="S138" s="4" t="e">
        <f t="shared" si="11"/>
        <v>#N/A</v>
      </c>
      <c r="U138" s="7" t="s">
        <v>8</v>
      </c>
      <c r="V138" s="7">
        <v>5133</v>
      </c>
      <c r="W138">
        <v>4802</v>
      </c>
      <c r="X138">
        <v>2805</v>
      </c>
      <c r="Y138" s="2" t="s">
        <v>8</v>
      </c>
      <c r="Z138" s="2" t="s">
        <v>8</v>
      </c>
      <c r="AA138" s="4">
        <f t="shared" si="12"/>
        <v>4246.666666666667</v>
      </c>
      <c r="AB138" s="4">
        <f t="shared" si="13"/>
        <v>886.33333333333303</v>
      </c>
    </row>
    <row r="139" spans="11:28" x14ac:dyDescent="0.25">
      <c r="K139" s="2">
        <v>173</v>
      </c>
      <c r="L139" s="2">
        <v>19649</v>
      </c>
      <c r="M139" s="2">
        <v>14608</v>
      </c>
      <c r="N139" s="2">
        <v>11983</v>
      </c>
      <c r="O139" s="2" t="s">
        <v>8</v>
      </c>
      <c r="P139" s="2" t="s">
        <v>8</v>
      </c>
      <c r="Q139" s="4">
        <f>AVERAGE(L139:N139)</f>
        <v>15413.333333333334</v>
      </c>
      <c r="R139" s="4">
        <f>MAX(L139:N139)-Q139</f>
        <v>4235.6666666666661</v>
      </c>
      <c r="S139" s="4" t="e">
        <f t="shared" si="11"/>
        <v>#N/A</v>
      </c>
      <c r="U139" s="7" t="s">
        <v>8</v>
      </c>
      <c r="V139" s="7">
        <v>22387</v>
      </c>
      <c r="W139">
        <v>9626</v>
      </c>
      <c r="X139">
        <v>3887</v>
      </c>
      <c r="Y139" s="2" t="s">
        <v>8</v>
      </c>
      <c r="Z139" s="2" t="s">
        <v>8</v>
      </c>
      <c r="AA139" s="4">
        <f t="shared" si="12"/>
        <v>11966.666666666666</v>
      </c>
      <c r="AB139" s="4">
        <f t="shared" si="13"/>
        <v>10420.333333333334</v>
      </c>
    </row>
    <row r="140" spans="11:28" x14ac:dyDescent="0.25">
      <c r="K140" s="2">
        <v>794</v>
      </c>
      <c r="L140" s="2">
        <v>13819</v>
      </c>
      <c r="M140" s="2">
        <v>11920</v>
      </c>
      <c r="N140" s="2">
        <v>19264</v>
      </c>
      <c r="O140" s="2" t="s">
        <v>10</v>
      </c>
      <c r="P140" s="2" t="s">
        <v>10</v>
      </c>
      <c r="Q140" s="4">
        <f>AVERAGE(L140:N140)</f>
        <v>15001</v>
      </c>
      <c r="R140" s="4">
        <f>MAX(L140:N140)-Q140</f>
        <v>4263</v>
      </c>
      <c r="S140" s="4">
        <f t="shared" si="11"/>
        <v>794</v>
      </c>
      <c r="U140" s="7" t="s">
        <v>8</v>
      </c>
      <c r="V140" s="7">
        <v>16340</v>
      </c>
      <c r="W140">
        <v>4938</v>
      </c>
      <c r="X140">
        <v>6219</v>
      </c>
      <c r="Y140" s="2" t="s">
        <v>8</v>
      </c>
      <c r="Z140" s="2" t="s">
        <v>8</v>
      </c>
      <c r="AA140" s="4">
        <f t="shared" si="12"/>
        <v>9165.6666666666661</v>
      </c>
      <c r="AB140" s="4">
        <f t="shared" si="13"/>
        <v>7174.3333333333339</v>
      </c>
    </row>
    <row r="141" spans="11:28" x14ac:dyDescent="0.25">
      <c r="K141" s="2">
        <v>270</v>
      </c>
      <c r="L141" s="2">
        <v>24739</v>
      </c>
      <c r="M141" s="2">
        <v>16821</v>
      </c>
      <c r="N141" s="2">
        <v>19849</v>
      </c>
      <c r="O141" s="2" t="s">
        <v>8</v>
      </c>
      <c r="P141" s="2" t="s">
        <v>8</v>
      </c>
      <c r="Q141" s="4">
        <f>AVERAGE(L141:N141)</f>
        <v>20469.666666666668</v>
      </c>
      <c r="R141" s="4">
        <f>MAX(L141:N141)-Q141</f>
        <v>4269.3333333333321</v>
      </c>
      <c r="S141" s="4" t="e">
        <f t="shared" si="11"/>
        <v>#N/A</v>
      </c>
      <c r="U141" s="7" t="s">
        <v>8</v>
      </c>
      <c r="V141" s="7">
        <v>19024</v>
      </c>
      <c r="W141">
        <v>9251</v>
      </c>
      <c r="X141">
        <v>3824</v>
      </c>
      <c r="Y141" s="2" t="s">
        <v>8</v>
      </c>
      <c r="Z141" s="2" t="s">
        <v>8</v>
      </c>
      <c r="AA141" s="4">
        <f t="shared" si="12"/>
        <v>10699.666666666666</v>
      </c>
      <c r="AB141" s="4">
        <f t="shared" si="13"/>
        <v>8324.3333333333339</v>
      </c>
    </row>
    <row r="142" spans="11:28" x14ac:dyDescent="0.25">
      <c r="K142" s="2">
        <v>570</v>
      </c>
      <c r="L142" s="2">
        <v>25017</v>
      </c>
      <c r="M142" s="2">
        <v>17064</v>
      </c>
      <c r="N142" s="2">
        <v>20151</v>
      </c>
      <c r="O142" s="2" t="s">
        <v>8</v>
      </c>
      <c r="P142" s="2" t="s">
        <v>8</v>
      </c>
      <c r="Q142" s="4">
        <f>AVERAGE(L142:N142)</f>
        <v>20744</v>
      </c>
      <c r="R142" s="4">
        <f>MAX(L142:N142)-Q142</f>
        <v>4273</v>
      </c>
      <c r="S142" s="4">
        <f t="shared" si="11"/>
        <v>570</v>
      </c>
      <c r="U142" s="7" t="s">
        <v>8</v>
      </c>
      <c r="V142" s="7">
        <v>14090</v>
      </c>
      <c r="W142">
        <v>6384</v>
      </c>
      <c r="X142">
        <v>3691</v>
      </c>
      <c r="Y142" s="2" t="s">
        <v>8</v>
      </c>
      <c r="Z142" s="2" t="s">
        <v>8</v>
      </c>
      <c r="AA142" s="4">
        <f t="shared" si="12"/>
        <v>8055</v>
      </c>
      <c r="AB142" s="4">
        <f t="shared" si="13"/>
        <v>6035</v>
      </c>
    </row>
    <row r="143" spans="11:28" x14ac:dyDescent="0.25">
      <c r="K143" s="2">
        <v>746</v>
      </c>
      <c r="L143" s="2">
        <v>28339</v>
      </c>
      <c r="M143" s="2">
        <v>34065</v>
      </c>
      <c r="N143" s="2">
        <v>26972</v>
      </c>
      <c r="O143" s="2" t="s">
        <v>9</v>
      </c>
      <c r="P143" s="2" t="s">
        <v>9</v>
      </c>
      <c r="Q143" s="4">
        <f>AVERAGE(L143:N143)</f>
        <v>29792</v>
      </c>
      <c r="R143" s="4">
        <f>MAX(L143:N143)-Q143</f>
        <v>4273</v>
      </c>
      <c r="S143" s="4" t="e">
        <f t="shared" si="11"/>
        <v>#N/A</v>
      </c>
      <c r="U143" s="7" t="s">
        <v>8</v>
      </c>
      <c r="V143" s="7">
        <v>24937</v>
      </c>
      <c r="W143">
        <v>9358</v>
      </c>
      <c r="X143">
        <v>4227</v>
      </c>
      <c r="Y143" s="2" t="s">
        <v>8</v>
      </c>
      <c r="Z143" s="2" t="s">
        <v>8</v>
      </c>
      <c r="AA143" s="4">
        <f t="shared" si="12"/>
        <v>12840.666666666666</v>
      </c>
      <c r="AB143" s="4">
        <f t="shared" si="13"/>
        <v>12096.333333333334</v>
      </c>
    </row>
    <row r="144" spans="11:28" x14ac:dyDescent="0.25">
      <c r="K144" s="2">
        <v>476</v>
      </c>
      <c r="L144" s="2">
        <v>18468</v>
      </c>
      <c r="M144" s="2">
        <v>11832</v>
      </c>
      <c r="N144" s="2">
        <v>12247</v>
      </c>
      <c r="O144" s="2" t="s">
        <v>8</v>
      </c>
      <c r="P144" s="2" t="s">
        <v>8</v>
      </c>
      <c r="Q144" s="4">
        <f>AVERAGE(L144:N144)</f>
        <v>14182.333333333334</v>
      </c>
      <c r="R144" s="4">
        <f>MAX(L144:N144)-Q144</f>
        <v>4285.6666666666661</v>
      </c>
      <c r="S144" s="4">
        <f t="shared" si="11"/>
        <v>476</v>
      </c>
      <c r="U144" s="7" t="s">
        <v>8</v>
      </c>
      <c r="V144" s="7">
        <v>24327</v>
      </c>
      <c r="W144">
        <v>14512</v>
      </c>
      <c r="X144">
        <v>10226</v>
      </c>
      <c r="Y144" s="2" t="s">
        <v>8</v>
      </c>
      <c r="Z144" s="2" t="s">
        <v>8</v>
      </c>
      <c r="AA144" s="4">
        <f t="shared" si="12"/>
        <v>16355</v>
      </c>
      <c r="AB144" s="4">
        <f t="shared" si="13"/>
        <v>7972</v>
      </c>
    </row>
    <row r="145" spans="11:28" x14ac:dyDescent="0.25">
      <c r="K145" s="2">
        <v>564</v>
      </c>
      <c r="L145" s="2">
        <v>32906</v>
      </c>
      <c r="M145" s="2">
        <v>26835</v>
      </c>
      <c r="N145" s="2">
        <v>26114</v>
      </c>
      <c r="O145" s="2" t="s">
        <v>8</v>
      </c>
      <c r="P145" s="2" t="s">
        <v>8</v>
      </c>
      <c r="Q145" s="4">
        <f>AVERAGE(L145:N145)</f>
        <v>28618.333333333332</v>
      </c>
      <c r="R145" s="4">
        <f>MAX(L145:N145)-Q145</f>
        <v>4287.6666666666679</v>
      </c>
      <c r="S145" s="4">
        <f t="shared" si="11"/>
        <v>564</v>
      </c>
      <c r="U145" s="7" t="s">
        <v>8</v>
      </c>
      <c r="V145" s="7">
        <v>16459</v>
      </c>
      <c r="W145">
        <v>6866</v>
      </c>
      <c r="X145">
        <v>7957</v>
      </c>
      <c r="Y145" s="2" t="s">
        <v>8</v>
      </c>
      <c r="Z145" s="2" t="s">
        <v>8</v>
      </c>
      <c r="AA145" s="4">
        <f t="shared" si="12"/>
        <v>10427.333333333334</v>
      </c>
      <c r="AB145" s="4">
        <f t="shared" si="13"/>
        <v>6031.6666666666661</v>
      </c>
    </row>
    <row r="146" spans="11:28" x14ac:dyDescent="0.25">
      <c r="K146" s="2">
        <v>693</v>
      </c>
      <c r="L146" s="2">
        <v>23224</v>
      </c>
      <c r="M146" s="2">
        <v>17551</v>
      </c>
      <c r="N146" s="2">
        <v>16024</v>
      </c>
      <c r="O146" s="2" t="s">
        <v>8</v>
      </c>
      <c r="P146" s="2" t="s">
        <v>8</v>
      </c>
      <c r="Q146" s="4">
        <f>AVERAGE(L146:N146)</f>
        <v>18933</v>
      </c>
      <c r="R146" s="4">
        <f>MAX(L146:N146)-Q146</f>
        <v>4291</v>
      </c>
      <c r="S146" s="4">
        <f t="shared" si="11"/>
        <v>693</v>
      </c>
      <c r="U146" s="7" t="s">
        <v>8</v>
      </c>
      <c r="V146" s="7">
        <v>17963</v>
      </c>
      <c r="W146">
        <v>6484</v>
      </c>
      <c r="X146">
        <v>5628</v>
      </c>
      <c r="Y146" s="2" t="s">
        <v>8</v>
      </c>
      <c r="Z146" s="2" t="s">
        <v>8</v>
      </c>
      <c r="AA146" s="4">
        <f t="shared" si="12"/>
        <v>10025</v>
      </c>
      <c r="AB146" s="4">
        <f t="shared" si="13"/>
        <v>7938</v>
      </c>
    </row>
    <row r="147" spans="11:28" x14ac:dyDescent="0.25">
      <c r="K147" s="2">
        <v>538</v>
      </c>
      <c r="L147" s="2">
        <v>20292</v>
      </c>
      <c r="M147" s="2">
        <v>13946</v>
      </c>
      <c r="N147" s="2">
        <v>13721</v>
      </c>
      <c r="O147" s="2" t="s">
        <v>8</v>
      </c>
      <c r="P147" s="2" t="s">
        <v>8</v>
      </c>
      <c r="Q147" s="4">
        <f>AVERAGE(L147:N147)</f>
        <v>15986.333333333334</v>
      </c>
      <c r="R147" s="4">
        <f>MAX(L147:N147)-Q147</f>
        <v>4305.6666666666661</v>
      </c>
      <c r="S147" s="4">
        <f t="shared" si="11"/>
        <v>538</v>
      </c>
      <c r="U147" s="7" t="s">
        <v>8</v>
      </c>
      <c r="V147" s="7">
        <v>16383</v>
      </c>
      <c r="W147">
        <v>8146</v>
      </c>
      <c r="X147">
        <v>3986</v>
      </c>
      <c r="Y147" s="2" t="s">
        <v>8</v>
      </c>
      <c r="Z147" s="2" t="s">
        <v>8</v>
      </c>
      <c r="AA147" s="4">
        <f t="shared" si="12"/>
        <v>9505</v>
      </c>
      <c r="AB147" s="4">
        <f t="shared" si="13"/>
        <v>6878</v>
      </c>
    </row>
    <row r="148" spans="11:28" x14ac:dyDescent="0.25">
      <c r="K148" s="2">
        <v>33</v>
      </c>
      <c r="L148" s="2">
        <v>22995</v>
      </c>
      <c r="M148" s="2">
        <v>16627</v>
      </c>
      <c r="N148" s="2">
        <v>16401</v>
      </c>
      <c r="O148" s="2" t="s">
        <v>8</v>
      </c>
      <c r="P148" s="2" t="s">
        <v>8</v>
      </c>
      <c r="Q148" s="4">
        <f>AVERAGE(L148:N148)</f>
        <v>18674.333333333332</v>
      </c>
      <c r="R148" s="4">
        <f>MAX(L148:N148)-Q148</f>
        <v>4320.6666666666679</v>
      </c>
      <c r="S148" s="4" t="e">
        <f t="shared" si="11"/>
        <v>#N/A</v>
      </c>
      <c r="U148" s="7" t="s">
        <v>8</v>
      </c>
      <c r="V148" s="7">
        <v>17622</v>
      </c>
      <c r="W148">
        <v>7228</v>
      </c>
      <c r="X148">
        <v>7484</v>
      </c>
      <c r="Y148" s="2" t="s">
        <v>8</v>
      </c>
      <c r="Z148" s="2" t="s">
        <v>8</v>
      </c>
      <c r="AA148" s="4">
        <f t="shared" si="12"/>
        <v>10778</v>
      </c>
      <c r="AB148" s="4">
        <f t="shared" si="13"/>
        <v>6844</v>
      </c>
    </row>
    <row r="149" spans="11:28" x14ac:dyDescent="0.25">
      <c r="K149" s="2">
        <v>534</v>
      </c>
      <c r="L149" s="2">
        <v>26525</v>
      </c>
      <c r="M149" s="2">
        <v>20291</v>
      </c>
      <c r="N149" s="2">
        <v>19794</v>
      </c>
      <c r="O149" s="2" t="s">
        <v>8</v>
      </c>
      <c r="P149" s="2" t="s">
        <v>8</v>
      </c>
      <c r="Q149" s="4">
        <f>AVERAGE(L149:N149)</f>
        <v>22203.333333333332</v>
      </c>
      <c r="R149" s="4">
        <f>MAX(L149:N149)-Q149</f>
        <v>4321.6666666666679</v>
      </c>
      <c r="S149" s="4">
        <f t="shared" si="11"/>
        <v>534</v>
      </c>
      <c r="U149" s="7" t="s">
        <v>8</v>
      </c>
      <c r="V149" s="7">
        <v>14963</v>
      </c>
      <c r="W149">
        <v>4892</v>
      </c>
      <c r="X149">
        <v>5576</v>
      </c>
      <c r="Y149" s="2" t="s">
        <v>8</v>
      </c>
      <c r="Z149" s="2" t="s">
        <v>8</v>
      </c>
      <c r="AA149" s="4">
        <f t="shared" si="12"/>
        <v>8477</v>
      </c>
      <c r="AB149" s="4">
        <f t="shared" si="13"/>
        <v>6486</v>
      </c>
    </row>
    <row r="150" spans="11:28" x14ac:dyDescent="0.25">
      <c r="K150" s="2">
        <v>6</v>
      </c>
      <c r="L150" s="2">
        <v>24430</v>
      </c>
      <c r="M150" s="2">
        <v>18094</v>
      </c>
      <c r="N150" s="2">
        <v>17728</v>
      </c>
      <c r="O150" s="2" t="s">
        <v>8</v>
      </c>
      <c r="P150" s="2" t="s">
        <v>8</v>
      </c>
      <c r="Q150" s="4">
        <f>AVERAGE(L150:N150)</f>
        <v>20084</v>
      </c>
      <c r="R150" s="4">
        <f>MAX(L150:N150)-Q150</f>
        <v>4346</v>
      </c>
      <c r="S150" s="4" t="e">
        <f t="shared" si="11"/>
        <v>#N/A</v>
      </c>
      <c r="U150" s="7" t="s">
        <v>8</v>
      </c>
      <c r="V150" s="7">
        <v>4400</v>
      </c>
      <c r="W150">
        <v>2602</v>
      </c>
      <c r="X150">
        <v>1293</v>
      </c>
      <c r="Y150" s="2" t="s">
        <v>8</v>
      </c>
      <c r="Z150" s="2" t="s">
        <v>8</v>
      </c>
      <c r="AA150" s="4">
        <f t="shared" si="12"/>
        <v>2765</v>
      </c>
      <c r="AB150" s="4">
        <f t="shared" si="13"/>
        <v>1635</v>
      </c>
    </row>
    <row r="151" spans="11:28" x14ac:dyDescent="0.25">
      <c r="K151" s="2">
        <v>381</v>
      </c>
      <c r="L151" s="2">
        <v>18383</v>
      </c>
      <c r="M151" s="2">
        <v>11714</v>
      </c>
      <c r="N151" s="2">
        <v>11914</v>
      </c>
      <c r="O151" s="2" t="s">
        <v>8</v>
      </c>
      <c r="P151" s="2" t="s">
        <v>8</v>
      </c>
      <c r="Q151" s="4">
        <f>AVERAGE(L151:N151)</f>
        <v>14003.666666666666</v>
      </c>
      <c r="R151" s="4">
        <f>MAX(L151:N151)-Q151</f>
        <v>4379.3333333333339</v>
      </c>
      <c r="S151" s="4">
        <f t="shared" si="11"/>
        <v>381</v>
      </c>
      <c r="U151" s="7" t="s">
        <v>8</v>
      </c>
      <c r="V151" s="7">
        <v>13749</v>
      </c>
      <c r="W151">
        <v>5352</v>
      </c>
      <c r="X151">
        <v>6246</v>
      </c>
      <c r="Y151" s="2" t="s">
        <v>8</v>
      </c>
      <c r="Z151" s="2" t="s">
        <v>8</v>
      </c>
      <c r="AA151" s="4">
        <f t="shared" si="12"/>
        <v>8449</v>
      </c>
      <c r="AB151" s="4">
        <f t="shared" si="13"/>
        <v>5300</v>
      </c>
    </row>
    <row r="152" spans="11:28" x14ac:dyDescent="0.25">
      <c r="K152" s="2">
        <v>48</v>
      </c>
      <c r="L152" s="2">
        <v>31459</v>
      </c>
      <c r="M152" s="2">
        <v>25251</v>
      </c>
      <c r="N152" s="2">
        <v>24514</v>
      </c>
      <c r="O152" s="2" t="s">
        <v>8</v>
      </c>
      <c r="P152" s="2" t="s">
        <v>8</v>
      </c>
      <c r="Q152" s="4">
        <f>AVERAGE(L152:N152)</f>
        <v>27074.666666666668</v>
      </c>
      <c r="R152" s="4">
        <f>MAX(L152:N152)-Q152</f>
        <v>4384.3333333333321</v>
      </c>
      <c r="S152" s="4" t="e">
        <f t="shared" si="11"/>
        <v>#N/A</v>
      </c>
      <c r="U152" s="7" t="s">
        <v>8</v>
      </c>
      <c r="V152" s="7">
        <v>11566</v>
      </c>
      <c r="W152">
        <v>3635</v>
      </c>
      <c r="X152">
        <v>3737</v>
      </c>
      <c r="Y152" s="2" t="s">
        <v>8</v>
      </c>
      <c r="Z152" s="2" t="s">
        <v>8</v>
      </c>
      <c r="AA152" s="4">
        <f t="shared" si="12"/>
        <v>6312.666666666667</v>
      </c>
      <c r="AB152" s="4">
        <f t="shared" si="13"/>
        <v>5253.333333333333</v>
      </c>
    </row>
    <row r="153" spans="11:28" x14ac:dyDescent="0.25">
      <c r="K153" s="2">
        <v>502</v>
      </c>
      <c r="L153" s="2">
        <v>25228</v>
      </c>
      <c r="M153" s="2">
        <v>17301</v>
      </c>
      <c r="N153" s="2">
        <v>19914</v>
      </c>
      <c r="O153" s="2" t="s">
        <v>8</v>
      </c>
      <c r="P153" s="2" t="s">
        <v>8</v>
      </c>
      <c r="Q153" s="4">
        <f>AVERAGE(L153:N153)</f>
        <v>20814.333333333332</v>
      </c>
      <c r="R153" s="4">
        <f>MAX(L153:N153)-Q153</f>
        <v>4413.6666666666679</v>
      </c>
      <c r="S153" s="4">
        <f t="shared" si="11"/>
        <v>502</v>
      </c>
      <c r="U153" s="7" t="s">
        <v>8</v>
      </c>
      <c r="V153" s="7">
        <v>16618</v>
      </c>
      <c r="W153">
        <v>7785</v>
      </c>
      <c r="X153">
        <v>3804</v>
      </c>
      <c r="Y153" s="2" t="s">
        <v>8</v>
      </c>
      <c r="Z153" s="2" t="s">
        <v>8</v>
      </c>
      <c r="AA153" s="4">
        <f t="shared" si="12"/>
        <v>9402.3333333333339</v>
      </c>
      <c r="AB153" s="4">
        <f t="shared" si="13"/>
        <v>7215.6666666666661</v>
      </c>
    </row>
    <row r="154" spans="11:28" x14ac:dyDescent="0.25">
      <c r="K154" s="2">
        <v>350</v>
      </c>
      <c r="L154" s="2">
        <v>33231</v>
      </c>
      <c r="M154" s="2">
        <v>26874</v>
      </c>
      <c r="N154" s="2">
        <v>26321</v>
      </c>
      <c r="O154" s="2" t="s">
        <v>8</v>
      </c>
      <c r="P154" s="2" t="s">
        <v>8</v>
      </c>
      <c r="Q154" s="4">
        <f>AVERAGE(L154:N154)</f>
        <v>28808.666666666668</v>
      </c>
      <c r="R154" s="4">
        <f>MAX(L154:N154)-Q154</f>
        <v>4422.3333333333321</v>
      </c>
      <c r="S154" s="4">
        <f t="shared" si="11"/>
        <v>350</v>
      </c>
      <c r="U154" s="7" t="s">
        <v>8</v>
      </c>
      <c r="V154" s="7">
        <v>16033</v>
      </c>
      <c r="W154">
        <v>5670</v>
      </c>
      <c r="X154">
        <v>1593</v>
      </c>
      <c r="Y154" s="2" t="s">
        <v>8</v>
      </c>
      <c r="Z154" s="2" t="s">
        <v>8</v>
      </c>
      <c r="AA154" s="4">
        <f t="shared" si="12"/>
        <v>7765.333333333333</v>
      </c>
      <c r="AB154" s="4">
        <f t="shared" si="13"/>
        <v>8267.6666666666679</v>
      </c>
    </row>
    <row r="155" spans="11:28" x14ac:dyDescent="0.25">
      <c r="K155" s="2">
        <v>50</v>
      </c>
      <c r="L155" s="2">
        <v>25868</v>
      </c>
      <c r="M155" s="2">
        <v>18838</v>
      </c>
      <c r="N155" s="2">
        <v>19599</v>
      </c>
      <c r="O155" s="2" t="s">
        <v>8</v>
      </c>
      <c r="P155" s="2" t="s">
        <v>8</v>
      </c>
      <c r="Q155" s="4">
        <f>AVERAGE(L155:N155)</f>
        <v>21435</v>
      </c>
      <c r="R155" s="4">
        <f>MAX(L155:N155)-Q155</f>
        <v>4433</v>
      </c>
      <c r="S155" s="4" t="e">
        <f t="shared" si="11"/>
        <v>#N/A</v>
      </c>
      <c r="U155" s="7" t="s">
        <v>8</v>
      </c>
      <c r="V155" s="7">
        <v>16686</v>
      </c>
      <c r="W155">
        <v>2585</v>
      </c>
      <c r="X155">
        <v>1946</v>
      </c>
      <c r="Y155" s="2" t="s">
        <v>8</v>
      </c>
      <c r="Z155" s="2" t="s">
        <v>8</v>
      </c>
      <c r="AA155" s="4">
        <f t="shared" si="12"/>
        <v>7072.333333333333</v>
      </c>
      <c r="AB155" s="4">
        <f t="shared" si="13"/>
        <v>9613.6666666666679</v>
      </c>
    </row>
    <row r="156" spans="11:28" x14ac:dyDescent="0.25">
      <c r="K156" s="2">
        <v>380</v>
      </c>
      <c r="L156" s="2">
        <v>32164</v>
      </c>
      <c r="M156" s="2">
        <v>26537</v>
      </c>
      <c r="N156" s="2">
        <v>24354</v>
      </c>
      <c r="O156" s="2" t="s">
        <v>8</v>
      </c>
      <c r="P156" s="2" t="s">
        <v>8</v>
      </c>
      <c r="Q156" s="4">
        <f>AVERAGE(L156:N156)</f>
        <v>27685</v>
      </c>
      <c r="R156" s="4">
        <f>MAX(L156:N156)-Q156</f>
        <v>4479</v>
      </c>
      <c r="S156" s="4">
        <f t="shared" si="11"/>
        <v>380</v>
      </c>
      <c r="U156" s="7" t="s">
        <v>8</v>
      </c>
      <c r="V156" s="7">
        <v>17103</v>
      </c>
      <c r="W156">
        <v>4665</v>
      </c>
      <c r="X156">
        <v>3430</v>
      </c>
      <c r="Y156" s="2" t="s">
        <v>8</v>
      </c>
      <c r="Z156" s="2" t="s">
        <v>8</v>
      </c>
      <c r="AA156" s="4">
        <f t="shared" si="12"/>
        <v>8399.3333333333339</v>
      </c>
      <c r="AB156" s="4">
        <f t="shared" si="13"/>
        <v>8703.6666666666661</v>
      </c>
    </row>
    <row r="157" spans="11:28" x14ac:dyDescent="0.25">
      <c r="K157" s="2">
        <v>629</v>
      </c>
      <c r="L157" s="2">
        <v>17849</v>
      </c>
      <c r="M157" s="2">
        <v>11186</v>
      </c>
      <c r="N157" s="2">
        <v>11005</v>
      </c>
      <c r="O157" s="2" t="s">
        <v>8</v>
      </c>
      <c r="P157" s="2" t="s">
        <v>8</v>
      </c>
      <c r="Q157" s="4">
        <f>AVERAGE(L157:N157)</f>
        <v>13346.666666666666</v>
      </c>
      <c r="R157" s="4">
        <f>MAX(L157:N157)-Q157</f>
        <v>4502.3333333333339</v>
      </c>
      <c r="S157" s="4">
        <f t="shared" si="11"/>
        <v>629</v>
      </c>
      <c r="U157" s="7" t="s">
        <v>8</v>
      </c>
      <c r="V157" s="7">
        <v>19204</v>
      </c>
      <c r="W157">
        <v>8949</v>
      </c>
      <c r="X157">
        <v>2658</v>
      </c>
      <c r="Y157" s="2" t="s">
        <v>8</v>
      </c>
      <c r="Z157" s="2" t="s">
        <v>8</v>
      </c>
      <c r="AA157" s="4">
        <f t="shared" si="12"/>
        <v>10270.333333333334</v>
      </c>
      <c r="AB157" s="4">
        <f t="shared" si="13"/>
        <v>8933.6666666666661</v>
      </c>
    </row>
    <row r="158" spans="11:28" x14ac:dyDescent="0.25">
      <c r="K158" s="2">
        <v>339</v>
      </c>
      <c r="L158" s="2">
        <v>27328</v>
      </c>
      <c r="M158" s="2">
        <v>21378</v>
      </c>
      <c r="N158" s="2">
        <v>19729</v>
      </c>
      <c r="O158" s="2" t="s">
        <v>8</v>
      </c>
      <c r="P158" s="2" t="s">
        <v>8</v>
      </c>
      <c r="Q158" s="4">
        <f>AVERAGE(L158:N158)</f>
        <v>22811.666666666668</v>
      </c>
      <c r="R158" s="4">
        <f>MAX(L158:N158)-Q158</f>
        <v>4516.3333333333321</v>
      </c>
      <c r="S158" s="4">
        <f t="shared" si="11"/>
        <v>339</v>
      </c>
      <c r="U158" s="7" t="s">
        <v>8</v>
      </c>
      <c r="V158" s="7">
        <v>25162</v>
      </c>
      <c r="W158">
        <v>11970</v>
      </c>
      <c r="X158">
        <v>8670</v>
      </c>
      <c r="Y158" s="2" t="s">
        <v>8</v>
      </c>
      <c r="Z158" s="2" t="s">
        <v>8</v>
      </c>
      <c r="AA158" s="4">
        <f t="shared" si="12"/>
        <v>15267.333333333334</v>
      </c>
      <c r="AB158" s="4">
        <f t="shared" si="13"/>
        <v>9894.6666666666661</v>
      </c>
    </row>
    <row r="159" spans="11:28" x14ac:dyDescent="0.25">
      <c r="K159" s="2">
        <v>370</v>
      </c>
      <c r="L159" s="2">
        <v>26462</v>
      </c>
      <c r="M159" s="2">
        <v>19787</v>
      </c>
      <c r="N159" s="2">
        <v>19581</v>
      </c>
      <c r="O159" s="2" t="s">
        <v>8</v>
      </c>
      <c r="P159" s="2" t="s">
        <v>8</v>
      </c>
      <c r="Q159" s="4">
        <f>AVERAGE(L159:N159)</f>
        <v>21943.333333333332</v>
      </c>
      <c r="R159" s="4">
        <f>MAX(L159:N159)-Q159</f>
        <v>4518.6666666666679</v>
      </c>
      <c r="S159" s="4">
        <f t="shared" si="11"/>
        <v>370</v>
      </c>
      <c r="U159" s="7" t="s">
        <v>8</v>
      </c>
      <c r="V159" s="7">
        <v>19443</v>
      </c>
      <c r="W159">
        <v>8331</v>
      </c>
      <c r="X159">
        <v>7123</v>
      </c>
      <c r="Y159" s="2" t="s">
        <v>8</v>
      </c>
      <c r="Z159" s="2" t="s">
        <v>8</v>
      </c>
      <c r="AA159" s="4">
        <f t="shared" si="12"/>
        <v>11632.333333333334</v>
      </c>
      <c r="AB159" s="4">
        <f t="shared" si="13"/>
        <v>7810.6666666666661</v>
      </c>
    </row>
    <row r="160" spans="11:28" x14ac:dyDescent="0.25">
      <c r="K160" s="2">
        <v>741</v>
      </c>
      <c r="L160" s="2">
        <v>22231</v>
      </c>
      <c r="M160" s="2">
        <v>29007</v>
      </c>
      <c r="N160" s="2">
        <v>22203</v>
      </c>
      <c r="O160" s="2" t="s">
        <v>9</v>
      </c>
      <c r="P160" s="2" t="s">
        <v>9</v>
      </c>
      <c r="Q160" s="4">
        <f>AVERAGE(L160:N160)</f>
        <v>24480.333333333332</v>
      </c>
      <c r="R160" s="4">
        <f>MAX(L160:N160)-Q160</f>
        <v>4526.6666666666679</v>
      </c>
      <c r="S160" s="4" t="e">
        <f t="shared" si="11"/>
        <v>#N/A</v>
      </c>
      <c r="U160" s="7" t="s">
        <v>8</v>
      </c>
      <c r="V160" s="7">
        <v>13941</v>
      </c>
      <c r="W160">
        <v>2474</v>
      </c>
      <c r="X160">
        <v>3139</v>
      </c>
      <c r="Y160" s="2" t="s">
        <v>8</v>
      </c>
      <c r="Z160" s="2" t="s">
        <v>8</v>
      </c>
      <c r="AA160" s="4">
        <f t="shared" si="12"/>
        <v>6518</v>
      </c>
      <c r="AB160" s="4">
        <f t="shared" si="13"/>
        <v>7423</v>
      </c>
    </row>
    <row r="161" spans="11:28" x14ac:dyDescent="0.25">
      <c r="K161" s="2">
        <v>131</v>
      </c>
      <c r="L161" s="2">
        <v>17193</v>
      </c>
      <c r="M161" s="2">
        <v>10189</v>
      </c>
      <c r="N161" s="2">
        <v>10596</v>
      </c>
      <c r="O161" s="2" t="s">
        <v>8</v>
      </c>
      <c r="P161" s="2" t="s">
        <v>8</v>
      </c>
      <c r="Q161" s="4">
        <f>AVERAGE(L161:N161)</f>
        <v>12659.333333333334</v>
      </c>
      <c r="R161" s="4">
        <f>MAX(L161:N161)-Q161</f>
        <v>4533.6666666666661</v>
      </c>
      <c r="S161" s="4" t="e">
        <f t="shared" si="11"/>
        <v>#N/A</v>
      </c>
      <c r="U161" s="7" t="s">
        <v>8</v>
      </c>
      <c r="V161" s="7">
        <v>14721</v>
      </c>
      <c r="W161">
        <v>5785</v>
      </c>
      <c r="X161">
        <v>5647</v>
      </c>
      <c r="Y161" s="2" t="s">
        <v>8</v>
      </c>
      <c r="Z161" s="2" t="s">
        <v>8</v>
      </c>
      <c r="AA161" s="4">
        <f t="shared" si="12"/>
        <v>8717.6666666666661</v>
      </c>
      <c r="AB161" s="4">
        <f t="shared" si="13"/>
        <v>6003.3333333333339</v>
      </c>
    </row>
    <row r="162" spans="11:28" x14ac:dyDescent="0.25">
      <c r="K162" s="2">
        <v>472</v>
      </c>
      <c r="L162" s="2">
        <v>32227</v>
      </c>
      <c r="M162" s="2">
        <v>26544</v>
      </c>
      <c r="N162" s="2">
        <v>24298</v>
      </c>
      <c r="O162" s="2" t="s">
        <v>8</v>
      </c>
      <c r="P162" s="2" t="s">
        <v>8</v>
      </c>
      <c r="Q162" s="4">
        <f>AVERAGE(L162:N162)</f>
        <v>27689.666666666668</v>
      </c>
      <c r="R162" s="4">
        <f>MAX(L162:N162)-Q162</f>
        <v>4537.3333333333321</v>
      </c>
      <c r="S162" s="4">
        <f t="shared" si="11"/>
        <v>472</v>
      </c>
      <c r="U162" s="7" t="s">
        <v>8</v>
      </c>
      <c r="V162" s="7">
        <v>16804</v>
      </c>
      <c r="W162">
        <v>11225</v>
      </c>
      <c r="X162">
        <v>6197</v>
      </c>
      <c r="Y162" s="2" t="s">
        <v>8</v>
      </c>
      <c r="Z162" s="2" t="s">
        <v>8</v>
      </c>
      <c r="AA162" s="4">
        <f t="shared" si="12"/>
        <v>11408.666666666666</v>
      </c>
      <c r="AB162" s="4">
        <f t="shared" si="13"/>
        <v>5395.3333333333339</v>
      </c>
    </row>
    <row r="163" spans="11:28" x14ac:dyDescent="0.25">
      <c r="K163" s="2">
        <v>280</v>
      </c>
      <c r="L163" s="2">
        <v>33463</v>
      </c>
      <c r="M163" s="2">
        <v>26831</v>
      </c>
      <c r="N163" s="2">
        <v>26475</v>
      </c>
      <c r="O163" s="2" t="s">
        <v>8</v>
      </c>
      <c r="P163" s="2" t="s">
        <v>8</v>
      </c>
      <c r="Q163" s="4">
        <f>AVERAGE(L163:N163)</f>
        <v>28923</v>
      </c>
      <c r="R163" s="4">
        <f>MAX(L163:N163)-Q163</f>
        <v>4540</v>
      </c>
      <c r="S163" s="4" t="e">
        <f t="shared" si="11"/>
        <v>#N/A</v>
      </c>
      <c r="U163" s="7" t="s">
        <v>8</v>
      </c>
      <c r="V163" s="7">
        <v>8456</v>
      </c>
      <c r="W163">
        <v>4285</v>
      </c>
      <c r="X163">
        <v>3761</v>
      </c>
      <c r="Y163" s="2" t="s">
        <v>8</v>
      </c>
      <c r="Z163" s="2" t="s">
        <v>8</v>
      </c>
      <c r="AA163" s="4">
        <f t="shared" si="12"/>
        <v>5500.666666666667</v>
      </c>
      <c r="AB163" s="4">
        <f t="shared" si="13"/>
        <v>2955.333333333333</v>
      </c>
    </row>
    <row r="164" spans="11:28" x14ac:dyDescent="0.25">
      <c r="K164" s="2">
        <v>744</v>
      </c>
      <c r="L164" s="2">
        <v>22090</v>
      </c>
      <c r="M164" s="2">
        <v>29279</v>
      </c>
      <c r="N164" s="2">
        <v>22815</v>
      </c>
      <c r="O164" s="2" t="s">
        <v>9</v>
      </c>
      <c r="P164" s="2" t="s">
        <v>9</v>
      </c>
      <c r="Q164" s="4">
        <f>AVERAGE(L164:N164)</f>
        <v>24728</v>
      </c>
      <c r="R164" s="4">
        <f>MAX(L164:N164)-Q164</f>
        <v>4551</v>
      </c>
      <c r="S164" s="4" t="e">
        <f t="shared" si="11"/>
        <v>#N/A</v>
      </c>
      <c r="U164" s="7" t="s">
        <v>8</v>
      </c>
      <c r="V164" s="7">
        <v>17076</v>
      </c>
      <c r="W164">
        <v>3571</v>
      </c>
      <c r="X164">
        <v>2557</v>
      </c>
      <c r="Y164" s="2" t="s">
        <v>8</v>
      </c>
      <c r="Z164" s="2" t="s">
        <v>8</v>
      </c>
      <c r="AA164" s="4">
        <f t="shared" si="12"/>
        <v>7734.666666666667</v>
      </c>
      <c r="AB164" s="4">
        <f t="shared" si="13"/>
        <v>9341.3333333333321</v>
      </c>
    </row>
    <row r="165" spans="11:28" x14ac:dyDescent="0.25">
      <c r="K165" s="2">
        <v>152</v>
      </c>
      <c r="L165" s="2">
        <v>18056</v>
      </c>
      <c r="M165" s="2">
        <v>10963</v>
      </c>
      <c r="N165" s="2">
        <v>11432</v>
      </c>
      <c r="O165" s="2" t="s">
        <v>8</v>
      </c>
      <c r="P165" s="2" t="s">
        <v>8</v>
      </c>
      <c r="Q165" s="4">
        <f>AVERAGE(L165:N165)</f>
        <v>13483.666666666666</v>
      </c>
      <c r="R165" s="4">
        <f>MAX(L165:N165)-Q165</f>
        <v>4572.3333333333339</v>
      </c>
      <c r="S165" s="4" t="e">
        <f t="shared" si="11"/>
        <v>#N/A</v>
      </c>
      <c r="U165" s="7" t="s">
        <v>8</v>
      </c>
      <c r="V165" s="7">
        <v>17005</v>
      </c>
      <c r="W165">
        <v>8005</v>
      </c>
      <c r="X165">
        <v>4378</v>
      </c>
      <c r="Y165" s="2" t="s">
        <v>8</v>
      </c>
      <c r="Z165" s="2" t="s">
        <v>8</v>
      </c>
      <c r="AA165" s="4">
        <f t="shared" si="12"/>
        <v>9796</v>
      </c>
      <c r="AB165" s="4">
        <f t="shared" si="13"/>
        <v>7209</v>
      </c>
    </row>
    <row r="166" spans="11:28" x14ac:dyDescent="0.25">
      <c r="K166" s="2">
        <v>295</v>
      </c>
      <c r="L166" s="2">
        <v>32703</v>
      </c>
      <c r="M166" s="2">
        <v>26136</v>
      </c>
      <c r="N166" s="2">
        <v>25538</v>
      </c>
      <c r="O166" s="2" t="s">
        <v>8</v>
      </c>
      <c r="P166" s="2" t="s">
        <v>8</v>
      </c>
      <c r="Q166" s="4">
        <f>AVERAGE(L166:N166)</f>
        <v>28125.666666666668</v>
      </c>
      <c r="R166" s="4">
        <f>MAX(L166:N166)-Q166</f>
        <v>4577.3333333333321</v>
      </c>
      <c r="S166" s="4" t="e">
        <f t="shared" si="11"/>
        <v>#N/A</v>
      </c>
      <c r="U166" s="7" t="s">
        <v>8</v>
      </c>
      <c r="V166" s="7">
        <v>7037</v>
      </c>
      <c r="W166">
        <v>1728</v>
      </c>
      <c r="X166">
        <v>1242</v>
      </c>
      <c r="Y166" s="2" t="s">
        <v>8</v>
      </c>
      <c r="Z166" s="2" t="s">
        <v>8</v>
      </c>
      <c r="AA166" s="4">
        <f t="shared" si="12"/>
        <v>3335.6666666666665</v>
      </c>
      <c r="AB166" s="4">
        <f t="shared" si="13"/>
        <v>3701.3333333333335</v>
      </c>
    </row>
    <row r="167" spans="11:28" x14ac:dyDescent="0.25">
      <c r="K167" s="2">
        <v>763</v>
      </c>
      <c r="L167" s="2">
        <v>22605</v>
      </c>
      <c r="M167" s="2">
        <v>21932</v>
      </c>
      <c r="N167" s="2">
        <v>29140</v>
      </c>
      <c r="O167" s="2" t="s">
        <v>10</v>
      </c>
      <c r="P167" s="2" t="s">
        <v>10</v>
      </c>
      <c r="Q167" s="4">
        <f>AVERAGE(L167:N167)</f>
        <v>24559</v>
      </c>
      <c r="R167" s="4">
        <f>MAX(L167:N167)-Q167</f>
        <v>4581</v>
      </c>
      <c r="S167" s="4" t="e">
        <f t="shared" si="11"/>
        <v>#N/A</v>
      </c>
      <c r="U167" s="7" t="s">
        <v>8</v>
      </c>
      <c r="V167" s="7">
        <v>10600</v>
      </c>
      <c r="W167">
        <v>8264</v>
      </c>
      <c r="X167">
        <v>6692</v>
      </c>
      <c r="Y167" s="2" t="s">
        <v>8</v>
      </c>
      <c r="Z167" s="2" t="s">
        <v>8</v>
      </c>
      <c r="AA167" s="4">
        <f t="shared" si="12"/>
        <v>8518.6666666666661</v>
      </c>
      <c r="AB167" s="4">
        <f t="shared" si="13"/>
        <v>2081.3333333333339</v>
      </c>
    </row>
    <row r="168" spans="11:28" x14ac:dyDescent="0.25">
      <c r="K168" s="2">
        <v>566</v>
      </c>
      <c r="L168" s="2">
        <v>33654</v>
      </c>
      <c r="M168" s="2">
        <v>27388</v>
      </c>
      <c r="N168" s="2">
        <v>26134</v>
      </c>
      <c r="O168" s="2" t="s">
        <v>8</v>
      </c>
      <c r="P168" s="2" t="s">
        <v>8</v>
      </c>
      <c r="Q168" s="4">
        <f>AVERAGE(L168:N168)</f>
        <v>29058.666666666668</v>
      </c>
      <c r="R168" s="4">
        <f>MAX(L168:N168)-Q168</f>
        <v>4595.3333333333321</v>
      </c>
      <c r="S168" s="4">
        <f t="shared" si="11"/>
        <v>566</v>
      </c>
      <c r="U168" s="7" t="s">
        <v>8</v>
      </c>
      <c r="V168" s="7">
        <v>2998</v>
      </c>
      <c r="W168">
        <v>1046</v>
      </c>
      <c r="X168">
        <v>684</v>
      </c>
      <c r="Y168" s="2" t="s">
        <v>8</v>
      </c>
      <c r="Z168" s="2" t="s">
        <v>8</v>
      </c>
      <c r="AA168" s="4">
        <f t="shared" si="12"/>
        <v>1576</v>
      </c>
      <c r="AB168" s="4">
        <f t="shared" si="13"/>
        <v>1422</v>
      </c>
    </row>
    <row r="169" spans="11:28" x14ac:dyDescent="0.25">
      <c r="K169" s="2">
        <v>679</v>
      </c>
      <c r="L169" s="2">
        <v>18072</v>
      </c>
      <c r="M169" s="2">
        <v>11091</v>
      </c>
      <c r="N169" s="2">
        <v>11264</v>
      </c>
      <c r="O169" s="2" t="s">
        <v>8</v>
      </c>
      <c r="P169" s="2" t="s">
        <v>8</v>
      </c>
      <c r="Q169" s="4">
        <f>AVERAGE(L169:N169)</f>
        <v>13475.666666666666</v>
      </c>
      <c r="R169" s="4">
        <f>MAX(L169:N169)-Q169</f>
        <v>4596.3333333333339</v>
      </c>
      <c r="S169" s="4">
        <f t="shared" si="11"/>
        <v>679</v>
      </c>
      <c r="U169" s="7" t="s">
        <v>8</v>
      </c>
      <c r="V169" s="7">
        <v>12177</v>
      </c>
      <c r="W169">
        <v>3644</v>
      </c>
      <c r="X169">
        <v>2121</v>
      </c>
      <c r="Y169" s="2" t="s">
        <v>8</v>
      </c>
      <c r="Z169" s="2" t="s">
        <v>8</v>
      </c>
      <c r="AA169" s="4">
        <f t="shared" si="12"/>
        <v>5980.666666666667</v>
      </c>
      <c r="AB169" s="4">
        <f t="shared" si="13"/>
        <v>6196.333333333333</v>
      </c>
    </row>
    <row r="170" spans="11:28" x14ac:dyDescent="0.25">
      <c r="K170" s="2">
        <v>516</v>
      </c>
      <c r="L170" s="2">
        <v>25109</v>
      </c>
      <c r="M170" s="2">
        <v>18608</v>
      </c>
      <c r="N170" s="2">
        <v>17791</v>
      </c>
      <c r="O170" s="2" t="s">
        <v>8</v>
      </c>
      <c r="P170" s="2" t="s">
        <v>8</v>
      </c>
      <c r="Q170" s="4">
        <f>AVERAGE(L170:N170)</f>
        <v>20502.666666666668</v>
      </c>
      <c r="R170" s="4">
        <f>MAX(L170:N170)-Q170</f>
        <v>4606.3333333333321</v>
      </c>
      <c r="S170" s="4">
        <f t="shared" si="11"/>
        <v>516</v>
      </c>
      <c r="U170" s="7" t="s">
        <v>8</v>
      </c>
      <c r="V170" s="7">
        <v>4536</v>
      </c>
      <c r="W170">
        <v>3233</v>
      </c>
      <c r="X170">
        <v>943</v>
      </c>
      <c r="Y170" s="2" t="s">
        <v>8</v>
      </c>
      <c r="Z170" s="2" t="s">
        <v>8</v>
      </c>
      <c r="AA170" s="4">
        <f t="shared" si="12"/>
        <v>2904</v>
      </c>
      <c r="AB170" s="4">
        <f t="shared" si="13"/>
        <v>1632</v>
      </c>
    </row>
    <row r="171" spans="11:28" x14ac:dyDescent="0.25">
      <c r="K171" s="2">
        <v>111</v>
      </c>
      <c r="L171" s="2">
        <v>31992</v>
      </c>
      <c r="M171" s="2">
        <v>26054</v>
      </c>
      <c r="N171" s="2">
        <v>24094</v>
      </c>
      <c r="O171" s="2" t="s">
        <v>8</v>
      </c>
      <c r="P171" s="2" t="s">
        <v>8</v>
      </c>
      <c r="Q171" s="4">
        <f>AVERAGE(L171:N171)</f>
        <v>27380</v>
      </c>
      <c r="R171" s="4">
        <f>MAX(L171:N171)-Q171</f>
        <v>4612</v>
      </c>
      <c r="S171" s="4" t="e">
        <f t="shared" si="11"/>
        <v>#N/A</v>
      </c>
      <c r="U171" s="7" t="s">
        <v>8</v>
      </c>
      <c r="V171" s="7">
        <v>14796</v>
      </c>
      <c r="W171">
        <v>8076</v>
      </c>
      <c r="X171">
        <v>6157</v>
      </c>
      <c r="Y171" s="2" t="s">
        <v>8</v>
      </c>
      <c r="Z171" s="2" t="s">
        <v>8</v>
      </c>
      <c r="AA171" s="4">
        <f t="shared" si="12"/>
        <v>9676.3333333333339</v>
      </c>
      <c r="AB171" s="4">
        <f t="shared" si="13"/>
        <v>5119.6666666666661</v>
      </c>
    </row>
    <row r="172" spans="11:28" x14ac:dyDescent="0.25">
      <c r="K172" s="2">
        <v>257</v>
      </c>
      <c r="L172" s="2">
        <v>29806</v>
      </c>
      <c r="M172" s="2">
        <v>22930</v>
      </c>
      <c r="N172" s="2">
        <v>22780</v>
      </c>
      <c r="O172" s="2" t="s">
        <v>8</v>
      </c>
      <c r="P172" s="2" t="s">
        <v>8</v>
      </c>
      <c r="Q172" s="4">
        <f>AVERAGE(L172:N172)</f>
        <v>25172</v>
      </c>
      <c r="R172" s="4">
        <f>MAX(L172:N172)-Q172</f>
        <v>4634</v>
      </c>
      <c r="S172" s="4" t="e">
        <f t="shared" si="11"/>
        <v>#N/A</v>
      </c>
      <c r="U172" s="7" t="s">
        <v>8</v>
      </c>
      <c r="V172" s="7">
        <v>3977</v>
      </c>
      <c r="W172">
        <v>1468</v>
      </c>
      <c r="X172">
        <v>1250</v>
      </c>
      <c r="Y172" s="2" t="s">
        <v>8</v>
      </c>
      <c r="Z172" s="2" t="s">
        <v>8</v>
      </c>
      <c r="AA172" s="4">
        <f t="shared" si="12"/>
        <v>2231.6666666666665</v>
      </c>
      <c r="AB172" s="4">
        <f t="shared" si="13"/>
        <v>1745.3333333333335</v>
      </c>
    </row>
    <row r="173" spans="11:28" x14ac:dyDescent="0.25">
      <c r="K173" s="2">
        <v>776</v>
      </c>
      <c r="L173" s="2">
        <v>11547</v>
      </c>
      <c r="M173" s="2">
        <v>11246</v>
      </c>
      <c r="N173" s="2">
        <v>18358</v>
      </c>
      <c r="O173" s="2" t="s">
        <v>10</v>
      </c>
      <c r="P173" s="2" t="s">
        <v>10</v>
      </c>
      <c r="Q173" s="4">
        <f>AVERAGE(L173:N173)</f>
        <v>13717</v>
      </c>
      <c r="R173" s="4">
        <f>MAX(L173:N173)-Q173</f>
        <v>4641</v>
      </c>
      <c r="S173" s="4">
        <f t="shared" si="11"/>
        <v>776</v>
      </c>
      <c r="U173" s="7" t="s">
        <v>8</v>
      </c>
      <c r="V173" s="7">
        <v>8409</v>
      </c>
      <c r="W173">
        <v>4163</v>
      </c>
      <c r="X173">
        <v>2040</v>
      </c>
      <c r="Y173" s="2" t="s">
        <v>8</v>
      </c>
      <c r="Z173" s="2" t="s">
        <v>8</v>
      </c>
      <c r="AA173" s="4">
        <f t="shared" si="12"/>
        <v>4870.666666666667</v>
      </c>
      <c r="AB173" s="4">
        <f t="shared" si="13"/>
        <v>3538.333333333333</v>
      </c>
    </row>
    <row r="174" spans="11:28" x14ac:dyDescent="0.25">
      <c r="K174" s="2">
        <v>676</v>
      </c>
      <c r="L174" s="2">
        <v>30772</v>
      </c>
      <c r="M174" s="2">
        <v>23712</v>
      </c>
      <c r="N174" s="2">
        <v>23874</v>
      </c>
      <c r="O174" s="2" t="s">
        <v>8</v>
      </c>
      <c r="P174" s="2" t="s">
        <v>8</v>
      </c>
      <c r="Q174" s="4">
        <f>AVERAGE(L174:N174)</f>
        <v>26119.333333333332</v>
      </c>
      <c r="R174" s="4">
        <f>MAX(L174:N174)-Q174</f>
        <v>4652.6666666666679</v>
      </c>
      <c r="S174" s="4">
        <f t="shared" si="11"/>
        <v>676</v>
      </c>
      <c r="U174" s="7" t="s">
        <v>8</v>
      </c>
      <c r="V174" s="7">
        <v>15850</v>
      </c>
      <c r="W174">
        <v>6726</v>
      </c>
      <c r="X174">
        <v>4481</v>
      </c>
      <c r="Y174" s="2" t="s">
        <v>8</v>
      </c>
      <c r="Z174" s="2" t="s">
        <v>8</v>
      </c>
      <c r="AA174" s="4">
        <f t="shared" si="12"/>
        <v>9019</v>
      </c>
      <c r="AB174" s="4">
        <f t="shared" si="13"/>
        <v>6831</v>
      </c>
    </row>
    <row r="175" spans="11:28" x14ac:dyDescent="0.25">
      <c r="K175" s="2">
        <v>58</v>
      </c>
      <c r="L175" s="2">
        <v>24868</v>
      </c>
      <c r="M175" s="2">
        <v>18822</v>
      </c>
      <c r="N175" s="2">
        <v>16867</v>
      </c>
      <c r="O175" s="2" t="s">
        <v>8</v>
      </c>
      <c r="P175" s="2" t="s">
        <v>8</v>
      </c>
      <c r="Q175" s="4">
        <f>AVERAGE(L175:N175)</f>
        <v>20185.666666666668</v>
      </c>
      <c r="R175" s="4">
        <f>MAX(L175:N175)-Q175</f>
        <v>4682.3333333333321</v>
      </c>
      <c r="S175" s="4" t="e">
        <f t="shared" si="11"/>
        <v>#N/A</v>
      </c>
      <c r="U175" s="7" t="s">
        <v>8</v>
      </c>
      <c r="V175" s="7">
        <v>17611</v>
      </c>
      <c r="W175">
        <v>8376</v>
      </c>
      <c r="X175">
        <v>9001</v>
      </c>
      <c r="Y175" s="2" t="s">
        <v>8</v>
      </c>
      <c r="Z175" s="2" t="s">
        <v>8</v>
      </c>
      <c r="AA175" s="4">
        <f t="shared" si="12"/>
        <v>11662.666666666666</v>
      </c>
      <c r="AB175" s="4">
        <f t="shared" si="13"/>
        <v>5948.3333333333339</v>
      </c>
    </row>
    <row r="176" spans="11:28" x14ac:dyDescent="0.25">
      <c r="K176" s="2">
        <v>615</v>
      </c>
      <c r="L176" s="2">
        <v>25156</v>
      </c>
      <c r="M176" s="2">
        <v>16751</v>
      </c>
      <c r="N176" s="2">
        <v>19486</v>
      </c>
      <c r="O176" s="2" t="s">
        <v>8</v>
      </c>
      <c r="P176" s="2" t="s">
        <v>8</v>
      </c>
      <c r="Q176" s="4">
        <f>AVERAGE(L176:N176)</f>
        <v>20464.333333333332</v>
      </c>
      <c r="R176" s="4">
        <f>MAX(L176:N176)-Q176</f>
        <v>4691.6666666666679</v>
      </c>
      <c r="S176" s="4">
        <f t="shared" si="11"/>
        <v>615</v>
      </c>
      <c r="U176" s="7" t="s">
        <v>8</v>
      </c>
      <c r="V176" s="7">
        <v>14296</v>
      </c>
      <c r="W176">
        <v>3364</v>
      </c>
      <c r="X176">
        <v>2344</v>
      </c>
      <c r="Y176" s="2" t="s">
        <v>8</v>
      </c>
      <c r="Z176" s="2" t="s">
        <v>8</v>
      </c>
      <c r="AA176" s="4">
        <f t="shared" si="12"/>
        <v>6668</v>
      </c>
      <c r="AB176" s="4">
        <f t="shared" si="13"/>
        <v>7628</v>
      </c>
    </row>
    <row r="177" spans="11:28" x14ac:dyDescent="0.25">
      <c r="K177" s="2">
        <v>768</v>
      </c>
      <c r="L177" s="2">
        <v>21894</v>
      </c>
      <c r="M177" s="2">
        <v>20814</v>
      </c>
      <c r="N177" s="2">
        <v>28411</v>
      </c>
      <c r="O177" s="2" t="s">
        <v>10</v>
      </c>
      <c r="P177" s="2" t="s">
        <v>10</v>
      </c>
      <c r="Q177" s="4">
        <f>AVERAGE(L177:N177)</f>
        <v>23706.333333333332</v>
      </c>
      <c r="R177" s="4">
        <f>MAX(L177:N177)-Q177</f>
        <v>4704.6666666666679</v>
      </c>
      <c r="S177" s="4">
        <f t="shared" si="11"/>
        <v>768</v>
      </c>
      <c r="U177" s="7" t="s">
        <v>8</v>
      </c>
      <c r="V177" s="7">
        <v>4260</v>
      </c>
      <c r="W177">
        <v>2643</v>
      </c>
      <c r="X177">
        <v>1996</v>
      </c>
      <c r="Y177" s="2" t="s">
        <v>8</v>
      </c>
      <c r="Z177" s="2" t="s">
        <v>8</v>
      </c>
      <c r="AA177" s="4">
        <f t="shared" si="12"/>
        <v>2966.3333333333335</v>
      </c>
      <c r="AB177" s="4">
        <f t="shared" si="13"/>
        <v>1293.6666666666665</v>
      </c>
    </row>
    <row r="178" spans="11:28" x14ac:dyDescent="0.25">
      <c r="K178" s="2">
        <v>335</v>
      </c>
      <c r="L178" s="2">
        <v>16592</v>
      </c>
      <c r="M178" s="2">
        <v>11055</v>
      </c>
      <c r="N178" s="2">
        <v>7864</v>
      </c>
      <c r="O178" s="2" t="s">
        <v>8</v>
      </c>
      <c r="P178" s="2" t="s">
        <v>8</v>
      </c>
      <c r="Q178" s="4">
        <f>AVERAGE(L178:N178)</f>
        <v>11837</v>
      </c>
      <c r="R178" s="4">
        <f>MAX(L178:N178)-Q178</f>
        <v>4755</v>
      </c>
      <c r="S178" s="4">
        <f t="shared" si="11"/>
        <v>335</v>
      </c>
      <c r="U178" s="7" t="s">
        <v>8</v>
      </c>
      <c r="V178" s="7">
        <v>5774</v>
      </c>
      <c r="W178">
        <v>2229</v>
      </c>
      <c r="X178">
        <v>1736</v>
      </c>
      <c r="Y178" s="2" t="s">
        <v>8</v>
      </c>
      <c r="Z178" s="2" t="s">
        <v>8</v>
      </c>
      <c r="AA178" s="4">
        <f t="shared" si="12"/>
        <v>3246.3333333333335</v>
      </c>
      <c r="AB178" s="4">
        <f t="shared" si="13"/>
        <v>2527.6666666666665</v>
      </c>
    </row>
    <row r="179" spans="11:28" x14ac:dyDescent="0.25">
      <c r="K179" s="2">
        <v>125</v>
      </c>
      <c r="L179" s="2">
        <v>27859</v>
      </c>
      <c r="M179" s="2">
        <v>20846</v>
      </c>
      <c r="N179" s="2">
        <v>20587</v>
      </c>
      <c r="O179" s="2" t="s">
        <v>8</v>
      </c>
      <c r="P179" s="2" t="s">
        <v>8</v>
      </c>
      <c r="Q179" s="4">
        <f>AVERAGE(L179:N179)</f>
        <v>23097.333333333332</v>
      </c>
      <c r="R179" s="4">
        <f>MAX(L179:N179)-Q179</f>
        <v>4761.6666666666679</v>
      </c>
      <c r="S179" s="4" t="e">
        <f t="shared" si="11"/>
        <v>#N/A</v>
      </c>
      <c r="U179" s="7" t="s">
        <v>9</v>
      </c>
      <c r="V179" s="7">
        <v>8248</v>
      </c>
      <c r="W179">
        <v>6090</v>
      </c>
      <c r="X179">
        <v>4329</v>
      </c>
      <c r="Y179" s="2" t="s">
        <v>8</v>
      </c>
      <c r="Z179" s="2" t="s">
        <v>8</v>
      </c>
      <c r="AA179" s="4">
        <f t="shared" si="12"/>
        <v>6222.333333333333</v>
      </c>
      <c r="AB179" s="4">
        <f t="shared" si="13"/>
        <v>2025.666666666667</v>
      </c>
    </row>
    <row r="180" spans="11:28" x14ac:dyDescent="0.25">
      <c r="K180" s="2">
        <v>252</v>
      </c>
      <c r="L180" s="2">
        <v>26773</v>
      </c>
      <c r="M180" s="2">
        <v>19591</v>
      </c>
      <c r="N180" s="2">
        <v>19659</v>
      </c>
      <c r="O180" s="2" t="s">
        <v>8</v>
      </c>
      <c r="P180" s="2" t="s">
        <v>8</v>
      </c>
      <c r="Q180" s="4">
        <f>AVERAGE(L180:N180)</f>
        <v>22007.666666666668</v>
      </c>
      <c r="R180" s="4">
        <f>MAX(L180:N180)-Q180</f>
        <v>4765.3333333333321</v>
      </c>
      <c r="S180" s="4" t="e">
        <f t="shared" si="11"/>
        <v>#N/A</v>
      </c>
      <c r="U180" s="7" t="s">
        <v>9</v>
      </c>
      <c r="V180" s="7">
        <v>5859</v>
      </c>
      <c r="W180">
        <v>2443</v>
      </c>
      <c r="X180">
        <v>2035</v>
      </c>
      <c r="Y180" s="2" t="s">
        <v>8</v>
      </c>
      <c r="Z180" s="2" t="s">
        <v>8</v>
      </c>
      <c r="AA180" s="4">
        <f t="shared" si="12"/>
        <v>3445.6666666666665</v>
      </c>
      <c r="AB180" s="4">
        <f t="shared" si="13"/>
        <v>2413.3333333333335</v>
      </c>
    </row>
    <row r="181" spans="11:28" x14ac:dyDescent="0.25">
      <c r="K181" s="2">
        <v>299</v>
      </c>
      <c r="L181" s="2">
        <v>29599</v>
      </c>
      <c r="M181" s="2">
        <v>22706</v>
      </c>
      <c r="N181" s="2">
        <v>22180</v>
      </c>
      <c r="O181" s="2" t="s">
        <v>8</v>
      </c>
      <c r="P181" s="2" t="s">
        <v>8</v>
      </c>
      <c r="Q181" s="4">
        <f>AVERAGE(L181:N181)</f>
        <v>24828.333333333332</v>
      </c>
      <c r="R181" s="4">
        <f>MAX(L181:N181)-Q181</f>
        <v>4770.6666666666679</v>
      </c>
      <c r="S181" s="4" t="e">
        <f t="shared" si="11"/>
        <v>#N/A</v>
      </c>
      <c r="U181" s="7" t="s">
        <v>8</v>
      </c>
      <c r="V181" s="7">
        <v>3334</v>
      </c>
      <c r="W181">
        <v>688</v>
      </c>
      <c r="X181">
        <v>573</v>
      </c>
      <c r="Y181" s="2" t="s">
        <v>8</v>
      </c>
      <c r="Z181" s="2" t="s">
        <v>8</v>
      </c>
      <c r="AA181" s="4">
        <f t="shared" si="12"/>
        <v>1531.6666666666667</v>
      </c>
      <c r="AB181" s="4">
        <f t="shared" si="13"/>
        <v>1802.3333333333333</v>
      </c>
    </row>
    <row r="182" spans="11:28" x14ac:dyDescent="0.25">
      <c r="K182" s="2">
        <v>406</v>
      </c>
      <c r="L182" s="2">
        <v>27407</v>
      </c>
      <c r="M182" s="2">
        <v>21046</v>
      </c>
      <c r="N182" s="2">
        <v>19452</v>
      </c>
      <c r="O182" s="2" t="s">
        <v>8</v>
      </c>
      <c r="P182" s="2" t="s">
        <v>8</v>
      </c>
      <c r="Q182" s="4">
        <f>AVERAGE(L182:N182)</f>
        <v>22635</v>
      </c>
      <c r="R182" s="4">
        <f>MAX(L182:N182)-Q182</f>
        <v>4772</v>
      </c>
      <c r="S182" s="4">
        <f t="shared" si="11"/>
        <v>406</v>
      </c>
      <c r="U182" s="7" t="s">
        <v>8</v>
      </c>
      <c r="V182" s="7">
        <v>18723</v>
      </c>
      <c r="W182">
        <v>14465</v>
      </c>
      <c r="X182">
        <v>8894</v>
      </c>
      <c r="Y182" s="2" t="s">
        <v>8</v>
      </c>
      <c r="Z182" s="2" t="s">
        <v>8</v>
      </c>
      <c r="AA182" s="4">
        <f t="shared" si="12"/>
        <v>14027.333333333334</v>
      </c>
      <c r="AB182" s="4">
        <f t="shared" si="13"/>
        <v>4695.6666666666661</v>
      </c>
    </row>
    <row r="183" spans="11:28" x14ac:dyDescent="0.25">
      <c r="K183" s="2">
        <v>493</v>
      </c>
      <c r="L183" s="2">
        <v>31784</v>
      </c>
      <c r="M183" s="2">
        <v>25625</v>
      </c>
      <c r="N183" s="2">
        <v>23619</v>
      </c>
      <c r="O183" s="2" t="s">
        <v>8</v>
      </c>
      <c r="P183" s="2" t="s">
        <v>8</v>
      </c>
      <c r="Q183" s="4">
        <f>AVERAGE(L183:N183)</f>
        <v>27009.333333333332</v>
      </c>
      <c r="R183" s="4">
        <f>MAX(L183:N183)-Q183</f>
        <v>4774.6666666666679</v>
      </c>
      <c r="S183" s="4">
        <f t="shared" si="11"/>
        <v>493</v>
      </c>
      <c r="U183" s="7" t="s">
        <v>8</v>
      </c>
      <c r="V183" s="7">
        <v>14164</v>
      </c>
      <c r="W183">
        <v>9877</v>
      </c>
      <c r="X183">
        <v>6626</v>
      </c>
      <c r="Y183" s="2" t="s">
        <v>8</v>
      </c>
      <c r="Z183" s="2" t="s">
        <v>8</v>
      </c>
      <c r="AA183" s="4">
        <f t="shared" si="12"/>
        <v>10222.333333333334</v>
      </c>
      <c r="AB183" s="4">
        <f t="shared" si="13"/>
        <v>3941.6666666666661</v>
      </c>
    </row>
    <row r="184" spans="11:28" x14ac:dyDescent="0.25">
      <c r="K184" s="2">
        <v>640</v>
      </c>
      <c r="L184" s="2">
        <v>30389</v>
      </c>
      <c r="M184" s="2">
        <v>23050</v>
      </c>
      <c r="N184" s="2">
        <v>23371</v>
      </c>
      <c r="O184" s="2" t="s">
        <v>8</v>
      </c>
      <c r="P184" s="2" t="s">
        <v>8</v>
      </c>
      <c r="Q184" s="4">
        <f>AVERAGE(L184:N184)</f>
        <v>25603.333333333332</v>
      </c>
      <c r="R184" s="4">
        <f>MAX(L184:N184)-Q184</f>
        <v>4785.6666666666679</v>
      </c>
      <c r="S184" s="4">
        <f t="shared" si="11"/>
        <v>640</v>
      </c>
      <c r="U184" s="7" t="s">
        <v>8</v>
      </c>
      <c r="V184" s="7">
        <v>14844</v>
      </c>
      <c r="W184">
        <v>7273</v>
      </c>
      <c r="X184">
        <v>6236</v>
      </c>
      <c r="Y184" s="2" t="s">
        <v>8</v>
      </c>
      <c r="Z184" s="2" t="s">
        <v>8</v>
      </c>
      <c r="AA184" s="4">
        <f t="shared" si="12"/>
        <v>9451</v>
      </c>
      <c r="AB184" s="4">
        <f t="shared" si="13"/>
        <v>5393</v>
      </c>
    </row>
    <row r="185" spans="11:28" x14ac:dyDescent="0.25">
      <c r="K185" s="2">
        <v>278</v>
      </c>
      <c r="L185" s="2">
        <v>32653</v>
      </c>
      <c r="M185" s="2">
        <v>25311</v>
      </c>
      <c r="N185" s="2">
        <v>25613</v>
      </c>
      <c r="O185" s="2" t="s">
        <v>8</v>
      </c>
      <c r="P185" s="2" t="s">
        <v>8</v>
      </c>
      <c r="Q185" s="4">
        <f>AVERAGE(L185:N185)</f>
        <v>27859</v>
      </c>
      <c r="R185" s="4">
        <f>MAX(L185:N185)-Q185</f>
        <v>4794</v>
      </c>
      <c r="S185" s="4" t="e">
        <f t="shared" si="11"/>
        <v>#N/A</v>
      </c>
      <c r="U185" s="7" t="s">
        <v>9</v>
      </c>
      <c r="V185" s="7">
        <v>11644</v>
      </c>
      <c r="W185">
        <v>5512</v>
      </c>
      <c r="X185">
        <v>1257</v>
      </c>
      <c r="Y185" s="2" t="s">
        <v>8</v>
      </c>
      <c r="Z185" s="2" t="s">
        <v>8</v>
      </c>
      <c r="AA185" s="4">
        <f t="shared" si="12"/>
        <v>6137.666666666667</v>
      </c>
      <c r="AB185" s="4">
        <f t="shared" si="13"/>
        <v>5506.333333333333</v>
      </c>
    </row>
    <row r="186" spans="11:28" x14ac:dyDescent="0.25">
      <c r="K186" s="2">
        <v>72</v>
      </c>
      <c r="L186" s="2">
        <v>31392</v>
      </c>
      <c r="M186" s="2">
        <v>24945</v>
      </c>
      <c r="N186" s="2">
        <v>23441</v>
      </c>
      <c r="O186" s="2" t="s">
        <v>8</v>
      </c>
      <c r="P186" s="2" t="s">
        <v>8</v>
      </c>
      <c r="Q186" s="4">
        <f>AVERAGE(L186:N186)</f>
        <v>26592.666666666668</v>
      </c>
      <c r="R186" s="4">
        <f>MAX(L186:N186)-Q186</f>
        <v>4799.3333333333321</v>
      </c>
      <c r="S186" s="4" t="e">
        <f t="shared" si="11"/>
        <v>#N/A</v>
      </c>
      <c r="U186" s="7" t="s">
        <v>10</v>
      </c>
      <c r="V186" s="7">
        <v>4006</v>
      </c>
      <c r="W186">
        <v>1041</v>
      </c>
      <c r="X186">
        <v>589</v>
      </c>
      <c r="Y186" s="2" t="s">
        <v>8</v>
      </c>
      <c r="Z186" s="2" t="s">
        <v>8</v>
      </c>
      <c r="AA186" s="4">
        <f t="shared" si="12"/>
        <v>1878.6666666666667</v>
      </c>
      <c r="AB186" s="4">
        <f t="shared" si="13"/>
        <v>2127.333333333333</v>
      </c>
    </row>
    <row r="187" spans="11:28" x14ac:dyDescent="0.25">
      <c r="K187" s="2">
        <v>4</v>
      </c>
      <c r="L187" s="2">
        <v>25576</v>
      </c>
      <c r="M187" s="2">
        <v>18773</v>
      </c>
      <c r="N187" s="2">
        <v>17951</v>
      </c>
      <c r="O187" s="2" t="s">
        <v>8</v>
      </c>
      <c r="P187" s="2" t="s">
        <v>8</v>
      </c>
      <c r="Q187" s="4">
        <f>AVERAGE(L187:N187)</f>
        <v>20766.666666666668</v>
      </c>
      <c r="R187" s="4">
        <f>MAX(L187:N187)-Q187</f>
        <v>4809.3333333333321</v>
      </c>
      <c r="S187" s="4" t="e">
        <f t="shared" si="11"/>
        <v>#N/A</v>
      </c>
      <c r="U187" s="7" t="s">
        <v>9</v>
      </c>
      <c r="V187" s="7">
        <v>4253</v>
      </c>
      <c r="W187">
        <v>1252</v>
      </c>
      <c r="X187">
        <v>1196</v>
      </c>
      <c r="Y187" s="2" t="s">
        <v>8</v>
      </c>
      <c r="Z187" s="2" t="s">
        <v>8</v>
      </c>
      <c r="AA187" s="4">
        <f t="shared" si="12"/>
        <v>2233.6666666666665</v>
      </c>
      <c r="AB187" s="4">
        <f t="shared" si="13"/>
        <v>2019.3333333333335</v>
      </c>
    </row>
    <row r="188" spans="11:28" x14ac:dyDescent="0.25">
      <c r="K188" s="2">
        <v>382</v>
      </c>
      <c r="L188" s="2">
        <v>25977</v>
      </c>
      <c r="M188" s="2">
        <v>18029</v>
      </c>
      <c r="N188" s="2">
        <v>19480</v>
      </c>
      <c r="O188" s="2" t="s">
        <v>8</v>
      </c>
      <c r="P188" s="2" t="s">
        <v>8</v>
      </c>
      <c r="Q188" s="4">
        <f>AVERAGE(L188:N188)</f>
        <v>21162</v>
      </c>
      <c r="R188" s="4">
        <f>MAX(L188:N188)-Q188</f>
        <v>4815</v>
      </c>
      <c r="S188" s="4">
        <f t="shared" si="11"/>
        <v>382</v>
      </c>
      <c r="U188" s="7" t="s">
        <v>9</v>
      </c>
      <c r="V188" s="7">
        <v>15591</v>
      </c>
      <c r="W188">
        <v>5037</v>
      </c>
      <c r="X188">
        <v>5504</v>
      </c>
      <c r="Y188" s="2" t="s">
        <v>8</v>
      </c>
      <c r="Z188" s="2" t="s">
        <v>8</v>
      </c>
      <c r="AA188" s="4">
        <f t="shared" si="12"/>
        <v>8710.6666666666661</v>
      </c>
      <c r="AB188" s="4">
        <f t="shared" si="13"/>
        <v>6880.3333333333339</v>
      </c>
    </row>
    <row r="189" spans="11:28" x14ac:dyDescent="0.25">
      <c r="K189" s="2">
        <v>735</v>
      </c>
      <c r="L189" s="2">
        <v>11545</v>
      </c>
      <c r="M189" s="2">
        <v>18355</v>
      </c>
      <c r="N189" s="2">
        <v>10703</v>
      </c>
      <c r="O189" s="2" t="s">
        <v>9</v>
      </c>
      <c r="P189" s="2" t="s">
        <v>9</v>
      </c>
      <c r="Q189" s="4">
        <f>AVERAGE(L189:N189)</f>
        <v>13534.333333333334</v>
      </c>
      <c r="R189" s="4">
        <f>MAX(L189:N189)-Q189</f>
        <v>4820.6666666666661</v>
      </c>
      <c r="S189" s="4">
        <f t="shared" si="11"/>
        <v>735</v>
      </c>
      <c r="U189" s="7" t="s">
        <v>9</v>
      </c>
      <c r="V189" s="7">
        <v>3774</v>
      </c>
      <c r="W189">
        <v>1563</v>
      </c>
      <c r="X189">
        <v>1403</v>
      </c>
      <c r="Y189" s="2" t="s">
        <v>8</v>
      </c>
      <c r="Z189" s="2" t="s">
        <v>8</v>
      </c>
      <c r="AA189" s="4">
        <f t="shared" si="12"/>
        <v>2246.6666666666665</v>
      </c>
      <c r="AB189" s="4">
        <f t="shared" si="13"/>
        <v>1527.3333333333335</v>
      </c>
    </row>
    <row r="190" spans="11:28" x14ac:dyDescent="0.25">
      <c r="K190" s="2">
        <v>32</v>
      </c>
      <c r="L190" s="2">
        <v>19746</v>
      </c>
      <c r="M190" s="2">
        <v>12003</v>
      </c>
      <c r="N190" s="2">
        <v>13016</v>
      </c>
      <c r="O190" s="2" t="s">
        <v>8</v>
      </c>
      <c r="P190" s="2" t="s">
        <v>8</v>
      </c>
      <c r="Q190" s="4">
        <f>AVERAGE(L190:N190)</f>
        <v>14921.666666666666</v>
      </c>
      <c r="R190" s="4">
        <f>MAX(L190:N190)-Q190</f>
        <v>4824.3333333333339</v>
      </c>
      <c r="S190" s="4" t="e">
        <f t="shared" si="11"/>
        <v>#N/A</v>
      </c>
      <c r="U190" s="7" t="s">
        <v>8</v>
      </c>
      <c r="V190" s="7">
        <v>5165</v>
      </c>
      <c r="W190">
        <v>1926</v>
      </c>
      <c r="X190">
        <v>1270</v>
      </c>
      <c r="Y190" s="2" t="s">
        <v>8</v>
      </c>
      <c r="Z190" s="2" t="s">
        <v>8</v>
      </c>
      <c r="AA190" s="4">
        <f t="shared" si="12"/>
        <v>2787</v>
      </c>
      <c r="AB190" s="4">
        <f t="shared" si="13"/>
        <v>2378</v>
      </c>
    </row>
    <row r="191" spans="11:28" x14ac:dyDescent="0.25">
      <c r="K191" s="2">
        <v>197</v>
      </c>
      <c r="L191" s="2">
        <v>31879</v>
      </c>
      <c r="M191" s="2">
        <v>25574</v>
      </c>
      <c r="N191" s="2">
        <v>23710</v>
      </c>
      <c r="O191" s="2" t="s">
        <v>8</v>
      </c>
      <c r="P191" s="2" t="s">
        <v>8</v>
      </c>
      <c r="Q191" s="4">
        <f>AVERAGE(L191:N191)</f>
        <v>27054.333333333332</v>
      </c>
      <c r="R191" s="4">
        <f>MAX(L191:N191)-Q191</f>
        <v>4824.6666666666679</v>
      </c>
      <c r="S191" s="4" t="e">
        <f t="shared" si="11"/>
        <v>#N/A</v>
      </c>
      <c r="U191" s="7" t="s">
        <v>8</v>
      </c>
      <c r="V191" s="7">
        <v>5801</v>
      </c>
      <c r="W191">
        <v>2055</v>
      </c>
      <c r="X191">
        <v>1063</v>
      </c>
      <c r="Y191" s="2" t="s">
        <v>8</v>
      </c>
      <c r="Z191" s="2" t="s">
        <v>8</v>
      </c>
      <c r="AA191" s="4">
        <f t="shared" si="12"/>
        <v>2973</v>
      </c>
      <c r="AB191" s="4">
        <f t="shared" si="13"/>
        <v>2828</v>
      </c>
    </row>
    <row r="192" spans="11:28" x14ac:dyDescent="0.25">
      <c r="K192" s="2">
        <v>332</v>
      </c>
      <c r="L192" s="2">
        <v>32078</v>
      </c>
      <c r="M192" s="2">
        <v>26028</v>
      </c>
      <c r="N192" s="2">
        <v>23630</v>
      </c>
      <c r="O192" s="2" t="s">
        <v>8</v>
      </c>
      <c r="P192" s="2" t="s">
        <v>8</v>
      </c>
      <c r="Q192" s="4">
        <f>AVERAGE(L192:N192)</f>
        <v>27245.333333333332</v>
      </c>
      <c r="R192" s="4">
        <f>MAX(L192:N192)-Q192</f>
        <v>4832.6666666666679</v>
      </c>
      <c r="S192" s="4">
        <f t="shared" si="11"/>
        <v>332</v>
      </c>
      <c r="U192" s="7" t="s">
        <v>9</v>
      </c>
      <c r="V192" s="7">
        <v>17506</v>
      </c>
      <c r="W192">
        <v>2794</v>
      </c>
      <c r="X192">
        <v>2588</v>
      </c>
      <c r="Y192" s="2" t="s">
        <v>8</v>
      </c>
      <c r="Z192" s="2" t="s">
        <v>8</v>
      </c>
      <c r="AA192" s="4">
        <f t="shared" si="12"/>
        <v>7629.333333333333</v>
      </c>
      <c r="AB192" s="4">
        <f t="shared" si="13"/>
        <v>9876.6666666666679</v>
      </c>
    </row>
    <row r="193" spans="11:28" x14ac:dyDescent="0.25">
      <c r="K193" s="2">
        <v>377</v>
      </c>
      <c r="L193" s="2">
        <v>32093</v>
      </c>
      <c r="M193" s="2">
        <v>25952</v>
      </c>
      <c r="N193" s="2">
        <v>23735</v>
      </c>
      <c r="O193" s="2" t="s">
        <v>8</v>
      </c>
      <c r="P193" s="2" t="s">
        <v>8</v>
      </c>
      <c r="Q193" s="4">
        <f>AVERAGE(L193:N193)</f>
        <v>27260</v>
      </c>
      <c r="R193" s="4">
        <f>MAX(L193:N193)-Q193</f>
        <v>4833</v>
      </c>
      <c r="S193" s="4">
        <f t="shared" si="11"/>
        <v>377</v>
      </c>
      <c r="U193" s="7" t="s">
        <v>9</v>
      </c>
      <c r="V193" s="7">
        <v>15598</v>
      </c>
      <c r="W193">
        <v>8110</v>
      </c>
      <c r="X193">
        <v>3710</v>
      </c>
      <c r="Y193" s="2" t="s">
        <v>8</v>
      </c>
      <c r="Z193" s="2" t="s">
        <v>8</v>
      </c>
      <c r="AA193" s="4">
        <f t="shared" si="12"/>
        <v>9139.3333333333339</v>
      </c>
      <c r="AB193" s="4">
        <f t="shared" si="13"/>
        <v>6458.6666666666661</v>
      </c>
    </row>
    <row r="194" spans="11:28" x14ac:dyDescent="0.25">
      <c r="K194" s="2">
        <v>601</v>
      </c>
      <c r="L194" s="2">
        <v>32053</v>
      </c>
      <c r="M194" s="2">
        <v>25866</v>
      </c>
      <c r="N194" s="2">
        <v>23712</v>
      </c>
      <c r="O194" s="2" t="s">
        <v>8</v>
      </c>
      <c r="P194" s="2" t="s">
        <v>8</v>
      </c>
      <c r="Q194" s="4">
        <f>AVERAGE(L194:N194)</f>
        <v>27210.333333333332</v>
      </c>
      <c r="R194" s="4">
        <f>MAX(L194:N194)-Q194</f>
        <v>4842.6666666666679</v>
      </c>
      <c r="S194" s="4">
        <f t="shared" si="11"/>
        <v>601</v>
      </c>
      <c r="U194" s="7" t="s">
        <v>10</v>
      </c>
      <c r="V194" s="7">
        <v>14368</v>
      </c>
      <c r="W194">
        <v>8290</v>
      </c>
      <c r="X194">
        <v>5646</v>
      </c>
      <c r="Y194" s="2" t="s">
        <v>8</v>
      </c>
      <c r="Z194" s="2" t="s">
        <v>8</v>
      </c>
      <c r="AA194" s="4">
        <f t="shared" si="12"/>
        <v>9434.6666666666661</v>
      </c>
      <c r="AB194" s="4">
        <f t="shared" si="13"/>
        <v>4933.3333333333339</v>
      </c>
    </row>
    <row r="195" spans="11:28" x14ac:dyDescent="0.25">
      <c r="K195" s="2">
        <v>514</v>
      </c>
      <c r="L195" s="2">
        <v>19717</v>
      </c>
      <c r="M195" s="2">
        <v>13674</v>
      </c>
      <c r="N195" s="2">
        <v>11204</v>
      </c>
      <c r="O195" s="2" t="s">
        <v>8</v>
      </c>
      <c r="P195" s="2" t="s">
        <v>8</v>
      </c>
      <c r="Q195" s="4">
        <f>AVERAGE(L195:N195)</f>
        <v>14865</v>
      </c>
      <c r="R195" s="4">
        <f>MAX(L195:N195)-Q195</f>
        <v>4852</v>
      </c>
      <c r="S195" s="4">
        <f t="shared" si="11"/>
        <v>514</v>
      </c>
      <c r="U195" s="7" t="s">
        <v>10</v>
      </c>
      <c r="V195" s="7">
        <v>10667</v>
      </c>
      <c r="W195">
        <v>6754</v>
      </c>
      <c r="X195">
        <v>7691</v>
      </c>
      <c r="Y195" s="2" t="s">
        <v>8</v>
      </c>
      <c r="Z195" s="2" t="s">
        <v>8</v>
      </c>
      <c r="AA195" s="4">
        <f t="shared" si="12"/>
        <v>8370.6666666666661</v>
      </c>
      <c r="AB195" s="4">
        <f t="shared" si="13"/>
        <v>2296.3333333333339</v>
      </c>
    </row>
    <row r="196" spans="11:28" x14ac:dyDescent="0.25">
      <c r="K196" s="2">
        <v>275</v>
      </c>
      <c r="L196" s="2">
        <v>31684</v>
      </c>
      <c r="M196" s="2">
        <v>25457</v>
      </c>
      <c r="N196" s="2">
        <v>23252</v>
      </c>
      <c r="O196" s="2" t="s">
        <v>8</v>
      </c>
      <c r="P196" s="2" t="s">
        <v>8</v>
      </c>
      <c r="Q196" s="4">
        <f>AVERAGE(L196:N196)</f>
        <v>26797.666666666668</v>
      </c>
      <c r="R196" s="4">
        <f>MAX(L196:N196)-Q196</f>
        <v>4886.3333333333321</v>
      </c>
      <c r="S196" s="4" t="e">
        <f t="shared" si="11"/>
        <v>#N/A</v>
      </c>
      <c r="U196" s="7" t="s">
        <v>10</v>
      </c>
      <c r="V196" s="7">
        <v>18820</v>
      </c>
      <c r="W196">
        <v>13716</v>
      </c>
      <c r="X196">
        <v>4457</v>
      </c>
      <c r="Y196" s="2" t="s">
        <v>8</v>
      </c>
      <c r="Z196" s="2" t="s">
        <v>8</v>
      </c>
      <c r="AA196" s="4">
        <f t="shared" si="12"/>
        <v>12331</v>
      </c>
      <c r="AB196" s="4">
        <f t="shared" si="13"/>
        <v>6489</v>
      </c>
    </row>
    <row r="197" spans="11:28" x14ac:dyDescent="0.25">
      <c r="K197" s="2">
        <v>558</v>
      </c>
      <c r="L197" s="2">
        <v>27957</v>
      </c>
      <c r="M197" s="2">
        <v>22176</v>
      </c>
      <c r="N197" s="2">
        <v>19056</v>
      </c>
      <c r="O197" s="2" t="s">
        <v>8</v>
      </c>
      <c r="P197" s="2" t="s">
        <v>8</v>
      </c>
      <c r="Q197" s="4">
        <f>AVERAGE(L197:N197)</f>
        <v>23063</v>
      </c>
      <c r="R197" s="4">
        <f>MAX(L197:N197)-Q197</f>
        <v>4894</v>
      </c>
      <c r="S197" s="4">
        <f t="shared" si="11"/>
        <v>558</v>
      </c>
      <c r="U197" s="7" t="s">
        <v>10</v>
      </c>
      <c r="V197" s="7">
        <v>11919</v>
      </c>
      <c r="W197">
        <v>4843</v>
      </c>
      <c r="X197">
        <v>3625</v>
      </c>
      <c r="Y197" s="2" t="s">
        <v>8</v>
      </c>
      <c r="Z197" s="2" t="s">
        <v>8</v>
      </c>
      <c r="AA197" s="4">
        <f t="shared" si="12"/>
        <v>6795.666666666667</v>
      </c>
      <c r="AB197" s="4">
        <f t="shared" si="13"/>
        <v>5123.333333333333</v>
      </c>
    </row>
    <row r="198" spans="11:28" x14ac:dyDescent="0.25">
      <c r="K198" s="2">
        <v>281</v>
      </c>
      <c r="L198" s="2">
        <v>31951</v>
      </c>
      <c r="M198" s="2">
        <v>25701</v>
      </c>
      <c r="N198" s="2">
        <v>23411</v>
      </c>
      <c r="O198" s="2" t="s">
        <v>8</v>
      </c>
      <c r="P198" s="2" t="s">
        <v>8</v>
      </c>
      <c r="Q198" s="4">
        <f>AVERAGE(L198:N198)</f>
        <v>27021</v>
      </c>
      <c r="R198" s="4">
        <f>MAX(L198:N198)-Q198</f>
        <v>4930</v>
      </c>
      <c r="S198" s="4" t="e">
        <f t="shared" ref="S198:S261" si="14">VLOOKUP(K198,$U$5:$AB$1107,1,0)</f>
        <v>#N/A</v>
      </c>
      <c r="U198" s="7" t="s">
        <v>10</v>
      </c>
      <c r="V198" s="7">
        <v>24187</v>
      </c>
      <c r="W198">
        <v>8503</v>
      </c>
      <c r="X198">
        <v>4854</v>
      </c>
      <c r="Y198" s="2" t="s">
        <v>8</v>
      </c>
      <c r="Z198" s="2" t="s">
        <v>8</v>
      </c>
      <c r="AA198" s="4">
        <f t="shared" ref="AA198:AA261" si="15">AVERAGE(V198:X198)</f>
        <v>12514.666666666666</v>
      </c>
      <c r="AB198" s="4">
        <f t="shared" ref="AB198:AB261" si="16">MAX(V198:X198)-AA198</f>
        <v>11672.333333333334</v>
      </c>
    </row>
    <row r="199" spans="11:28" x14ac:dyDescent="0.25">
      <c r="K199" s="2">
        <v>246</v>
      </c>
      <c r="L199" s="2">
        <v>31948</v>
      </c>
      <c r="M199" s="2">
        <v>25568</v>
      </c>
      <c r="N199" s="2">
        <v>23526</v>
      </c>
      <c r="O199" s="2" t="s">
        <v>8</v>
      </c>
      <c r="P199" s="2" t="s">
        <v>8</v>
      </c>
      <c r="Q199" s="4">
        <f>AVERAGE(L199:N199)</f>
        <v>27014</v>
      </c>
      <c r="R199" s="4">
        <f>MAX(L199:N199)-Q199</f>
        <v>4934</v>
      </c>
      <c r="S199" s="4" t="e">
        <f t="shared" si="14"/>
        <v>#N/A</v>
      </c>
      <c r="U199" s="7" t="s">
        <v>10</v>
      </c>
      <c r="V199" s="7">
        <v>3196</v>
      </c>
      <c r="W199">
        <v>2154</v>
      </c>
      <c r="X199">
        <v>1810</v>
      </c>
      <c r="Y199" s="2" t="s">
        <v>8</v>
      </c>
      <c r="Z199" s="2" t="s">
        <v>8</v>
      </c>
      <c r="AA199" s="4">
        <f t="shared" si="15"/>
        <v>2386.6666666666665</v>
      </c>
      <c r="AB199" s="4">
        <f t="shared" si="16"/>
        <v>809.33333333333348</v>
      </c>
    </row>
    <row r="200" spans="11:28" x14ac:dyDescent="0.25">
      <c r="K200" s="2">
        <v>84</v>
      </c>
      <c r="L200" s="2">
        <v>32115</v>
      </c>
      <c r="M200" s="2">
        <v>25859</v>
      </c>
      <c r="N200" s="2">
        <v>23565</v>
      </c>
      <c r="O200" s="2" t="s">
        <v>8</v>
      </c>
      <c r="P200" s="2" t="s">
        <v>8</v>
      </c>
      <c r="Q200" s="4">
        <f>AVERAGE(L200:N200)</f>
        <v>27179.666666666668</v>
      </c>
      <c r="R200" s="4">
        <f>MAX(L200:N200)-Q200</f>
        <v>4935.3333333333321</v>
      </c>
      <c r="S200" s="4" t="e">
        <f t="shared" si="14"/>
        <v>#N/A</v>
      </c>
      <c r="U200" s="7" t="s">
        <v>10</v>
      </c>
      <c r="V200" s="7">
        <v>17026</v>
      </c>
      <c r="W200">
        <v>6500</v>
      </c>
      <c r="X200">
        <v>4747</v>
      </c>
      <c r="Y200" s="2" t="s">
        <v>8</v>
      </c>
      <c r="Z200" s="2" t="s">
        <v>8</v>
      </c>
      <c r="AA200" s="4">
        <f t="shared" si="15"/>
        <v>9424.3333333333339</v>
      </c>
      <c r="AB200" s="4">
        <f t="shared" si="16"/>
        <v>7601.6666666666661</v>
      </c>
    </row>
    <row r="201" spans="11:28" x14ac:dyDescent="0.25">
      <c r="K201" s="2">
        <v>725</v>
      </c>
      <c r="L201" s="2">
        <v>14629</v>
      </c>
      <c r="M201" s="2">
        <v>22387</v>
      </c>
      <c r="N201" s="2">
        <v>15307</v>
      </c>
      <c r="O201" s="2" t="s">
        <v>9</v>
      </c>
      <c r="P201" s="2" t="s">
        <v>9</v>
      </c>
      <c r="Q201" s="4">
        <f>AVERAGE(L201:N201)</f>
        <v>17441</v>
      </c>
      <c r="R201" s="4">
        <f>MAX(L201:N201)-Q201</f>
        <v>4946</v>
      </c>
      <c r="S201" s="4">
        <f t="shared" si="14"/>
        <v>725</v>
      </c>
      <c r="U201" s="7" t="s">
        <v>10</v>
      </c>
      <c r="V201" s="7">
        <v>5765</v>
      </c>
      <c r="W201">
        <v>2627</v>
      </c>
      <c r="X201">
        <v>868</v>
      </c>
      <c r="Y201" s="2" t="s">
        <v>8</v>
      </c>
      <c r="Z201" s="2" t="s">
        <v>8</v>
      </c>
      <c r="AA201" s="4">
        <f t="shared" si="15"/>
        <v>3086.6666666666665</v>
      </c>
      <c r="AB201" s="4">
        <f t="shared" si="16"/>
        <v>2678.3333333333335</v>
      </c>
    </row>
    <row r="202" spans="11:28" x14ac:dyDescent="0.25">
      <c r="K202" s="2">
        <v>444</v>
      </c>
      <c r="L202" s="2">
        <v>26140</v>
      </c>
      <c r="M202" s="2">
        <v>18394</v>
      </c>
      <c r="N202" s="2">
        <v>19032</v>
      </c>
      <c r="O202" s="2" t="s">
        <v>8</v>
      </c>
      <c r="P202" s="2" t="s">
        <v>8</v>
      </c>
      <c r="Q202" s="4">
        <f>AVERAGE(L202:N202)</f>
        <v>21188.666666666668</v>
      </c>
      <c r="R202" s="4">
        <f>MAX(L202:N202)-Q202</f>
        <v>4951.3333333333321</v>
      </c>
      <c r="S202" s="4">
        <f t="shared" si="14"/>
        <v>444</v>
      </c>
      <c r="U202" s="7" t="s">
        <v>10</v>
      </c>
      <c r="V202" s="7">
        <v>27820</v>
      </c>
      <c r="W202">
        <v>10850</v>
      </c>
      <c r="X202">
        <v>5632</v>
      </c>
      <c r="Y202" s="2" t="s">
        <v>8</v>
      </c>
      <c r="Z202" s="2" t="s">
        <v>8</v>
      </c>
      <c r="AA202" s="4">
        <f t="shared" si="15"/>
        <v>14767.333333333334</v>
      </c>
      <c r="AB202" s="4">
        <f t="shared" si="16"/>
        <v>13052.666666666666</v>
      </c>
    </row>
    <row r="203" spans="11:28" x14ac:dyDescent="0.25">
      <c r="K203" s="2">
        <v>540</v>
      </c>
      <c r="L203" s="2">
        <v>25847</v>
      </c>
      <c r="M203" s="2">
        <v>18449</v>
      </c>
      <c r="N203" s="2">
        <v>18386</v>
      </c>
      <c r="O203" s="2" t="s">
        <v>8</v>
      </c>
      <c r="P203" s="2" t="s">
        <v>8</v>
      </c>
      <c r="Q203" s="4">
        <f>AVERAGE(L203:N203)</f>
        <v>20894</v>
      </c>
      <c r="R203" s="4">
        <f>MAX(L203:N203)-Q203</f>
        <v>4953</v>
      </c>
      <c r="S203" s="4">
        <f t="shared" si="14"/>
        <v>540</v>
      </c>
      <c r="U203" s="7" t="s">
        <v>10</v>
      </c>
      <c r="V203" s="7">
        <v>16553</v>
      </c>
      <c r="W203">
        <v>10759</v>
      </c>
      <c r="X203">
        <v>7160</v>
      </c>
      <c r="Y203" s="2" t="s">
        <v>8</v>
      </c>
      <c r="Z203" s="2" t="s">
        <v>8</v>
      </c>
      <c r="AA203" s="4">
        <f t="shared" si="15"/>
        <v>11490.666666666666</v>
      </c>
      <c r="AB203" s="4">
        <f t="shared" si="16"/>
        <v>5062.3333333333339</v>
      </c>
    </row>
    <row r="204" spans="11:28" x14ac:dyDescent="0.25">
      <c r="K204" s="2">
        <v>372</v>
      </c>
      <c r="L204" s="2">
        <v>30094</v>
      </c>
      <c r="M204" s="2">
        <v>22978</v>
      </c>
      <c r="N204" s="2">
        <v>22289</v>
      </c>
      <c r="O204" s="2" t="s">
        <v>8</v>
      </c>
      <c r="P204" s="2" t="s">
        <v>8</v>
      </c>
      <c r="Q204" s="4">
        <f>AVERAGE(L204:N204)</f>
        <v>25120.333333333332</v>
      </c>
      <c r="R204" s="4">
        <f>MAX(L204:N204)-Q204</f>
        <v>4973.6666666666679</v>
      </c>
      <c r="S204" s="4">
        <f t="shared" si="14"/>
        <v>372</v>
      </c>
      <c r="U204" s="7" t="s">
        <v>10</v>
      </c>
      <c r="V204" s="7">
        <v>22837</v>
      </c>
      <c r="W204">
        <v>7329</v>
      </c>
      <c r="X204">
        <v>5165</v>
      </c>
      <c r="Y204" s="2" t="s">
        <v>8</v>
      </c>
      <c r="Z204" s="2" t="s">
        <v>8</v>
      </c>
      <c r="AA204" s="4">
        <f t="shared" si="15"/>
        <v>11777</v>
      </c>
      <c r="AB204" s="4">
        <f t="shared" si="16"/>
        <v>11060</v>
      </c>
    </row>
    <row r="205" spans="11:28" x14ac:dyDescent="0.25">
      <c r="K205" s="2">
        <v>184</v>
      </c>
      <c r="L205" s="2">
        <v>30923</v>
      </c>
      <c r="M205" s="2">
        <v>23355</v>
      </c>
      <c r="N205" s="2">
        <v>23565</v>
      </c>
      <c r="O205" s="2" t="s">
        <v>8</v>
      </c>
      <c r="P205" s="2" t="s">
        <v>8</v>
      </c>
      <c r="Q205" s="4">
        <f>AVERAGE(L205:N205)</f>
        <v>25947.666666666668</v>
      </c>
      <c r="R205" s="4">
        <f>MAX(L205:N205)-Q205</f>
        <v>4975.3333333333321</v>
      </c>
      <c r="S205" s="4" t="e">
        <f t="shared" si="14"/>
        <v>#N/A</v>
      </c>
      <c r="U205" s="7" t="s">
        <v>10</v>
      </c>
      <c r="V205" s="7">
        <v>16025</v>
      </c>
      <c r="W205">
        <v>6954</v>
      </c>
      <c r="X205">
        <v>6465</v>
      </c>
      <c r="Y205" s="2" t="s">
        <v>8</v>
      </c>
      <c r="Z205" s="2" t="s">
        <v>8</v>
      </c>
      <c r="AA205" s="4">
        <f t="shared" si="15"/>
        <v>9814.6666666666661</v>
      </c>
      <c r="AB205" s="4">
        <f t="shared" si="16"/>
        <v>6210.3333333333339</v>
      </c>
    </row>
    <row r="206" spans="11:28" x14ac:dyDescent="0.25">
      <c r="K206" s="2">
        <v>453</v>
      </c>
      <c r="L206" s="2">
        <v>21067</v>
      </c>
      <c r="M206" s="2">
        <v>13776</v>
      </c>
      <c r="N206" s="2">
        <v>13402</v>
      </c>
      <c r="O206" s="2" t="s">
        <v>8</v>
      </c>
      <c r="P206" s="2" t="s">
        <v>8</v>
      </c>
      <c r="Q206" s="4">
        <f>AVERAGE(L206:N206)</f>
        <v>16081.666666666666</v>
      </c>
      <c r="R206" s="4">
        <f>MAX(L206:N206)-Q206</f>
        <v>4985.3333333333339</v>
      </c>
      <c r="S206" s="4">
        <f t="shared" si="14"/>
        <v>453</v>
      </c>
      <c r="U206" s="7" t="s">
        <v>8</v>
      </c>
      <c r="V206" s="7">
        <v>16584</v>
      </c>
      <c r="W206">
        <v>2738</v>
      </c>
      <c r="X206">
        <v>3759</v>
      </c>
      <c r="Y206" s="2" t="s">
        <v>8</v>
      </c>
      <c r="Z206" s="2" t="s">
        <v>8</v>
      </c>
      <c r="AA206" s="4">
        <f t="shared" si="15"/>
        <v>7693.666666666667</v>
      </c>
      <c r="AB206" s="4">
        <f t="shared" si="16"/>
        <v>8890.3333333333321</v>
      </c>
    </row>
    <row r="207" spans="11:28" x14ac:dyDescent="0.25">
      <c r="K207" s="2">
        <v>26</v>
      </c>
      <c r="L207" s="2">
        <v>21752</v>
      </c>
      <c r="M207" s="2">
        <v>15818</v>
      </c>
      <c r="N207" s="2">
        <v>12723</v>
      </c>
      <c r="O207" s="2" t="s">
        <v>8</v>
      </c>
      <c r="P207" s="2" t="s">
        <v>8</v>
      </c>
      <c r="Q207" s="4">
        <f>AVERAGE(L207:N207)</f>
        <v>16764.333333333332</v>
      </c>
      <c r="R207" s="4">
        <f>MAX(L207:N207)-Q207</f>
        <v>4987.6666666666679</v>
      </c>
      <c r="S207" s="4" t="e">
        <f t="shared" si="14"/>
        <v>#N/A</v>
      </c>
      <c r="U207" s="7" t="s">
        <v>10</v>
      </c>
      <c r="V207" s="7">
        <v>19463</v>
      </c>
      <c r="W207">
        <v>5732</v>
      </c>
      <c r="X207">
        <v>26</v>
      </c>
      <c r="Y207" s="2" t="s">
        <v>8</v>
      </c>
      <c r="Z207" s="2" t="s">
        <v>8</v>
      </c>
      <c r="AA207" s="4">
        <f t="shared" si="15"/>
        <v>8407</v>
      </c>
      <c r="AB207" s="4">
        <f t="shared" si="16"/>
        <v>11056</v>
      </c>
    </row>
    <row r="208" spans="11:28" x14ac:dyDescent="0.25">
      <c r="K208" s="2">
        <v>495</v>
      </c>
      <c r="L208" s="2">
        <v>31775</v>
      </c>
      <c r="M208" s="2">
        <v>25016</v>
      </c>
      <c r="N208" s="2">
        <v>23546</v>
      </c>
      <c r="O208" s="2" t="s">
        <v>8</v>
      </c>
      <c r="P208" s="2" t="s">
        <v>8</v>
      </c>
      <c r="Q208" s="4">
        <f>AVERAGE(L208:N208)</f>
        <v>26779</v>
      </c>
      <c r="R208" s="4">
        <f>MAX(L208:N208)-Q208</f>
        <v>4996</v>
      </c>
      <c r="S208" s="4">
        <f t="shared" si="14"/>
        <v>495</v>
      </c>
      <c r="U208" s="7" t="s">
        <v>10</v>
      </c>
      <c r="V208" s="7">
        <v>19232</v>
      </c>
      <c r="W208">
        <v>8466</v>
      </c>
      <c r="X208">
        <v>2094</v>
      </c>
      <c r="Y208" s="2" t="s">
        <v>8</v>
      </c>
      <c r="Z208" s="2" t="s">
        <v>8</v>
      </c>
      <c r="AA208" s="4">
        <f t="shared" si="15"/>
        <v>9930.6666666666661</v>
      </c>
      <c r="AB208" s="4">
        <f t="shared" si="16"/>
        <v>9301.3333333333339</v>
      </c>
    </row>
    <row r="209" spans="11:28" x14ac:dyDescent="0.25">
      <c r="K209" s="2">
        <v>751</v>
      </c>
      <c r="L209" s="2">
        <v>9408</v>
      </c>
      <c r="M209" s="2">
        <v>16617</v>
      </c>
      <c r="N209" s="2">
        <v>8831</v>
      </c>
      <c r="O209" s="2" t="s">
        <v>9</v>
      </c>
      <c r="P209" s="2" t="s">
        <v>9</v>
      </c>
      <c r="Q209" s="4">
        <f>AVERAGE(L209:N209)</f>
        <v>11618.666666666666</v>
      </c>
      <c r="R209" s="4">
        <f>MAX(L209:N209)-Q209</f>
        <v>4998.3333333333339</v>
      </c>
      <c r="S209" s="4">
        <f t="shared" si="14"/>
        <v>751</v>
      </c>
      <c r="U209" s="7" t="s">
        <v>8</v>
      </c>
      <c r="V209" s="7">
        <v>19553</v>
      </c>
      <c r="W209">
        <v>8036</v>
      </c>
      <c r="X209">
        <v>3707</v>
      </c>
      <c r="Y209" s="2" t="s">
        <v>8</v>
      </c>
      <c r="Z209" s="2" t="s">
        <v>8</v>
      </c>
      <c r="AA209" s="4">
        <f t="shared" si="15"/>
        <v>10432</v>
      </c>
      <c r="AB209" s="4">
        <f t="shared" si="16"/>
        <v>9121</v>
      </c>
    </row>
    <row r="210" spans="11:28" x14ac:dyDescent="0.25">
      <c r="K210" s="2">
        <v>699</v>
      </c>
      <c r="L210" s="2">
        <v>28552</v>
      </c>
      <c r="M210" s="2">
        <v>21661</v>
      </c>
      <c r="N210" s="2">
        <v>20443</v>
      </c>
      <c r="O210" s="2" t="s">
        <v>8</v>
      </c>
      <c r="P210" s="2" t="s">
        <v>8</v>
      </c>
      <c r="Q210" s="4">
        <f>AVERAGE(L210:N210)</f>
        <v>23552</v>
      </c>
      <c r="R210" s="4">
        <f>MAX(L210:N210)-Q210</f>
        <v>5000</v>
      </c>
      <c r="S210" s="4">
        <f t="shared" si="14"/>
        <v>699</v>
      </c>
      <c r="U210" s="7" t="s">
        <v>10</v>
      </c>
      <c r="V210" s="7">
        <v>17146</v>
      </c>
      <c r="W210">
        <v>1888</v>
      </c>
      <c r="X210">
        <v>990</v>
      </c>
      <c r="Y210" s="2" t="s">
        <v>8</v>
      </c>
      <c r="Z210" s="2" t="s">
        <v>8</v>
      </c>
      <c r="AA210" s="4">
        <f t="shared" si="15"/>
        <v>6674.666666666667</v>
      </c>
      <c r="AB210" s="4">
        <f t="shared" si="16"/>
        <v>10471.333333333332</v>
      </c>
    </row>
    <row r="211" spans="11:28" x14ac:dyDescent="0.25">
      <c r="K211" s="2">
        <v>526</v>
      </c>
      <c r="L211" s="2">
        <v>23787</v>
      </c>
      <c r="M211" s="2">
        <v>17471</v>
      </c>
      <c r="N211" s="2">
        <v>15098</v>
      </c>
      <c r="O211" s="2" t="s">
        <v>8</v>
      </c>
      <c r="P211" s="2" t="s">
        <v>8</v>
      </c>
      <c r="Q211" s="4">
        <f>AVERAGE(L211:N211)</f>
        <v>18785.333333333332</v>
      </c>
      <c r="R211" s="4">
        <f>MAX(L211:N211)-Q211</f>
        <v>5001.6666666666679</v>
      </c>
      <c r="S211" s="4">
        <f t="shared" si="14"/>
        <v>526</v>
      </c>
      <c r="U211" s="7" t="s">
        <v>10</v>
      </c>
      <c r="V211" s="7">
        <v>22726</v>
      </c>
      <c r="W211">
        <v>18548</v>
      </c>
      <c r="X211">
        <v>12096</v>
      </c>
      <c r="Y211" s="2" t="s">
        <v>8</v>
      </c>
      <c r="Z211" s="2" t="s">
        <v>8</v>
      </c>
      <c r="AA211" s="4">
        <f t="shared" si="15"/>
        <v>17790</v>
      </c>
      <c r="AB211" s="4">
        <f t="shared" si="16"/>
        <v>4936</v>
      </c>
    </row>
    <row r="212" spans="11:28" x14ac:dyDescent="0.25">
      <c r="K212" s="2">
        <v>571</v>
      </c>
      <c r="L212" s="2">
        <v>30925</v>
      </c>
      <c r="M212" s="2">
        <v>23498</v>
      </c>
      <c r="N212" s="2">
        <v>23340</v>
      </c>
      <c r="O212" s="2" t="s">
        <v>8</v>
      </c>
      <c r="P212" s="2" t="s">
        <v>8</v>
      </c>
      <c r="Q212" s="4">
        <f>AVERAGE(L212:N212)</f>
        <v>25921</v>
      </c>
      <c r="R212" s="4">
        <f>MAX(L212:N212)-Q212</f>
        <v>5004</v>
      </c>
      <c r="S212" s="4">
        <f t="shared" si="14"/>
        <v>571</v>
      </c>
      <c r="U212" s="7" t="s">
        <v>10</v>
      </c>
      <c r="V212" s="7">
        <v>16482</v>
      </c>
      <c r="W212">
        <v>6099</v>
      </c>
      <c r="X212">
        <v>3658</v>
      </c>
      <c r="Y212" s="2" t="s">
        <v>8</v>
      </c>
      <c r="Z212" s="2" t="s">
        <v>8</v>
      </c>
      <c r="AA212" s="4">
        <f t="shared" si="15"/>
        <v>8746.3333333333339</v>
      </c>
      <c r="AB212" s="4">
        <f t="shared" si="16"/>
        <v>7735.6666666666661</v>
      </c>
    </row>
    <row r="213" spans="11:28" x14ac:dyDescent="0.25">
      <c r="K213" s="2">
        <v>326</v>
      </c>
      <c r="L213" s="2">
        <v>33093</v>
      </c>
      <c r="M213" s="2">
        <v>25715</v>
      </c>
      <c r="N213" s="2">
        <v>25455</v>
      </c>
      <c r="O213" s="2" t="s">
        <v>8</v>
      </c>
      <c r="P213" s="2" t="s">
        <v>8</v>
      </c>
      <c r="Q213" s="4">
        <f>AVERAGE(L213:N213)</f>
        <v>28087.666666666668</v>
      </c>
      <c r="R213" s="4">
        <f>MAX(L213:N213)-Q213</f>
        <v>5005.3333333333321</v>
      </c>
      <c r="S213" s="4">
        <f t="shared" si="14"/>
        <v>326</v>
      </c>
      <c r="U213" s="7" t="s">
        <v>10</v>
      </c>
      <c r="V213" s="7">
        <v>18671</v>
      </c>
      <c r="W213">
        <v>8796</v>
      </c>
      <c r="X213">
        <v>3352</v>
      </c>
      <c r="Y213" s="2" t="s">
        <v>8</v>
      </c>
      <c r="Z213" s="2" t="s">
        <v>8</v>
      </c>
      <c r="AA213" s="4">
        <f t="shared" si="15"/>
        <v>10273</v>
      </c>
      <c r="AB213" s="4">
        <f t="shared" si="16"/>
        <v>8398</v>
      </c>
    </row>
    <row r="214" spans="11:28" x14ac:dyDescent="0.25">
      <c r="K214" s="2">
        <v>549</v>
      </c>
      <c r="L214" s="2">
        <v>32272</v>
      </c>
      <c r="M214" s="2">
        <v>25893</v>
      </c>
      <c r="N214" s="2">
        <v>23626</v>
      </c>
      <c r="O214" s="2" t="s">
        <v>8</v>
      </c>
      <c r="P214" s="2" t="s">
        <v>8</v>
      </c>
      <c r="Q214" s="4">
        <f>AVERAGE(L214:N214)</f>
        <v>27263.666666666668</v>
      </c>
      <c r="R214" s="4">
        <f>MAX(L214:N214)-Q214</f>
        <v>5008.3333333333321</v>
      </c>
      <c r="S214" s="4">
        <f t="shared" si="14"/>
        <v>549</v>
      </c>
      <c r="U214" s="7" t="s">
        <v>10</v>
      </c>
      <c r="V214" s="7">
        <v>18602</v>
      </c>
      <c r="W214">
        <v>8603</v>
      </c>
      <c r="X214">
        <v>8195</v>
      </c>
      <c r="Y214" s="2" t="s">
        <v>8</v>
      </c>
      <c r="Z214" s="2" t="s">
        <v>8</v>
      </c>
      <c r="AA214" s="4">
        <f t="shared" si="15"/>
        <v>11800</v>
      </c>
      <c r="AB214" s="4">
        <f t="shared" si="16"/>
        <v>6802</v>
      </c>
    </row>
    <row r="215" spans="11:28" x14ac:dyDescent="0.25">
      <c r="K215" s="2">
        <v>266</v>
      </c>
      <c r="L215" s="2">
        <v>30216</v>
      </c>
      <c r="M215" s="2">
        <v>22292</v>
      </c>
      <c r="N215" s="2">
        <v>23113</v>
      </c>
      <c r="O215" s="2" t="s">
        <v>8</v>
      </c>
      <c r="P215" s="2" t="s">
        <v>8</v>
      </c>
      <c r="Q215" s="4">
        <f>AVERAGE(L215:N215)</f>
        <v>25207</v>
      </c>
      <c r="R215" s="4">
        <f>MAX(L215:N215)-Q215</f>
        <v>5009</v>
      </c>
      <c r="S215" s="4" t="e">
        <f t="shared" si="14"/>
        <v>#N/A</v>
      </c>
      <c r="U215" s="7" t="s">
        <v>10</v>
      </c>
      <c r="V215" s="7">
        <v>16395</v>
      </c>
      <c r="W215">
        <v>9499</v>
      </c>
      <c r="X215">
        <v>4023</v>
      </c>
      <c r="Y215" s="2" t="s">
        <v>8</v>
      </c>
      <c r="Z215" s="2" t="s">
        <v>8</v>
      </c>
      <c r="AA215" s="4">
        <f t="shared" si="15"/>
        <v>9972.3333333333339</v>
      </c>
      <c r="AB215" s="4">
        <f t="shared" si="16"/>
        <v>6422.6666666666661</v>
      </c>
    </row>
    <row r="216" spans="11:28" x14ac:dyDescent="0.25">
      <c r="K216" s="2">
        <v>70</v>
      </c>
      <c r="L216" s="2">
        <v>25872</v>
      </c>
      <c r="M216" s="2">
        <v>17960</v>
      </c>
      <c r="N216" s="2">
        <v>18721</v>
      </c>
      <c r="O216" s="2" t="s">
        <v>8</v>
      </c>
      <c r="P216" s="2" t="s">
        <v>8</v>
      </c>
      <c r="Q216" s="4">
        <f>AVERAGE(L216:N216)</f>
        <v>20851</v>
      </c>
      <c r="R216" s="4">
        <f>MAX(L216:N216)-Q216</f>
        <v>5021</v>
      </c>
      <c r="S216" s="4" t="e">
        <f t="shared" si="14"/>
        <v>#N/A</v>
      </c>
      <c r="U216" s="7" t="s">
        <v>10</v>
      </c>
      <c r="V216" s="7">
        <v>24308</v>
      </c>
      <c r="W216">
        <v>12499</v>
      </c>
      <c r="X216">
        <v>10755</v>
      </c>
      <c r="Y216" s="2" t="s">
        <v>8</v>
      </c>
      <c r="Z216" s="2" t="s">
        <v>8</v>
      </c>
      <c r="AA216" s="4">
        <f t="shared" si="15"/>
        <v>15854</v>
      </c>
      <c r="AB216" s="4">
        <f t="shared" si="16"/>
        <v>8454</v>
      </c>
    </row>
    <row r="217" spans="11:28" x14ac:dyDescent="0.25">
      <c r="K217" s="2">
        <v>635</v>
      </c>
      <c r="L217" s="2">
        <v>31210</v>
      </c>
      <c r="M217" s="2">
        <v>23688</v>
      </c>
      <c r="N217" s="2">
        <v>23668</v>
      </c>
      <c r="O217" s="2" t="s">
        <v>8</v>
      </c>
      <c r="P217" s="2" t="s">
        <v>8</v>
      </c>
      <c r="Q217" s="4">
        <f>AVERAGE(L217:N217)</f>
        <v>26188.666666666668</v>
      </c>
      <c r="R217" s="4">
        <f>MAX(L217:N217)-Q217</f>
        <v>5021.3333333333321</v>
      </c>
      <c r="S217" s="4">
        <f t="shared" si="14"/>
        <v>635</v>
      </c>
      <c r="U217" s="7" t="s">
        <v>10</v>
      </c>
      <c r="V217" s="7">
        <v>16530</v>
      </c>
      <c r="W217">
        <v>3819</v>
      </c>
      <c r="X217">
        <v>5472</v>
      </c>
      <c r="Y217" s="2" t="s">
        <v>8</v>
      </c>
      <c r="Z217" s="2" t="s">
        <v>8</v>
      </c>
      <c r="AA217" s="4">
        <f t="shared" si="15"/>
        <v>8607</v>
      </c>
      <c r="AB217" s="4">
        <f t="shared" si="16"/>
        <v>7923</v>
      </c>
    </row>
    <row r="218" spans="11:28" x14ac:dyDescent="0.25">
      <c r="K218" s="2">
        <v>330</v>
      </c>
      <c r="L218" s="2">
        <v>32375</v>
      </c>
      <c r="M218" s="2">
        <v>25891</v>
      </c>
      <c r="N218" s="2">
        <v>23767</v>
      </c>
      <c r="O218" s="2" t="s">
        <v>8</v>
      </c>
      <c r="P218" s="2" t="s">
        <v>8</v>
      </c>
      <c r="Q218" s="4">
        <f>AVERAGE(L218:N218)</f>
        <v>27344.333333333332</v>
      </c>
      <c r="R218" s="4">
        <f>MAX(L218:N218)-Q218</f>
        <v>5030.6666666666679</v>
      </c>
      <c r="S218" s="4">
        <f t="shared" si="14"/>
        <v>330</v>
      </c>
      <c r="U218" s="7" t="s">
        <v>10</v>
      </c>
      <c r="V218" s="7">
        <v>18288</v>
      </c>
      <c r="W218">
        <v>3111</v>
      </c>
      <c r="X218">
        <v>2902</v>
      </c>
      <c r="Y218" s="2" t="s">
        <v>8</v>
      </c>
      <c r="Z218" s="2" t="s">
        <v>8</v>
      </c>
      <c r="AA218" s="4">
        <f t="shared" si="15"/>
        <v>8100.333333333333</v>
      </c>
      <c r="AB218" s="4">
        <f t="shared" si="16"/>
        <v>10187.666666666668</v>
      </c>
    </row>
    <row r="219" spans="11:28" x14ac:dyDescent="0.25">
      <c r="K219" s="2">
        <v>324</v>
      </c>
      <c r="L219" s="2">
        <v>20000</v>
      </c>
      <c r="M219" s="2">
        <v>12817</v>
      </c>
      <c r="N219" s="2">
        <v>12057</v>
      </c>
      <c r="O219" s="2" t="s">
        <v>8</v>
      </c>
      <c r="P219" s="2" t="s">
        <v>8</v>
      </c>
      <c r="Q219" s="4">
        <f>AVERAGE(L219:N219)</f>
        <v>14958</v>
      </c>
      <c r="R219" s="4">
        <f>MAX(L219:N219)-Q219</f>
        <v>5042</v>
      </c>
      <c r="S219" s="4">
        <f t="shared" si="14"/>
        <v>324</v>
      </c>
      <c r="U219" s="7" t="s">
        <v>10</v>
      </c>
      <c r="V219" s="7">
        <v>2686</v>
      </c>
      <c r="W219">
        <v>1142</v>
      </c>
      <c r="X219">
        <v>1050</v>
      </c>
      <c r="Y219" s="2" t="s">
        <v>8</v>
      </c>
      <c r="Z219" s="2" t="s">
        <v>8</v>
      </c>
      <c r="AA219" s="4">
        <f t="shared" si="15"/>
        <v>1626</v>
      </c>
      <c r="AB219" s="4">
        <f t="shared" si="16"/>
        <v>1060</v>
      </c>
    </row>
    <row r="220" spans="11:28" x14ac:dyDescent="0.25">
      <c r="K220" s="2">
        <v>178</v>
      </c>
      <c r="L220" s="2">
        <v>31942</v>
      </c>
      <c r="M220" s="2">
        <v>25391</v>
      </c>
      <c r="N220" s="2">
        <v>23364</v>
      </c>
      <c r="O220" s="2" t="s">
        <v>8</v>
      </c>
      <c r="P220" s="2" t="s">
        <v>8</v>
      </c>
      <c r="Q220" s="4">
        <f>AVERAGE(L220:N220)</f>
        <v>26899</v>
      </c>
      <c r="R220" s="4">
        <f>MAX(L220:N220)-Q220</f>
        <v>5043</v>
      </c>
      <c r="S220" s="4" t="e">
        <f t="shared" si="14"/>
        <v>#N/A</v>
      </c>
      <c r="U220" s="7" t="s">
        <v>8</v>
      </c>
      <c r="V220" s="7">
        <v>14760</v>
      </c>
      <c r="W220">
        <v>2842</v>
      </c>
      <c r="X220">
        <v>2706</v>
      </c>
      <c r="Y220" s="2" t="s">
        <v>8</v>
      </c>
      <c r="Z220" s="2" t="s">
        <v>8</v>
      </c>
      <c r="AA220" s="4">
        <f t="shared" si="15"/>
        <v>6769.333333333333</v>
      </c>
      <c r="AB220" s="4">
        <f t="shared" si="16"/>
        <v>7990.666666666667</v>
      </c>
    </row>
    <row r="221" spans="11:28" x14ac:dyDescent="0.25">
      <c r="K221" s="2">
        <v>21</v>
      </c>
      <c r="L221" s="2">
        <v>32053</v>
      </c>
      <c r="M221" s="2">
        <v>25568</v>
      </c>
      <c r="N221" s="2">
        <v>23386</v>
      </c>
      <c r="O221" s="2" t="s">
        <v>8</v>
      </c>
      <c r="P221" s="2" t="s">
        <v>8</v>
      </c>
      <c r="Q221" s="4">
        <f>AVERAGE(L221:N221)</f>
        <v>27002.333333333332</v>
      </c>
      <c r="R221" s="4">
        <f>MAX(L221:N221)-Q221</f>
        <v>5050.6666666666679</v>
      </c>
      <c r="S221" s="4" t="e">
        <f t="shared" si="14"/>
        <v>#N/A</v>
      </c>
      <c r="U221" s="7" t="s">
        <v>10</v>
      </c>
      <c r="V221" s="7">
        <v>18941</v>
      </c>
      <c r="W221">
        <v>6587</v>
      </c>
      <c r="X221">
        <v>2752</v>
      </c>
      <c r="Y221" s="2" t="s">
        <v>8</v>
      </c>
      <c r="Z221" s="2" t="s">
        <v>8</v>
      </c>
      <c r="AA221" s="4">
        <f t="shared" si="15"/>
        <v>9426.6666666666661</v>
      </c>
      <c r="AB221" s="4">
        <f t="shared" si="16"/>
        <v>9514.3333333333339</v>
      </c>
    </row>
    <row r="222" spans="11:28" x14ac:dyDescent="0.25">
      <c r="K222" s="2">
        <v>637</v>
      </c>
      <c r="L222" s="2">
        <v>25441</v>
      </c>
      <c r="M222" s="2">
        <v>18086</v>
      </c>
      <c r="N222" s="2">
        <v>17642</v>
      </c>
      <c r="O222" s="2" t="s">
        <v>8</v>
      </c>
      <c r="P222" s="2" t="s">
        <v>8</v>
      </c>
      <c r="Q222" s="4">
        <f>AVERAGE(L222:N222)</f>
        <v>20389.666666666668</v>
      </c>
      <c r="R222" s="4">
        <f>MAX(L222:N222)-Q222</f>
        <v>5051.3333333333321</v>
      </c>
      <c r="S222" s="4">
        <f t="shared" si="14"/>
        <v>637</v>
      </c>
      <c r="U222" s="7" t="s">
        <v>8</v>
      </c>
      <c r="V222" s="7">
        <v>17872</v>
      </c>
      <c r="W222">
        <v>2364</v>
      </c>
      <c r="X222">
        <v>279</v>
      </c>
      <c r="Y222" s="2" t="s">
        <v>8</v>
      </c>
      <c r="Z222" s="2" t="s">
        <v>8</v>
      </c>
      <c r="AA222" s="4">
        <f t="shared" si="15"/>
        <v>6838.333333333333</v>
      </c>
      <c r="AB222" s="4">
        <f t="shared" si="16"/>
        <v>11033.666666666668</v>
      </c>
    </row>
    <row r="223" spans="11:28" x14ac:dyDescent="0.25">
      <c r="K223" s="2">
        <v>228</v>
      </c>
      <c r="L223" s="2">
        <v>23467</v>
      </c>
      <c r="M223" s="2">
        <v>16169</v>
      </c>
      <c r="N223" s="2">
        <v>15555</v>
      </c>
      <c r="O223" s="2" t="s">
        <v>8</v>
      </c>
      <c r="P223" s="2" t="s">
        <v>8</v>
      </c>
      <c r="Q223" s="4">
        <f>AVERAGE(L223:N223)</f>
        <v>18397</v>
      </c>
      <c r="R223" s="4">
        <f>MAX(L223:N223)-Q223</f>
        <v>5070</v>
      </c>
      <c r="S223" s="4" t="e">
        <f t="shared" si="14"/>
        <v>#N/A</v>
      </c>
      <c r="U223" s="7" t="s">
        <v>10</v>
      </c>
      <c r="V223" s="7">
        <v>3734</v>
      </c>
      <c r="W223">
        <v>2363</v>
      </c>
      <c r="X223">
        <v>1269</v>
      </c>
      <c r="Y223" s="2" t="s">
        <v>8</v>
      </c>
      <c r="Z223" s="2" t="s">
        <v>8</v>
      </c>
      <c r="AA223" s="4">
        <f t="shared" si="15"/>
        <v>2455.3333333333335</v>
      </c>
      <c r="AB223" s="4">
        <f t="shared" si="16"/>
        <v>1278.6666666666665</v>
      </c>
    </row>
    <row r="224" spans="11:28" x14ac:dyDescent="0.25">
      <c r="K224" s="2">
        <v>297</v>
      </c>
      <c r="L224" s="2">
        <v>25729</v>
      </c>
      <c r="M224" s="2">
        <v>16739</v>
      </c>
      <c r="N224" s="2">
        <v>19430</v>
      </c>
      <c r="O224" s="2" t="s">
        <v>8</v>
      </c>
      <c r="P224" s="2" t="s">
        <v>8</v>
      </c>
      <c r="Q224" s="4">
        <f>AVERAGE(L224:N224)</f>
        <v>20632.666666666668</v>
      </c>
      <c r="R224" s="4">
        <f>MAX(L224:N224)-Q224</f>
        <v>5096.3333333333321</v>
      </c>
      <c r="S224" s="4" t="e">
        <f t="shared" si="14"/>
        <v>#N/A</v>
      </c>
      <c r="U224" s="7" t="s">
        <v>10</v>
      </c>
      <c r="V224" s="7">
        <v>19580</v>
      </c>
      <c r="W224">
        <v>10816</v>
      </c>
      <c r="X224">
        <v>7143</v>
      </c>
      <c r="Y224" s="2" t="s">
        <v>8</v>
      </c>
      <c r="Z224" s="2" t="s">
        <v>8</v>
      </c>
      <c r="AA224" s="4">
        <f t="shared" si="15"/>
        <v>12513</v>
      </c>
      <c r="AB224" s="4">
        <f t="shared" si="16"/>
        <v>7067</v>
      </c>
    </row>
    <row r="225" spans="11:28" x14ac:dyDescent="0.25">
      <c r="K225" s="2">
        <v>704</v>
      </c>
      <c r="L225" s="2">
        <v>16770</v>
      </c>
      <c r="M225" s="2">
        <v>9423</v>
      </c>
      <c r="N225" s="2">
        <v>8817</v>
      </c>
      <c r="O225" s="2" t="s">
        <v>8</v>
      </c>
      <c r="P225" s="2" t="s">
        <v>8</v>
      </c>
      <c r="Q225" s="4">
        <f>AVERAGE(L225:N225)</f>
        <v>11670</v>
      </c>
      <c r="R225" s="4">
        <f>MAX(L225:N225)-Q225</f>
        <v>5100</v>
      </c>
      <c r="S225" s="4">
        <f t="shared" si="14"/>
        <v>704</v>
      </c>
      <c r="U225" s="7" t="s">
        <v>10</v>
      </c>
      <c r="V225" s="7">
        <v>10752</v>
      </c>
      <c r="W225">
        <v>4426</v>
      </c>
      <c r="X225">
        <v>2160</v>
      </c>
      <c r="Y225" s="2" t="s">
        <v>8</v>
      </c>
      <c r="Z225" s="2" t="s">
        <v>8</v>
      </c>
      <c r="AA225" s="4">
        <f t="shared" si="15"/>
        <v>5779.333333333333</v>
      </c>
      <c r="AB225" s="4">
        <f t="shared" si="16"/>
        <v>4972.666666666667</v>
      </c>
    </row>
    <row r="226" spans="11:28" x14ac:dyDescent="0.25">
      <c r="K226" s="2">
        <v>562</v>
      </c>
      <c r="L226" s="2">
        <v>32002</v>
      </c>
      <c r="M226" s="2">
        <v>24572</v>
      </c>
      <c r="N226" s="2">
        <v>24053</v>
      </c>
      <c r="O226" s="2" t="s">
        <v>8</v>
      </c>
      <c r="P226" s="2" t="s">
        <v>8</v>
      </c>
      <c r="Q226" s="4">
        <f>AVERAGE(L226:N226)</f>
        <v>26875.666666666668</v>
      </c>
      <c r="R226" s="4">
        <f>MAX(L226:N226)-Q226</f>
        <v>5126.3333333333321</v>
      </c>
      <c r="S226" s="4">
        <f t="shared" si="14"/>
        <v>562</v>
      </c>
      <c r="U226" s="7" t="s">
        <v>10</v>
      </c>
      <c r="V226" s="7">
        <v>15538</v>
      </c>
      <c r="W226">
        <v>4924</v>
      </c>
      <c r="X226">
        <v>4771</v>
      </c>
      <c r="Y226" s="2" t="s">
        <v>8</v>
      </c>
      <c r="Z226" s="2" t="s">
        <v>8</v>
      </c>
      <c r="AA226" s="4">
        <f t="shared" si="15"/>
        <v>8411</v>
      </c>
      <c r="AB226" s="4">
        <f t="shared" si="16"/>
        <v>7127</v>
      </c>
    </row>
    <row r="227" spans="11:28" x14ac:dyDescent="0.25">
      <c r="K227" s="2">
        <v>167</v>
      </c>
      <c r="L227" s="2">
        <v>20615</v>
      </c>
      <c r="M227" s="2">
        <v>12161</v>
      </c>
      <c r="N227" s="2">
        <v>13675</v>
      </c>
      <c r="O227" s="2" t="s">
        <v>8</v>
      </c>
      <c r="P227" s="2" t="s">
        <v>8</v>
      </c>
      <c r="Q227" s="4">
        <f>AVERAGE(L227:N227)</f>
        <v>15483.666666666666</v>
      </c>
      <c r="R227" s="4">
        <f>MAX(L227:N227)-Q227</f>
        <v>5131.3333333333339</v>
      </c>
      <c r="S227" s="4" t="e">
        <f t="shared" si="14"/>
        <v>#N/A</v>
      </c>
      <c r="U227" s="7" t="s">
        <v>10</v>
      </c>
      <c r="V227" s="7">
        <v>7537</v>
      </c>
      <c r="W227">
        <v>2433</v>
      </c>
      <c r="X227">
        <v>726</v>
      </c>
      <c r="Y227" s="2" t="s">
        <v>8</v>
      </c>
      <c r="Z227" s="2" t="s">
        <v>8</v>
      </c>
      <c r="AA227" s="4">
        <f t="shared" si="15"/>
        <v>3565.3333333333335</v>
      </c>
      <c r="AB227" s="4">
        <f t="shared" si="16"/>
        <v>3971.6666666666665</v>
      </c>
    </row>
    <row r="228" spans="11:28" x14ac:dyDescent="0.25">
      <c r="K228" s="2">
        <v>336</v>
      </c>
      <c r="L228" s="2">
        <v>31088</v>
      </c>
      <c r="M228" s="2">
        <v>23241</v>
      </c>
      <c r="N228" s="2">
        <v>23480</v>
      </c>
      <c r="O228" s="2" t="s">
        <v>8</v>
      </c>
      <c r="P228" s="2" t="s">
        <v>8</v>
      </c>
      <c r="Q228" s="4">
        <f>AVERAGE(L228:N228)</f>
        <v>25936.333333333332</v>
      </c>
      <c r="R228" s="4">
        <f>MAX(L228:N228)-Q228</f>
        <v>5151.6666666666679</v>
      </c>
      <c r="S228" s="4">
        <f t="shared" si="14"/>
        <v>336</v>
      </c>
      <c r="U228" s="7" t="s">
        <v>10</v>
      </c>
      <c r="V228" s="7">
        <v>10155</v>
      </c>
      <c r="W228">
        <v>4703</v>
      </c>
      <c r="X228">
        <v>3508</v>
      </c>
      <c r="Y228" s="2" t="s">
        <v>8</v>
      </c>
      <c r="Z228" s="2" t="s">
        <v>8</v>
      </c>
      <c r="AA228" s="4">
        <f t="shared" si="15"/>
        <v>6122</v>
      </c>
      <c r="AB228" s="4">
        <f t="shared" si="16"/>
        <v>4033</v>
      </c>
    </row>
    <row r="229" spans="11:28" x14ac:dyDescent="0.25">
      <c r="K229" s="2">
        <v>689</v>
      </c>
      <c r="L229" s="2">
        <v>32217</v>
      </c>
      <c r="M229" s="2">
        <v>25666</v>
      </c>
      <c r="N229" s="2">
        <v>23260</v>
      </c>
      <c r="O229" s="2" t="s">
        <v>8</v>
      </c>
      <c r="P229" s="2" t="s">
        <v>8</v>
      </c>
      <c r="Q229" s="4">
        <f>AVERAGE(L229:N229)</f>
        <v>27047.666666666668</v>
      </c>
      <c r="R229" s="4">
        <f>MAX(L229:N229)-Q229</f>
        <v>5169.3333333333321</v>
      </c>
      <c r="S229" s="4">
        <f t="shared" si="14"/>
        <v>689</v>
      </c>
      <c r="U229" s="7" t="s">
        <v>10</v>
      </c>
      <c r="V229" s="7">
        <v>23803</v>
      </c>
      <c r="W229">
        <v>10478</v>
      </c>
      <c r="X229">
        <v>6643</v>
      </c>
      <c r="Y229" s="2" t="s">
        <v>8</v>
      </c>
      <c r="Z229" s="2" t="s">
        <v>8</v>
      </c>
      <c r="AA229" s="4">
        <f t="shared" si="15"/>
        <v>13641.333333333334</v>
      </c>
      <c r="AB229" s="4">
        <f t="shared" si="16"/>
        <v>10161.666666666666</v>
      </c>
    </row>
    <row r="230" spans="11:28" x14ac:dyDescent="0.25">
      <c r="K230" s="2">
        <v>588</v>
      </c>
      <c r="L230" s="2">
        <v>24775</v>
      </c>
      <c r="M230" s="2">
        <v>15598</v>
      </c>
      <c r="N230" s="2">
        <v>18434</v>
      </c>
      <c r="O230" s="2" t="s">
        <v>8</v>
      </c>
      <c r="P230" s="2" t="s">
        <v>8</v>
      </c>
      <c r="Q230" s="4">
        <f>AVERAGE(L230:N230)</f>
        <v>19602.333333333332</v>
      </c>
      <c r="R230" s="4">
        <f>MAX(L230:N230)-Q230</f>
        <v>5172.6666666666679</v>
      </c>
      <c r="S230" s="4">
        <f t="shared" si="14"/>
        <v>588</v>
      </c>
      <c r="U230" s="7" t="s">
        <v>10</v>
      </c>
      <c r="V230" s="7">
        <v>10564</v>
      </c>
      <c r="W230">
        <v>3835</v>
      </c>
      <c r="X230">
        <v>2547</v>
      </c>
      <c r="Y230" s="2" t="s">
        <v>8</v>
      </c>
      <c r="Z230" s="2" t="s">
        <v>8</v>
      </c>
      <c r="AA230" s="4">
        <f t="shared" si="15"/>
        <v>5648.666666666667</v>
      </c>
      <c r="AB230" s="4">
        <f t="shared" si="16"/>
        <v>4915.333333333333</v>
      </c>
    </row>
    <row r="231" spans="11:28" x14ac:dyDescent="0.25">
      <c r="K231" s="2">
        <v>388</v>
      </c>
      <c r="L231" s="2">
        <v>30618</v>
      </c>
      <c r="M231" s="2">
        <v>22806</v>
      </c>
      <c r="N231" s="2">
        <v>22905</v>
      </c>
      <c r="O231" s="2" t="s">
        <v>8</v>
      </c>
      <c r="P231" s="2" t="s">
        <v>8</v>
      </c>
      <c r="Q231" s="4">
        <f>AVERAGE(L231:N231)</f>
        <v>25443</v>
      </c>
      <c r="R231" s="4">
        <f>MAX(L231:N231)-Q231</f>
        <v>5175</v>
      </c>
      <c r="S231" s="4">
        <f t="shared" si="14"/>
        <v>388</v>
      </c>
      <c r="U231" s="7" t="s">
        <v>10</v>
      </c>
      <c r="V231" s="7">
        <v>8320</v>
      </c>
      <c r="W231">
        <v>1946</v>
      </c>
      <c r="X231">
        <v>1836</v>
      </c>
      <c r="Y231" s="2" t="s">
        <v>8</v>
      </c>
      <c r="Z231" s="2" t="s">
        <v>8</v>
      </c>
      <c r="AA231" s="4">
        <f t="shared" si="15"/>
        <v>4034</v>
      </c>
      <c r="AB231" s="4">
        <f t="shared" si="16"/>
        <v>4286</v>
      </c>
    </row>
    <row r="232" spans="11:28" x14ac:dyDescent="0.25">
      <c r="K232" s="2">
        <v>697</v>
      </c>
      <c r="L232" s="2">
        <v>29137</v>
      </c>
      <c r="M232" s="2">
        <v>21802</v>
      </c>
      <c r="N232" s="2">
        <v>20895</v>
      </c>
      <c r="O232" s="2" t="s">
        <v>8</v>
      </c>
      <c r="P232" s="2" t="s">
        <v>8</v>
      </c>
      <c r="Q232" s="4">
        <f>AVERAGE(L232:N232)</f>
        <v>23944.666666666668</v>
      </c>
      <c r="R232" s="4">
        <f>MAX(L232:N232)-Q232</f>
        <v>5192.3333333333321</v>
      </c>
      <c r="S232" s="4">
        <f t="shared" si="14"/>
        <v>697</v>
      </c>
      <c r="U232" s="7" t="s">
        <v>10</v>
      </c>
      <c r="V232" s="7">
        <v>13390</v>
      </c>
      <c r="W232">
        <v>7554</v>
      </c>
      <c r="X232">
        <v>5759</v>
      </c>
      <c r="Y232" s="2" t="s">
        <v>8</v>
      </c>
      <c r="Z232" s="2" t="s">
        <v>8</v>
      </c>
      <c r="AA232" s="4">
        <f t="shared" si="15"/>
        <v>8901</v>
      </c>
      <c r="AB232" s="4">
        <f t="shared" si="16"/>
        <v>4489</v>
      </c>
    </row>
    <row r="233" spans="11:28" x14ac:dyDescent="0.25">
      <c r="K233" s="2">
        <v>361</v>
      </c>
      <c r="L233" s="2">
        <v>31320</v>
      </c>
      <c r="M233" s="2">
        <v>23934</v>
      </c>
      <c r="N233" s="2">
        <v>23113</v>
      </c>
      <c r="O233" s="2" t="s">
        <v>8</v>
      </c>
      <c r="P233" s="2" t="s">
        <v>8</v>
      </c>
      <c r="Q233" s="4">
        <f>AVERAGE(L233:N233)</f>
        <v>26122.333333333332</v>
      </c>
      <c r="R233" s="4">
        <f>MAX(L233:N233)-Q233</f>
        <v>5197.6666666666679</v>
      </c>
      <c r="S233" s="4">
        <f t="shared" si="14"/>
        <v>361</v>
      </c>
      <c r="U233" s="7" t="s">
        <v>10</v>
      </c>
      <c r="V233" s="7">
        <v>13638</v>
      </c>
      <c r="W233">
        <v>3160</v>
      </c>
      <c r="X233">
        <v>2348</v>
      </c>
      <c r="Y233" s="2" t="s">
        <v>8</v>
      </c>
      <c r="Z233" s="2" t="s">
        <v>8</v>
      </c>
      <c r="AA233" s="4">
        <f t="shared" si="15"/>
        <v>6382</v>
      </c>
      <c r="AB233" s="4">
        <f t="shared" si="16"/>
        <v>7256</v>
      </c>
    </row>
    <row r="234" spans="11:28" x14ac:dyDescent="0.25">
      <c r="K234" s="2">
        <v>767</v>
      </c>
      <c r="L234" s="2">
        <v>20063</v>
      </c>
      <c r="M234" s="2">
        <v>20002</v>
      </c>
      <c r="N234" s="2">
        <v>27833</v>
      </c>
      <c r="O234" s="2" t="s">
        <v>10</v>
      </c>
      <c r="P234" s="2" t="s">
        <v>10</v>
      </c>
      <c r="Q234" s="4">
        <f>AVERAGE(L234:N234)</f>
        <v>22632.666666666668</v>
      </c>
      <c r="R234" s="4">
        <f>MAX(L234:N234)-Q234</f>
        <v>5200.3333333333321</v>
      </c>
      <c r="S234" s="4">
        <f t="shared" si="14"/>
        <v>767</v>
      </c>
      <c r="U234" s="7" t="s">
        <v>10</v>
      </c>
      <c r="V234" s="7">
        <v>3691</v>
      </c>
      <c r="W234">
        <v>1315</v>
      </c>
      <c r="X234">
        <v>1259</v>
      </c>
      <c r="Y234" s="2" t="s">
        <v>8</v>
      </c>
      <c r="Z234" s="2" t="s">
        <v>8</v>
      </c>
      <c r="AA234" s="4">
        <f t="shared" si="15"/>
        <v>2088.3333333333335</v>
      </c>
      <c r="AB234" s="4">
        <f t="shared" si="16"/>
        <v>1602.6666666666665</v>
      </c>
    </row>
    <row r="235" spans="11:28" x14ac:dyDescent="0.25">
      <c r="K235" s="2">
        <v>160</v>
      </c>
      <c r="L235" s="2">
        <v>23051</v>
      </c>
      <c r="M235" s="2">
        <v>14756</v>
      </c>
      <c r="N235" s="2">
        <v>15726</v>
      </c>
      <c r="O235" s="2" t="s">
        <v>8</v>
      </c>
      <c r="P235" s="2" t="s">
        <v>8</v>
      </c>
      <c r="Q235" s="4">
        <f>AVERAGE(L235:N235)</f>
        <v>17844.333333333332</v>
      </c>
      <c r="R235" s="4">
        <f>MAX(L235:N235)-Q235</f>
        <v>5206.6666666666679</v>
      </c>
      <c r="S235" s="4" t="e">
        <f t="shared" si="14"/>
        <v>#N/A</v>
      </c>
      <c r="U235" s="7" t="s">
        <v>10</v>
      </c>
      <c r="V235" s="7">
        <v>3867</v>
      </c>
      <c r="W235">
        <v>444</v>
      </c>
      <c r="X235">
        <v>408</v>
      </c>
      <c r="Y235" s="2" t="s">
        <v>8</v>
      </c>
      <c r="Z235" s="2" t="s">
        <v>8</v>
      </c>
      <c r="AA235" s="4">
        <f t="shared" si="15"/>
        <v>1573</v>
      </c>
      <c r="AB235" s="4">
        <f t="shared" si="16"/>
        <v>2294</v>
      </c>
    </row>
    <row r="236" spans="11:28" x14ac:dyDescent="0.25">
      <c r="K236" s="2">
        <v>13</v>
      </c>
      <c r="L236" s="2">
        <v>32460</v>
      </c>
      <c r="M236" s="2">
        <v>24564</v>
      </c>
      <c r="N236" s="2">
        <v>24711</v>
      </c>
      <c r="O236" s="2" t="s">
        <v>8</v>
      </c>
      <c r="P236" s="2" t="s">
        <v>8</v>
      </c>
      <c r="Q236" s="4">
        <f>AVERAGE(L236:N236)</f>
        <v>27245</v>
      </c>
      <c r="R236" s="4">
        <f>MAX(L236:N236)-Q236</f>
        <v>5215</v>
      </c>
      <c r="S236" s="4" t="e">
        <f t="shared" si="14"/>
        <v>#N/A</v>
      </c>
      <c r="U236" s="7" t="s">
        <v>10</v>
      </c>
      <c r="V236" s="7">
        <v>16382</v>
      </c>
      <c r="W236">
        <v>4433</v>
      </c>
      <c r="X236">
        <v>5829</v>
      </c>
      <c r="Y236" s="2" t="s">
        <v>8</v>
      </c>
      <c r="Z236" s="2" t="s">
        <v>8</v>
      </c>
      <c r="AA236" s="4">
        <f t="shared" si="15"/>
        <v>8881.3333333333339</v>
      </c>
      <c r="AB236" s="4">
        <f t="shared" si="16"/>
        <v>7500.6666666666661</v>
      </c>
    </row>
    <row r="237" spans="11:28" x14ac:dyDescent="0.25">
      <c r="K237" s="2">
        <v>671</v>
      </c>
      <c r="L237" s="2">
        <v>30565</v>
      </c>
      <c r="M237" s="2">
        <v>23054</v>
      </c>
      <c r="N237" s="2">
        <v>22422</v>
      </c>
      <c r="O237" s="2" t="s">
        <v>8</v>
      </c>
      <c r="P237" s="2" t="s">
        <v>8</v>
      </c>
      <c r="Q237" s="4">
        <f>AVERAGE(L237:N237)</f>
        <v>25347</v>
      </c>
      <c r="R237" s="4">
        <f>MAX(L237:N237)-Q237</f>
        <v>5218</v>
      </c>
      <c r="S237" s="4">
        <f t="shared" si="14"/>
        <v>671</v>
      </c>
      <c r="U237" s="7" t="s">
        <v>10</v>
      </c>
      <c r="V237" s="7">
        <v>5889</v>
      </c>
      <c r="W237">
        <v>2076</v>
      </c>
      <c r="X237">
        <v>1728</v>
      </c>
      <c r="Y237" s="2" t="s">
        <v>8</v>
      </c>
      <c r="Z237" s="2" t="s">
        <v>8</v>
      </c>
      <c r="AA237" s="4">
        <f t="shared" si="15"/>
        <v>3231</v>
      </c>
      <c r="AB237" s="4">
        <f t="shared" si="16"/>
        <v>2658</v>
      </c>
    </row>
    <row r="238" spans="11:28" x14ac:dyDescent="0.25">
      <c r="K238" s="2">
        <v>328</v>
      </c>
      <c r="L238" s="2">
        <v>30452</v>
      </c>
      <c r="M238" s="2">
        <v>22623</v>
      </c>
      <c r="N238" s="2">
        <v>22572</v>
      </c>
      <c r="O238" s="2" t="s">
        <v>8</v>
      </c>
      <c r="P238" s="2" t="s">
        <v>8</v>
      </c>
      <c r="Q238" s="4">
        <f>AVERAGE(L238:N238)</f>
        <v>25215.666666666668</v>
      </c>
      <c r="R238" s="4">
        <f>MAX(L238:N238)-Q238</f>
        <v>5236.3333333333321</v>
      </c>
      <c r="S238" s="4">
        <f t="shared" si="14"/>
        <v>328</v>
      </c>
      <c r="U238" s="7" t="s">
        <v>10</v>
      </c>
      <c r="V238" s="7">
        <v>7569</v>
      </c>
      <c r="W238">
        <v>1720</v>
      </c>
      <c r="X238">
        <v>3001</v>
      </c>
      <c r="Y238" s="2" t="s">
        <v>8</v>
      </c>
      <c r="Z238" s="2" t="s">
        <v>8</v>
      </c>
      <c r="AA238" s="4">
        <f t="shared" si="15"/>
        <v>4096.666666666667</v>
      </c>
      <c r="AB238" s="4">
        <f t="shared" si="16"/>
        <v>3472.333333333333</v>
      </c>
    </row>
    <row r="239" spans="11:28" x14ac:dyDescent="0.25">
      <c r="K239" s="2">
        <v>418</v>
      </c>
      <c r="L239" s="2">
        <v>31047</v>
      </c>
      <c r="M239" s="2">
        <v>23234</v>
      </c>
      <c r="N239" s="2">
        <v>23147</v>
      </c>
      <c r="O239" s="2" t="s">
        <v>8</v>
      </c>
      <c r="P239" s="2" t="s">
        <v>8</v>
      </c>
      <c r="Q239" s="4">
        <f>AVERAGE(L239:N239)</f>
        <v>25809.333333333332</v>
      </c>
      <c r="R239" s="4">
        <f>MAX(L239:N239)-Q239</f>
        <v>5237.6666666666679</v>
      </c>
      <c r="S239" s="4">
        <f t="shared" si="14"/>
        <v>418</v>
      </c>
      <c r="U239" s="7" t="s">
        <v>10</v>
      </c>
      <c r="V239" s="7">
        <v>11354</v>
      </c>
      <c r="W239">
        <v>2071</v>
      </c>
      <c r="X239">
        <v>1584</v>
      </c>
      <c r="Y239" s="2" t="s">
        <v>8</v>
      </c>
      <c r="Z239" s="2" t="s">
        <v>8</v>
      </c>
      <c r="AA239" s="4">
        <f t="shared" si="15"/>
        <v>5003</v>
      </c>
      <c r="AB239" s="4">
        <f t="shared" si="16"/>
        <v>6351</v>
      </c>
    </row>
    <row r="240" spans="11:28" x14ac:dyDescent="0.25">
      <c r="K240" s="2">
        <v>672</v>
      </c>
      <c r="L240" s="2">
        <v>31153</v>
      </c>
      <c r="M240" s="2">
        <v>24016</v>
      </c>
      <c r="N240" s="2">
        <v>22549</v>
      </c>
      <c r="O240" s="2" t="s">
        <v>8</v>
      </c>
      <c r="P240" s="2" t="s">
        <v>8</v>
      </c>
      <c r="Q240" s="4">
        <f>AVERAGE(L240:N240)</f>
        <v>25906</v>
      </c>
      <c r="R240" s="4">
        <f>MAX(L240:N240)-Q240</f>
        <v>5247</v>
      </c>
      <c r="S240" s="4">
        <f t="shared" si="14"/>
        <v>672</v>
      </c>
      <c r="U240" s="7" t="s">
        <v>10</v>
      </c>
      <c r="V240" s="7">
        <v>26181</v>
      </c>
      <c r="W240">
        <v>12288</v>
      </c>
      <c r="X240">
        <v>7560</v>
      </c>
      <c r="Y240" s="2" t="s">
        <v>8</v>
      </c>
      <c r="Z240" s="2" t="s">
        <v>8</v>
      </c>
      <c r="AA240" s="4">
        <f t="shared" si="15"/>
        <v>15343</v>
      </c>
      <c r="AB240" s="4">
        <f t="shared" si="16"/>
        <v>10838</v>
      </c>
    </row>
    <row r="241" spans="11:28" x14ac:dyDescent="0.25">
      <c r="K241" s="2">
        <v>43</v>
      </c>
      <c r="L241" s="2">
        <v>30985</v>
      </c>
      <c r="M241" s="2">
        <v>23062</v>
      </c>
      <c r="N241" s="2">
        <v>23149</v>
      </c>
      <c r="O241" s="2" t="s">
        <v>8</v>
      </c>
      <c r="P241" s="2" t="s">
        <v>8</v>
      </c>
      <c r="Q241" s="4">
        <f>AVERAGE(L241:N241)</f>
        <v>25732</v>
      </c>
      <c r="R241" s="4">
        <f>MAX(L241:N241)-Q241</f>
        <v>5253</v>
      </c>
      <c r="S241" s="4" t="e">
        <f t="shared" si="14"/>
        <v>#N/A</v>
      </c>
      <c r="U241" s="7" t="s">
        <v>10</v>
      </c>
      <c r="V241" s="7">
        <v>14999</v>
      </c>
      <c r="W241">
        <v>14429</v>
      </c>
      <c r="X241">
        <v>4836</v>
      </c>
      <c r="Y241" s="2" t="s">
        <v>8</v>
      </c>
      <c r="Z241" s="2" t="s">
        <v>8</v>
      </c>
      <c r="AA241" s="4">
        <f t="shared" si="15"/>
        <v>11421.333333333334</v>
      </c>
      <c r="AB241" s="4">
        <f t="shared" si="16"/>
        <v>3577.6666666666661</v>
      </c>
    </row>
    <row r="242" spans="11:28" x14ac:dyDescent="0.25">
      <c r="K242" s="2">
        <v>277</v>
      </c>
      <c r="L242" s="2">
        <v>21174</v>
      </c>
      <c r="M242" s="2">
        <v>13642</v>
      </c>
      <c r="N242" s="2">
        <v>12908</v>
      </c>
      <c r="O242" s="2" t="s">
        <v>8</v>
      </c>
      <c r="P242" s="2" t="s">
        <v>8</v>
      </c>
      <c r="Q242" s="4">
        <f>AVERAGE(L242:N242)</f>
        <v>15908</v>
      </c>
      <c r="R242" s="4">
        <f>MAX(L242:N242)-Q242</f>
        <v>5266</v>
      </c>
      <c r="S242" s="4" t="e">
        <f t="shared" si="14"/>
        <v>#N/A</v>
      </c>
      <c r="U242" s="7" t="s">
        <v>10</v>
      </c>
      <c r="V242" s="7">
        <v>3502</v>
      </c>
      <c r="W242">
        <v>789</v>
      </c>
      <c r="X242">
        <v>470</v>
      </c>
      <c r="Y242" s="2" t="s">
        <v>8</v>
      </c>
      <c r="Z242" s="2" t="s">
        <v>8</v>
      </c>
      <c r="AA242" s="4">
        <f t="shared" si="15"/>
        <v>1587</v>
      </c>
      <c r="AB242" s="4">
        <f t="shared" si="16"/>
        <v>1915</v>
      </c>
    </row>
    <row r="243" spans="11:28" x14ac:dyDescent="0.25">
      <c r="K243" s="2">
        <v>117</v>
      </c>
      <c r="L243" s="2">
        <v>19449</v>
      </c>
      <c r="M243" s="2">
        <v>11218</v>
      </c>
      <c r="N243" s="2">
        <v>11874</v>
      </c>
      <c r="O243" s="2" t="s">
        <v>8</v>
      </c>
      <c r="P243" s="2" t="s">
        <v>8</v>
      </c>
      <c r="Q243" s="4">
        <f>AVERAGE(L243:N243)</f>
        <v>14180.333333333334</v>
      </c>
      <c r="R243" s="4">
        <f>MAX(L243:N243)-Q243</f>
        <v>5268.6666666666661</v>
      </c>
      <c r="S243" s="4" t="e">
        <f t="shared" si="14"/>
        <v>#N/A</v>
      </c>
      <c r="U243" s="7" t="s">
        <v>10</v>
      </c>
      <c r="V243" s="7">
        <v>19217</v>
      </c>
      <c r="W243">
        <v>8394</v>
      </c>
      <c r="X243">
        <v>4556</v>
      </c>
      <c r="Y243" s="2" t="s">
        <v>8</v>
      </c>
      <c r="Z243" s="2" t="s">
        <v>8</v>
      </c>
      <c r="AA243" s="4">
        <f t="shared" si="15"/>
        <v>10722.333333333334</v>
      </c>
      <c r="AB243" s="4">
        <f t="shared" si="16"/>
        <v>8494.6666666666661</v>
      </c>
    </row>
    <row r="244" spans="11:28" x14ac:dyDescent="0.25">
      <c r="K244" s="2">
        <v>0</v>
      </c>
      <c r="L244" s="2">
        <v>19114</v>
      </c>
      <c r="M244" s="2">
        <v>10831</v>
      </c>
      <c r="N244" s="2">
        <v>11584</v>
      </c>
      <c r="O244" s="2" t="s">
        <v>8</v>
      </c>
      <c r="P244" s="2" t="s">
        <v>8</v>
      </c>
      <c r="Q244" s="4">
        <f>AVERAGE(L244:N244)</f>
        <v>13843</v>
      </c>
      <c r="R244" s="4">
        <f>MAX(L244:N244)-Q244</f>
        <v>5271</v>
      </c>
      <c r="S244" s="4" t="e">
        <f t="shared" si="14"/>
        <v>#N/A</v>
      </c>
      <c r="U244" s="7" t="s">
        <v>10</v>
      </c>
      <c r="V244" s="7">
        <v>6430</v>
      </c>
      <c r="W244">
        <v>1635</v>
      </c>
      <c r="X244">
        <v>1409</v>
      </c>
      <c r="Y244" s="2" t="s">
        <v>8</v>
      </c>
      <c r="Z244" s="2" t="s">
        <v>8</v>
      </c>
      <c r="AA244" s="4">
        <f t="shared" si="15"/>
        <v>3158</v>
      </c>
      <c r="AB244" s="4">
        <f t="shared" si="16"/>
        <v>3272</v>
      </c>
    </row>
    <row r="245" spans="11:28" x14ac:dyDescent="0.25">
      <c r="K245" s="2">
        <v>543</v>
      </c>
      <c r="L245" s="2">
        <v>22587</v>
      </c>
      <c r="M245" s="2">
        <v>13968</v>
      </c>
      <c r="N245" s="2">
        <v>15389</v>
      </c>
      <c r="O245" s="2" t="s">
        <v>8</v>
      </c>
      <c r="P245" s="2" t="s">
        <v>8</v>
      </c>
      <c r="Q245" s="4">
        <f>AVERAGE(L245:N245)</f>
        <v>17314.666666666668</v>
      </c>
      <c r="R245" s="4">
        <f>MAX(L245:N245)-Q245</f>
        <v>5272.3333333333321</v>
      </c>
      <c r="S245" s="4">
        <f t="shared" si="14"/>
        <v>543</v>
      </c>
      <c r="U245" s="7" t="s">
        <v>10</v>
      </c>
      <c r="V245" s="7">
        <v>5821</v>
      </c>
      <c r="W245">
        <v>3450</v>
      </c>
      <c r="X245">
        <v>2359</v>
      </c>
      <c r="Y245" s="2" t="s">
        <v>8</v>
      </c>
      <c r="Z245" s="2" t="s">
        <v>8</v>
      </c>
      <c r="AA245" s="4">
        <f t="shared" si="15"/>
        <v>3876.6666666666665</v>
      </c>
      <c r="AB245" s="4">
        <f t="shared" si="16"/>
        <v>1944.3333333333335</v>
      </c>
    </row>
    <row r="246" spans="11:28" x14ac:dyDescent="0.25">
      <c r="K246" s="2">
        <v>568</v>
      </c>
      <c r="L246" s="2">
        <v>31369</v>
      </c>
      <c r="M246" s="2">
        <v>23696</v>
      </c>
      <c r="N246" s="2">
        <v>23208</v>
      </c>
      <c r="O246" s="2" t="s">
        <v>8</v>
      </c>
      <c r="P246" s="2" t="s">
        <v>8</v>
      </c>
      <c r="Q246" s="4">
        <f>AVERAGE(L246:N246)</f>
        <v>26091</v>
      </c>
      <c r="R246" s="4">
        <f>MAX(L246:N246)-Q246</f>
        <v>5278</v>
      </c>
      <c r="S246" s="4">
        <f t="shared" si="14"/>
        <v>568</v>
      </c>
      <c r="U246" s="7" t="s">
        <v>10</v>
      </c>
      <c r="V246" s="7">
        <v>21701</v>
      </c>
      <c r="W246">
        <v>11133</v>
      </c>
      <c r="X246">
        <v>5252</v>
      </c>
      <c r="Y246" s="2" t="s">
        <v>8</v>
      </c>
      <c r="Z246" s="2" t="s">
        <v>8</v>
      </c>
      <c r="AA246" s="4">
        <f t="shared" si="15"/>
        <v>12695.333333333334</v>
      </c>
      <c r="AB246" s="4">
        <f t="shared" si="16"/>
        <v>9005.6666666666661</v>
      </c>
    </row>
    <row r="247" spans="11:28" x14ac:dyDescent="0.25">
      <c r="K247" s="2">
        <v>222</v>
      </c>
      <c r="L247" s="2">
        <v>21232</v>
      </c>
      <c r="M247" s="2">
        <v>14641</v>
      </c>
      <c r="N247" s="2">
        <v>11986</v>
      </c>
      <c r="O247" s="2" t="s">
        <v>8</v>
      </c>
      <c r="P247" s="2" t="s">
        <v>8</v>
      </c>
      <c r="Q247" s="4">
        <f>AVERAGE(L247:N247)</f>
        <v>15953</v>
      </c>
      <c r="R247" s="4">
        <f>MAX(L247:N247)-Q247</f>
        <v>5279</v>
      </c>
      <c r="S247" s="4" t="e">
        <f t="shared" si="14"/>
        <v>#N/A</v>
      </c>
      <c r="U247" s="7" t="s">
        <v>10</v>
      </c>
      <c r="V247" s="7">
        <v>19714</v>
      </c>
      <c r="W247">
        <v>4289</v>
      </c>
      <c r="X247">
        <v>3173</v>
      </c>
      <c r="Y247" s="2" t="s">
        <v>8</v>
      </c>
      <c r="Z247" s="2" t="s">
        <v>8</v>
      </c>
      <c r="AA247" s="4">
        <f t="shared" si="15"/>
        <v>9058.6666666666661</v>
      </c>
      <c r="AB247" s="4">
        <f t="shared" si="16"/>
        <v>10655.333333333334</v>
      </c>
    </row>
    <row r="248" spans="11:28" x14ac:dyDescent="0.25">
      <c r="K248" s="2">
        <v>182</v>
      </c>
      <c r="L248" s="2">
        <v>15673</v>
      </c>
      <c r="M248" s="2">
        <v>8150</v>
      </c>
      <c r="N248" s="2">
        <v>7325</v>
      </c>
      <c r="O248" s="2" t="s">
        <v>8</v>
      </c>
      <c r="P248" s="2" t="s">
        <v>8</v>
      </c>
      <c r="Q248" s="4">
        <f>AVERAGE(L248:N248)</f>
        <v>10382.666666666666</v>
      </c>
      <c r="R248" s="4">
        <f>MAX(L248:N248)-Q248</f>
        <v>5290.3333333333339</v>
      </c>
      <c r="S248" s="4" t="e">
        <f t="shared" si="14"/>
        <v>#N/A</v>
      </c>
      <c r="U248" s="7" t="s">
        <v>10</v>
      </c>
      <c r="V248" s="7">
        <v>14758</v>
      </c>
      <c r="W248">
        <v>6295</v>
      </c>
      <c r="X248">
        <v>2933</v>
      </c>
      <c r="Y248" s="2" t="s">
        <v>8</v>
      </c>
      <c r="Z248" s="2" t="s">
        <v>8</v>
      </c>
      <c r="AA248" s="4">
        <f t="shared" si="15"/>
        <v>7995.333333333333</v>
      </c>
      <c r="AB248" s="4">
        <f t="shared" si="16"/>
        <v>6762.666666666667</v>
      </c>
    </row>
    <row r="249" spans="11:28" x14ac:dyDescent="0.25">
      <c r="K249" s="2">
        <v>89</v>
      </c>
      <c r="L249" s="2">
        <v>19573</v>
      </c>
      <c r="M249" s="2">
        <v>11860</v>
      </c>
      <c r="N249" s="2">
        <v>11368</v>
      </c>
      <c r="O249" s="2" t="s">
        <v>8</v>
      </c>
      <c r="P249" s="2" t="s">
        <v>8</v>
      </c>
      <c r="Q249" s="4">
        <f>AVERAGE(L249:N249)</f>
        <v>14267</v>
      </c>
      <c r="R249" s="4">
        <f>MAX(L249:N249)-Q249</f>
        <v>5306</v>
      </c>
      <c r="S249" s="4" t="e">
        <f t="shared" si="14"/>
        <v>#N/A</v>
      </c>
      <c r="U249" s="7" t="s">
        <v>10</v>
      </c>
      <c r="V249" s="7">
        <v>16292</v>
      </c>
      <c r="W249">
        <v>3181</v>
      </c>
      <c r="X249">
        <v>3217</v>
      </c>
      <c r="Y249" s="2" t="s">
        <v>8</v>
      </c>
      <c r="Z249" s="2" t="s">
        <v>8</v>
      </c>
      <c r="AA249" s="4">
        <f t="shared" si="15"/>
        <v>7563.333333333333</v>
      </c>
      <c r="AB249" s="4">
        <f t="shared" si="16"/>
        <v>8728.6666666666679</v>
      </c>
    </row>
    <row r="250" spans="11:28" x14ac:dyDescent="0.25">
      <c r="K250" s="2">
        <v>442</v>
      </c>
      <c r="L250" s="2">
        <v>32109</v>
      </c>
      <c r="M250" s="2">
        <v>24932</v>
      </c>
      <c r="N250" s="2">
        <v>23167</v>
      </c>
      <c r="O250" s="2" t="s">
        <v>8</v>
      </c>
      <c r="P250" s="2" t="s">
        <v>8</v>
      </c>
      <c r="Q250" s="4">
        <f>AVERAGE(L250:N250)</f>
        <v>26736</v>
      </c>
      <c r="R250" s="4">
        <f>MAX(L250:N250)-Q250</f>
        <v>5373</v>
      </c>
      <c r="S250" s="4">
        <f t="shared" si="14"/>
        <v>442</v>
      </c>
      <c r="U250" s="7" t="s">
        <v>10</v>
      </c>
      <c r="V250" s="7">
        <v>18006</v>
      </c>
      <c r="W250">
        <v>4176</v>
      </c>
      <c r="X250">
        <v>5023</v>
      </c>
      <c r="Y250" s="2" t="s">
        <v>8</v>
      </c>
      <c r="Z250" s="2" t="s">
        <v>8</v>
      </c>
      <c r="AA250" s="4">
        <f t="shared" si="15"/>
        <v>9068.3333333333339</v>
      </c>
      <c r="AB250" s="4">
        <f t="shared" si="16"/>
        <v>8937.6666666666661</v>
      </c>
    </row>
    <row r="251" spans="11:28" x14ac:dyDescent="0.25">
      <c r="K251" s="2">
        <v>315</v>
      </c>
      <c r="L251" s="2">
        <v>30399</v>
      </c>
      <c r="M251" s="2">
        <v>22377</v>
      </c>
      <c r="N251" s="2">
        <v>22286</v>
      </c>
      <c r="O251" s="2" t="s">
        <v>8</v>
      </c>
      <c r="P251" s="2" t="s">
        <v>8</v>
      </c>
      <c r="Q251" s="4">
        <f>AVERAGE(L251:N251)</f>
        <v>25020.666666666668</v>
      </c>
      <c r="R251" s="4">
        <f>MAX(L251:N251)-Q251</f>
        <v>5378.3333333333321</v>
      </c>
      <c r="S251" s="4" t="e">
        <f t="shared" si="14"/>
        <v>#N/A</v>
      </c>
      <c r="U251" s="7" t="s">
        <v>10</v>
      </c>
      <c r="V251" s="7">
        <v>15708</v>
      </c>
      <c r="W251">
        <v>12228</v>
      </c>
      <c r="X251">
        <v>6876</v>
      </c>
      <c r="Y251" s="2" t="s">
        <v>8</v>
      </c>
      <c r="Z251" s="2" t="s">
        <v>8</v>
      </c>
      <c r="AA251" s="4">
        <f t="shared" si="15"/>
        <v>11604</v>
      </c>
      <c r="AB251" s="4">
        <f t="shared" si="16"/>
        <v>4104</v>
      </c>
    </row>
    <row r="252" spans="11:28" x14ac:dyDescent="0.25">
      <c r="K252" s="2">
        <v>224</v>
      </c>
      <c r="L252" s="2">
        <v>24785</v>
      </c>
      <c r="M252" s="2">
        <v>16166</v>
      </c>
      <c r="N252" s="2">
        <v>17246</v>
      </c>
      <c r="O252" s="2" t="s">
        <v>8</v>
      </c>
      <c r="P252" s="2" t="s">
        <v>8</v>
      </c>
      <c r="Q252" s="4">
        <f>AVERAGE(L252:N252)</f>
        <v>19399</v>
      </c>
      <c r="R252" s="4">
        <f>MAX(L252:N252)-Q252</f>
        <v>5386</v>
      </c>
      <c r="S252" s="4" t="e">
        <f t="shared" si="14"/>
        <v>#N/A</v>
      </c>
      <c r="U252" s="7" t="s">
        <v>10</v>
      </c>
      <c r="V252" s="7">
        <v>5492</v>
      </c>
      <c r="W252">
        <v>2439</v>
      </c>
      <c r="X252">
        <v>2115</v>
      </c>
      <c r="Y252" s="2" t="s">
        <v>8</v>
      </c>
      <c r="Z252" s="2" t="s">
        <v>8</v>
      </c>
      <c r="AA252" s="4">
        <f t="shared" si="15"/>
        <v>3348.6666666666665</v>
      </c>
      <c r="AB252" s="4">
        <f t="shared" si="16"/>
        <v>2143.3333333333335</v>
      </c>
    </row>
    <row r="253" spans="11:28" x14ac:dyDescent="0.25">
      <c r="K253" s="2">
        <v>745</v>
      </c>
      <c r="L253" s="2">
        <v>9873</v>
      </c>
      <c r="M253" s="2">
        <v>17194</v>
      </c>
      <c r="N253" s="2">
        <v>8332</v>
      </c>
      <c r="O253" s="2" t="s">
        <v>9</v>
      </c>
      <c r="P253" s="2" t="s">
        <v>9</v>
      </c>
      <c r="Q253" s="4">
        <f>AVERAGE(L253:N253)</f>
        <v>11799.666666666666</v>
      </c>
      <c r="R253" s="4">
        <f>MAX(L253:N253)-Q253</f>
        <v>5394.3333333333339</v>
      </c>
      <c r="S253" s="4">
        <f t="shared" si="14"/>
        <v>745</v>
      </c>
      <c r="U253" s="7" t="s">
        <v>10</v>
      </c>
      <c r="V253" s="7">
        <v>19969</v>
      </c>
      <c r="W253">
        <v>7377</v>
      </c>
      <c r="X253">
        <v>4049</v>
      </c>
      <c r="Y253" s="2" t="s">
        <v>8</v>
      </c>
      <c r="Z253" s="2" t="s">
        <v>8</v>
      </c>
      <c r="AA253" s="4">
        <f t="shared" si="15"/>
        <v>10465</v>
      </c>
      <c r="AB253" s="4">
        <f t="shared" si="16"/>
        <v>9504</v>
      </c>
    </row>
    <row r="254" spans="11:28" x14ac:dyDescent="0.25">
      <c r="K254" s="2">
        <v>666</v>
      </c>
      <c r="L254" s="2">
        <v>26724</v>
      </c>
      <c r="M254" s="2">
        <v>19633</v>
      </c>
      <c r="N254" s="2">
        <v>17607</v>
      </c>
      <c r="O254" s="2" t="s">
        <v>8</v>
      </c>
      <c r="P254" s="2" t="s">
        <v>8</v>
      </c>
      <c r="Q254" s="4">
        <f>AVERAGE(L254:N254)</f>
        <v>21321.333333333332</v>
      </c>
      <c r="R254" s="4">
        <f>MAX(L254:N254)-Q254</f>
        <v>5402.6666666666679</v>
      </c>
      <c r="S254" s="4">
        <f t="shared" si="14"/>
        <v>666</v>
      </c>
      <c r="U254" s="7" t="s">
        <v>10</v>
      </c>
      <c r="V254" s="7">
        <v>6391</v>
      </c>
      <c r="W254">
        <v>4209</v>
      </c>
      <c r="X254">
        <v>1658</v>
      </c>
      <c r="Y254" s="2" t="s">
        <v>8</v>
      </c>
      <c r="Z254" s="2" t="s">
        <v>8</v>
      </c>
      <c r="AA254" s="4">
        <f t="shared" si="15"/>
        <v>4086</v>
      </c>
      <c r="AB254" s="4">
        <f t="shared" si="16"/>
        <v>2305</v>
      </c>
    </row>
    <row r="255" spans="11:28" x14ac:dyDescent="0.25">
      <c r="K255" s="2">
        <v>274</v>
      </c>
      <c r="L255" s="2">
        <v>27601</v>
      </c>
      <c r="M255" s="2">
        <v>20513</v>
      </c>
      <c r="N255" s="2">
        <v>18474</v>
      </c>
      <c r="O255" s="2" t="s">
        <v>8</v>
      </c>
      <c r="P255" s="2" t="s">
        <v>8</v>
      </c>
      <c r="Q255" s="4">
        <f>AVERAGE(L255:N255)</f>
        <v>22196</v>
      </c>
      <c r="R255" s="4">
        <f>MAX(L255:N255)-Q255</f>
        <v>5405</v>
      </c>
      <c r="S255" s="4" t="e">
        <f t="shared" si="14"/>
        <v>#N/A</v>
      </c>
      <c r="U255" s="7" t="s">
        <v>10</v>
      </c>
      <c r="V255" s="7">
        <v>13871</v>
      </c>
      <c r="W255">
        <v>5033</v>
      </c>
      <c r="X255">
        <v>5165</v>
      </c>
      <c r="Y255" s="2" t="s">
        <v>8</v>
      </c>
      <c r="Z255" s="2" t="s">
        <v>8</v>
      </c>
      <c r="AA255" s="4">
        <f t="shared" si="15"/>
        <v>8023</v>
      </c>
      <c r="AB255" s="4">
        <f t="shared" si="16"/>
        <v>5848</v>
      </c>
    </row>
    <row r="256" spans="11:28" x14ac:dyDescent="0.25">
      <c r="K256" s="2">
        <v>649</v>
      </c>
      <c r="L256" s="2">
        <v>20491</v>
      </c>
      <c r="M256" s="2">
        <v>11732</v>
      </c>
      <c r="N256" s="2">
        <v>13013</v>
      </c>
      <c r="O256" s="2" t="s">
        <v>8</v>
      </c>
      <c r="P256" s="2" t="s">
        <v>8</v>
      </c>
      <c r="Q256" s="4">
        <f>AVERAGE(L256:N256)</f>
        <v>15078.666666666666</v>
      </c>
      <c r="R256" s="4">
        <f>MAX(L256:N256)-Q256</f>
        <v>5412.3333333333339</v>
      </c>
      <c r="S256" s="4">
        <f t="shared" si="14"/>
        <v>649</v>
      </c>
      <c r="U256" s="7" t="s">
        <v>8</v>
      </c>
      <c r="V256" s="7">
        <v>16533</v>
      </c>
      <c r="W256">
        <v>8377</v>
      </c>
      <c r="X256">
        <v>3674</v>
      </c>
      <c r="Y256" s="2" t="s">
        <v>8</v>
      </c>
      <c r="Z256" s="2" t="s">
        <v>8</v>
      </c>
      <c r="AA256" s="4">
        <f t="shared" si="15"/>
        <v>9528</v>
      </c>
      <c r="AB256" s="4">
        <f t="shared" si="16"/>
        <v>7005</v>
      </c>
    </row>
    <row r="257" spans="11:28" x14ac:dyDescent="0.25">
      <c r="K257" s="2">
        <v>404</v>
      </c>
      <c r="L257" s="2">
        <v>30706</v>
      </c>
      <c r="M257" s="2">
        <v>23433</v>
      </c>
      <c r="N257" s="2">
        <v>21713</v>
      </c>
      <c r="O257" s="2" t="s">
        <v>8</v>
      </c>
      <c r="P257" s="2" t="s">
        <v>8</v>
      </c>
      <c r="Q257" s="4">
        <f>AVERAGE(L257:N257)</f>
        <v>25284</v>
      </c>
      <c r="R257" s="4">
        <f>MAX(L257:N257)-Q257</f>
        <v>5422</v>
      </c>
      <c r="S257" s="4">
        <f t="shared" si="14"/>
        <v>404</v>
      </c>
      <c r="U257" s="7" t="s">
        <v>10</v>
      </c>
      <c r="V257" s="7">
        <v>17790</v>
      </c>
      <c r="W257">
        <v>8377</v>
      </c>
      <c r="X257">
        <v>4843</v>
      </c>
      <c r="Y257" s="2" t="s">
        <v>8</v>
      </c>
      <c r="Z257" s="2" t="s">
        <v>8</v>
      </c>
      <c r="AA257" s="4">
        <f t="shared" si="15"/>
        <v>10336.666666666666</v>
      </c>
      <c r="AB257" s="4">
        <f t="shared" si="16"/>
        <v>7453.3333333333339</v>
      </c>
    </row>
    <row r="258" spans="11:28" x14ac:dyDescent="0.25">
      <c r="K258" s="2">
        <v>796</v>
      </c>
      <c r="L258" s="2">
        <v>12193</v>
      </c>
      <c r="M258" s="2">
        <v>11484</v>
      </c>
      <c r="N258" s="2">
        <v>20000</v>
      </c>
      <c r="O258" s="2" t="s">
        <v>10</v>
      </c>
      <c r="P258" s="2" t="s">
        <v>10</v>
      </c>
      <c r="Q258" s="4">
        <f>AVERAGE(L258:N258)</f>
        <v>14559</v>
      </c>
      <c r="R258" s="4">
        <f>MAX(L258:N258)-Q258</f>
        <v>5441</v>
      </c>
      <c r="S258" s="4">
        <f t="shared" si="14"/>
        <v>796</v>
      </c>
      <c r="U258" s="7" t="s">
        <v>10</v>
      </c>
      <c r="V258" s="7">
        <v>8077</v>
      </c>
      <c r="W258">
        <v>2494</v>
      </c>
      <c r="X258">
        <v>4204</v>
      </c>
      <c r="Y258" s="2" t="s">
        <v>8</v>
      </c>
      <c r="Z258" s="2" t="s">
        <v>8</v>
      </c>
      <c r="AA258" s="4">
        <f t="shared" si="15"/>
        <v>4925</v>
      </c>
      <c r="AB258" s="4">
        <f t="shared" si="16"/>
        <v>3152</v>
      </c>
    </row>
    <row r="259" spans="11:28" x14ac:dyDescent="0.25">
      <c r="K259" s="2">
        <v>724</v>
      </c>
      <c r="L259" s="2">
        <v>9306</v>
      </c>
      <c r="M259" s="2">
        <v>18109</v>
      </c>
      <c r="N259" s="2">
        <v>10557</v>
      </c>
      <c r="O259" s="2" t="s">
        <v>9</v>
      </c>
      <c r="P259" s="2" t="s">
        <v>9</v>
      </c>
      <c r="Q259" s="4">
        <f>AVERAGE(L259:N259)</f>
        <v>12657.333333333334</v>
      </c>
      <c r="R259" s="4">
        <f>MAX(L259:N259)-Q259</f>
        <v>5451.6666666666661</v>
      </c>
      <c r="S259" s="4">
        <f t="shared" si="14"/>
        <v>724</v>
      </c>
      <c r="U259" s="7" t="s">
        <v>10</v>
      </c>
      <c r="V259" s="7">
        <v>4468</v>
      </c>
      <c r="W259">
        <v>1526</v>
      </c>
      <c r="X259">
        <v>914</v>
      </c>
      <c r="Y259" s="2" t="s">
        <v>8</v>
      </c>
      <c r="Z259" s="2" t="s">
        <v>8</v>
      </c>
      <c r="AA259" s="4">
        <f t="shared" si="15"/>
        <v>2302.6666666666665</v>
      </c>
      <c r="AB259" s="4">
        <f t="shared" si="16"/>
        <v>2165.3333333333335</v>
      </c>
    </row>
    <row r="260" spans="11:28" x14ac:dyDescent="0.25">
      <c r="K260" s="2">
        <v>309</v>
      </c>
      <c r="L260" s="2">
        <v>26293</v>
      </c>
      <c r="M260" s="2">
        <v>16940</v>
      </c>
      <c r="N260" s="2">
        <v>19291</v>
      </c>
      <c r="O260" s="2" t="s">
        <v>8</v>
      </c>
      <c r="P260" s="2" t="s">
        <v>8</v>
      </c>
      <c r="Q260" s="4">
        <f>AVERAGE(L260:N260)</f>
        <v>20841.333333333332</v>
      </c>
      <c r="R260" s="4">
        <f>MAX(L260:N260)-Q260</f>
        <v>5451.6666666666679</v>
      </c>
      <c r="S260" s="4" t="e">
        <f t="shared" si="14"/>
        <v>#N/A</v>
      </c>
      <c r="U260" s="7" t="s">
        <v>10</v>
      </c>
      <c r="V260" s="7">
        <v>13791</v>
      </c>
      <c r="W260">
        <v>6992</v>
      </c>
      <c r="X260">
        <v>4049</v>
      </c>
      <c r="Y260" s="2" t="s">
        <v>8</v>
      </c>
      <c r="Z260" s="2" t="s">
        <v>8</v>
      </c>
      <c r="AA260" s="4">
        <f t="shared" si="15"/>
        <v>8277.3333333333339</v>
      </c>
      <c r="AB260" s="4">
        <f t="shared" si="16"/>
        <v>5513.6666666666661</v>
      </c>
    </row>
    <row r="261" spans="11:28" x14ac:dyDescent="0.25">
      <c r="K261" s="2">
        <v>639</v>
      </c>
      <c r="L261" s="2">
        <v>25412</v>
      </c>
      <c r="M261" s="2">
        <v>17534</v>
      </c>
      <c r="N261" s="2">
        <v>16909</v>
      </c>
      <c r="O261" s="2" t="s">
        <v>8</v>
      </c>
      <c r="P261" s="2" t="s">
        <v>8</v>
      </c>
      <c r="Q261" s="4">
        <f>AVERAGE(L261:N261)</f>
        <v>19951.666666666668</v>
      </c>
      <c r="R261" s="4">
        <f>MAX(L261:N261)-Q261</f>
        <v>5460.3333333333321</v>
      </c>
      <c r="S261" s="4">
        <f t="shared" si="14"/>
        <v>639</v>
      </c>
      <c r="U261" s="7" t="s">
        <v>10</v>
      </c>
      <c r="V261" s="7">
        <v>16501</v>
      </c>
      <c r="W261">
        <v>3593</v>
      </c>
      <c r="X261">
        <v>3160</v>
      </c>
      <c r="Y261" s="2" t="s">
        <v>8</v>
      </c>
      <c r="Z261" s="2" t="s">
        <v>8</v>
      </c>
      <c r="AA261" s="4">
        <f t="shared" si="15"/>
        <v>7751.333333333333</v>
      </c>
      <c r="AB261" s="4">
        <f t="shared" si="16"/>
        <v>8749.6666666666679</v>
      </c>
    </row>
    <row r="262" spans="11:28" x14ac:dyDescent="0.25">
      <c r="K262" s="2">
        <v>60</v>
      </c>
      <c r="L262" s="2">
        <v>32424</v>
      </c>
      <c r="M262" s="2">
        <v>25158</v>
      </c>
      <c r="N262" s="2">
        <v>23301</v>
      </c>
      <c r="O262" s="2" t="s">
        <v>8</v>
      </c>
      <c r="P262" s="2" t="s">
        <v>8</v>
      </c>
      <c r="Q262" s="4">
        <f>AVERAGE(L262:N262)</f>
        <v>26961</v>
      </c>
      <c r="R262" s="4">
        <f>MAX(L262:N262)-Q262</f>
        <v>5463</v>
      </c>
      <c r="S262" s="4" t="e">
        <f t="shared" ref="S262:S325" si="17">VLOOKUP(K262,$U$5:$AB$1107,1,0)</f>
        <v>#N/A</v>
      </c>
      <c r="U262" s="7" t="s">
        <v>10</v>
      </c>
      <c r="V262" s="7">
        <v>4045</v>
      </c>
      <c r="W262">
        <v>1847</v>
      </c>
      <c r="X262">
        <v>1056</v>
      </c>
      <c r="Y262" s="2" t="s">
        <v>8</v>
      </c>
      <c r="Z262" s="2" t="s">
        <v>8</v>
      </c>
      <c r="AA262" s="4">
        <f t="shared" ref="AA262:AA325" si="18">AVERAGE(V262:X262)</f>
        <v>2316</v>
      </c>
      <c r="AB262" s="4">
        <f t="shared" ref="AB262:AB325" si="19">MAX(V262:X262)-AA262</f>
        <v>1729</v>
      </c>
    </row>
    <row r="263" spans="11:28" x14ac:dyDescent="0.25">
      <c r="K263" s="2">
        <v>685</v>
      </c>
      <c r="L263" s="2">
        <v>30841</v>
      </c>
      <c r="M263" s="2">
        <v>22817</v>
      </c>
      <c r="N263" s="2">
        <v>22471</v>
      </c>
      <c r="O263" s="2" t="s">
        <v>8</v>
      </c>
      <c r="P263" s="2" t="s">
        <v>8</v>
      </c>
      <c r="Q263" s="4">
        <f>AVERAGE(L263:N263)</f>
        <v>25376.333333333332</v>
      </c>
      <c r="R263" s="4">
        <f>MAX(L263:N263)-Q263</f>
        <v>5464.6666666666679</v>
      </c>
      <c r="S263" s="4">
        <f t="shared" si="17"/>
        <v>685</v>
      </c>
      <c r="U263" s="7" t="s">
        <v>10</v>
      </c>
      <c r="V263" s="7">
        <v>19668</v>
      </c>
      <c r="W263">
        <v>8645</v>
      </c>
      <c r="X263">
        <v>3238</v>
      </c>
      <c r="Y263" s="2" t="s">
        <v>8</v>
      </c>
      <c r="Z263" s="2" t="s">
        <v>8</v>
      </c>
      <c r="AA263" s="4">
        <f t="shared" si="18"/>
        <v>10517</v>
      </c>
      <c r="AB263" s="4">
        <f t="shared" si="19"/>
        <v>9151</v>
      </c>
    </row>
    <row r="264" spans="11:28" x14ac:dyDescent="0.25">
      <c r="K264" s="2">
        <v>622</v>
      </c>
      <c r="L264" s="2">
        <v>30613</v>
      </c>
      <c r="M264" s="2">
        <v>22326</v>
      </c>
      <c r="N264" s="2">
        <v>22504</v>
      </c>
      <c r="O264" s="2" t="s">
        <v>8</v>
      </c>
      <c r="P264" s="2" t="s">
        <v>8</v>
      </c>
      <c r="Q264" s="4">
        <f>AVERAGE(L264:N264)</f>
        <v>25147.666666666668</v>
      </c>
      <c r="R264" s="4">
        <f>MAX(L264:N264)-Q264</f>
        <v>5465.3333333333321</v>
      </c>
      <c r="S264" s="4">
        <f t="shared" si="17"/>
        <v>622</v>
      </c>
      <c r="U264" s="7" t="s">
        <v>10</v>
      </c>
      <c r="V264" s="7">
        <v>4099</v>
      </c>
      <c r="W264">
        <v>2321</v>
      </c>
      <c r="X264">
        <v>1161</v>
      </c>
      <c r="Y264" s="2" t="s">
        <v>8</v>
      </c>
      <c r="Z264" s="2" t="s">
        <v>8</v>
      </c>
      <c r="AA264" s="4">
        <f t="shared" si="18"/>
        <v>2527</v>
      </c>
      <c r="AB264" s="4">
        <f t="shared" si="19"/>
        <v>1572</v>
      </c>
    </row>
    <row r="265" spans="11:28" x14ac:dyDescent="0.25">
      <c r="K265" s="2">
        <v>437</v>
      </c>
      <c r="L265" s="2">
        <v>30538</v>
      </c>
      <c r="M265" s="2">
        <v>22084</v>
      </c>
      <c r="N265" s="2">
        <v>22544</v>
      </c>
      <c r="O265" s="2" t="s">
        <v>8</v>
      </c>
      <c r="P265" s="2" t="s">
        <v>8</v>
      </c>
      <c r="Q265" s="4">
        <f>AVERAGE(L265:N265)</f>
        <v>25055.333333333332</v>
      </c>
      <c r="R265" s="4">
        <f>MAX(L265:N265)-Q265</f>
        <v>5482.6666666666679</v>
      </c>
      <c r="S265" s="4">
        <f t="shared" si="17"/>
        <v>437</v>
      </c>
      <c r="U265" s="7" t="s">
        <v>10</v>
      </c>
      <c r="V265" s="7">
        <v>3245</v>
      </c>
      <c r="W265">
        <v>885</v>
      </c>
      <c r="X265">
        <v>1050</v>
      </c>
      <c r="Y265" s="2" t="s">
        <v>8</v>
      </c>
      <c r="Z265" s="2" t="s">
        <v>8</v>
      </c>
      <c r="AA265" s="4">
        <f t="shared" si="18"/>
        <v>1726.6666666666667</v>
      </c>
      <c r="AB265" s="4">
        <f t="shared" si="19"/>
        <v>1518.3333333333333</v>
      </c>
    </row>
    <row r="266" spans="11:28" x14ac:dyDescent="0.25">
      <c r="K266" s="2">
        <v>440</v>
      </c>
      <c r="L266" s="2">
        <v>29650</v>
      </c>
      <c r="M266" s="2">
        <v>21633</v>
      </c>
      <c r="N266" s="2">
        <v>21191</v>
      </c>
      <c r="O266" s="2" t="s">
        <v>8</v>
      </c>
      <c r="P266" s="2" t="s">
        <v>8</v>
      </c>
      <c r="Q266" s="4">
        <f>AVERAGE(L266:N266)</f>
        <v>24158</v>
      </c>
      <c r="R266" s="4">
        <f>MAX(L266:N266)-Q266</f>
        <v>5492</v>
      </c>
      <c r="S266" s="4">
        <f t="shared" si="17"/>
        <v>440</v>
      </c>
      <c r="U266" s="7" t="s">
        <v>10</v>
      </c>
      <c r="V266" s="7">
        <v>12041</v>
      </c>
      <c r="W266">
        <v>6281</v>
      </c>
      <c r="X266">
        <v>4158</v>
      </c>
      <c r="Y266" s="2" t="s">
        <v>8</v>
      </c>
      <c r="Z266" s="2" t="s">
        <v>8</v>
      </c>
      <c r="AA266" s="4">
        <f t="shared" si="18"/>
        <v>7493.333333333333</v>
      </c>
      <c r="AB266" s="4">
        <f t="shared" si="19"/>
        <v>4547.666666666667</v>
      </c>
    </row>
    <row r="267" spans="11:28" x14ac:dyDescent="0.25">
      <c r="K267" s="2">
        <v>610</v>
      </c>
      <c r="L267" s="2">
        <v>25463</v>
      </c>
      <c r="M267" s="2">
        <v>18068</v>
      </c>
      <c r="N267" s="2">
        <v>16369</v>
      </c>
      <c r="O267" s="2" t="s">
        <v>8</v>
      </c>
      <c r="P267" s="2" t="s">
        <v>8</v>
      </c>
      <c r="Q267" s="4">
        <f>AVERAGE(L267:N267)</f>
        <v>19966.666666666668</v>
      </c>
      <c r="R267" s="4">
        <f>MAX(L267:N267)-Q267</f>
        <v>5496.3333333333321</v>
      </c>
      <c r="S267" s="4">
        <f t="shared" si="17"/>
        <v>610</v>
      </c>
      <c r="U267" s="7" t="s">
        <v>10</v>
      </c>
      <c r="V267" s="7">
        <v>23024</v>
      </c>
      <c r="W267">
        <v>15541</v>
      </c>
      <c r="X267">
        <v>6622</v>
      </c>
      <c r="Y267" s="2" t="s">
        <v>8</v>
      </c>
      <c r="Z267" s="2" t="s">
        <v>8</v>
      </c>
      <c r="AA267" s="4">
        <f t="shared" si="18"/>
        <v>15062.333333333334</v>
      </c>
      <c r="AB267" s="4">
        <f t="shared" si="19"/>
        <v>7961.6666666666661</v>
      </c>
    </row>
    <row r="268" spans="11:28" x14ac:dyDescent="0.25">
      <c r="K268" s="2">
        <v>775</v>
      </c>
      <c r="L268" s="2">
        <v>15275</v>
      </c>
      <c r="M268" s="2">
        <v>13728</v>
      </c>
      <c r="N268" s="2">
        <v>22824</v>
      </c>
      <c r="O268" s="2" t="s">
        <v>10</v>
      </c>
      <c r="P268" s="2" t="s">
        <v>10</v>
      </c>
      <c r="Q268" s="4">
        <f>AVERAGE(L268:N268)</f>
        <v>17275.666666666668</v>
      </c>
      <c r="R268" s="4">
        <f>MAX(L268:N268)-Q268</f>
        <v>5548.3333333333321</v>
      </c>
      <c r="S268" s="4">
        <f t="shared" si="17"/>
        <v>775</v>
      </c>
      <c r="U268" s="7" t="s">
        <v>10</v>
      </c>
      <c r="V268" s="7">
        <v>11895</v>
      </c>
      <c r="W268">
        <v>3816</v>
      </c>
      <c r="X268">
        <v>3621</v>
      </c>
      <c r="Y268" s="2" t="s">
        <v>8</v>
      </c>
      <c r="Z268" s="2" t="s">
        <v>8</v>
      </c>
      <c r="AA268" s="4">
        <f t="shared" si="18"/>
        <v>6444</v>
      </c>
      <c r="AB268" s="4">
        <f t="shared" si="19"/>
        <v>5451</v>
      </c>
    </row>
    <row r="269" spans="11:28" x14ac:dyDescent="0.25">
      <c r="K269" s="2">
        <v>357</v>
      </c>
      <c r="L269" s="2">
        <v>24595</v>
      </c>
      <c r="M269" s="2">
        <v>14800</v>
      </c>
      <c r="N269" s="2">
        <v>17728</v>
      </c>
      <c r="O269" s="2" t="s">
        <v>8</v>
      </c>
      <c r="P269" s="2" t="s">
        <v>8</v>
      </c>
      <c r="Q269" s="4">
        <f>AVERAGE(L269:N269)</f>
        <v>19041</v>
      </c>
      <c r="R269" s="4">
        <f>MAX(L269:N269)-Q269</f>
        <v>5554</v>
      </c>
      <c r="S269" s="4">
        <f t="shared" si="17"/>
        <v>357</v>
      </c>
      <c r="U269" s="7" t="s">
        <v>10</v>
      </c>
      <c r="V269" s="7">
        <v>22567</v>
      </c>
      <c r="W269">
        <v>6296</v>
      </c>
      <c r="X269">
        <v>2788</v>
      </c>
      <c r="Y269" s="2" t="s">
        <v>8</v>
      </c>
      <c r="Z269" s="2" t="s">
        <v>8</v>
      </c>
      <c r="AA269" s="4">
        <f t="shared" si="18"/>
        <v>10550.333333333334</v>
      </c>
      <c r="AB269" s="4">
        <f t="shared" si="19"/>
        <v>12016.666666666666</v>
      </c>
    </row>
    <row r="270" spans="11:28" x14ac:dyDescent="0.25">
      <c r="K270" s="2">
        <v>536</v>
      </c>
      <c r="L270" s="2">
        <v>24754</v>
      </c>
      <c r="M270" s="2">
        <v>15114</v>
      </c>
      <c r="N270" s="2">
        <v>17732</v>
      </c>
      <c r="O270" s="2" t="s">
        <v>8</v>
      </c>
      <c r="P270" s="2" t="s">
        <v>8</v>
      </c>
      <c r="Q270" s="4">
        <f>AVERAGE(L270:N270)</f>
        <v>19200</v>
      </c>
      <c r="R270" s="4">
        <f>MAX(L270:N270)-Q270</f>
        <v>5554</v>
      </c>
      <c r="S270" s="4">
        <f t="shared" si="17"/>
        <v>536</v>
      </c>
      <c r="U270" s="7" t="s">
        <v>10</v>
      </c>
      <c r="V270" s="7">
        <v>20426</v>
      </c>
      <c r="W270">
        <v>4698</v>
      </c>
      <c r="X270">
        <v>2573</v>
      </c>
      <c r="Y270" s="2" t="s">
        <v>8</v>
      </c>
      <c r="Z270" s="2" t="s">
        <v>8</v>
      </c>
      <c r="AA270" s="4">
        <f t="shared" si="18"/>
        <v>9232.3333333333339</v>
      </c>
      <c r="AB270" s="4">
        <f t="shared" si="19"/>
        <v>11193.666666666666</v>
      </c>
    </row>
    <row r="271" spans="11:28" x14ac:dyDescent="0.25">
      <c r="K271" s="2">
        <v>480</v>
      </c>
      <c r="L271" s="2">
        <v>28668</v>
      </c>
      <c r="M271" s="2">
        <v>20491</v>
      </c>
      <c r="N271" s="2">
        <v>20150</v>
      </c>
      <c r="O271" s="2" t="s">
        <v>8</v>
      </c>
      <c r="P271" s="2" t="s">
        <v>8</v>
      </c>
      <c r="Q271" s="4">
        <f>AVERAGE(L271:N271)</f>
        <v>23103</v>
      </c>
      <c r="R271" s="4">
        <f>MAX(L271:N271)-Q271</f>
        <v>5565</v>
      </c>
      <c r="S271" s="4">
        <f t="shared" si="17"/>
        <v>480</v>
      </c>
      <c r="U271" s="7" t="s">
        <v>10</v>
      </c>
      <c r="V271" s="7">
        <v>6684</v>
      </c>
      <c r="W271">
        <v>3140</v>
      </c>
      <c r="X271">
        <v>1295</v>
      </c>
      <c r="Y271" s="2" t="s">
        <v>8</v>
      </c>
      <c r="Z271" s="2" t="s">
        <v>8</v>
      </c>
      <c r="AA271" s="4">
        <f t="shared" si="18"/>
        <v>3706.3333333333335</v>
      </c>
      <c r="AB271" s="4">
        <f t="shared" si="19"/>
        <v>2977.6666666666665</v>
      </c>
    </row>
    <row r="272" spans="11:28" x14ac:dyDescent="0.25">
      <c r="K272" s="2">
        <v>100</v>
      </c>
      <c r="L272" s="2">
        <v>30648</v>
      </c>
      <c r="M272" s="2">
        <v>22578</v>
      </c>
      <c r="N272" s="2">
        <v>22018</v>
      </c>
      <c r="O272" s="2" t="s">
        <v>8</v>
      </c>
      <c r="P272" s="2" t="s">
        <v>8</v>
      </c>
      <c r="Q272" s="4">
        <f>AVERAGE(L272:N272)</f>
        <v>25081.333333333332</v>
      </c>
      <c r="R272" s="4">
        <f>MAX(L272:N272)-Q272</f>
        <v>5566.6666666666679</v>
      </c>
      <c r="S272" s="4" t="e">
        <f t="shared" si="17"/>
        <v>#N/A</v>
      </c>
      <c r="U272" s="7" t="s">
        <v>10</v>
      </c>
      <c r="V272" s="7">
        <v>5559</v>
      </c>
      <c r="W272">
        <v>1472</v>
      </c>
      <c r="X272">
        <v>1334</v>
      </c>
      <c r="Y272" s="2" t="s">
        <v>8</v>
      </c>
      <c r="Z272" s="2" t="s">
        <v>8</v>
      </c>
      <c r="AA272" s="4">
        <f t="shared" si="18"/>
        <v>2788.3333333333335</v>
      </c>
      <c r="AB272" s="4">
        <f t="shared" si="19"/>
        <v>2770.6666666666665</v>
      </c>
    </row>
    <row r="273" spans="11:28" x14ac:dyDescent="0.25">
      <c r="K273" s="2">
        <v>347</v>
      </c>
      <c r="L273" s="2">
        <v>23460</v>
      </c>
      <c r="M273" s="2">
        <v>13682</v>
      </c>
      <c r="N273" s="2">
        <v>16535</v>
      </c>
      <c r="O273" s="2" t="s">
        <v>8</v>
      </c>
      <c r="P273" s="2" t="s">
        <v>8</v>
      </c>
      <c r="Q273" s="4">
        <f>AVERAGE(L273:N273)</f>
        <v>17892.333333333332</v>
      </c>
      <c r="R273" s="4">
        <f>MAX(L273:N273)-Q273</f>
        <v>5567.6666666666679</v>
      </c>
      <c r="S273" s="4">
        <f t="shared" si="17"/>
        <v>347</v>
      </c>
      <c r="U273" s="7" t="s">
        <v>10</v>
      </c>
      <c r="V273" s="7">
        <v>15131</v>
      </c>
      <c r="W273">
        <v>5703</v>
      </c>
      <c r="X273">
        <v>5511</v>
      </c>
      <c r="Y273" s="2" t="s">
        <v>8</v>
      </c>
      <c r="Z273" s="2" t="s">
        <v>8</v>
      </c>
      <c r="AA273" s="4">
        <f t="shared" si="18"/>
        <v>8781.6666666666661</v>
      </c>
      <c r="AB273" s="4">
        <f t="shared" si="19"/>
        <v>6349.3333333333339</v>
      </c>
    </row>
    <row r="274" spans="11:28" x14ac:dyDescent="0.25">
      <c r="K274" s="2">
        <v>64</v>
      </c>
      <c r="L274" s="2">
        <v>34630</v>
      </c>
      <c r="M274" s="2">
        <v>27920</v>
      </c>
      <c r="N274" s="2">
        <v>24634</v>
      </c>
      <c r="O274" s="2" t="s">
        <v>8</v>
      </c>
      <c r="P274" s="2" t="s">
        <v>8</v>
      </c>
      <c r="Q274" s="4">
        <f>AVERAGE(L274:N274)</f>
        <v>29061.333333333332</v>
      </c>
      <c r="R274" s="4">
        <f>MAX(L274:N274)-Q274</f>
        <v>5568.6666666666679</v>
      </c>
      <c r="S274" s="4" t="e">
        <f t="shared" si="17"/>
        <v>#N/A</v>
      </c>
      <c r="U274" s="7" t="s">
        <v>10</v>
      </c>
      <c r="V274" s="7">
        <v>13222</v>
      </c>
      <c r="W274">
        <v>2979</v>
      </c>
      <c r="X274">
        <v>2387</v>
      </c>
      <c r="Y274" s="2" t="s">
        <v>8</v>
      </c>
      <c r="Z274" s="2" t="s">
        <v>8</v>
      </c>
      <c r="AA274" s="4">
        <f t="shared" si="18"/>
        <v>6196</v>
      </c>
      <c r="AB274" s="4">
        <f t="shared" si="19"/>
        <v>7026</v>
      </c>
    </row>
    <row r="275" spans="11:28" x14ac:dyDescent="0.25">
      <c r="K275" s="2">
        <v>617</v>
      </c>
      <c r="L275" s="2">
        <v>18642</v>
      </c>
      <c r="M275" s="2">
        <v>9816</v>
      </c>
      <c r="N275" s="2">
        <v>10753</v>
      </c>
      <c r="O275" s="2" t="s">
        <v>8</v>
      </c>
      <c r="P275" s="2" t="s">
        <v>8</v>
      </c>
      <c r="Q275" s="4">
        <f>AVERAGE(L275:N275)</f>
        <v>13070.333333333334</v>
      </c>
      <c r="R275" s="4">
        <f>MAX(L275:N275)-Q275</f>
        <v>5571.6666666666661</v>
      </c>
      <c r="S275" s="4">
        <f t="shared" si="17"/>
        <v>617</v>
      </c>
      <c r="U275" s="7" t="s">
        <v>8</v>
      </c>
      <c r="V275" s="7">
        <v>2620</v>
      </c>
      <c r="W275">
        <v>653</v>
      </c>
      <c r="X275">
        <v>432</v>
      </c>
      <c r="Y275" s="2" t="s">
        <v>8</v>
      </c>
      <c r="Z275" s="2" t="s">
        <v>8</v>
      </c>
      <c r="AA275" s="4">
        <f t="shared" si="18"/>
        <v>1235</v>
      </c>
      <c r="AB275" s="4">
        <f t="shared" si="19"/>
        <v>1385</v>
      </c>
    </row>
    <row r="276" spans="11:28" x14ac:dyDescent="0.25">
      <c r="K276" s="2">
        <v>239</v>
      </c>
      <c r="L276" s="2">
        <v>29755</v>
      </c>
      <c r="M276" s="2">
        <v>21446</v>
      </c>
      <c r="N276" s="2">
        <v>21343</v>
      </c>
      <c r="O276" s="2" t="s">
        <v>8</v>
      </c>
      <c r="P276" s="2" t="s">
        <v>8</v>
      </c>
      <c r="Q276" s="4">
        <f>AVERAGE(L276:N276)</f>
        <v>24181.333333333332</v>
      </c>
      <c r="R276" s="4">
        <f>MAX(L276:N276)-Q276</f>
        <v>5573.6666666666679</v>
      </c>
      <c r="S276" s="4" t="e">
        <f t="shared" si="17"/>
        <v>#N/A</v>
      </c>
      <c r="U276" s="7" t="s">
        <v>10</v>
      </c>
      <c r="V276" s="7">
        <v>21074</v>
      </c>
      <c r="W276">
        <v>6658</v>
      </c>
      <c r="X276">
        <v>5160</v>
      </c>
      <c r="Y276" s="2" t="s">
        <v>8</v>
      </c>
      <c r="Z276" s="2" t="s">
        <v>8</v>
      </c>
      <c r="AA276" s="4">
        <f t="shared" si="18"/>
        <v>10964</v>
      </c>
      <c r="AB276" s="4">
        <f t="shared" si="19"/>
        <v>10110</v>
      </c>
    </row>
    <row r="277" spans="11:28" x14ac:dyDescent="0.25">
      <c r="K277" s="2">
        <v>172</v>
      </c>
      <c r="L277" s="2">
        <v>30026</v>
      </c>
      <c r="M277" s="2">
        <v>21673</v>
      </c>
      <c r="N277" s="2">
        <v>21584</v>
      </c>
      <c r="O277" s="2" t="s">
        <v>8</v>
      </c>
      <c r="P277" s="2" t="s">
        <v>8</v>
      </c>
      <c r="Q277" s="4">
        <f>AVERAGE(L277:N277)</f>
        <v>24427.666666666668</v>
      </c>
      <c r="R277" s="4">
        <f>MAX(L277:N277)-Q277</f>
        <v>5598.3333333333321</v>
      </c>
      <c r="S277" s="4" t="e">
        <f t="shared" si="17"/>
        <v>#N/A</v>
      </c>
      <c r="U277" s="7" t="s">
        <v>10</v>
      </c>
      <c r="V277" s="7">
        <v>25257</v>
      </c>
      <c r="W277">
        <v>10056</v>
      </c>
      <c r="X277">
        <v>3722</v>
      </c>
      <c r="Y277" s="2" t="s">
        <v>8</v>
      </c>
      <c r="Z277" s="2" t="s">
        <v>8</v>
      </c>
      <c r="AA277" s="4">
        <f t="shared" si="18"/>
        <v>13011.666666666666</v>
      </c>
      <c r="AB277" s="4">
        <f t="shared" si="19"/>
        <v>12245.333333333334</v>
      </c>
    </row>
    <row r="278" spans="11:28" x14ac:dyDescent="0.25">
      <c r="K278" s="2">
        <v>192</v>
      </c>
      <c r="L278" s="2">
        <v>27362</v>
      </c>
      <c r="M278" s="2">
        <v>19438</v>
      </c>
      <c r="N278" s="2">
        <v>18491</v>
      </c>
      <c r="O278" s="2" t="s">
        <v>8</v>
      </c>
      <c r="P278" s="2" t="s">
        <v>8</v>
      </c>
      <c r="Q278" s="4">
        <f>AVERAGE(L278:N278)</f>
        <v>21763.666666666668</v>
      </c>
      <c r="R278" s="4">
        <f>MAX(L278:N278)-Q278</f>
        <v>5598.3333333333321</v>
      </c>
      <c r="S278" s="4" t="e">
        <f t="shared" si="17"/>
        <v>#N/A</v>
      </c>
      <c r="U278" s="7" t="s">
        <v>10</v>
      </c>
      <c r="V278" s="7">
        <v>16045</v>
      </c>
      <c r="W278">
        <v>6210</v>
      </c>
      <c r="X278">
        <v>3105</v>
      </c>
      <c r="Y278" s="2" t="s">
        <v>8</v>
      </c>
      <c r="Z278" s="2" t="s">
        <v>8</v>
      </c>
      <c r="AA278" s="4">
        <f t="shared" si="18"/>
        <v>8453.3333333333339</v>
      </c>
      <c r="AB278" s="4">
        <f t="shared" si="19"/>
        <v>7591.6666666666661</v>
      </c>
    </row>
    <row r="279" spans="11:28" x14ac:dyDescent="0.25">
      <c r="K279" s="2">
        <v>471</v>
      </c>
      <c r="L279" s="2">
        <v>23756</v>
      </c>
      <c r="M279" s="2">
        <v>15741</v>
      </c>
      <c r="N279" s="2">
        <v>14927</v>
      </c>
      <c r="O279" s="2" t="s">
        <v>8</v>
      </c>
      <c r="P279" s="2" t="s">
        <v>8</v>
      </c>
      <c r="Q279" s="4">
        <f>AVERAGE(L279:N279)</f>
        <v>18141.333333333332</v>
      </c>
      <c r="R279" s="4">
        <f>MAX(L279:N279)-Q279</f>
        <v>5614.6666666666679</v>
      </c>
      <c r="S279" s="4">
        <f t="shared" si="17"/>
        <v>471</v>
      </c>
      <c r="U279" s="7" t="s">
        <v>10</v>
      </c>
      <c r="V279" s="7">
        <v>5650</v>
      </c>
      <c r="W279">
        <v>2369</v>
      </c>
      <c r="X279">
        <v>1654</v>
      </c>
      <c r="Y279" s="2" t="s">
        <v>8</v>
      </c>
      <c r="Z279" s="2" t="s">
        <v>8</v>
      </c>
      <c r="AA279" s="4">
        <f t="shared" si="18"/>
        <v>3224.3333333333335</v>
      </c>
      <c r="AB279" s="4">
        <f t="shared" si="19"/>
        <v>2425.6666666666665</v>
      </c>
    </row>
    <row r="280" spans="11:28" x14ac:dyDescent="0.25">
      <c r="K280" s="2">
        <v>683</v>
      </c>
      <c r="L280" s="2">
        <v>28322</v>
      </c>
      <c r="M280" s="2">
        <v>21202</v>
      </c>
      <c r="N280" s="2">
        <v>18568</v>
      </c>
      <c r="O280" s="2" t="s">
        <v>8</v>
      </c>
      <c r="P280" s="2" t="s">
        <v>8</v>
      </c>
      <c r="Q280" s="4">
        <f>AVERAGE(L280:N280)</f>
        <v>22697.333333333332</v>
      </c>
      <c r="R280" s="4">
        <f>MAX(L280:N280)-Q280</f>
        <v>5624.6666666666679</v>
      </c>
      <c r="S280" s="4">
        <f t="shared" si="17"/>
        <v>683</v>
      </c>
      <c r="U280" s="7" t="s">
        <v>10</v>
      </c>
      <c r="V280" s="7">
        <v>13692</v>
      </c>
      <c r="W280">
        <v>6072</v>
      </c>
      <c r="X280">
        <v>6089</v>
      </c>
      <c r="Y280" s="2" t="s">
        <v>8</v>
      </c>
      <c r="Z280" s="2" t="s">
        <v>8</v>
      </c>
      <c r="AA280" s="4">
        <f t="shared" si="18"/>
        <v>8617.6666666666661</v>
      </c>
      <c r="AB280" s="4">
        <f t="shared" si="19"/>
        <v>5074.3333333333339</v>
      </c>
    </row>
    <row r="281" spans="11:28" x14ac:dyDescent="0.25">
      <c r="K281" s="2">
        <v>243</v>
      </c>
      <c r="L281" s="2">
        <v>30193</v>
      </c>
      <c r="M281" s="2">
        <v>21787</v>
      </c>
      <c r="N281" s="2">
        <v>21686</v>
      </c>
      <c r="O281" s="2" t="s">
        <v>8</v>
      </c>
      <c r="P281" s="2" t="s">
        <v>8</v>
      </c>
      <c r="Q281" s="4">
        <f>AVERAGE(L281:N281)</f>
        <v>24555.333333333332</v>
      </c>
      <c r="R281" s="4">
        <f>MAX(L281:N281)-Q281</f>
        <v>5637.6666666666679</v>
      </c>
      <c r="S281" s="4" t="e">
        <f t="shared" si="17"/>
        <v>#N/A</v>
      </c>
      <c r="U281" s="7" t="s">
        <v>10</v>
      </c>
      <c r="V281" s="7">
        <v>21367</v>
      </c>
      <c r="W281">
        <v>6433</v>
      </c>
      <c r="X281">
        <v>2817</v>
      </c>
      <c r="Y281" s="2" t="s">
        <v>8</v>
      </c>
      <c r="Z281" s="2" t="s">
        <v>8</v>
      </c>
      <c r="AA281" s="4">
        <f t="shared" si="18"/>
        <v>10205.666666666666</v>
      </c>
      <c r="AB281" s="4">
        <f t="shared" si="19"/>
        <v>11161.333333333334</v>
      </c>
    </row>
    <row r="282" spans="11:28" x14ac:dyDescent="0.25">
      <c r="K282" s="2">
        <v>245</v>
      </c>
      <c r="L282" s="2">
        <v>22947</v>
      </c>
      <c r="M282" s="2">
        <v>14827</v>
      </c>
      <c r="N282" s="2">
        <v>14140</v>
      </c>
      <c r="O282" s="2" t="s">
        <v>8</v>
      </c>
      <c r="P282" s="2" t="s">
        <v>8</v>
      </c>
      <c r="Q282" s="4">
        <f>AVERAGE(L282:N282)</f>
        <v>17304.666666666668</v>
      </c>
      <c r="R282" s="4">
        <f>MAX(L282:N282)-Q282</f>
        <v>5642.3333333333321</v>
      </c>
      <c r="S282" s="4" t="e">
        <f t="shared" si="17"/>
        <v>#N/A</v>
      </c>
      <c r="U282" s="7" t="s">
        <v>10</v>
      </c>
      <c r="V282" s="7">
        <v>10280</v>
      </c>
      <c r="W282">
        <v>2806</v>
      </c>
      <c r="X282">
        <v>2130</v>
      </c>
      <c r="Y282" s="2" t="s">
        <v>8</v>
      </c>
      <c r="Z282" s="2" t="s">
        <v>8</v>
      </c>
      <c r="AA282" s="4">
        <f t="shared" si="18"/>
        <v>5072</v>
      </c>
      <c r="AB282" s="4">
        <f t="shared" si="19"/>
        <v>5208</v>
      </c>
    </row>
    <row r="283" spans="11:28" x14ac:dyDescent="0.25">
      <c r="K283" s="2">
        <v>659</v>
      </c>
      <c r="L283" s="2">
        <v>18353</v>
      </c>
      <c r="M283" s="2">
        <v>9832</v>
      </c>
      <c r="N283" s="2">
        <v>9937</v>
      </c>
      <c r="O283" s="2" t="s">
        <v>8</v>
      </c>
      <c r="P283" s="2" t="s">
        <v>8</v>
      </c>
      <c r="Q283" s="4">
        <f>AVERAGE(L283:N283)</f>
        <v>12707.333333333334</v>
      </c>
      <c r="R283" s="4">
        <f>MAX(L283:N283)-Q283</f>
        <v>5645.6666666666661</v>
      </c>
      <c r="S283" s="4">
        <f t="shared" si="17"/>
        <v>659</v>
      </c>
      <c r="U283" s="7" t="s">
        <v>10</v>
      </c>
      <c r="V283" s="7">
        <v>5812</v>
      </c>
      <c r="W283">
        <v>2542</v>
      </c>
      <c r="X283">
        <v>832</v>
      </c>
      <c r="Y283" s="2" t="s">
        <v>8</v>
      </c>
      <c r="Z283" s="2" t="s">
        <v>8</v>
      </c>
      <c r="AA283" s="4">
        <f t="shared" si="18"/>
        <v>3062</v>
      </c>
      <c r="AB283" s="4">
        <f t="shared" si="19"/>
        <v>2750</v>
      </c>
    </row>
    <row r="284" spans="11:28" x14ac:dyDescent="0.25">
      <c r="K284" s="2">
        <v>409</v>
      </c>
      <c r="L284" s="2">
        <v>27438</v>
      </c>
      <c r="M284" s="2">
        <v>19170</v>
      </c>
      <c r="N284" s="2">
        <v>18742</v>
      </c>
      <c r="O284" s="2" t="s">
        <v>8</v>
      </c>
      <c r="P284" s="2" t="s">
        <v>8</v>
      </c>
      <c r="Q284" s="4">
        <f>AVERAGE(L284:N284)</f>
        <v>21783.333333333332</v>
      </c>
      <c r="R284" s="4">
        <f>MAX(L284:N284)-Q284</f>
        <v>5654.6666666666679</v>
      </c>
      <c r="S284" s="4">
        <f t="shared" si="17"/>
        <v>409</v>
      </c>
      <c r="U284" s="7" t="s">
        <v>10</v>
      </c>
      <c r="V284" s="7">
        <v>5784</v>
      </c>
      <c r="W284">
        <v>2305</v>
      </c>
      <c r="X284">
        <v>1014</v>
      </c>
      <c r="Y284" s="2" t="s">
        <v>8</v>
      </c>
      <c r="Z284" s="2" t="s">
        <v>8</v>
      </c>
      <c r="AA284" s="4">
        <f t="shared" si="18"/>
        <v>3034.3333333333335</v>
      </c>
      <c r="AB284" s="4">
        <f t="shared" si="19"/>
        <v>2749.6666666666665</v>
      </c>
    </row>
    <row r="285" spans="11:28" x14ac:dyDescent="0.25">
      <c r="K285" s="2">
        <v>287</v>
      </c>
      <c r="L285" s="2">
        <v>29767</v>
      </c>
      <c r="M285" s="2">
        <v>20066</v>
      </c>
      <c r="N285" s="2">
        <v>22502</v>
      </c>
      <c r="O285" s="2" t="s">
        <v>8</v>
      </c>
      <c r="P285" s="2" t="s">
        <v>8</v>
      </c>
      <c r="Q285" s="4">
        <f>AVERAGE(L285:N285)</f>
        <v>24111.666666666668</v>
      </c>
      <c r="R285" s="4">
        <f>MAX(L285:N285)-Q285</f>
        <v>5655.3333333333321</v>
      </c>
      <c r="S285" s="4" t="e">
        <f t="shared" si="17"/>
        <v>#N/A</v>
      </c>
      <c r="U285" s="7" t="s">
        <v>10</v>
      </c>
      <c r="V285" s="7">
        <v>16475</v>
      </c>
      <c r="W285">
        <v>5398</v>
      </c>
      <c r="X285">
        <v>4394</v>
      </c>
      <c r="Y285" s="2" t="s">
        <v>8</v>
      </c>
      <c r="Z285" s="2" t="s">
        <v>8</v>
      </c>
      <c r="AA285" s="4">
        <f t="shared" si="18"/>
        <v>8755.6666666666661</v>
      </c>
      <c r="AB285" s="4">
        <f t="shared" si="19"/>
        <v>7719.3333333333339</v>
      </c>
    </row>
    <row r="286" spans="11:28" x14ac:dyDescent="0.25">
      <c r="K286" s="2">
        <v>114</v>
      </c>
      <c r="L286" s="2">
        <v>31846</v>
      </c>
      <c r="M286" s="2">
        <v>23396</v>
      </c>
      <c r="N286" s="2">
        <v>23307</v>
      </c>
      <c r="O286" s="2" t="s">
        <v>8</v>
      </c>
      <c r="P286" s="2" t="s">
        <v>8</v>
      </c>
      <c r="Q286" s="4">
        <f>AVERAGE(L286:N286)</f>
        <v>26183</v>
      </c>
      <c r="R286" s="4">
        <f>MAX(L286:N286)-Q286</f>
        <v>5663</v>
      </c>
      <c r="S286" s="4" t="e">
        <f t="shared" si="17"/>
        <v>#N/A</v>
      </c>
      <c r="U286" s="7" t="s">
        <v>10</v>
      </c>
      <c r="V286" s="7">
        <v>14487</v>
      </c>
      <c r="W286">
        <v>5979</v>
      </c>
      <c r="X286">
        <v>4902</v>
      </c>
      <c r="Y286" s="2" t="s">
        <v>8</v>
      </c>
      <c r="Z286" s="2" t="s">
        <v>8</v>
      </c>
      <c r="AA286" s="4">
        <f t="shared" si="18"/>
        <v>8456</v>
      </c>
      <c r="AB286" s="4">
        <f t="shared" si="19"/>
        <v>6031</v>
      </c>
    </row>
    <row r="287" spans="11:28" x14ac:dyDescent="0.25">
      <c r="K287" s="2">
        <v>747</v>
      </c>
      <c r="L287" s="2">
        <v>11259</v>
      </c>
      <c r="M287" s="2">
        <v>19189</v>
      </c>
      <c r="N287" s="2">
        <v>10130</v>
      </c>
      <c r="O287" s="2" t="s">
        <v>9</v>
      </c>
      <c r="P287" s="2" t="s">
        <v>9</v>
      </c>
      <c r="Q287" s="4">
        <f>AVERAGE(L287:N287)</f>
        <v>13526</v>
      </c>
      <c r="R287" s="4">
        <f>MAX(L287:N287)-Q287</f>
        <v>5663</v>
      </c>
      <c r="S287" s="4">
        <f t="shared" si="17"/>
        <v>747</v>
      </c>
      <c r="U287" s="7" t="s">
        <v>10</v>
      </c>
      <c r="V287" s="7">
        <v>18293</v>
      </c>
      <c r="W287">
        <v>5223</v>
      </c>
      <c r="X287">
        <v>3218</v>
      </c>
      <c r="Y287" s="2" t="s">
        <v>8</v>
      </c>
      <c r="Z287" s="2" t="s">
        <v>8</v>
      </c>
      <c r="AA287" s="4">
        <f t="shared" si="18"/>
        <v>8911.3333333333339</v>
      </c>
      <c r="AB287" s="4">
        <f t="shared" si="19"/>
        <v>9381.6666666666661</v>
      </c>
    </row>
    <row r="288" spans="11:28" x14ac:dyDescent="0.25">
      <c r="K288" s="2">
        <v>139</v>
      </c>
      <c r="L288" s="2">
        <v>23721</v>
      </c>
      <c r="M288" s="2">
        <v>15289</v>
      </c>
      <c r="N288" s="2">
        <v>15153</v>
      </c>
      <c r="O288" s="2" t="s">
        <v>8</v>
      </c>
      <c r="P288" s="2" t="s">
        <v>8</v>
      </c>
      <c r="Q288" s="4">
        <f>AVERAGE(L288:N288)</f>
        <v>18054.333333333332</v>
      </c>
      <c r="R288" s="4">
        <f>MAX(L288:N288)-Q288</f>
        <v>5666.6666666666679</v>
      </c>
      <c r="S288" s="4" t="e">
        <f t="shared" si="17"/>
        <v>#N/A</v>
      </c>
      <c r="U288" s="7" t="s">
        <v>9</v>
      </c>
      <c r="V288" s="7">
        <v>15206</v>
      </c>
      <c r="W288">
        <v>8263</v>
      </c>
      <c r="X288">
        <v>4672</v>
      </c>
      <c r="Y288" s="2" t="s">
        <v>8</v>
      </c>
      <c r="Z288" s="2" t="s">
        <v>8</v>
      </c>
      <c r="AA288" s="4">
        <f t="shared" si="18"/>
        <v>9380.3333333333339</v>
      </c>
      <c r="AB288" s="4">
        <f t="shared" si="19"/>
        <v>5825.6666666666661</v>
      </c>
    </row>
    <row r="289" spans="11:28" x14ac:dyDescent="0.25">
      <c r="K289" s="2">
        <v>446</v>
      </c>
      <c r="L289" s="2">
        <v>22275</v>
      </c>
      <c r="M289" s="2">
        <v>12804</v>
      </c>
      <c r="N289" s="2">
        <v>14684</v>
      </c>
      <c r="O289" s="2" t="s">
        <v>8</v>
      </c>
      <c r="P289" s="2" t="s">
        <v>8</v>
      </c>
      <c r="Q289" s="4">
        <f>AVERAGE(L289:N289)</f>
        <v>16587.666666666668</v>
      </c>
      <c r="R289" s="4">
        <f>MAX(L289:N289)-Q289</f>
        <v>5687.3333333333321</v>
      </c>
      <c r="S289" s="4">
        <f t="shared" si="17"/>
        <v>446</v>
      </c>
      <c r="U289" s="7" t="s">
        <v>10</v>
      </c>
      <c r="V289" s="7">
        <v>12541</v>
      </c>
      <c r="W289">
        <v>5354</v>
      </c>
      <c r="X289">
        <v>1710</v>
      </c>
      <c r="Y289" s="2" t="s">
        <v>8</v>
      </c>
      <c r="Z289" s="2" t="s">
        <v>8</v>
      </c>
      <c r="AA289" s="4">
        <f t="shared" si="18"/>
        <v>6535</v>
      </c>
      <c r="AB289" s="4">
        <f t="shared" si="19"/>
        <v>6006</v>
      </c>
    </row>
    <row r="290" spans="11:28" x14ac:dyDescent="0.25">
      <c r="K290" s="2">
        <v>410</v>
      </c>
      <c r="L290" s="2">
        <v>31308</v>
      </c>
      <c r="M290" s="2">
        <v>22641</v>
      </c>
      <c r="N290" s="2">
        <v>22898</v>
      </c>
      <c r="O290" s="2" t="s">
        <v>8</v>
      </c>
      <c r="P290" s="2" t="s">
        <v>8</v>
      </c>
      <c r="Q290" s="4">
        <f>AVERAGE(L290:N290)</f>
        <v>25615.666666666668</v>
      </c>
      <c r="R290" s="4">
        <f>MAX(L290:N290)-Q290</f>
        <v>5692.3333333333321</v>
      </c>
      <c r="S290" s="4">
        <f t="shared" si="17"/>
        <v>410</v>
      </c>
      <c r="U290" s="7" t="s">
        <v>10</v>
      </c>
      <c r="V290" s="7">
        <v>15494</v>
      </c>
      <c r="W290">
        <v>8569</v>
      </c>
      <c r="X290">
        <v>3673</v>
      </c>
      <c r="Y290" s="2" t="s">
        <v>8</v>
      </c>
      <c r="Z290" s="2" t="s">
        <v>8</v>
      </c>
      <c r="AA290" s="4">
        <f t="shared" si="18"/>
        <v>9245.3333333333339</v>
      </c>
      <c r="AB290" s="4">
        <f t="shared" si="19"/>
        <v>6248.6666666666661</v>
      </c>
    </row>
    <row r="291" spans="11:28" x14ac:dyDescent="0.25">
      <c r="K291" s="2">
        <v>770</v>
      </c>
      <c r="L291" s="2">
        <v>18635</v>
      </c>
      <c r="M291" s="2">
        <v>19168</v>
      </c>
      <c r="N291" s="2">
        <v>27446</v>
      </c>
      <c r="O291" s="2" t="s">
        <v>10</v>
      </c>
      <c r="P291" s="2" t="s">
        <v>10</v>
      </c>
      <c r="Q291" s="4">
        <f>AVERAGE(L291:N291)</f>
        <v>21749.666666666668</v>
      </c>
      <c r="R291" s="4">
        <f>MAX(L291:N291)-Q291</f>
        <v>5696.3333333333321</v>
      </c>
      <c r="S291" s="4">
        <f t="shared" si="17"/>
        <v>770</v>
      </c>
      <c r="U291" s="7" t="s">
        <v>10</v>
      </c>
      <c r="V291" s="7">
        <v>3415</v>
      </c>
      <c r="W291">
        <v>1816</v>
      </c>
      <c r="X291">
        <v>481</v>
      </c>
      <c r="Y291" s="2" t="s">
        <v>8</v>
      </c>
      <c r="Z291" s="2" t="s">
        <v>8</v>
      </c>
      <c r="AA291" s="4">
        <f t="shared" si="18"/>
        <v>1904</v>
      </c>
      <c r="AB291" s="4">
        <f t="shared" si="19"/>
        <v>1511</v>
      </c>
    </row>
    <row r="292" spans="11:28" x14ac:dyDescent="0.25">
      <c r="K292" s="2">
        <v>83</v>
      </c>
      <c r="L292" s="2">
        <v>28035</v>
      </c>
      <c r="M292" s="2">
        <v>19728</v>
      </c>
      <c r="N292" s="2">
        <v>19249</v>
      </c>
      <c r="O292" s="2" t="s">
        <v>8</v>
      </c>
      <c r="P292" s="2" t="s">
        <v>8</v>
      </c>
      <c r="Q292" s="4">
        <f>AVERAGE(L292:N292)</f>
        <v>22337.333333333332</v>
      </c>
      <c r="R292" s="4">
        <f>MAX(L292:N292)-Q292</f>
        <v>5697.6666666666679</v>
      </c>
      <c r="S292" s="4" t="e">
        <f t="shared" si="17"/>
        <v>#N/A</v>
      </c>
      <c r="U292" s="7" t="s">
        <v>10</v>
      </c>
      <c r="V292" s="7">
        <v>13941</v>
      </c>
      <c r="W292">
        <v>6686</v>
      </c>
      <c r="X292">
        <v>7115</v>
      </c>
      <c r="Y292" s="2" t="s">
        <v>8</v>
      </c>
      <c r="Z292" s="2" t="s">
        <v>8</v>
      </c>
      <c r="AA292" s="4">
        <f t="shared" si="18"/>
        <v>9247.3333333333339</v>
      </c>
      <c r="AB292" s="4">
        <f t="shared" si="19"/>
        <v>4693.6666666666661</v>
      </c>
    </row>
    <row r="293" spans="11:28" x14ac:dyDescent="0.25">
      <c r="K293" s="2">
        <v>211</v>
      </c>
      <c r="L293" s="2">
        <v>32378</v>
      </c>
      <c r="M293" s="2">
        <v>24632</v>
      </c>
      <c r="N293" s="2">
        <v>22999</v>
      </c>
      <c r="O293" s="2" t="s">
        <v>8</v>
      </c>
      <c r="P293" s="2" t="s">
        <v>8</v>
      </c>
      <c r="Q293" s="4">
        <f>AVERAGE(L293:N293)</f>
        <v>26669.666666666668</v>
      </c>
      <c r="R293" s="4">
        <f>MAX(L293:N293)-Q293</f>
        <v>5708.3333333333321</v>
      </c>
      <c r="S293" s="4" t="e">
        <f t="shared" si="17"/>
        <v>#N/A</v>
      </c>
      <c r="U293" s="7" t="s">
        <v>10</v>
      </c>
      <c r="V293" s="7">
        <v>13557</v>
      </c>
      <c r="W293">
        <v>5954</v>
      </c>
      <c r="X293">
        <v>2848</v>
      </c>
      <c r="Y293" s="2" t="s">
        <v>8</v>
      </c>
      <c r="Z293" s="2" t="s">
        <v>8</v>
      </c>
      <c r="AA293" s="4">
        <f t="shared" si="18"/>
        <v>7453</v>
      </c>
      <c r="AB293" s="4">
        <f t="shared" si="19"/>
        <v>6104</v>
      </c>
    </row>
    <row r="294" spans="11:28" x14ac:dyDescent="0.25">
      <c r="K294" s="2">
        <v>711</v>
      </c>
      <c r="L294" s="2">
        <v>23090</v>
      </c>
      <c r="M294" s="2">
        <v>14758</v>
      </c>
      <c r="N294" s="2">
        <v>14234</v>
      </c>
      <c r="O294" s="2" t="s">
        <v>8</v>
      </c>
      <c r="P294" s="2" t="s">
        <v>8</v>
      </c>
      <c r="Q294" s="4">
        <f>AVERAGE(L294:N294)</f>
        <v>17360.666666666668</v>
      </c>
      <c r="R294" s="4">
        <f>MAX(L294:N294)-Q294</f>
        <v>5729.3333333333321</v>
      </c>
      <c r="S294" s="4">
        <f t="shared" si="17"/>
        <v>711</v>
      </c>
      <c r="U294" s="7" t="s">
        <v>8</v>
      </c>
      <c r="V294" s="7">
        <v>22447</v>
      </c>
      <c r="W294">
        <v>11222</v>
      </c>
      <c r="X294">
        <v>8530</v>
      </c>
      <c r="Y294" s="2" t="s">
        <v>8</v>
      </c>
      <c r="Z294" s="2" t="s">
        <v>8</v>
      </c>
      <c r="AA294" s="4">
        <f t="shared" si="18"/>
        <v>14066.333333333334</v>
      </c>
      <c r="AB294" s="4">
        <f t="shared" si="19"/>
        <v>8380.6666666666661</v>
      </c>
    </row>
    <row r="295" spans="11:28" x14ac:dyDescent="0.25">
      <c r="K295" s="2">
        <v>620</v>
      </c>
      <c r="L295" s="2">
        <v>28243</v>
      </c>
      <c r="M295" s="2">
        <v>19753</v>
      </c>
      <c r="N295" s="2">
        <v>19530</v>
      </c>
      <c r="O295" s="2" t="s">
        <v>8</v>
      </c>
      <c r="P295" s="2" t="s">
        <v>8</v>
      </c>
      <c r="Q295" s="4">
        <f>AVERAGE(L295:N295)</f>
        <v>22508.666666666668</v>
      </c>
      <c r="R295" s="4">
        <f>MAX(L295:N295)-Q295</f>
        <v>5734.3333333333321</v>
      </c>
      <c r="S295" s="4">
        <f t="shared" si="17"/>
        <v>620</v>
      </c>
      <c r="U295" s="7" t="s">
        <v>10</v>
      </c>
      <c r="V295" s="7">
        <v>16095</v>
      </c>
      <c r="W295">
        <v>7184</v>
      </c>
      <c r="X295">
        <v>3920</v>
      </c>
      <c r="Y295" s="2" t="s">
        <v>8</v>
      </c>
      <c r="Z295" s="2" t="s">
        <v>8</v>
      </c>
      <c r="AA295" s="4">
        <f t="shared" si="18"/>
        <v>9066.3333333333339</v>
      </c>
      <c r="AB295" s="4">
        <f t="shared" si="19"/>
        <v>7028.6666666666661</v>
      </c>
    </row>
    <row r="296" spans="11:28" x14ac:dyDescent="0.25">
      <c r="K296" s="2">
        <v>397</v>
      </c>
      <c r="L296" s="2">
        <v>31304</v>
      </c>
      <c r="M296" s="2">
        <v>22894</v>
      </c>
      <c r="N296" s="2">
        <v>22502</v>
      </c>
      <c r="O296" s="2" t="s">
        <v>8</v>
      </c>
      <c r="P296" s="2" t="s">
        <v>8</v>
      </c>
      <c r="Q296" s="4">
        <f>AVERAGE(L296:N296)</f>
        <v>25566.666666666668</v>
      </c>
      <c r="R296" s="4">
        <f>MAX(L296:N296)-Q296</f>
        <v>5737.3333333333321</v>
      </c>
      <c r="S296" s="4">
        <f t="shared" si="17"/>
        <v>397</v>
      </c>
      <c r="U296" s="7" t="s">
        <v>10</v>
      </c>
      <c r="V296" s="7">
        <v>22056</v>
      </c>
      <c r="W296">
        <v>4824</v>
      </c>
      <c r="X296">
        <v>5182</v>
      </c>
      <c r="Y296" s="2" t="s">
        <v>8</v>
      </c>
      <c r="Z296" s="2" t="s">
        <v>8</v>
      </c>
      <c r="AA296" s="4">
        <f t="shared" si="18"/>
        <v>10687.333333333334</v>
      </c>
      <c r="AB296" s="4">
        <f t="shared" si="19"/>
        <v>11368.666666666666</v>
      </c>
    </row>
    <row r="297" spans="11:28" x14ac:dyDescent="0.25">
      <c r="K297" s="2">
        <v>700</v>
      </c>
      <c r="L297" s="2">
        <v>21320</v>
      </c>
      <c r="M297" s="2">
        <v>12490</v>
      </c>
      <c r="N297" s="2">
        <v>12927</v>
      </c>
      <c r="O297" s="2" t="s">
        <v>8</v>
      </c>
      <c r="P297" s="2" t="s">
        <v>8</v>
      </c>
      <c r="Q297" s="4">
        <f>AVERAGE(L297:N297)</f>
        <v>15579</v>
      </c>
      <c r="R297" s="4">
        <f>MAX(L297:N297)-Q297</f>
        <v>5741</v>
      </c>
      <c r="S297" s="4">
        <f t="shared" si="17"/>
        <v>700</v>
      </c>
      <c r="U297" s="7" t="s">
        <v>10</v>
      </c>
      <c r="V297" s="7">
        <v>17552</v>
      </c>
      <c r="W297">
        <v>9011</v>
      </c>
      <c r="X297">
        <v>5174</v>
      </c>
      <c r="Y297" s="2" t="s">
        <v>8</v>
      </c>
      <c r="Z297" s="2" t="s">
        <v>8</v>
      </c>
      <c r="AA297" s="4">
        <f t="shared" si="18"/>
        <v>10579</v>
      </c>
      <c r="AB297" s="4">
        <f t="shared" si="19"/>
        <v>6973</v>
      </c>
    </row>
    <row r="298" spans="11:28" x14ac:dyDescent="0.25">
      <c r="K298" s="2">
        <v>366</v>
      </c>
      <c r="L298" s="2">
        <v>27469</v>
      </c>
      <c r="M298" s="2">
        <v>19944</v>
      </c>
      <c r="N298" s="2">
        <v>17761</v>
      </c>
      <c r="O298" s="2" t="s">
        <v>8</v>
      </c>
      <c r="P298" s="2" t="s">
        <v>8</v>
      </c>
      <c r="Q298" s="4">
        <f>AVERAGE(L298:N298)</f>
        <v>21724.666666666668</v>
      </c>
      <c r="R298" s="4">
        <f>MAX(L298:N298)-Q298</f>
        <v>5744.3333333333321</v>
      </c>
      <c r="S298" s="4">
        <f t="shared" si="17"/>
        <v>366</v>
      </c>
      <c r="U298" s="7" t="s">
        <v>10</v>
      </c>
      <c r="V298" s="7">
        <v>6105</v>
      </c>
      <c r="W298">
        <v>1576</v>
      </c>
      <c r="X298">
        <v>1560</v>
      </c>
      <c r="Y298" s="2" t="s">
        <v>8</v>
      </c>
      <c r="Z298" s="2" t="s">
        <v>8</v>
      </c>
      <c r="AA298" s="4">
        <f t="shared" si="18"/>
        <v>3080.3333333333335</v>
      </c>
      <c r="AB298" s="4">
        <f t="shared" si="19"/>
        <v>3024.6666666666665</v>
      </c>
    </row>
    <row r="299" spans="11:28" x14ac:dyDescent="0.25">
      <c r="K299" s="2">
        <v>181</v>
      </c>
      <c r="L299" s="2">
        <v>24931</v>
      </c>
      <c r="M299" s="2">
        <v>16663</v>
      </c>
      <c r="N299" s="2">
        <v>15954</v>
      </c>
      <c r="O299" s="2" t="s">
        <v>8</v>
      </c>
      <c r="P299" s="2" t="s">
        <v>8</v>
      </c>
      <c r="Q299" s="4">
        <f>AVERAGE(L299:N299)</f>
        <v>19182.666666666668</v>
      </c>
      <c r="R299" s="4">
        <f>MAX(L299:N299)-Q299</f>
        <v>5748.3333333333321</v>
      </c>
      <c r="S299" s="4" t="e">
        <f t="shared" si="17"/>
        <v>#N/A</v>
      </c>
      <c r="U299" s="7" t="s">
        <v>10</v>
      </c>
      <c r="V299" s="7">
        <v>14112</v>
      </c>
      <c r="W299">
        <v>6378</v>
      </c>
      <c r="X299">
        <v>3693</v>
      </c>
      <c r="Y299" s="2" t="s">
        <v>8</v>
      </c>
      <c r="Z299" s="2" t="s">
        <v>8</v>
      </c>
      <c r="AA299" s="4">
        <f t="shared" si="18"/>
        <v>8061</v>
      </c>
      <c r="AB299" s="4">
        <f t="shared" si="19"/>
        <v>6051</v>
      </c>
    </row>
    <row r="300" spans="11:28" x14ac:dyDescent="0.25">
      <c r="K300" s="2">
        <v>487</v>
      </c>
      <c r="L300" s="2">
        <v>23481</v>
      </c>
      <c r="M300" s="2">
        <v>15528</v>
      </c>
      <c r="N300" s="2">
        <v>14174</v>
      </c>
      <c r="O300" s="2" t="s">
        <v>8</v>
      </c>
      <c r="P300" s="2" t="s">
        <v>8</v>
      </c>
      <c r="Q300" s="4">
        <f>AVERAGE(L300:N300)</f>
        <v>17727.666666666668</v>
      </c>
      <c r="R300" s="4">
        <f>MAX(L300:N300)-Q300</f>
        <v>5753.3333333333321</v>
      </c>
      <c r="S300" s="4">
        <f t="shared" si="17"/>
        <v>487</v>
      </c>
      <c r="U300" s="7" t="s">
        <v>10</v>
      </c>
      <c r="V300" s="7">
        <v>21633</v>
      </c>
      <c r="W300">
        <v>8201</v>
      </c>
      <c r="X300">
        <v>9405</v>
      </c>
      <c r="Y300" s="2" t="s">
        <v>8</v>
      </c>
      <c r="Z300" s="2" t="s">
        <v>8</v>
      </c>
      <c r="AA300" s="4">
        <f t="shared" si="18"/>
        <v>13079.666666666666</v>
      </c>
      <c r="AB300" s="4">
        <f t="shared" si="19"/>
        <v>8553.3333333333339</v>
      </c>
    </row>
    <row r="301" spans="11:28" x14ac:dyDescent="0.25">
      <c r="K301" s="2">
        <v>706</v>
      </c>
      <c r="L301" s="2">
        <v>29462</v>
      </c>
      <c r="M301" s="2">
        <v>21022</v>
      </c>
      <c r="N301" s="2">
        <v>20626</v>
      </c>
      <c r="O301" s="2" t="s">
        <v>8</v>
      </c>
      <c r="P301" s="2" t="s">
        <v>8</v>
      </c>
      <c r="Q301" s="4">
        <f>AVERAGE(L301:N301)</f>
        <v>23703.333333333332</v>
      </c>
      <c r="R301" s="4">
        <f>MAX(L301:N301)-Q301</f>
        <v>5758.6666666666679</v>
      </c>
      <c r="S301" s="4">
        <f t="shared" si="17"/>
        <v>706</v>
      </c>
      <c r="U301" s="7">
        <v>318</v>
      </c>
      <c r="V301" s="7">
        <v>23614</v>
      </c>
      <c r="W301">
        <v>7529</v>
      </c>
      <c r="X301">
        <v>3254</v>
      </c>
      <c r="Y301" s="2" t="s">
        <v>8</v>
      </c>
      <c r="Z301" s="2" t="s">
        <v>8</v>
      </c>
      <c r="AA301" s="4">
        <f t="shared" si="18"/>
        <v>11465.666666666666</v>
      </c>
      <c r="AB301" s="4">
        <f t="shared" si="19"/>
        <v>12148.333333333334</v>
      </c>
    </row>
    <row r="302" spans="11:28" x14ac:dyDescent="0.25">
      <c r="K302" s="2">
        <v>510</v>
      </c>
      <c r="L302" s="2">
        <v>32957</v>
      </c>
      <c r="M302" s="2">
        <v>24670</v>
      </c>
      <c r="N302" s="2">
        <v>23935</v>
      </c>
      <c r="O302" s="2" t="s">
        <v>8</v>
      </c>
      <c r="P302" s="2" t="s">
        <v>8</v>
      </c>
      <c r="Q302" s="4">
        <f>AVERAGE(L302:N302)</f>
        <v>27187.333333333332</v>
      </c>
      <c r="R302" s="4">
        <f>MAX(L302:N302)-Q302</f>
        <v>5769.6666666666679</v>
      </c>
      <c r="S302" s="4">
        <f t="shared" si="17"/>
        <v>510</v>
      </c>
      <c r="U302" s="7">
        <v>319</v>
      </c>
      <c r="V302" s="7">
        <v>14846</v>
      </c>
      <c r="W302">
        <v>5655</v>
      </c>
      <c r="X302">
        <v>6240</v>
      </c>
      <c r="Y302" s="2" t="s">
        <v>8</v>
      </c>
      <c r="Z302" s="2" t="s">
        <v>8</v>
      </c>
      <c r="AA302" s="4">
        <f t="shared" si="18"/>
        <v>8913.6666666666661</v>
      </c>
      <c r="AB302" s="4">
        <f t="shared" si="19"/>
        <v>5932.3333333333339</v>
      </c>
    </row>
    <row r="303" spans="11:28" x14ac:dyDescent="0.25">
      <c r="K303" s="2">
        <v>183</v>
      </c>
      <c r="L303" s="2">
        <v>32202</v>
      </c>
      <c r="M303" s="2">
        <v>24090</v>
      </c>
      <c r="N303" s="2">
        <v>22996</v>
      </c>
      <c r="O303" s="2" t="s">
        <v>8</v>
      </c>
      <c r="P303" s="2" t="s">
        <v>8</v>
      </c>
      <c r="Q303" s="4">
        <f>AVERAGE(L303:N303)</f>
        <v>26429.333333333332</v>
      </c>
      <c r="R303" s="4">
        <f>MAX(L303:N303)-Q303</f>
        <v>5772.6666666666679</v>
      </c>
      <c r="S303" s="4" t="e">
        <f t="shared" si="17"/>
        <v>#N/A</v>
      </c>
      <c r="U303" s="7">
        <v>320</v>
      </c>
      <c r="V303" s="7">
        <v>20014</v>
      </c>
      <c r="W303">
        <v>8181</v>
      </c>
      <c r="X303">
        <v>1018</v>
      </c>
      <c r="Y303" s="2" t="s">
        <v>8</v>
      </c>
      <c r="Z303" s="2" t="s">
        <v>8</v>
      </c>
      <c r="AA303" s="4">
        <f t="shared" si="18"/>
        <v>9737.6666666666661</v>
      </c>
      <c r="AB303" s="4">
        <f t="shared" si="19"/>
        <v>10276.333333333334</v>
      </c>
    </row>
    <row r="304" spans="11:28" x14ac:dyDescent="0.25">
      <c r="K304" s="2">
        <v>153</v>
      </c>
      <c r="L304" s="2">
        <v>24818</v>
      </c>
      <c r="M304" s="2">
        <v>14723</v>
      </c>
      <c r="N304" s="2">
        <v>17582</v>
      </c>
      <c r="O304" s="2" t="s">
        <v>8</v>
      </c>
      <c r="P304" s="2" t="s">
        <v>8</v>
      </c>
      <c r="Q304" s="4">
        <f>AVERAGE(L304:N304)</f>
        <v>19041</v>
      </c>
      <c r="R304" s="4">
        <f>MAX(L304:N304)-Q304</f>
        <v>5777</v>
      </c>
      <c r="S304" s="4" t="e">
        <f t="shared" si="17"/>
        <v>#N/A</v>
      </c>
      <c r="U304" s="7">
        <v>321</v>
      </c>
      <c r="V304" s="7">
        <v>4291</v>
      </c>
      <c r="W304">
        <v>459</v>
      </c>
      <c r="X304">
        <v>407</v>
      </c>
      <c r="Y304" s="2" t="s">
        <v>8</v>
      </c>
      <c r="Z304" s="2" t="s">
        <v>8</v>
      </c>
      <c r="AA304" s="4">
        <f t="shared" si="18"/>
        <v>1719</v>
      </c>
      <c r="AB304" s="4">
        <f t="shared" si="19"/>
        <v>2572</v>
      </c>
    </row>
    <row r="305" spans="11:28" x14ac:dyDescent="0.25">
      <c r="K305" s="2">
        <v>304</v>
      </c>
      <c r="L305" s="2">
        <v>20481</v>
      </c>
      <c r="M305" s="2">
        <v>12231</v>
      </c>
      <c r="N305" s="2">
        <v>11378</v>
      </c>
      <c r="O305" s="2" t="s">
        <v>8</v>
      </c>
      <c r="P305" s="2" t="s">
        <v>8</v>
      </c>
      <c r="Q305" s="4">
        <f>AVERAGE(L305:N305)</f>
        <v>14696.666666666666</v>
      </c>
      <c r="R305" s="4">
        <f>MAX(L305:N305)-Q305</f>
        <v>5784.3333333333339</v>
      </c>
      <c r="S305" s="4" t="e">
        <f t="shared" si="17"/>
        <v>#N/A</v>
      </c>
      <c r="U305" s="7">
        <v>322</v>
      </c>
      <c r="V305" s="7">
        <v>13952</v>
      </c>
      <c r="W305">
        <v>3848</v>
      </c>
      <c r="X305">
        <v>4820</v>
      </c>
      <c r="Y305" s="2" t="s">
        <v>8</v>
      </c>
      <c r="Z305" s="2" t="s">
        <v>8</v>
      </c>
      <c r="AA305" s="4">
        <f t="shared" si="18"/>
        <v>7540</v>
      </c>
      <c r="AB305" s="4">
        <f t="shared" si="19"/>
        <v>6412</v>
      </c>
    </row>
    <row r="306" spans="11:28" x14ac:dyDescent="0.25">
      <c r="K306" s="2">
        <v>499</v>
      </c>
      <c r="L306" s="2">
        <v>20184</v>
      </c>
      <c r="M306" s="2">
        <v>10127</v>
      </c>
      <c r="N306" s="2">
        <v>12850</v>
      </c>
      <c r="O306" s="2" t="s">
        <v>8</v>
      </c>
      <c r="P306" s="2" t="s">
        <v>8</v>
      </c>
      <c r="Q306" s="4">
        <f>AVERAGE(L306:N306)</f>
        <v>14387</v>
      </c>
      <c r="R306" s="4">
        <f>MAX(L306:N306)-Q306</f>
        <v>5797</v>
      </c>
      <c r="S306" s="4">
        <f t="shared" si="17"/>
        <v>499</v>
      </c>
      <c r="U306" s="7">
        <v>323</v>
      </c>
      <c r="V306" s="7">
        <v>3286</v>
      </c>
      <c r="W306">
        <v>2753</v>
      </c>
      <c r="X306">
        <v>2600</v>
      </c>
      <c r="Y306" s="2" t="s">
        <v>8</v>
      </c>
      <c r="Z306" s="2" t="s">
        <v>8</v>
      </c>
      <c r="AA306" s="4">
        <f t="shared" si="18"/>
        <v>2879.6666666666665</v>
      </c>
      <c r="AB306" s="4">
        <f t="shared" si="19"/>
        <v>406.33333333333348</v>
      </c>
    </row>
    <row r="307" spans="11:28" x14ac:dyDescent="0.25">
      <c r="K307" s="2">
        <v>352</v>
      </c>
      <c r="L307" s="2">
        <v>23921</v>
      </c>
      <c r="M307" s="2">
        <v>14966</v>
      </c>
      <c r="N307" s="2">
        <v>15440</v>
      </c>
      <c r="O307" s="2" t="s">
        <v>8</v>
      </c>
      <c r="P307" s="2" t="s">
        <v>8</v>
      </c>
      <c r="Q307" s="4">
        <f>AVERAGE(L307:N307)</f>
        <v>18109</v>
      </c>
      <c r="R307" s="4">
        <f>MAX(L307:N307)-Q307</f>
        <v>5812</v>
      </c>
      <c r="S307" s="4">
        <f t="shared" si="17"/>
        <v>352</v>
      </c>
      <c r="U307" s="7">
        <v>324</v>
      </c>
      <c r="V307" s="7">
        <v>13573</v>
      </c>
      <c r="W307">
        <v>3974</v>
      </c>
      <c r="X307">
        <v>4297</v>
      </c>
      <c r="Y307" s="2" t="s">
        <v>8</v>
      </c>
      <c r="Z307" s="2" t="s">
        <v>8</v>
      </c>
      <c r="AA307" s="4">
        <f t="shared" si="18"/>
        <v>7281.333333333333</v>
      </c>
      <c r="AB307" s="4">
        <f t="shared" si="19"/>
        <v>6291.666666666667</v>
      </c>
    </row>
    <row r="308" spans="11:28" x14ac:dyDescent="0.25">
      <c r="K308" s="2">
        <v>428</v>
      </c>
      <c r="L308" s="2">
        <v>29084</v>
      </c>
      <c r="M308" s="2">
        <v>21199</v>
      </c>
      <c r="N308" s="2">
        <v>19530</v>
      </c>
      <c r="O308" s="2" t="s">
        <v>8</v>
      </c>
      <c r="P308" s="2" t="s">
        <v>8</v>
      </c>
      <c r="Q308" s="4">
        <f>AVERAGE(L308:N308)</f>
        <v>23271</v>
      </c>
      <c r="R308" s="4">
        <f>MAX(L308:N308)-Q308</f>
        <v>5813</v>
      </c>
      <c r="S308" s="4">
        <f t="shared" si="17"/>
        <v>428</v>
      </c>
      <c r="U308" s="7">
        <v>325</v>
      </c>
      <c r="V308" s="7">
        <v>19186</v>
      </c>
      <c r="W308">
        <v>4217</v>
      </c>
      <c r="X308">
        <v>3074</v>
      </c>
      <c r="Y308" s="2" t="s">
        <v>8</v>
      </c>
      <c r="Z308" s="2" t="s">
        <v>8</v>
      </c>
      <c r="AA308" s="4">
        <f t="shared" si="18"/>
        <v>8825.6666666666661</v>
      </c>
      <c r="AB308" s="4">
        <f t="shared" si="19"/>
        <v>10360.333333333334</v>
      </c>
    </row>
    <row r="309" spans="11:28" x14ac:dyDescent="0.25">
      <c r="K309" s="2">
        <v>86</v>
      </c>
      <c r="L309" s="2">
        <v>28801</v>
      </c>
      <c r="M309" s="2">
        <v>20902</v>
      </c>
      <c r="N309" s="2">
        <v>19188</v>
      </c>
      <c r="O309" s="2" t="s">
        <v>8</v>
      </c>
      <c r="P309" s="2" t="s">
        <v>8</v>
      </c>
      <c r="Q309" s="4">
        <f>AVERAGE(L309:N309)</f>
        <v>22963.666666666668</v>
      </c>
      <c r="R309" s="4">
        <f>MAX(L309:N309)-Q309</f>
        <v>5837.3333333333321</v>
      </c>
      <c r="S309" s="4" t="e">
        <f t="shared" si="17"/>
        <v>#N/A</v>
      </c>
      <c r="U309" s="7">
        <v>326</v>
      </c>
      <c r="V309" s="7">
        <v>4267</v>
      </c>
      <c r="W309">
        <v>2305</v>
      </c>
      <c r="X309">
        <v>1423</v>
      </c>
      <c r="Y309" s="2" t="s">
        <v>8</v>
      </c>
      <c r="Z309" s="2" t="s">
        <v>8</v>
      </c>
      <c r="AA309" s="4">
        <f t="shared" si="18"/>
        <v>2665</v>
      </c>
      <c r="AB309" s="4">
        <f t="shared" si="19"/>
        <v>1602</v>
      </c>
    </row>
    <row r="310" spans="11:28" x14ac:dyDescent="0.25">
      <c r="K310" s="2">
        <v>755</v>
      </c>
      <c r="L310" s="2">
        <v>20938</v>
      </c>
      <c r="M310" s="2">
        <v>31360</v>
      </c>
      <c r="N310" s="2">
        <v>24251</v>
      </c>
      <c r="O310" s="2" t="s">
        <v>9</v>
      </c>
      <c r="P310" s="2" t="s">
        <v>9</v>
      </c>
      <c r="Q310" s="4">
        <f>AVERAGE(L310:N310)</f>
        <v>25516.333333333332</v>
      </c>
      <c r="R310" s="4">
        <f>MAX(L310:N310)-Q310</f>
        <v>5843.6666666666679</v>
      </c>
      <c r="S310" s="4" t="e">
        <f t="shared" si="17"/>
        <v>#N/A</v>
      </c>
      <c r="U310" s="7">
        <v>327</v>
      </c>
      <c r="V310" s="7">
        <v>15044</v>
      </c>
      <c r="W310">
        <v>3079</v>
      </c>
      <c r="X310">
        <v>1633</v>
      </c>
      <c r="Y310" s="2" t="s">
        <v>8</v>
      </c>
      <c r="Z310" s="2" t="s">
        <v>8</v>
      </c>
      <c r="AA310" s="4">
        <f t="shared" si="18"/>
        <v>6585.333333333333</v>
      </c>
      <c r="AB310" s="4">
        <f t="shared" si="19"/>
        <v>8458.6666666666679</v>
      </c>
    </row>
    <row r="311" spans="11:28" x14ac:dyDescent="0.25">
      <c r="K311" s="2">
        <v>720</v>
      </c>
      <c r="L311" s="2">
        <v>19481</v>
      </c>
      <c r="M311" s="2">
        <v>11044</v>
      </c>
      <c r="N311" s="2">
        <v>10381</v>
      </c>
      <c r="O311" s="2" t="s">
        <v>8</v>
      </c>
      <c r="P311" s="2" t="s">
        <v>8</v>
      </c>
      <c r="Q311" s="4">
        <f>AVERAGE(L311:N311)</f>
        <v>13635.333333333334</v>
      </c>
      <c r="R311" s="4">
        <f>MAX(L311:N311)-Q311</f>
        <v>5845.6666666666661</v>
      </c>
      <c r="S311" s="4">
        <f t="shared" si="17"/>
        <v>720</v>
      </c>
      <c r="U311" s="7">
        <v>328</v>
      </c>
      <c r="V311" s="7">
        <v>6389</v>
      </c>
      <c r="W311">
        <v>2126</v>
      </c>
      <c r="X311">
        <v>820</v>
      </c>
      <c r="Y311" s="2" t="s">
        <v>8</v>
      </c>
      <c r="Z311" s="2" t="s">
        <v>8</v>
      </c>
      <c r="AA311" s="4">
        <f t="shared" si="18"/>
        <v>3111.6666666666665</v>
      </c>
      <c r="AB311" s="4">
        <f t="shared" si="19"/>
        <v>3277.3333333333335</v>
      </c>
    </row>
    <row r="312" spans="11:28" x14ac:dyDescent="0.25">
      <c r="K312" s="2">
        <v>383</v>
      </c>
      <c r="L312" s="2">
        <v>28268</v>
      </c>
      <c r="M312" s="2">
        <v>19136</v>
      </c>
      <c r="N312" s="2">
        <v>19853</v>
      </c>
      <c r="O312" s="2" t="s">
        <v>8</v>
      </c>
      <c r="P312" s="2" t="s">
        <v>8</v>
      </c>
      <c r="Q312" s="4">
        <f>AVERAGE(L312:N312)</f>
        <v>22419</v>
      </c>
      <c r="R312" s="4">
        <f>MAX(L312:N312)-Q312</f>
        <v>5849</v>
      </c>
      <c r="S312" s="4">
        <f t="shared" si="17"/>
        <v>383</v>
      </c>
      <c r="U312" s="7">
        <v>329</v>
      </c>
      <c r="V312" s="7">
        <v>12784</v>
      </c>
      <c r="W312">
        <v>11152</v>
      </c>
      <c r="X312">
        <v>4971</v>
      </c>
      <c r="Y312" s="2" t="s">
        <v>8</v>
      </c>
      <c r="Z312" s="2" t="s">
        <v>8</v>
      </c>
      <c r="AA312" s="4">
        <f t="shared" si="18"/>
        <v>9635.6666666666661</v>
      </c>
      <c r="AB312" s="4">
        <f t="shared" si="19"/>
        <v>3148.3333333333339</v>
      </c>
    </row>
    <row r="313" spans="11:28" x14ac:dyDescent="0.25">
      <c r="K313" s="2">
        <v>195</v>
      </c>
      <c r="L313" s="2">
        <v>34337</v>
      </c>
      <c r="M313" s="2">
        <v>26986</v>
      </c>
      <c r="N313" s="2">
        <v>24122</v>
      </c>
      <c r="O313" s="2" t="s">
        <v>8</v>
      </c>
      <c r="P313" s="2" t="s">
        <v>8</v>
      </c>
      <c r="Q313" s="4">
        <f>AVERAGE(L313:N313)</f>
        <v>28481.666666666668</v>
      </c>
      <c r="R313" s="4">
        <f>MAX(L313:N313)-Q313</f>
        <v>5855.3333333333321</v>
      </c>
      <c r="S313" s="4" t="e">
        <f t="shared" si="17"/>
        <v>#N/A</v>
      </c>
      <c r="U313" s="7">
        <v>330</v>
      </c>
      <c r="V313" s="7">
        <v>3999</v>
      </c>
      <c r="W313">
        <v>981</v>
      </c>
      <c r="X313">
        <v>1033</v>
      </c>
      <c r="Y313" s="2" t="s">
        <v>8</v>
      </c>
      <c r="Z313" s="2" t="s">
        <v>8</v>
      </c>
      <c r="AA313" s="4">
        <f t="shared" si="18"/>
        <v>2004.3333333333333</v>
      </c>
      <c r="AB313" s="4">
        <f t="shared" si="19"/>
        <v>1994.6666666666667</v>
      </c>
    </row>
    <row r="314" spans="11:28" x14ac:dyDescent="0.25">
      <c r="K314" s="2">
        <v>663</v>
      </c>
      <c r="L314" s="2">
        <v>26814</v>
      </c>
      <c r="M314" s="2">
        <v>18349</v>
      </c>
      <c r="N314" s="2">
        <v>17670</v>
      </c>
      <c r="O314" s="2" t="s">
        <v>8</v>
      </c>
      <c r="P314" s="2" t="s">
        <v>8</v>
      </c>
      <c r="Q314" s="4">
        <f>AVERAGE(L314:N314)</f>
        <v>20944.333333333332</v>
      </c>
      <c r="R314" s="4">
        <f>MAX(L314:N314)-Q314</f>
        <v>5869.6666666666679</v>
      </c>
      <c r="S314" s="4" t="e">
        <f t="shared" si="17"/>
        <v>#N/A</v>
      </c>
      <c r="U314" s="7">
        <v>331</v>
      </c>
      <c r="V314" s="7">
        <v>12914</v>
      </c>
      <c r="W314">
        <v>4484</v>
      </c>
      <c r="X314">
        <v>3577</v>
      </c>
      <c r="Y314" s="2" t="s">
        <v>8</v>
      </c>
      <c r="Z314" s="2" t="s">
        <v>8</v>
      </c>
      <c r="AA314" s="4">
        <f t="shared" si="18"/>
        <v>6991.666666666667</v>
      </c>
      <c r="AB314" s="4">
        <f t="shared" si="19"/>
        <v>5922.333333333333</v>
      </c>
    </row>
    <row r="315" spans="11:28" x14ac:dyDescent="0.25">
      <c r="K315" s="2">
        <v>35</v>
      </c>
      <c r="L315" s="2">
        <v>30887</v>
      </c>
      <c r="M315" s="2">
        <v>22211</v>
      </c>
      <c r="N315" s="2">
        <v>21932</v>
      </c>
      <c r="O315" s="2" t="s">
        <v>8</v>
      </c>
      <c r="P315" s="2" t="s">
        <v>8</v>
      </c>
      <c r="Q315" s="4">
        <f>AVERAGE(L315:N315)</f>
        <v>25010</v>
      </c>
      <c r="R315" s="4">
        <f>MAX(L315:N315)-Q315</f>
        <v>5877</v>
      </c>
      <c r="S315" s="4" t="e">
        <f t="shared" si="17"/>
        <v>#N/A</v>
      </c>
      <c r="U315" s="7">
        <v>332</v>
      </c>
      <c r="V315" s="7">
        <v>3538</v>
      </c>
      <c r="W315">
        <v>1347</v>
      </c>
      <c r="X315">
        <v>1208</v>
      </c>
      <c r="Y315" s="2" t="s">
        <v>8</v>
      </c>
      <c r="Z315" s="2" t="s">
        <v>8</v>
      </c>
      <c r="AA315" s="4">
        <f t="shared" si="18"/>
        <v>2031</v>
      </c>
      <c r="AB315" s="4">
        <f t="shared" si="19"/>
        <v>1507</v>
      </c>
    </row>
    <row r="316" spans="11:28" x14ac:dyDescent="0.25">
      <c r="K316" s="2">
        <v>405</v>
      </c>
      <c r="L316" s="2">
        <v>30725</v>
      </c>
      <c r="M316" s="2">
        <v>22660</v>
      </c>
      <c r="N316" s="2">
        <v>21129</v>
      </c>
      <c r="O316" s="2" t="s">
        <v>8</v>
      </c>
      <c r="P316" s="2" t="s">
        <v>8</v>
      </c>
      <c r="Q316" s="4">
        <f>AVERAGE(L316:N316)</f>
        <v>24838</v>
      </c>
      <c r="R316" s="4">
        <f>MAX(L316:N316)-Q316</f>
        <v>5887</v>
      </c>
      <c r="S316" s="4">
        <f t="shared" si="17"/>
        <v>405</v>
      </c>
      <c r="U316" s="7">
        <v>333</v>
      </c>
      <c r="V316" s="7">
        <v>14874</v>
      </c>
      <c r="W316">
        <v>2751</v>
      </c>
      <c r="X316">
        <v>2381</v>
      </c>
      <c r="Y316" s="2" t="s">
        <v>8</v>
      </c>
      <c r="Z316" s="2" t="s">
        <v>8</v>
      </c>
      <c r="AA316" s="4">
        <f t="shared" si="18"/>
        <v>6668.666666666667</v>
      </c>
      <c r="AB316" s="4">
        <f t="shared" si="19"/>
        <v>8205.3333333333321</v>
      </c>
    </row>
    <row r="317" spans="11:28" x14ac:dyDescent="0.25">
      <c r="K317" s="2">
        <v>269</v>
      </c>
      <c r="L317" s="2">
        <v>29769</v>
      </c>
      <c r="M317" s="2">
        <v>20145</v>
      </c>
      <c r="N317" s="2">
        <v>21678</v>
      </c>
      <c r="O317" s="2" t="s">
        <v>8</v>
      </c>
      <c r="P317" s="2" t="s">
        <v>8</v>
      </c>
      <c r="Q317" s="4">
        <f>AVERAGE(L317:N317)</f>
        <v>23864</v>
      </c>
      <c r="R317" s="4">
        <f>MAX(L317:N317)-Q317</f>
        <v>5905</v>
      </c>
      <c r="S317" s="4" t="e">
        <f t="shared" si="17"/>
        <v>#N/A</v>
      </c>
      <c r="U317" s="7">
        <v>334</v>
      </c>
      <c r="V317" s="7">
        <v>21061</v>
      </c>
      <c r="W317">
        <v>8195</v>
      </c>
      <c r="X317">
        <v>3725</v>
      </c>
      <c r="Y317" s="2" t="s">
        <v>8</v>
      </c>
      <c r="Z317" s="2" t="s">
        <v>8</v>
      </c>
      <c r="AA317" s="4">
        <f t="shared" si="18"/>
        <v>10993.666666666666</v>
      </c>
      <c r="AB317" s="4">
        <f t="shared" si="19"/>
        <v>10067.333333333334</v>
      </c>
    </row>
    <row r="318" spans="11:28" x14ac:dyDescent="0.25">
      <c r="K318" s="2">
        <v>703</v>
      </c>
      <c r="L318" s="2">
        <v>27869</v>
      </c>
      <c r="M318" s="2">
        <v>18850</v>
      </c>
      <c r="N318" s="2">
        <v>19162</v>
      </c>
      <c r="O318" s="2" t="s">
        <v>8</v>
      </c>
      <c r="P318" s="2" t="s">
        <v>8</v>
      </c>
      <c r="Q318" s="4">
        <f>AVERAGE(L318:N318)</f>
        <v>21960.333333333332</v>
      </c>
      <c r="R318" s="4">
        <f>MAX(L318:N318)-Q318</f>
        <v>5908.6666666666679</v>
      </c>
      <c r="S318" s="4">
        <f t="shared" si="17"/>
        <v>703</v>
      </c>
      <c r="U318" s="7">
        <v>335</v>
      </c>
      <c r="V318" s="7">
        <v>15892</v>
      </c>
      <c r="W318">
        <v>5175</v>
      </c>
      <c r="X318">
        <v>3283</v>
      </c>
      <c r="Y318" s="2" t="s">
        <v>8</v>
      </c>
      <c r="Z318" s="2" t="s">
        <v>8</v>
      </c>
      <c r="AA318" s="4">
        <f t="shared" si="18"/>
        <v>8116.666666666667</v>
      </c>
      <c r="AB318" s="4">
        <f t="shared" si="19"/>
        <v>7775.333333333333</v>
      </c>
    </row>
    <row r="319" spans="11:28" x14ac:dyDescent="0.25">
      <c r="K319" s="2">
        <v>115</v>
      </c>
      <c r="L319" s="2">
        <v>25189</v>
      </c>
      <c r="M319" s="2">
        <v>15211</v>
      </c>
      <c r="N319" s="2">
        <v>17412</v>
      </c>
      <c r="O319" s="2" t="s">
        <v>8</v>
      </c>
      <c r="P319" s="2" t="s">
        <v>8</v>
      </c>
      <c r="Q319" s="4">
        <f>AVERAGE(L319:N319)</f>
        <v>19270.666666666668</v>
      </c>
      <c r="R319" s="4">
        <f>MAX(L319:N319)-Q319</f>
        <v>5918.3333333333321</v>
      </c>
      <c r="S319" s="4" t="e">
        <f t="shared" si="17"/>
        <v>#N/A</v>
      </c>
      <c r="U319" s="7">
        <v>336</v>
      </c>
      <c r="V319" s="7">
        <v>5717</v>
      </c>
      <c r="W319">
        <v>2090</v>
      </c>
      <c r="X319">
        <v>1750</v>
      </c>
      <c r="Y319" s="2" t="s">
        <v>8</v>
      </c>
      <c r="Z319" s="2" t="s">
        <v>8</v>
      </c>
      <c r="AA319" s="4">
        <f t="shared" si="18"/>
        <v>3185.6666666666665</v>
      </c>
      <c r="AB319" s="4">
        <f t="shared" si="19"/>
        <v>2531.3333333333335</v>
      </c>
    </row>
    <row r="320" spans="11:28" x14ac:dyDescent="0.25">
      <c r="K320" s="2">
        <v>65</v>
      </c>
      <c r="L320" s="2">
        <v>21991</v>
      </c>
      <c r="M320" s="2">
        <v>13028</v>
      </c>
      <c r="N320" s="2">
        <v>13172</v>
      </c>
      <c r="O320" s="2" t="s">
        <v>8</v>
      </c>
      <c r="P320" s="2" t="s">
        <v>8</v>
      </c>
      <c r="Q320" s="4">
        <f>AVERAGE(L320:N320)</f>
        <v>16063.666666666666</v>
      </c>
      <c r="R320" s="4">
        <f>MAX(L320:N320)-Q320</f>
        <v>5927.3333333333339</v>
      </c>
      <c r="S320" s="4" t="e">
        <f t="shared" si="17"/>
        <v>#N/A</v>
      </c>
      <c r="U320" s="7">
        <v>337</v>
      </c>
      <c r="V320" s="7">
        <v>16070</v>
      </c>
      <c r="W320">
        <v>6872</v>
      </c>
      <c r="X320">
        <v>3715</v>
      </c>
      <c r="Y320" s="2" t="s">
        <v>8</v>
      </c>
      <c r="Z320" s="2" t="s">
        <v>8</v>
      </c>
      <c r="AA320" s="4">
        <f t="shared" si="18"/>
        <v>8885.6666666666661</v>
      </c>
      <c r="AB320" s="4">
        <f t="shared" si="19"/>
        <v>7184.3333333333339</v>
      </c>
    </row>
    <row r="321" spans="11:28" x14ac:dyDescent="0.25">
      <c r="K321" s="2">
        <v>268</v>
      </c>
      <c r="L321" s="2">
        <v>32863</v>
      </c>
      <c r="M321" s="2">
        <v>24749</v>
      </c>
      <c r="N321" s="2">
        <v>23175</v>
      </c>
      <c r="O321" s="2" t="s">
        <v>8</v>
      </c>
      <c r="P321" s="2" t="s">
        <v>8</v>
      </c>
      <c r="Q321" s="4">
        <f>AVERAGE(L321:N321)</f>
        <v>26929</v>
      </c>
      <c r="R321" s="4">
        <f>MAX(L321:N321)-Q321</f>
        <v>5934</v>
      </c>
      <c r="S321" s="4" t="e">
        <f t="shared" si="17"/>
        <v>#N/A</v>
      </c>
      <c r="U321" s="7">
        <v>338</v>
      </c>
      <c r="V321" s="7">
        <v>16910</v>
      </c>
      <c r="W321">
        <v>15406</v>
      </c>
      <c r="X321">
        <v>6983</v>
      </c>
      <c r="Y321" s="2" t="s">
        <v>8</v>
      </c>
      <c r="Z321" s="2" t="s">
        <v>8</v>
      </c>
      <c r="AA321" s="4">
        <f t="shared" si="18"/>
        <v>13099.666666666666</v>
      </c>
      <c r="AB321" s="4">
        <f t="shared" si="19"/>
        <v>3810.3333333333339</v>
      </c>
    </row>
    <row r="322" spans="11:28" x14ac:dyDescent="0.25">
      <c r="K322" s="2">
        <v>466</v>
      </c>
      <c r="L322" s="2">
        <v>25244</v>
      </c>
      <c r="M322" s="2">
        <v>16859</v>
      </c>
      <c r="N322" s="2">
        <v>15805</v>
      </c>
      <c r="O322" s="2" t="s">
        <v>8</v>
      </c>
      <c r="P322" s="2" t="s">
        <v>8</v>
      </c>
      <c r="Q322" s="4">
        <f>AVERAGE(L322:N322)</f>
        <v>19302.666666666668</v>
      </c>
      <c r="R322" s="4">
        <f>MAX(L322:N322)-Q322</f>
        <v>5941.3333333333321</v>
      </c>
      <c r="S322" s="4">
        <f t="shared" si="17"/>
        <v>466</v>
      </c>
      <c r="U322" s="7">
        <v>339</v>
      </c>
      <c r="V322" s="7">
        <v>9781</v>
      </c>
      <c r="W322">
        <v>8726</v>
      </c>
      <c r="X322">
        <v>2220</v>
      </c>
      <c r="Y322" s="2" t="s">
        <v>8</v>
      </c>
      <c r="Z322" s="2" t="s">
        <v>8</v>
      </c>
      <c r="AA322" s="4">
        <f t="shared" si="18"/>
        <v>6909</v>
      </c>
      <c r="AB322" s="4">
        <f t="shared" si="19"/>
        <v>2872</v>
      </c>
    </row>
    <row r="323" spans="11:28" x14ac:dyDescent="0.25">
      <c r="K323" s="2">
        <v>365</v>
      </c>
      <c r="L323" s="2">
        <v>19497</v>
      </c>
      <c r="M323" s="2">
        <v>10483</v>
      </c>
      <c r="N323" s="2">
        <v>10683</v>
      </c>
      <c r="O323" s="2" t="s">
        <v>8</v>
      </c>
      <c r="P323" s="2" t="s">
        <v>8</v>
      </c>
      <c r="Q323" s="4">
        <f>AVERAGE(L323:N323)</f>
        <v>13554.333333333334</v>
      </c>
      <c r="R323" s="4">
        <f>MAX(L323:N323)-Q323</f>
        <v>5942.6666666666661</v>
      </c>
      <c r="S323" s="4">
        <f t="shared" si="17"/>
        <v>365</v>
      </c>
      <c r="U323" s="7">
        <v>340</v>
      </c>
      <c r="V323" s="7">
        <v>6353</v>
      </c>
      <c r="W323">
        <v>2474</v>
      </c>
      <c r="X323">
        <v>922</v>
      </c>
      <c r="Y323" s="2" t="s">
        <v>8</v>
      </c>
      <c r="Z323" s="2" t="s">
        <v>8</v>
      </c>
      <c r="AA323" s="4">
        <f t="shared" si="18"/>
        <v>3249.6666666666665</v>
      </c>
      <c r="AB323" s="4">
        <f t="shared" si="19"/>
        <v>3103.3333333333335</v>
      </c>
    </row>
    <row r="324" spans="11:28" x14ac:dyDescent="0.25">
      <c r="K324" s="2">
        <v>135</v>
      </c>
      <c r="L324" s="2">
        <v>22083</v>
      </c>
      <c r="M324" s="2">
        <v>13059</v>
      </c>
      <c r="N324" s="2">
        <v>13214</v>
      </c>
      <c r="O324" s="2" t="s">
        <v>8</v>
      </c>
      <c r="P324" s="2" t="s">
        <v>8</v>
      </c>
      <c r="Q324" s="4">
        <f>AVERAGE(L324:N324)</f>
        <v>16118.666666666666</v>
      </c>
      <c r="R324" s="4">
        <f>MAX(L324:N324)-Q324</f>
        <v>5964.3333333333339</v>
      </c>
      <c r="S324" s="4" t="e">
        <f t="shared" si="17"/>
        <v>#N/A</v>
      </c>
      <c r="U324" s="7">
        <v>341</v>
      </c>
      <c r="V324" s="7">
        <v>2907</v>
      </c>
      <c r="W324">
        <v>489</v>
      </c>
      <c r="X324">
        <v>424</v>
      </c>
      <c r="Y324" s="2" t="s">
        <v>8</v>
      </c>
      <c r="Z324" s="2" t="s">
        <v>8</v>
      </c>
      <c r="AA324" s="4">
        <f t="shared" si="18"/>
        <v>1273.3333333333333</v>
      </c>
      <c r="AB324" s="4">
        <f t="shared" si="19"/>
        <v>1633.6666666666667</v>
      </c>
    </row>
    <row r="325" spans="11:28" x14ac:dyDescent="0.25">
      <c r="K325" s="2">
        <v>732</v>
      </c>
      <c r="L325" s="2">
        <v>21816</v>
      </c>
      <c r="M325" s="2">
        <v>31948</v>
      </c>
      <c r="N325" s="2">
        <v>24166</v>
      </c>
      <c r="O325" s="2" t="s">
        <v>9</v>
      </c>
      <c r="P325" s="2" t="s">
        <v>9</v>
      </c>
      <c r="Q325" s="4">
        <f>AVERAGE(L325:N325)</f>
        <v>25976.666666666668</v>
      </c>
      <c r="R325" s="4">
        <f>MAX(L325:N325)-Q325</f>
        <v>5971.3333333333321</v>
      </c>
      <c r="S325" s="4" t="e">
        <f t="shared" si="17"/>
        <v>#N/A</v>
      </c>
      <c r="U325" s="7">
        <v>342</v>
      </c>
      <c r="V325" s="7">
        <v>15194</v>
      </c>
      <c r="W325">
        <v>3575</v>
      </c>
      <c r="X325">
        <v>1875</v>
      </c>
      <c r="Y325" s="2" t="s">
        <v>8</v>
      </c>
      <c r="Z325" s="2" t="s">
        <v>8</v>
      </c>
      <c r="AA325" s="4">
        <f t="shared" si="18"/>
        <v>6881.333333333333</v>
      </c>
      <c r="AB325" s="4">
        <f t="shared" si="19"/>
        <v>8312.6666666666679</v>
      </c>
    </row>
    <row r="326" spans="11:28" x14ac:dyDescent="0.25">
      <c r="K326" s="2">
        <v>161</v>
      </c>
      <c r="L326" s="2">
        <v>19998</v>
      </c>
      <c r="M326" s="2">
        <v>10899</v>
      </c>
      <c r="N326" s="2">
        <v>11159</v>
      </c>
      <c r="O326" s="2" t="s">
        <v>8</v>
      </c>
      <c r="P326" s="2" t="s">
        <v>8</v>
      </c>
      <c r="Q326" s="4">
        <f>AVERAGE(L326:N326)</f>
        <v>14018.666666666666</v>
      </c>
      <c r="R326" s="4">
        <f>MAX(L326:N326)-Q326</f>
        <v>5979.3333333333339</v>
      </c>
      <c r="S326" s="4" t="e">
        <f t="shared" ref="S326:S389" si="20">VLOOKUP(K326,$U$5:$AB$1107,1,0)</f>
        <v>#N/A</v>
      </c>
      <c r="U326" s="7">
        <v>343</v>
      </c>
      <c r="V326" s="7">
        <v>20226</v>
      </c>
      <c r="W326">
        <v>5616</v>
      </c>
      <c r="X326">
        <v>5641</v>
      </c>
      <c r="Y326" s="2" t="s">
        <v>8</v>
      </c>
      <c r="Z326" s="2" t="s">
        <v>8</v>
      </c>
      <c r="AA326" s="4">
        <f t="shared" ref="AA326:AA389" si="21">AVERAGE(V326:X326)</f>
        <v>10494.333333333334</v>
      </c>
      <c r="AB326" s="4">
        <f t="shared" ref="AB326:AB389" si="22">MAX(V326:X326)-AA326</f>
        <v>9731.6666666666661</v>
      </c>
    </row>
    <row r="327" spans="11:28" x14ac:dyDescent="0.25">
      <c r="K327" s="2">
        <v>504</v>
      </c>
      <c r="L327" s="2">
        <v>30144</v>
      </c>
      <c r="M327" s="2">
        <v>21501</v>
      </c>
      <c r="N327" s="2">
        <v>20828</v>
      </c>
      <c r="O327" s="2" t="s">
        <v>8</v>
      </c>
      <c r="P327" s="2" t="s">
        <v>8</v>
      </c>
      <c r="Q327" s="4">
        <f>AVERAGE(L327:N327)</f>
        <v>24157.666666666668</v>
      </c>
      <c r="R327" s="4">
        <f>MAX(L327:N327)-Q327</f>
        <v>5986.3333333333321</v>
      </c>
      <c r="S327" s="4">
        <f t="shared" si="20"/>
        <v>504</v>
      </c>
      <c r="U327" s="7">
        <v>344</v>
      </c>
      <c r="V327" s="7">
        <v>13923</v>
      </c>
      <c r="W327">
        <v>4950</v>
      </c>
      <c r="X327">
        <v>5607</v>
      </c>
      <c r="Y327" s="2" t="s">
        <v>8</v>
      </c>
      <c r="Z327" s="2" t="s">
        <v>8</v>
      </c>
      <c r="AA327" s="4">
        <f t="shared" si="21"/>
        <v>8160</v>
      </c>
      <c r="AB327" s="4">
        <f t="shared" si="22"/>
        <v>5763</v>
      </c>
    </row>
    <row r="328" spans="11:28" x14ac:dyDescent="0.25">
      <c r="K328" s="2">
        <v>753</v>
      </c>
      <c r="L328" s="2">
        <v>19930</v>
      </c>
      <c r="M328" s="2">
        <v>28302</v>
      </c>
      <c r="N328" s="2">
        <v>18715</v>
      </c>
      <c r="O328" s="2" t="s">
        <v>9</v>
      </c>
      <c r="P328" s="2" t="s">
        <v>9</v>
      </c>
      <c r="Q328" s="4">
        <f>AVERAGE(L328:N328)</f>
        <v>22315.666666666668</v>
      </c>
      <c r="R328" s="4">
        <f>MAX(L328:N328)-Q328</f>
        <v>5986.3333333333321</v>
      </c>
      <c r="S328" s="4">
        <f t="shared" si="20"/>
        <v>753</v>
      </c>
      <c r="U328" s="7">
        <v>345</v>
      </c>
      <c r="V328" s="7">
        <v>10275</v>
      </c>
      <c r="W328">
        <v>10253</v>
      </c>
      <c r="X328">
        <v>9740</v>
      </c>
      <c r="Y328" s="2" t="s">
        <v>8</v>
      </c>
      <c r="Z328" s="2" t="s">
        <v>8</v>
      </c>
      <c r="AA328" s="4">
        <f t="shared" si="21"/>
        <v>10089.333333333334</v>
      </c>
      <c r="AB328" s="4">
        <f t="shared" si="22"/>
        <v>185.66666666666606</v>
      </c>
    </row>
    <row r="329" spans="11:28" x14ac:dyDescent="0.25">
      <c r="K329" s="2">
        <v>494</v>
      </c>
      <c r="L329" s="2">
        <v>30563</v>
      </c>
      <c r="M329" s="2">
        <v>21519</v>
      </c>
      <c r="N329" s="2">
        <v>21628</v>
      </c>
      <c r="O329" s="2" t="s">
        <v>8</v>
      </c>
      <c r="P329" s="2" t="s">
        <v>8</v>
      </c>
      <c r="Q329" s="4">
        <f>AVERAGE(L329:N329)</f>
        <v>24570</v>
      </c>
      <c r="R329" s="4">
        <f>MAX(L329:N329)-Q329</f>
        <v>5993</v>
      </c>
      <c r="S329" s="4">
        <f t="shared" si="20"/>
        <v>494</v>
      </c>
      <c r="U329" s="7">
        <v>346</v>
      </c>
      <c r="V329" s="7">
        <v>24223</v>
      </c>
      <c r="W329">
        <v>12256</v>
      </c>
      <c r="X329">
        <v>4939</v>
      </c>
      <c r="Y329" s="2" t="s">
        <v>8</v>
      </c>
      <c r="Z329" s="2" t="s">
        <v>8</v>
      </c>
      <c r="AA329" s="4">
        <f t="shared" si="21"/>
        <v>13806</v>
      </c>
      <c r="AB329" s="4">
        <f t="shared" si="22"/>
        <v>10417</v>
      </c>
    </row>
    <row r="330" spans="11:28" x14ac:dyDescent="0.25">
      <c r="K330" s="2">
        <v>569</v>
      </c>
      <c r="L330" s="2">
        <v>20917</v>
      </c>
      <c r="M330" s="2">
        <v>10977</v>
      </c>
      <c r="N330" s="2">
        <v>12874</v>
      </c>
      <c r="O330" s="2" t="s">
        <v>8</v>
      </c>
      <c r="P330" s="2" t="s">
        <v>8</v>
      </c>
      <c r="Q330" s="4">
        <f>AVERAGE(L330:N330)</f>
        <v>14922.666666666666</v>
      </c>
      <c r="R330" s="4">
        <f>MAX(L330:N330)-Q330</f>
        <v>5994.3333333333339</v>
      </c>
      <c r="S330" s="4">
        <f t="shared" si="20"/>
        <v>569</v>
      </c>
      <c r="U330" s="7">
        <v>347</v>
      </c>
      <c r="V330" s="7">
        <v>15567</v>
      </c>
      <c r="W330">
        <v>5476</v>
      </c>
      <c r="X330">
        <v>4982</v>
      </c>
      <c r="Y330" s="2" t="s">
        <v>8</v>
      </c>
      <c r="Z330" s="2" t="s">
        <v>8</v>
      </c>
      <c r="AA330" s="4">
        <f t="shared" si="21"/>
        <v>8675</v>
      </c>
      <c r="AB330" s="4">
        <f t="shared" si="22"/>
        <v>6892</v>
      </c>
    </row>
    <row r="331" spans="11:28" x14ac:dyDescent="0.25">
      <c r="K331" s="2">
        <v>461</v>
      </c>
      <c r="L331" s="2">
        <v>25081</v>
      </c>
      <c r="M331" s="2">
        <v>14637</v>
      </c>
      <c r="N331" s="2">
        <v>17535</v>
      </c>
      <c r="O331" s="2" t="s">
        <v>8</v>
      </c>
      <c r="P331" s="2" t="s">
        <v>8</v>
      </c>
      <c r="Q331" s="4">
        <f>AVERAGE(L331:N331)</f>
        <v>19084.333333333332</v>
      </c>
      <c r="R331" s="4">
        <f>MAX(L331:N331)-Q331</f>
        <v>5996.6666666666679</v>
      </c>
      <c r="S331" s="4">
        <f t="shared" si="20"/>
        <v>461</v>
      </c>
      <c r="U331" s="7">
        <v>348</v>
      </c>
      <c r="V331" s="7">
        <v>2855</v>
      </c>
      <c r="W331">
        <v>635</v>
      </c>
      <c r="X331">
        <v>410</v>
      </c>
      <c r="Y331" s="2" t="s">
        <v>8</v>
      </c>
      <c r="Z331" s="2" t="s">
        <v>8</v>
      </c>
      <c r="AA331" s="4">
        <f t="shared" si="21"/>
        <v>1300</v>
      </c>
      <c r="AB331" s="4">
        <f t="shared" si="22"/>
        <v>1555</v>
      </c>
    </row>
    <row r="332" spans="11:28" x14ac:dyDescent="0.25">
      <c r="K332" s="2">
        <v>542</v>
      </c>
      <c r="L332" s="2">
        <v>32567</v>
      </c>
      <c r="M332" s="2">
        <v>24234</v>
      </c>
      <c r="N332" s="2">
        <v>22907</v>
      </c>
      <c r="O332" s="2" t="s">
        <v>8</v>
      </c>
      <c r="P332" s="2" t="s">
        <v>8</v>
      </c>
      <c r="Q332" s="4">
        <f>AVERAGE(L332:N332)</f>
        <v>26569.333333333332</v>
      </c>
      <c r="R332" s="4">
        <f>MAX(L332:N332)-Q332</f>
        <v>5997.6666666666679</v>
      </c>
      <c r="S332" s="4">
        <f t="shared" si="20"/>
        <v>542</v>
      </c>
      <c r="U332" s="7">
        <v>349</v>
      </c>
      <c r="V332" s="7">
        <v>16722</v>
      </c>
      <c r="W332">
        <v>4769</v>
      </c>
      <c r="X332">
        <v>4647</v>
      </c>
      <c r="Y332" s="2" t="s">
        <v>8</v>
      </c>
      <c r="Z332" s="2" t="s">
        <v>8</v>
      </c>
      <c r="AA332" s="4">
        <f t="shared" si="21"/>
        <v>8712.6666666666661</v>
      </c>
      <c r="AB332" s="4">
        <f t="shared" si="22"/>
        <v>8009.3333333333339</v>
      </c>
    </row>
    <row r="333" spans="11:28" x14ac:dyDescent="0.25">
      <c r="K333" s="2">
        <v>250</v>
      </c>
      <c r="L333" s="2">
        <v>31171</v>
      </c>
      <c r="M333" s="2">
        <v>22293</v>
      </c>
      <c r="N333" s="2">
        <v>22040</v>
      </c>
      <c r="O333" s="2" t="s">
        <v>8</v>
      </c>
      <c r="P333" s="2" t="s">
        <v>8</v>
      </c>
      <c r="Q333" s="4">
        <f>AVERAGE(L333:N333)</f>
        <v>25168</v>
      </c>
      <c r="R333" s="4">
        <f>MAX(L333:N333)-Q333</f>
        <v>6003</v>
      </c>
      <c r="S333" s="4" t="e">
        <f t="shared" si="20"/>
        <v>#N/A</v>
      </c>
      <c r="U333" s="7">
        <v>350</v>
      </c>
      <c r="V333" s="7">
        <v>2716</v>
      </c>
      <c r="W333">
        <v>1491</v>
      </c>
      <c r="X333">
        <v>1062</v>
      </c>
      <c r="Y333" s="2" t="s">
        <v>8</v>
      </c>
      <c r="Z333" s="2" t="s">
        <v>8</v>
      </c>
      <c r="AA333" s="4">
        <f t="shared" si="21"/>
        <v>1756.3333333333333</v>
      </c>
      <c r="AB333" s="4">
        <f t="shared" si="22"/>
        <v>959.66666666666674</v>
      </c>
    </row>
    <row r="334" spans="11:28" x14ac:dyDescent="0.25">
      <c r="K334" s="2">
        <v>537</v>
      </c>
      <c r="L334" s="2">
        <v>32135</v>
      </c>
      <c r="M334" s="2">
        <v>23303</v>
      </c>
      <c r="N334" s="2">
        <v>22958</v>
      </c>
      <c r="O334" s="2" t="s">
        <v>8</v>
      </c>
      <c r="P334" s="2" t="s">
        <v>8</v>
      </c>
      <c r="Q334" s="4">
        <f>AVERAGE(L334:N334)</f>
        <v>26132</v>
      </c>
      <c r="R334" s="4">
        <f>MAX(L334:N334)-Q334</f>
        <v>6003</v>
      </c>
      <c r="S334" s="4">
        <f t="shared" si="20"/>
        <v>537</v>
      </c>
      <c r="U334" s="7">
        <v>351</v>
      </c>
      <c r="V334" s="7">
        <v>17530</v>
      </c>
      <c r="W334">
        <v>15914</v>
      </c>
      <c r="X334">
        <v>6981</v>
      </c>
      <c r="Y334" s="2" t="s">
        <v>8</v>
      </c>
      <c r="Z334" s="2" t="s">
        <v>8</v>
      </c>
      <c r="AA334" s="4">
        <f t="shared" si="21"/>
        <v>13475</v>
      </c>
      <c r="AB334" s="4">
        <f t="shared" si="22"/>
        <v>4055</v>
      </c>
    </row>
    <row r="335" spans="11:28" x14ac:dyDescent="0.25">
      <c r="K335" s="2">
        <v>431</v>
      </c>
      <c r="L335" s="2">
        <v>23051</v>
      </c>
      <c r="M335" s="2">
        <v>13943</v>
      </c>
      <c r="N335" s="2">
        <v>14134</v>
      </c>
      <c r="O335" s="2" t="s">
        <v>8</v>
      </c>
      <c r="P335" s="2" t="s">
        <v>8</v>
      </c>
      <c r="Q335" s="4">
        <f>AVERAGE(L335:N335)</f>
        <v>17042.666666666668</v>
      </c>
      <c r="R335" s="4">
        <f>MAX(L335:N335)-Q335</f>
        <v>6008.3333333333321</v>
      </c>
      <c r="S335" s="4">
        <f t="shared" si="20"/>
        <v>431</v>
      </c>
      <c r="U335" s="7">
        <v>352</v>
      </c>
      <c r="V335" s="7">
        <v>15466</v>
      </c>
      <c r="W335">
        <v>3374</v>
      </c>
      <c r="X335">
        <v>2731</v>
      </c>
      <c r="Y335" s="2" t="s">
        <v>8</v>
      </c>
      <c r="Z335" s="2" t="s">
        <v>8</v>
      </c>
      <c r="AA335" s="4">
        <f t="shared" si="21"/>
        <v>7190.333333333333</v>
      </c>
      <c r="AB335" s="4">
        <f t="shared" si="22"/>
        <v>8275.6666666666679</v>
      </c>
    </row>
    <row r="336" spans="11:28" x14ac:dyDescent="0.25">
      <c r="K336" s="2">
        <v>638</v>
      </c>
      <c r="L336" s="2">
        <v>33210</v>
      </c>
      <c r="M336" s="2">
        <v>24653</v>
      </c>
      <c r="N336" s="2">
        <v>23741</v>
      </c>
      <c r="O336" s="2" t="s">
        <v>8</v>
      </c>
      <c r="P336" s="2" t="s">
        <v>8</v>
      </c>
      <c r="Q336" s="4">
        <f>AVERAGE(L336:N336)</f>
        <v>27201.333333333332</v>
      </c>
      <c r="R336" s="4">
        <f>MAX(L336:N336)-Q336</f>
        <v>6008.6666666666679</v>
      </c>
      <c r="S336" s="4">
        <f t="shared" si="20"/>
        <v>638</v>
      </c>
      <c r="U336" s="7">
        <v>353</v>
      </c>
      <c r="V336" s="7">
        <v>8556</v>
      </c>
      <c r="W336">
        <v>2395</v>
      </c>
      <c r="X336">
        <v>2200</v>
      </c>
      <c r="Y336" s="2" t="s">
        <v>8</v>
      </c>
      <c r="Z336" s="2" t="s">
        <v>8</v>
      </c>
      <c r="AA336" s="4">
        <f t="shared" si="21"/>
        <v>4383.666666666667</v>
      </c>
      <c r="AB336" s="4">
        <f t="shared" si="22"/>
        <v>4172.333333333333</v>
      </c>
    </row>
    <row r="337" spans="11:28" x14ac:dyDescent="0.25">
      <c r="K337" s="2">
        <v>52</v>
      </c>
      <c r="L337" s="2">
        <v>27035</v>
      </c>
      <c r="M337" s="2">
        <v>17097</v>
      </c>
      <c r="N337" s="2">
        <v>18932</v>
      </c>
      <c r="O337" s="2" t="s">
        <v>8</v>
      </c>
      <c r="P337" s="2" t="s">
        <v>8</v>
      </c>
      <c r="Q337" s="4">
        <f>AVERAGE(L337:N337)</f>
        <v>21021.333333333332</v>
      </c>
      <c r="R337" s="4">
        <f>MAX(L337:N337)-Q337</f>
        <v>6013.6666666666679</v>
      </c>
      <c r="S337" s="4" t="e">
        <f t="shared" si="20"/>
        <v>#N/A</v>
      </c>
      <c r="U337" s="7">
        <v>354</v>
      </c>
      <c r="V337" s="7">
        <v>15817</v>
      </c>
      <c r="W337">
        <v>7796</v>
      </c>
      <c r="X337">
        <v>4469</v>
      </c>
      <c r="Y337" s="2" t="s">
        <v>8</v>
      </c>
      <c r="Z337" s="2" t="s">
        <v>8</v>
      </c>
      <c r="AA337" s="4">
        <f t="shared" si="21"/>
        <v>9360.6666666666661</v>
      </c>
      <c r="AB337" s="4">
        <f t="shared" si="22"/>
        <v>6456.3333333333339</v>
      </c>
    </row>
    <row r="338" spans="11:28" x14ac:dyDescent="0.25">
      <c r="K338" s="2">
        <v>754</v>
      </c>
      <c r="L338" s="2">
        <v>21857</v>
      </c>
      <c r="M338" s="2">
        <v>30701</v>
      </c>
      <c r="N338" s="2">
        <v>21438</v>
      </c>
      <c r="O338" s="2" t="s">
        <v>9</v>
      </c>
      <c r="P338" s="2" t="s">
        <v>9</v>
      </c>
      <c r="Q338" s="4">
        <f>AVERAGE(L338:N338)</f>
        <v>24665.333333333332</v>
      </c>
      <c r="R338" s="4">
        <f>MAX(L338:N338)-Q338</f>
        <v>6035.6666666666679</v>
      </c>
      <c r="S338" s="4">
        <f t="shared" si="20"/>
        <v>754</v>
      </c>
      <c r="U338" s="7">
        <v>355</v>
      </c>
      <c r="V338" s="7">
        <v>8712</v>
      </c>
      <c r="W338">
        <v>5043</v>
      </c>
      <c r="X338">
        <v>6104</v>
      </c>
      <c r="Y338" s="2" t="s">
        <v>8</v>
      </c>
      <c r="Z338" s="2" t="s">
        <v>8</v>
      </c>
      <c r="AA338" s="4">
        <f t="shared" si="21"/>
        <v>6619.666666666667</v>
      </c>
      <c r="AB338" s="4">
        <f t="shared" si="22"/>
        <v>2092.333333333333</v>
      </c>
    </row>
    <row r="339" spans="11:28" x14ac:dyDescent="0.25">
      <c r="K339" s="2">
        <v>749</v>
      </c>
      <c r="L339" s="2">
        <v>23751</v>
      </c>
      <c r="M339" s="2">
        <v>32470</v>
      </c>
      <c r="N339" s="2">
        <v>23060</v>
      </c>
      <c r="O339" s="2" t="s">
        <v>9</v>
      </c>
      <c r="P339" s="2" t="s">
        <v>9</v>
      </c>
      <c r="Q339" s="4">
        <f>AVERAGE(L339:N339)</f>
        <v>26427</v>
      </c>
      <c r="R339" s="4">
        <f>MAX(L339:N339)-Q339</f>
        <v>6043</v>
      </c>
      <c r="S339" s="4">
        <f t="shared" si="20"/>
        <v>749</v>
      </c>
      <c r="U339" s="7">
        <v>356</v>
      </c>
      <c r="V339" s="7">
        <v>18818</v>
      </c>
      <c r="W339">
        <v>5800</v>
      </c>
      <c r="X339">
        <v>4240</v>
      </c>
      <c r="Y339" s="2" t="s">
        <v>8</v>
      </c>
      <c r="Z339" s="2" t="s">
        <v>8</v>
      </c>
      <c r="AA339" s="4">
        <f t="shared" si="21"/>
        <v>9619.3333333333339</v>
      </c>
      <c r="AB339" s="4">
        <f t="shared" si="22"/>
        <v>9198.6666666666661</v>
      </c>
    </row>
    <row r="340" spans="11:28" x14ac:dyDescent="0.25">
      <c r="K340" s="2">
        <v>398</v>
      </c>
      <c r="L340" s="2">
        <v>21046</v>
      </c>
      <c r="M340" s="2">
        <v>11926</v>
      </c>
      <c r="N340" s="2">
        <v>12032</v>
      </c>
      <c r="O340" s="2" t="s">
        <v>8</v>
      </c>
      <c r="P340" s="2" t="s">
        <v>8</v>
      </c>
      <c r="Q340" s="4">
        <f>AVERAGE(L340:N340)</f>
        <v>15001.333333333334</v>
      </c>
      <c r="R340" s="4">
        <f>MAX(L340:N340)-Q340</f>
        <v>6044.6666666666661</v>
      </c>
      <c r="S340" s="4">
        <f t="shared" si="20"/>
        <v>398</v>
      </c>
      <c r="U340" s="7">
        <v>357</v>
      </c>
      <c r="V340" s="7">
        <v>14334</v>
      </c>
      <c r="W340">
        <v>4946</v>
      </c>
      <c r="X340">
        <v>5577</v>
      </c>
      <c r="Y340" s="2" t="s">
        <v>8</v>
      </c>
      <c r="Z340" s="2" t="s">
        <v>8</v>
      </c>
      <c r="AA340" s="4">
        <f t="shared" si="21"/>
        <v>8285.6666666666661</v>
      </c>
      <c r="AB340" s="4">
        <f t="shared" si="22"/>
        <v>6048.3333333333339</v>
      </c>
    </row>
    <row r="341" spans="11:28" x14ac:dyDescent="0.25">
      <c r="K341" s="2">
        <v>251</v>
      </c>
      <c r="L341" s="2">
        <v>27565</v>
      </c>
      <c r="M341" s="2">
        <v>20376</v>
      </c>
      <c r="N341" s="2">
        <v>16604</v>
      </c>
      <c r="O341" s="2" t="s">
        <v>8</v>
      </c>
      <c r="P341" s="2" t="s">
        <v>8</v>
      </c>
      <c r="Q341" s="4">
        <f>AVERAGE(L341:N341)</f>
        <v>21515</v>
      </c>
      <c r="R341" s="4">
        <f>MAX(L341:N341)-Q341</f>
        <v>6050</v>
      </c>
      <c r="S341" s="4" t="e">
        <f t="shared" si="20"/>
        <v>#N/A</v>
      </c>
      <c r="U341" s="7">
        <v>358</v>
      </c>
      <c r="V341" s="7">
        <v>5226</v>
      </c>
      <c r="W341">
        <v>2174</v>
      </c>
      <c r="X341">
        <v>1999</v>
      </c>
      <c r="Y341" s="2" t="s">
        <v>8</v>
      </c>
      <c r="Z341" s="2" t="s">
        <v>8</v>
      </c>
      <c r="AA341" s="4">
        <f t="shared" si="21"/>
        <v>3133</v>
      </c>
      <c r="AB341" s="4">
        <f t="shared" si="22"/>
        <v>2093</v>
      </c>
    </row>
    <row r="342" spans="11:28" x14ac:dyDescent="0.25">
      <c r="K342" s="2">
        <v>630</v>
      </c>
      <c r="L342" s="2">
        <v>25266</v>
      </c>
      <c r="M342" s="2">
        <v>15958</v>
      </c>
      <c r="N342" s="2">
        <v>16408</v>
      </c>
      <c r="O342" s="2" t="s">
        <v>8</v>
      </c>
      <c r="P342" s="2" t="s">
        <v>8</v>
      </c>
      <c r="Q342" s="4">
        <f>AVERAGE(L342:N342)</f>
        <v>19210.666666666668</v>
      </c>
      <c r="R342" s="4">
        <f>MAX(L342:N342)-Q342</f>
        <v>6055.3333333333321</v>
      </c>
      <c r="S342" s="4">
        <f t="shared" si="20"/>
        <v>630</v>
      </c>
      <c r="U342" s="7">
        <v>359</v>
      </c>
      <c r="V342" s="7">
        <v>20152</v>
      </c>
      <c r="W342">
        <v>10135</v>
      </c>
      <c r="X342">
        <v>4161</v>
      </c>
      <c r="Y342" s="2" t="s">
        <v>8</v>
      </c>
      <c r="Z342" s="2" t="s">
        <v>8</v>
      </c>
      <c r="AA342" s="4">
        <f t="shared" si="21"/>
        <v>11482.666666666666</v>
      </c>
      <c r="AB342" s="4">
        <f t="shared" si="22"/>
        <v>8669.3333333333339</v>
      </c>
    </row>
    <row r="343" spans="11:28" x14ac:dyDescent="0.25">
      <c r="K343" s="2">
        <v>621</v>
      </c>
      <c r="L343" s="2">
        <v>26876</v>
      </c>
      <c r="M343" s="2">
        <v>18643</v>
      </c>
      <c r="N343" s="2">
        <v>16907</v>
      </c>
      <c r="O343" s="2" t="s">
        <v>8</v>
      </c>
      <c r="P343" s="2" t="s">
        <v>8</v>
      </c>
      <c r="Q343" s="4">
        <f>AVERAGE(L343:N343)</f>
        <v>20808.666666666668</v>
      </c>
      <c r="R343" s="4">
        <f>MAX(L343:N343)-Q343</f>
        <v>6067.3333333333321</v>
      </c>
      <c r="S343" s="4">
        <f t="shared" si="20"/>
        <v>621</v>
      </c>
      <c r="U343" s="7">
        <v>360</v>
      </c>
      <c r="V343" s="7">
        <v>20209</v>
      </c>
      <c r="W343">
        <v>6776</v>
      </c>
      <c r="X343">
        <v>2845</v>
      </c>
      <c r="Y343" s="2" t="s">
        <v>8</v>
      </c>
      <c r="Z343" s="2" t="s">
        <v>8</v>
      </c>
      <c r="AA343" s="4">
        <f t="shared" si="21"/>
        <v>9943.3333333333339</v>
      </c>
      <c r="AB343" s="4">
        <f t="shared" si="22"/>
        <v>10265.666666666666</v>
      </c>
    </row>
    <row r="344" spans="11:28" x14ac:dyDescent="0.25">
      <c r="K344" s="2">
        <v>759</v>
      </c>
      <c r="L344" s="2">
        <v>8450</v>
      </c>
      <c r="M344" s="2">
        <v>7198</v>
      </c>
      <c r="N344" s="2">
        <v>16938</v>
      </c>
      <c r="O344" s="2" t="s">
        <v>10</v>
      </c>
      <c r="P344" s="2" t="s">
        <v>10</v>
      </c>
      <c r="Q344" s="4">
        <f>AVERAGE(L344:N344)</f>
        <v>10862</v>
      </c>
      <c r="R344" s="4">
        <f>MAX(L344:N344)-Q344</f>
        <v>6076</v>
      </c>
      <c r="S344" s="4">
        <f t="shared" si="20"/>
        <v>759</v>
      </c>
      <c r="U344" s="7">
        <v>361</v>
      </c>
      <c r="V344" s="7">
        <v>8021</v>
      </c>
      <c r="W344">
        <v>3314</v>
      </c>
      <c r="X344">
        <v>4141</v>
      </c>
      <c r="Y344" s="2" t="s">
        <v>8</v>
      </c>
      <c r="Z344" s="2" t="s">
        <v>8</v>
      </c>
      <c r="AA344" s="4">
        <f t="shared" si="21"/>
        <v>5158.666666666667</v>
      </c>
      <c r="AB344" s="4">
        <f t="shared" si="22"/>
        <v>2862.333333333333</v>
      </c>
    </row>
    <row r="345" spans="11:28" x14ac:dyDescent="0.25">
      <c r="K345" s="2">
        <v>477</v>
      </c>
      <c r="L345" s="2">
        <v>26317</v>
      </c>
      <c r="M345" s="2">
        <v>18987</v>
      </c>
      <c r="N345" s="2">
        <v>15417</v>
      </c>
      <c r="O345" s="2" t="s">
        <v>8</v>
      </c>
      <c r="P345" s="2" t="s">
        <v>8</v>
      </c>
      <c r="Q345" s="4">
        <f>AVERAGE(L345:N345)</f>
        <v>20240.333333333332</v>
      </c>
      <c r="R345" s="4">
        <f>MAX(L345:N345)-Q345</f>
        <v>6076.6666666666679</v>
      </c>
      <c r="S345" s="4">
        <f t="shared" si="20"/>
        <v>477</v>
      </c>
      <c r="U345" s="7">
        <v>362</v>
      </c>
      <c r="V345" s="7">
        <v>11740</v>
      </c>
      <c r="W345">
        <v>5401</v>
      </c>
      <c r="X345">
        <v>3298</v>
      </c>
      <c r="Y345" s="2" t="s">
        <v>8</v>
      </c>
      <c r="Z345" s="2" t="s">
        <v>8</v>
      </c>
      <c r="AA345" s="4">
        <f t="shared" si="21"/>
        <v>6813</v>
      </c>
      <c r="AB345" s="4">
        <f t="shared" si="22"/>
        <v>4927</v>
      </c>
    </row>
    <row r="346" spans="11:28" x14ac:dyDescent="0.25">
      <c r="K346" s="2">
        <v>37</v>
      </c>
      <c r="L346" s="2">
        <v>22559</v>
      </c>
      <c r="M346" s="2">
        <v>14425</v>
      </c>
      <c r="N346" s="2">
        <v>12431</v>
      </c>
      <c r="O346" s="2" t="s">
        <v>8</v>
      </c>
      <c r="P346" s="2" t="s">
        <v>8</v>
      </c>
      <c r="Q346" s="4">
        <f>AVERAGE(L346:N346)</f>
        <v>16471.666666666668</v>
      </c>
      <c r="R346" s="4">
        <f>MAX(L346:N346)-Q346</f>
        <v>6087.3333333333321</v>
      </c>
      <c r="S346" s="4" t="e">
        <f t="shared" si="20"/>
        <v>#N/A</v>
      </c>
      <c r="U346" s="7">
        <v>363</v>
      </c>
      <c r="V346" s="7">
        <v>21887</v>
      </c>
      <c r="W346">
        <v>13636</v>
      </c>
      <c r="X346">
        <v>9462</v>
      </c>
      <c r="Y346" s="2" t="s">
        <v>8</v>
      </c>
      <c r="Z346" s="2" t="s">
        <v>8</v>
      </c>
      <c r="AA346" s="4">
        <f t="shared" si="21"/>
        <v>14995</v>
      </c>
      <c r="AB346" s="4">
        <f t="shared" si="22"/>
        <v>6892</v>
      </c>
    </row>
    <row r="347" spans="11:28" x14ac:dyDescent="0.25">
      <c r="K347" s="2">
        <v>231</v>
      </c>
      <c r="L347" s="2">
        <v>23371</v>
      </c>
      <c r="M347" s="2">
        <v>14689</v>
      </c>
      <c r="N347" s="2">
        <v>13748</v>
      </c>
      <c r="O347" s="2" t="s">
        <v>8</v>
      </c>
      <c r="P347" s="2" t="s">
        <v>8</v>
      </c>
      <c r="Q347" s="4">
        <f>AVERAGE(L347:N347)</f>
        <v>17269.333333333332</v>
      </c>
      <c r="R347" s="4">
        <f>MAX(L347:N347)-Q347</f>
        <v>6101.6666666666679</v>
      </c>
      <c r="S347" s="4" t="e">
        <f t="shared" si="20"/>
        <v>#N/A</v>
      </c>
      <c r="U347" s="7">
        <v>364</v>
      </c>
      <c r="V347" s="7">
        <v>18935</v>
      </c>
      <c r="W347">
        <v>5621</v>
      </c>
      <c r="X347">
        <v>1806</v>
      </c>
      <c r="Y347" s="2" t="s">
        <v>8</v>
      </c>
      <c r="Z347" s="2" t="s">
        <v>8</v>
      </c>
      <c r="AA347" s="4">
        <f t="shared" si="21"/>
        <v>8787.3333333333339</v>
      </c>
      <c r="AB347" s="4">
        <f t="shared" si="22"/>
        <v>10147.666666666666</v>
      </c>
    </row>
    <row r="348" spans="11:28" x14ac:dyDescent="0.25">
      <c r="K348" s="2">
        <v>17</v>
      </c>
      <c r="L348" s="2">
        <v>22298</v>
      </c>
      <c r="M348" s="2">
        <v>13558</v>
      </c>
      <c r="N348" s="2">
        <v>12725</v>
      </c>
      <c r="O348" s="2" t="s">
        <v>8</v>
      </c>
      <c r="P348" s="2" t="s">
        <v>8</v>
      </c>
      <c r="Q348" s="4">
        <f>AVERAGE(L348:N348)</f>
        <v>16193.666666666666</v>
      </c>
      <c r="R348" s="4">
        <f>MAX(L348:N348)-Q348</f>
        <v>6104.3333333333339</v>
      </c>
      <c r="S348" s="4" t="e">
        <f t="shared" si="20"/>
        <v>#N/A</v>
      </c>
      <c r="U348" s="7">
        <v>365</v>
      </c>
      <c r="V348" s="7">
        <v>20469</v>
      </c>
      <c r="W348">
        <v>6718</v>
      </c>
      <c r="X348">
        <v>7585</v>
      </c>
      <c r="Y348" s="2" t="s">
        <v>8</v>
      </c>
      <c r="Z348" s="2" t="s">
        <v>8</v>
      </c>
      <c r="AA348" s="4">
        <f t="shared" si="21"/>
        <v>11590.666666666666</v>
      </c>
      <c r="AB348" s="4">
        <f t="shared" si="22"/>
        <v>8878.3333333333339</v>
      </c>
    </row>
    <row r="349" spans="11:28" x14ac:dyDescent="0.25">
      <c r="K349" s="2">
        <v>718</v>
      </c>
      <c r="L349" s="2">
        <v>23295</v>
      </c>
      <c r="M349" s="2">
        <v>14934</v>
      </c>
      <c r="N349" s="2">
        <v>13338</v>
      </c>
      <c r="O349" s="2" t="s">
        <v>8</v>
      </c>
      <c r="P349" s="2" t="s">
        <v>8</v>
      </c>
      <c r="Q349" s="4">
        <f>AVERAGE(L349:N349)</f>
        <v>17189</v>
      </c>
      <c r="R349" s="4">
        <f>MAX(L349:N349)-Q349</f>
        <v>6106</v>
      </c>
      <c r="S349" s="4">
        <f t="shared" si="20"/>
        <v>718</v>
      </c>
      <c r="U349" s="7">
        <v>366</v>
      </c>
      <c r="V349" s="7">
        <v>9699</v>
      </c>
      <c r="W349">
        <v>3308</v>
      </c>
      <c r="X349">
        <v>3309</v>
      </c>
      <c r="Y349" s="2" t="s">
        <v>8</v>
      </c>
      <c r="Z349" s="2" t="s">
        <v>8</v>
      </c>
      <c r="AA349" s="4">
        <f t="shared" si="21"/>
        <v>5438.666666666667</v>
      </c>
      <c r="AB349" s="4">
        <f t="shared" si="22"/>
        <v>4260.333333333333</v>
      </c>
    </row>
    <row r="350" spans="11:28" x14ac:dyDescent="0.25">
      <c r="K350" s="2">
        <v>786</v>
      </c>
      <c r="L350" s="2">
        <v>16620</v>
      </c>
      <c r="M350" s="2">
        <v>16420</v>
      </c>
      <c r="N350" s="2">
        <v>25698</v>
      </c>
      <c r="O350" s="2" t="s">
        <v>10</v>
      </c>
      <c r="P350" s="2" t="s">
        <v>10</v>
      </c>
      <c r="Q350" s="4">
        <f>AVERAGE(L350:N350)</f>
        <v>19579.333333333332</v>
      </c>
      <c r="R350" s="4">
        <f>MAX(L350:N350)-Q350</f>
        <v>6118.6666666666679</v>
      </c>
      <c r="S350" s="4">
        <f t="shared" si="20"/>
        <v>786</v>
      </c>
      <c r="U350" s="7">
        <v>369</v>
      </c>
      <c r="V350" s="7">
        <v>19304</v>
      </c>
      <c r="W350">
        <v>14058</v>
      </c>
      <c r="X350">
        <v>5121</v>
      </c>
      <c r="Y350" s="2" t="s">
        <v>8</v>
      </c>
      <c r="Z350" s="2" t="s">
        <v>8</v>
      </c>
      <c r="AA350" s="4">
        <f t="shared" si="21"/>
        <v>12827.666666666666</v>
      </c>
      <c r="AB350" s="4">
        <f t="shared" si="22"/>
        <v>6476.3333333333339</v>
      </c>
    </row>
    <row r="351" spans="11:28" x14ac:dyDescent="0.25">
      <c r="K351" s="2">
        <v>729</v>
      </c>
      <c r="L351" s="2">
        <v>19113</v>
      </c>
      <c r="M351" s="2">
        <v>29744</v>
      </c>
      <c r="N351" s="2">
        <v>21993</v>
      </c>
      <c r="O351" s="2" t="s">
        <v>9</v>
      </c>
      <c r="P351" s="2" t="s">
        <v>9</v>
      </c>
      <c r="Q351" s="4">
        <f>AVERAGE(L351:N351)</f>
        <v>23616.666666666668</v>
      </c>
      <c r="R351" s="4">
        <f>MAX(L351:N351)-Q351</f>
        <v>6127.3333333333321</v>
      </c>
      <c r="S351" s="4" t="e">
        <f t="shared" si="20"/>
        <v>#N/A</v>
      </c>
      <c r="U351" s="7">
        <v>370</v>
      </c>
      <c r="V351" s="7">
        <v>14001</v>
      </c>
      <c r="W351">
        <v>5711</v>
      </c>
      <c r="X351">
        <v>5978</v>
      </c>
      <c r="Y351" s="2" t="s">
        <v>8</v>
      </c>
      <c r="Z351" s="2" t="s">
        <v>8</v>
      </c>
      <c r="AA351" s="4">
        <f t="shared" si="21"/>
        <v>8563.3333333333339</v>
      </c>
      <c r="AB351" s="4">
        <f t="shared" si="22"/>
        <v>5437.6666666666661</v>
      </c>
    </row>
    <row r="352" spans="11:28" x14ac:dyDescent="0.25">
      <c r="K352" s="2">
        <v>583</v>
      </c>
      <c r="L352" s="2">
        <v>27040</v>
      </c>
      <c r="M352" s="2">
        <v>16851</v>
      </c>
      <c r="N352" s="2">
        <v>18813</v>
      </c>
      <c r="O352" s="2" t="s">
        <v>8</v>
      </c>
      <c r="P352" s="2" t="s">
        <v>8</v>
      </c>
      <c r="Q352" s="4">
        <f>AVERAGE(L352:N352)</f>
        <v>20901.333333333332</v>
      </c>
      <c r="R352" s="4">
        <f>MAX(L352:N352)-Q352</f>
        <v>6138.6666666666679</v>
      </c>
      <c r="S352" s="4">
        <f t="shared" si="20"/>
        <v>583</v>
      </c>
      <c r="U352" s="7">
        <v>371</v>
      </c>
      <c r="V352" s="7">
        <v>21566</v>
      </c>
      <c r="W352">
        <v>8727</v>
      </c>
      <c r="X352">
        <v>4365</v>
      </c>
      <c r="Y352" s="2" t="s">
        <v>8</v>
      </c>
      <c r="Z352" s="2" t="s">
        <v>8</v>
      </c>
      <c r="AA352" s="4">
        <f t="shared" si="21"/>
        <v>11552.666666666666</v>
      </c>
      <c r="AB352" s="4">
        <f t="shared" si="22"/>
        <v>10013.333333333334</v>
      </c>
    </row>
    <row r="353" spans="11:28" x14ac:dyDescent="0.25">
      <c r="K353" s="2">
        <v>104</v>
      </c>
      <c r="L353" s="2">
        <v>31814</v>
      </c>
      <c r="M353" s="2">
        <v>21828</v>
      </c>
      <c r="N353" s="2">
        <v>23298</v>
      </c>
      <c r="O353" s="2" t="s">
        <v>8</v>
      </c>
      <c r="P353" s="2" t="s">
        <v>8</v>
      </c>
      <c r="Q353" s="4">
        <f>AVERAGE(L353:N353)</f>
        <v>25646.666666666668</v>
      </c>
      <c r="R353" s="4">
        <f>MAX(L353:N353)-Q353</f>
        <v>6167.3333333333321</v>
      </c>
      <c r="S353" s="4" t="e">
        <f t="shared" si="20"/>
        <v>#N/A</v>
      </c>
      <c r="U353" s="7">
        <v>372</v>
      </c>
      <c r="V353" s="7">
        <v>5281</v>
      </c>
      <c r="W353">
        <v>2577</v>
      </c>
      <c r="X353">
        <v>943</v>
      </c>
      <c r="Y353" s="2" t="s">
        <v>8</v>
      </c>
      <c r="Z353" s="2" t="s">
        <v>8</v>
      </c>
      <c r="AA353" s="4">
        <f t="shared" si="21"/>
        <v>2933.6666666666665</v>
      </c>
      <c r="AB353" s="4">
        <f t="shared" si="22"/>
        <v>2347.3333333333335</v>
      </c>
    </row>
    <row r="354" spans="11:28" x14ac:dyDescent="0.25">
      <c r="K354" s="2">
        <v>263</v>
      </c>
      <c r="L354" s="2">
        <v>22554</v>
      </c>
      <c r="M354" s="2">
        <v>11429</v>
      </c>
      <c r="N354" s="2">
        <v>15160</v>
      </c>
      <c r="O354" s="2" t="s">
        <v>8</v>
      </c>
      <c r="P354" s="2" t="s">
        <v>8</v>
      </c>
      <c r="Q354" s="4">
        <f>AVERAGE(L354:N354)</f>
        <v>16381</v>
      </c>
      <c r="R354" s="4">
        <f>MAX(L354:N354)-Q354</f>
        <v>6173</v>
      </c>
      <c r="S354" s="4" t="e">
        <f t="shared" si="20"/>
        <v>#N/A</v>
      </c>
      <c r="U354" s="7">
        <v>373</v>
      </c>
      <c r="V354" s="7">
        <v>17824</v>
      </c>
      <c r="W354">
        <v>5383</v>
      </c>
      <c r="X354">
        <v>3211</v>
      </c>
      <c r="Y354" s="2" t="s">
        <v>8</v>
      </c>
      <c r="Z354" s="2" t="s">
        <v>8</v>
      </c>
      <c r="AA354" s="4">
        <f t="shared" si="21"/>
        <v>8806</v>
      </c>
      <c r="AB354" s="4">
        <f t="shared" si="22"/>
        <v>9018</v>
      </c>
    </row>
    <row r="355" spans="11:28" x14ac:dyDescent="0.25">
      <c r="K355" s="2">
        <v>695</v>
      </c>
      <c r="L355" s="2">
        <v>22192</v>
      </c>
      <c r="M355" s="2">
        <v>13909</v>
      </c>
      <c r="N355" s="2">
        <v>11921</v>
      </c>
      <c r="O355" s="2" t="s">
        <v>8</v>
      </c>
      <c r="P355" s="2" t="s">
        <v>8</v>
      </c>
      <c r="Q355" s="4">
        <f>AVERAGE(L355:N355)</f>
        <v>16007.333333333334</v>
      </c>
      <c r="R355" s="4">
        <f>MAX(L355:N355)-Q355</f>
        <v>6184.6666666666661</v>
      </c>
      <c r="S355" s="4">
        <f t="shared" si="20"/>
        <v>695</v>
      </c>
      <c r="U355" s="7">
        <v>374</v>
      </c>
      <c r="V355" s="7">
        <v>21513</v>
      </c>
      <c r="W355">
        <v>4764</v>
      </c>
      <c r="X355">
        <v>3810</v>
      </c>
      <c r="Y355" s="2" t="s">
        <v>8</v>
      </c>
      <c r="Z355" s="2" t="s">
        <v>8</v>
      </c>
      <c r="AA355" s="4">
        <f t="shared" si="21"/>
        <v>10029</v>
      </c>
      <c r="AB355" s="4">
        <f t="shared" si="22"/>
        <v>11484</v>
      </c>
    </row>
    <row r="356" spans="11:28" x14ac:dyDescent="0.25">
      <c r="K356" s="2">
        <v>675</v>
      </c>
      <c r="L356" s="2">
        <v>29842</v>
      </c>
      <c r="M356" s="2">
        <v>20703</v>
      </c>
      <c r="N356" s="2">
        <v>20413</v>
      </c>
      <c r="O356" s="2" t="s">
        <v>8</v>
      </c>
      <c r="P356" s="2" t="s">
        <v>8</v>
      </c>
      <c r="Q356" s="4">
        <f>AVERAGE(L356:N356)</f>
        <v>23652.666666666668</v>
      </c>
      <c r="R356" s="4">
        <f>MAX(L356:N356)-Q356</f>
        <v>6189.3333333333321</v>
      </c>
      <c r="S356" s="4">
        <f t="shared" si="20"/>
        <v>675</v>
      </c>
      <c r="U356" s="7">
        <v>375</v>
      </c>
      <c r="V356" s="7">
        <v>11353</v>
      </c>
      <c r="W356">
        <v>2191</v>
      </c>
      <c r="X356">
        <v>2780</v>
      </c>
      <c r="Y356" s="2" t="s">
        <v>8</v>
      </c>
      <c r="Z356" s="2" t="s">
        <v>8</v>
      </c>
      <c r="AA356" s="4">
        <f t="shared" si="21"/>
        <v>5441.333333333333</v>
      </c>
      <c r="AB356" s="4">
        <f t="shared" si="22"/>
        <v>5911.666666666667</v>
      </c>
    </row>
    <row r="357" spans="11:28" x14ac:dyDescent="0.25">
      <c r="K357" s="2">
        <v>554</v>
      </c>
      <c r="L357" s="2">
        <v>25633</v>
      </c>
      <c r="M357" s="2">
        <v>14929</v>
      </c>
      <c r="N357" s="2">
        <v>17757</v>
      </c>
      <c r="O357" s="2" t="s">
        <v>8</v>
      </c>
      <c r="P357" s="2" t="s">
        <v>8</v>
      </c>
      <c r="Q357" s="4">
        <f>AVERAGE(L357:N357)</f>
        <v>19439.666666666668</v>
      </c>
      <c r="R357" s="4">
        <f>MAX(L357:N357)-Q357</f>
        <v>6193.3333333333321</v>
      </c>
      <c r="S357" s="4">
        <f t="shared" si="20"/>
        <v>554</v>
      </c>
      <c r="U357" s="7">
        <v>377</v>
      </c>
      <c r="V357" s="7">
        <v>3696</v>
      </c>
      <c r="W357">
        <v>562</v>
      </c>
      <c r="X357">
        <v>452</v>
      </c>
      <c r="Y357" s="2" t="s">
        <v>8</v>
      </c>
      <c r="Z357" s="2" t="s">
        <v>8</v>
      </c>
      <c r="AA357" s="4">
        <f t="shared" si="21"/>
        <v>1570</v>
      </c>
      <c r="AB357" s="4">
        <f t="shared" si="22"/>
        <v>2126</v>
      </c>
    </row>
    <row r="358" spans="11:28" x14ac:dyDescent="0.25">
      <c r="K358" s="2">
        <v>738</v>
      </c>
      <c r="L358" s="2">
        <v>15890</v>
      </c>
      <c r="M358" s="2">
        <v>23515</v>
      </c>
      <c r="N358" s="2">
        <v>12527</v>
      </c>
      <c r="O358" s="2" t="s">
        <v>9</v>
      </c>
      <c r="P358" s="2" t="s">
        <v>9</v>
      </c>
      <c r="Q358" s="4">
        <f>AVERAGE(L358:N358)</f>
        <v>17310.666666666668</v>
      </c>
      <c r="R358" s="4">
        <f>MAX(L358:N358)-Q358</f>
        <v>6204.3333333333321</v>
      </c>
      <c r="S358" s="4">
        <f t="shared" si="20"/>
        <v>738</v>
      </c>
      <c r="U358" s="7">
        <v>378</v>
      </c>
      <c r="V358" s="7">
        <v>11499</v>
      </c>
      <c r="W358">
        <v>7076</v>
      </c>
      <c r="X358">
        <v>4773</v>
      </c>
      <c r="Y358" s="2" t="s">
        <v>8</v>
      </c>
      <c r="Z358" s="2" t="s">
        <v>8</v>
      </c>
      <c r="AA358" s="4">
        <f t="shared" si="21"/>
        <v>7782.666666666667</v>
      </c>
      <c r="AB358" s="4">
        <f t="shared" si="22"/>
        <v>3716.333333333333</v>
      </c>
    </row>
    <row r="359" spans="11:28" x14ac:dyDescent="0.25">
      <c r="K359" s="2">
        <v>730</v>
      </c>
      <c r="L359" s="2">
        <v>10348</v>
      </c>
      <c r="M359" s="2">
        <v>18849</v>
      </c>
      <c r="N359" s="2">
        <v>8716</v>
      </c>
      <c r="O359" s="2" t="s">
        <v>9</v>
      </c>
      <c r="P359" s="2" t="s">
        <v>9</v>
      </c>
      <c r="Q359" s="4">
        <f>AVERAGE(L359:N359)</f>
        <v>12637.666666666666</v>
      </c>
      <c r="R359" s="4">
        <f>MAX(L359:N359)-Q359</f>
        <v>6211.3333333333339</v>
      </c>
      <c r="S359" s="4">
        <f t="shared" si="20"/>
        <v>730</v>
      </c>
      <c r="U359" s="7">
        <v>379</v>
      </c>
      <c r="V359" s="7">
        <v>20058</v>
      </c>
      <c r="W359">
        <v>16200</v>
      </c>
      <c r="X359">
        <v>6183</v>
      </c>
      <c r="Y359" s="2" t="s">
        <v>8</v>
      </c>
      <c r="Z359" s="2" t="s">
        <v>8</v>
      </c>
      <c r="AA359" s="4">
        <f t="shared" si="21"/>
        <v>14147</v>
      </c>
      <c r="AB359" s="4">
        <f t="shared" si="22"/>
        <v>5911</v>
      </c>
    </row>
    <row r="360" spans="11:28" x14ac:dyDescent="0.25">
      <c r="K360" s="2">
        <v>20</v>
      </c>
      <c r="L360" s="2">
        <v>24178</v>
      </c>
      <c r="M360" s="2">
        <v>14796</v>
      </c>
      <c r="N360" s="2">
        <v>14902</v>
      </c>
      <c r="O360" s="2" t="s">
        <v>8</v>
      </c>
      <c r="P360" s="2" t="s">
        <v>8</v>
      </c>
      <c r="Q360" s="4">
        <f>AVERAGE(L360:N360)</f>
        <v>17958.666666666668</v>
      </c>
      <c r="R360" s="4">
        <f>MAX(L360:N360)-Q360</f>
        <v>6219.3333333333321</v>
      </c>
      <c r="S360" s="4" t="e">
        <f t="shared" si="20"/>
        <v>#N/A</v>
      </c>
      <c r="U360" s="7">
        <v>380</v>
      </c>
      <c r="V360" s="7">
        <v>4038</v>
      </c>
      <c r="W360">
        <v>1235</v>
      </c>
      <c r="X360">
        <v>1145</v>
      </c>
      <c r="Y360" s="2" t="s">
        <v>8</v>
      </c>
      <c r="Z360" s="2" t="s">
        <v>8</v>
      </c>
      <c r="AA360" s="4">
        <f t="shared" si="21"/>
        <v>2139.3333333333335</v>
      </c>
      <c r="AB360" s="4">
        <f t="shared" si="22"/>
        <v>1898.6666666666665</v>
      </c>
    </row>
    <row r="361" spans="11:28" x14ac:dyDescent="0.25">
      <c r="K361" s="2">
        <v>577</v>
      </c>
      <c r="L361" s="2">
        <v>20253</v>
      </c>
      <c r="M361" s="2">
        <v>11024</v>
      </c>
      <c r="N361" s="2">
        <v>10786</v>
      </c>
      <c r="O361" s="2" t="s">
        <v>8</v>
      </c>
      <c r="P361" s="2" t="s">
        <v>8</v>
      </c>
      <c r="Q361" s="4">
        <f>AVERAGE(L361:N361)</f>
        <v>14021</v>
      </c>
      <c r="R361" s="4">
        <f>MAX(L361:N361)-Q361</f>
        <v>6232</v>
      </c>
      <c r="S361" s="4">
        <f t="shared" si="20"/>
        <v>577</v>
      </c>
      <c r="U361" s="7">
        <v>381</v>
      </c>
      <c r="V361" s="7">
        <v>17134</v>
      </c>
      <c r="W361">
        <v>7358</v>
      </c>
      <c r="X361">
        <v>8188</v>
      </c>
      <c r="Y361" s="2" t="s">
        <v>8</v>
      </c>
      <c r="Z361" s="2" t="s">
        <v>8</v>
      </c>
      <c r="AA361" s="4">
        <f t="shared" si="21"/>
        <v>10893.333333333334</v>
      </c>
      <c r="AB361" s="4">
        <f t="shared" si="22"/>
        <v>6240.6666666666661</v>
      </c>
    </row>
    <row r="362" spans="11:28" x14ac:dyDescent="0.25">
      <c r="K362" s="2">
        <v>587</v>
      </c>
      <c r="L362" s="2">
        <v>28865</v>
      </c>
      <c r="M362" s="2">
        <v>19938</v>
      </c>
      <c r="N362" s="2">
        <v>19068</v>
      </c>
      <c r="O362" s="2" t="s">
        <v>8</v>
      </c>
      <c r="P362" s="2" t="s">
        <v>8</v>
      </c>
      <c r="Q362" s="4">
        <f>AVERAGE(L362:N362)</f>
        <v>22623.666666666668</v>
      </c>
      <c r="R362" s="4">
        <f>MAX(L362:N362)-Q362</f>
        <v>6241.3333333333321</v>
      </c>
      <c r="S362" s="4">
        <f t="shared" si="20"/>
        <v>587</v>
      </c>
      <c r="U362" s="7">
        <v>382</v>
      </c>
      <c r="V362" s="7">
        <v>12066</v>
      </c>
      <c r="W362">
        <v>5832</v>
      </c>
      <c r="X362">
        <v>6520</v>
      </c>
      <c r="Y362" s="2" t="s">
        <v>8</v>
      </c>
      <c r="Z362" s="2" t="s">
        <v>8</v>
      </c>
      <c r="AA362" s="4">
        <f t="shared" si="21"/>
        <v>8139.333333333333</v>
      </c>
      <c r="AB362" s="4">
        <f t="shared" si="22"/>
        <v>3926.666666666667</v>
      </c>
    </row>
    <row r="363" spans="11:28" x14ac:dyDescent="0.25">
      <c r="K363" s="2">
        <v>262</v>
      </c>
      <c r="L363" s="2">
        <v>33572</v>
      </c>
      <c r="M363" s="2">
        <v>25187</v>
      </c>
      <c r="N363" s="2">
        <v>23218</v>
      </c>
      <c r="O363" s="2" t="s">
        <v>8</v>
      </c>
      <c r="P363" s="2" t="s">
        <v>8</v>
      </c>
      <c r="Q363" s="4">
        <f>AVERAGE(L363:N363)</f>
        <v>27325.666666666668</v>
      </c>
      <c r="R363" s="4">
        <f>MAX(L363:N363)-Q363</f>
        <v>6246.3333333333321</v>
      </c>
      <c r="S363" s="4" t="e">
        <f t="shared" si="20"/>
        <v>#N/A</v>
      </c>
      <c r="U363" s="7">
        <v>383</v>
      </c>
      <c r="V363" s="7">
        <v>13738</v>
      </c>
      <c r="W363">
        <v>1777</v>
      </c>
      <c r="X363">
        <v>2337</v>
      </c>
      <c r="Y363" s="2" t="s">
        <v>8</v>
      </c>
      <c r="Z363" s="2" t="s">
        <v>8</v>
      </c>
      <c r="AA363" s="4">
        <f t="shared" si="21"/>
        <v>5950.666666666667</v>
      </c>
      <c r="AB363" s="4">
        <f t="shared" si="22"/>
        <v>7787.333333333333</v>
      </c>
    </row>
    <row r="364" spans="11:28" x14ac:dyDescent="0.25">
      <c r="K364" s="2">
        <v>154</v>
      </c>
      <c r="L364" s="2">
        <v>32826</v>
      </c>
      <c r="M364" s="2">
        <v>23791</v>
      </c>
      <c r="N364" s="2">
        <v>22907</v>
      </c>
      <c r="O364" s="2" t="s">
        <v>8</v>
      </c>
      <c r="P364" s="2" t="s">
        <v>8</v>
      </c>
      <c r="Q364" s="4">
        <f>AVERAGE(L364:N364)</f>
        <v>26508</v>
      </c>
      <c r="R364" s="4">
        <f>MAX(L364:N364)-Q364</f>
        <v>6318</v>
      </c>
      <c r="S364" s="4" t="e">
        <f t="shared" si="20"/>
        <v>#N/A</v>
      </c>
      <c r="U364" s="7">
        <v>384</v>
      </c>
      <c r="V364" s="7">
        <v>14375</v>
      </c>
      <c r="W364">
        <v>7336</v>
      </c>
      <c r="X364">
        <v>2659</v>
      </c>
      <c r="Y364" s="2" t="s">
        <v>8</v>
      </c>
      <c r="Z364" s="2" t="s">
        <v>8</v>
      </c>
      <c r="AA364" s="4">
        <f t="shared" si="21"/>
        <v>8123.333333333333</v>
      </c>
      <c r="AB364" s="4">
        <f t="shared" si="22"/>
        <v>6251.666666666667</v>
      </c>
    </row>
    <row r="365" spans="11:28" x14ac:dyDescent="0.25">
      <c r="K365" s="2">
        <v>462</v>
      </c>
      <c r="L365" s="2">
        <v>32041</v>
      </c>
      <c r="M365" s="2">
        <v>23069</v>
      </c>
      <c r="N365" s="2">
        <v>22037</v>
      </c>
      <c r="O365" s="2" t="s">
        <v>8</v>
      </c>
      <c r="P365" s="2" t="s">
        <v>8</v>
      </c>
      <c r="Q365" s="4">
        <f>AVERAGE(L365:N365)</f>
        <v>25715.666666666668</v>
      </c>
      <c r="R365" s="4">
        <f>MAX(L365:N365)-Q365</f>
        <v>6325.3333333333321</v>
      </c>
      <c r="S365" s="4" t="e">
        <f t="shared" si="20"/>
        <v>#N/A</v>
      </c>
      <c r="U365" s="7">
        <v>385</v>
      </c>
      <c r="V365" s="7">
        <v>17849</v>
      </c>
      <c r="W365">
        <v>2851</v>
      </c>
      <c r="X365">
        <v>2887</v>
      </c>
      <c r="Y365" s="2" t="s">
        <v>8</v>
      </c>
      <c r="Z365" s="2" t="s">
        <v>8</v>
      </c>
      <c r="AA365" s="4">
        <f t="shared" si="21"/>
        <v>7862.333333333333</v>
      </c>
      <c r="AB365" s="4">
        <f t="shared" si="22"/>
        <v>9986.6666666666679</v>
      </c>
    </row>
    <row r="366" spans="11:28" x14ac:dyDescent="0.25">
      <c r="K366" s="2">
        <v>186</v>
      </c>
      <c r="L366" s="2">
        <v>31712</v>
      </c>
      <c r="M366" s="2">
        <v>22478</v>
      </c>
      <c r="N366" s="2">
        <v>21953</v>
      </c>
      <c r="O366" s="2" t="s">
        <v>8</v>
      </c>
      <c r="P366" s="2" t="s">
        <v>8</v>
      </c>
      <c r="Q366" s="4">
        <f>AVERAGE(L366:N366)</f>
        <v>25381</v>
      </c>
      <c r="R366" s="4">
        <f>MAX(L366:N366)-Q366</f>
        <v>6331</v>
      </c>
      <c r="S366" s="4" t="e">
        <f t="shared" si="20"/>
        <v>#N/A</v>
      </c>
      <c r="U366" s="7">
        <v>386</v>
      </c>
      <c r="V366" s="7">
        <v>23926</v>
      </c>
      <c r="W366">
        <v>7214</v>
      </c>
      <c r="X366">
        <v>4518</v>
      </c>
      <c r="Y366" s="2" t="s">
        <v>8</v>
      </c>
      <c r="Z366" s="2" t="s">
        <v>8</v>
      </c>
      <c r="AA366" s="4">
        <f t="shared" si="21"/>
        <v>11886</v>
      </c>
      <c r="AB366" s="4">
        <f t="shared" si="22"/>
        <v>12040</v>
      </c>
    </row>
    <row r="367" spans="11:28" x14ac:dyDescent="0.25">
      <c r="K367" s="2">
        <v>441</v>
      </c>
      <c r="L367" s="2">
        <v>19422</v>
      </c>
      <c r="M367" s="2">
        <v>9921</v>
      </c>
      <c r="N367" s="2">
        <v>9865</v>
      </c>
      <c r="O367" s="2" t="s">
        <v>8</v>
      </c>
      <c r="P367" s="2" t="s">
        <v>8</v>
      </c>
      <c r="Q367" s="4">
        <f>AVERAGE(L367:N367)</f>
        <v>13069.333333333334</v>
      </c>
      <c r="R367" s="4">
        <f>MAX(L367:N367)-Q367</f>
        <v>6352.6666666666661</v>
      </c>
      <c r="S367" s="4">
        <f t="shared" si="20"/>
        <v>441</v>
      </c>
      <c r="U367" s="7">
        <v>387</v>
      </c>
      <c r="V367" s="7">
        <v>16561</v>
      </c>
      <c r="W367">
        <v>8953</v>
      </c>
      <c r="X367">
        <v>5347</v>
      </c>
      <c r="Y367" s="2" t="s">
        <v>8</v>
      </c>
      <c r="Z367" s="2" t="s">
        <v>8</v>
      </c>
      <c r="AA367" s="4">
        <f t="shared" si="21"/>
        <v>10287</v>
      </c>
      <c r="AB367" s="4">
        <f t="shared" si="22"/>
        <v>6274</v>
      </c>
    </row>
    <row r="368" spans="11:28" x14ac:dyDescent="0.25">
      <c r="K368" s="2">
        <v>593</v>
      </c>
      <c r="L368" s="2">
        <v>25021</v>
      </c>
      <c r="M368" s="2">
        <v>14065</v>
      </c>
      <c r="N368" s="2">
        <v>16900</v>
      </c>
      <c r="O368" s="2" t="s">
        <v>8</v>
      </c>
      <c r="P368" s="2" t="s">
        <v>8</v>
      </c>
      <c r="Q368" s="4">
        <f>AVERAGE(L368:N368)</f>
        <v>18662</v>
      </c>
      <c r="R368" s="4">
        <f>MAX(L368:N368)-Q368</f>
        <v>6359</v>
      </c>
      <c r="S368" s="4">
        <f t="shared" si="20"/>
        <v>593</v>
      </c>
      <c r="U368" s="7">
        <v>388</v>
      </c>
      <c r="V368" s="7">
        <v>6089</v>
      </c>
      <c r="W368">
        <v>2110</v>
      </c>
      <c r="X368">
        <v>1421</v>
      </c>
      <c r="Y368" s="2" t="s">
        <v>8</v>
      </c>
      <c r="Z368" s="2" t="s">
        <v>8</v>
      </c>
      <c r="AA368" s="4">
        <f t="shared" si="21"/>
        <v>3206.6666666666665</v>
      </c>
      <c r="AB368" s="4">
        <f t="shared" si="22"/>
        <v>2882.3333333333335</v>
      </c>
    </row>
    <row r="369" spans="11:28" x14ac:dyDescent="0.25">
      <c r="K369" s="2">
        <v>484</v>
      </c>
      <c r="L369" s="2">
        <v>31379</v>
      </c>
      <c r="M369" s="2">
        <v>22671</v>
      </c>
      <c r="N369" s="2">
        <v>20984</v>
      </c>
      <c r="O369" s="2" t="s">
        <v>8</v>
      </c>
      <c r="P369" s="2" t="s">
        <v>8</v>
      </c>
      <c r="Q369" s="4">
        <f>AVERAGE(L369:N369)</f>
        <v>25011.333333333332</v>
      </c>
      <c r="R369" s="4">
        <f>MAX(L369:N369)-Q369</f>
        <v>6367.6666666666679</v>
      </c>
      <c r="S369" s="4">
        <f t="shared" si="20"/>
        <v>484</v>
      </c>
      <c r="U369" s="7">
        <v>389</v>
      </c>
      <c r="V369" s="7">
        <v>9764</v>
      </c>
      <c r="W369">
        <v>9535</v>
      </c>
      <c r="X369">
        <v>6907</v>
      </c>
      <c r="Y369" s="2" t="s">
        <v>8</v>
      </c>
      <c r="Z369" s="2" t="s">
        <v>8</v>
      </c>
      <c r="AA369" s="4">
        <f t="shared" si="21"/>
        <v>8735.3333333333339</v>
      </c>
      <c r="AB369" s="4">
        <f t="shared" si="22"/>
        <v>1028.6666666666661</v>
      </c>
    </row>
    <row r="370" spans="11:28" x14ac:dyDescent="0.25">
      <c r="K370" s="2">
        <v>584</v>
      </c>
      <c r="L370" s="2">
        <v>19845</v>
      </c>
      <c r="M370" s="2">
        <v>10167</v>
      </c>
      <c r="N370" s="2">
        <v>10351</v>
      </c>
      <c r="O370" s="2" t="s">
        <v>8</v>
      </c>
      <c r="P370" s="2" t="s">
        <v>8</v>
      </c>
      <c r="Q370" s="4">
        <f>AVERAGE(L370:N370)</f>
        <v>13454.333333333334</v>
      </c>
      <c r="R370" s="4">
        <f>MAX(L370:N370)-Q370</f>
        <v>6390.6666666666661</v>
      </c>
      <c r="S370" s="4">
        <f t="shared" si="20"/>
        <v>584</v>
      </c>
      <c r="U370" s="7">
        <v>390</v>
      </c>
      <c r="V370" s="7">
        <v>18360</v>
      </c>
      <c r="W370">
        <v>9659</v>
      </c>
      <c r="X370">
        <v>4392</v>
      </c>
      <c r="Y370" s="2" t="s">
        <v>8</v>
      </c>
      <c r="Z370" s="2" t="s">
        <v>8</v>
      </c>
      <c r="AA370" s="4">
        <f t="shared" si="21"/>
        <v>10803.666666666666</v>
      </c>
      <c r="AB370" s="4">
        <f t="shared" si="22"/>
        <v>7556.3333333333339</v>
      </c>
    </row>
    <row r="371" spans="11:28" x14ac:dyDescent="0.25">
      <c r="K371" s="2">
        <v>656</v>
      </c>
      <c r="L371" s="2">
        <v>28986</v>
      </c>
      <c r="M371" s="2">
        <v>19444</v>
      </c>
      <c r="N371" s="2">
        <v>19352</v>
      </c>
      <c r="O371" s="2" t="s">
        <v>8</v>
      </c>
      <c r="P371" s="2" t="s">
        <v>8</v>
      </c>
      <c r="Q371" s="4">
        <f>AVERAGE(L371:N371)</f>
        <v>22594</v>
      </c>
      <c r="R371" s="4">
        <f>MAX(L371:N371)-Q371</f>
        <v>6392</v>
      </c>
      <c r="S371" s="4">
        <f t="shared" si="20"/>
        <v>656</v>
      </c>
      <c r="U371" s="7">
        <v>391</v>
      </c>
      <c r="V371" s="7">
        <v>10607</v>
      </c>
      <c r="W371">
        <v>6368</v>
      </c>
      <c r="X371">
        <v>4014</v>
      </c>
      <c r="Y371" s="2" t="s">
        <v>8</v>
      </c>
      <c r="Z371" s="2" t="s">
        <v>8</v>
      </c>
      <c r="AA371" s="4">
        <f t="shared" si="21"/>
        <v>6996.333333333333</v>
      </c>
      <c r="AB371" s="4">
        <f t="shared" si="22"/>
        <v>3610.666666666667</v>
      </c>
    </row>
    <row r="372" spans="11:28" x14ac:dyDescent="0.25">
      <c r="K372" s="2">
        <v>176</v>
      </c>
      <c r="L372" s="2">
        <v>32840</v>
      </c>
      <c r="M372" s="2">
        <v>23940</v>
      </c>
      <c r="N372" s="2">
        <v>22563</v>
      </c>
      <c r="O372" s="2" t="s">
        <v>8</v>
      </c>
      <c r="P372" s="2" t="s">
        <v>8</v>
      </c>
      <c r="Q372" s="4">
        <f>AVERAGE(L372:N372)</f>
        <v>26447.666666666668</v>
      </c>
      <c r="R372" s="4">
        <f>MAX(L372:N372)-Q372</f>
        <v>6392.3333333333321</v>
      </c>
      <c r="S372" s="4" t="e">
        <f t="shared" si="20"/>
        <v>#N/A</v>
      </c>
      <c r="U372" s="7">
        <v>392</v>
      </c>
      <c r="V372" s="7">
        <v>24952</v>
      </c>
      <c r="W372">
        <v>11252</v>
      </c>
      <c r="X372">
        <v>7003</v>
      </c>
      <c r="Y372" s="2" t="s">
        <v>8</v>
      </c>
      <c r="Z372" s="2" t="s">
        <v>8</v>
      </c>
      <c r="AA372" s="4">
        <f t="shared" si="21"/>
        <v>14402.333333333334</v>
      </c>
      <c r="AB372" s="4">
        <f t="shared" si="22"/>
        <v>10549.666666666666</v>
      </c>
    </row>
    <row r="373" spans="11:28" x14ac:dyDescent="0.25">
      <c r="K373" s="2">
        <v>478</v>
      </c>
      <c r="L373" s="2">
        <v>29306</v>
      </c>
      <c r="M373" s="2">
        <v>20354</v>
      </c>
      <c r="N373" s="2">
        <v>19074</v>
      </c>
      <c r="O373" s="2" t="s">
        <v>8</v>
      </c>
      <c r="P373" s="2" t="s">
        <v>8</v>
      </c>
      <c r="Q373" s="4">
        <f>AVERAGE(L373:N373)</f>
        <v>22911.333333333332</v>
      </c>
      <c r="R373" s="4">
        <f>MAX(L373:N373)-Q373</f>
        <v>6394.6666666666679</v>
      </c>
      <c r="S373" s="4">
        <f t="shared" si="20"/>
        <v>478</v>
      </c>
      <c r="U373" s="7">
        <v>393</v>
      </c>
      <c r="V373" s="7">
        <v>15695</v>
      </c>
      <c r="W373">
        <v>15673</v>
      </c>
      <c r="X373">
        <v>4104</v>
      </c>
      <c r="Y373" s="2" t="s">
        <v>8</v>
      </c>
      <c r="Z373" s="2" t="s">
        <v>8</v>
      </c>
      <c r="AA373" s="4">
        <f t="shared" si="21"/>
        <v>11824</v>
      </c>
      <c r="AB373" s="4">
        <f t="shared" si="22"/>
        <v>3871</v>
      </c>
    </row>
    <row r="374" spans="11:28" x14ac:dyDescent="0.25">
      <c r="K374" s="2">
        <v>80</v>
      </c>
      <c r="L374" s="2">
        <v>30196</v>
      </c>
      <c r="M374" s="2">
        <v>21197</v>
      </c>
      <c r="N374" s="2">
        <v>20003</v>
      </c>
      <c r="O374" s="2" t="s">
        <v>8</v>
      </c>
      <c r="P374" s="2" t="s">
        <v>8</v>
      </c>
      <c r="Q374" s="4">
        <f>AVERAGE(L374:N374)</f>
        <v>23798.666666666668</v>
      </c>
      <c r="R374" s="4">
        <f>MAX(L374:N374)-Q374</f>
        <v>6397.3333333333321</v>
      </c>
      <c r="S374" s="4" t="e">
        <f t="shared" si="20"/>
        <v>#N/A</v>
      </c>
      <c r="U374" s="7">
        <v>394</v>
      </c>
      <c r="V374" s="7">
        <v>4865</v>
      </c>
      <c r="W374">
        <v>2399</v>
      </c>
      <c r="X374">
        <v>1464</v>
      </c>
      <c r="Y374" s="2" t="s">
        <v>8</v>
      </c>
      <c r="Z374" s="2" t="s">
        <v>8</v>
      </c>
      <c r="AA374" s="4">
        <f t="shared" si="21"/>
        <v>2909.3333333333335</v>
      </c>
      <c r="AB374" s="4">
        <f t="shared" si="22"/>
        <v>1955.6666666666665</v>
      </c>
    </row>
    <row r="375" spans="11:28" x14ac:dyDescent="0.25">
      <c r="K375" s="2">
        <v>459</v>
      </c>
      <c r="L375" s="2">
        <v>20129</v>
      </c>
      <c r="M375" s="2">
        <v>11946</v>
      </c>
      <c r="N375" s="2">
        <v>9115</v>
      </c>
      <c r="O375" s="2" t="s">
        <v>8</v>
      </c>
      <c r="P375" s="2" t="s">
        <v>8</v>
      </c>
      <c r="Q375" s="4">
        <f>AVERAGE(L375:N375)</f>
        <v>13730</v>
      </c>
      <c r="R375" s="4">
        <f>MAX(L375:N375)-Q375</f>
        <v>6399</v>
      </c>
      <c r="S375" s="4">
        <f t="shared" si="20"/>
        <v>459</v>
      </c>
      <c r="U375" s="7">
        <v>395</v>
      </c>
      <c r="V375" s="7">
        <v>18900</v>
      </c>
      <c r="W375">
        <v>8435</v>
      </c>
      <c r="X375">
        <v>5419</v>
      </c>
      <c r="Y375" s="2" t="s">
        <v>8</v>
      </c>
      <c r="Z375" s="2" t="s">
        <v>8</v>
      </c>
      <c r="AA375" s="4">
        <f t="shared" si="21"/>
        <v>10918</v>
      </c>
      <c r="AB375" s="4">
        <f t="shared" si="22"/>
        <v>7982</v>
      </c>
    </row>
    <row r="376" spans="11:28" x14ac:dyDescent="0.25">
      <c r="K376" s="2">
        <v>62</v>
      </c>
      <c r="L376" s="2">
        <v>31234</v>
      </c>
      <c r="M376" s="2">
        <v>20884</v>
      </c>
      <c r="N376" s="2">
        <v>22361</v>
      </c>
      <c r="O376" s="2" t="s">
        <v>8</v>
      </c>
      <c r="P376" s="2" t="s">
        <v>8</v>
      </c>
      <c r="Q376" s="4">
        <f>AVERAGE(L376:N376)</f>
        <v>24826.333333333332</v>
      </c>
      <c r="R376" s="4">
        <f>MAX(L376:N376)-Q376</f>
        <v>6407.6666666666679</v>
      </c>
      <c r="S376" s="4" t="e">
        <f t="shared" si="20"/>
        <v>#N/A</v>
      </c>
      <c r="U376" s="7">
        <v>396</v>
      </c>
      <c r="V376" s="7">
        <v>17605</v>
      </c>
      <c r="W376">
        <v>8720</v>
      </c>
      <c r="X376">
        <v>4467</v>
      </c>
      <c r="Y376" s="2" t="s">
        <v>8</v>
      </c>
      <c r="Z376" s="2" t="s">
        <v>8</v>
      </c>
      <c r="AA376" s="4">
        <f t="shared" si="21"/>
        <v>10264</v>
      </c>
      <c r="AB376" s="4">
        <f t="shared" si="22"/>
        <v>7341</v>
      </c>
    </row>
    <row r="377" spans="11:28" x14ac:dyDescent="0.25">
      <c r="K377" s="2">
        <v>340</v>
      </c>
      <c r="L377" s="2">
        <v>31594</v>
      </c>
      <c r="M377" s="2">
        <v>21907</v>
      </c>
      <c r="N377" s="2">
        <v>22028</v>
      </c>
      <c r="O377" s="2" t="s">
        <v>8</v>
      </c>
      <c r="P377" s="2" t="s">
        <v>8</v>
      </c>
      <c r="Q377" s="4">
        <f>AVERAGE(L377:N377)</f>
        <v>25176.333333333332</v>
      </c>
      <c r="R377" s="4">
        <f>MAX(L377:N377)-Q377</f>
        <v>6417.6666666666679</v>
      </c>
      <c r="S377" s="4">
        <f t="shared" si="20"/>
        <v>340</v>
      </c>
      <c r="U377" s="7">
        <v>397</v>
      </c>
      <c r="V377" s="7">
        <v>6032</v>
      </c>
      <c r="W377">
        <v>2162</v>
      </c>
      <c r="X377">
        <v>1359</v>
      </c>
      <c r="Y377" s="2" t="s">
        <v>8</v>
      </c>
      <c r="Z377" s="2" t="s">
        <v>8</v>
      </c>
      <c r="AA377" s="4">
        <f t="shared" si="21"/>
        <v>3184.3333333333335</v>
      </c>
      <c r="AB377" s="4">
        <f t="shared" si="22"/>
        <v>2847.6666666666665</v>
      </c>
    </row>
    <row r="378" spans="11:28" x14ac:dyDescent="0.25">
      <c r="K378" s="2">
        <v>740</v>
      </c>
      <c r="L378" s="2">
        <v>10846</v>
      </c>
      <c r="M378" s="2">
        <v>19068</v>
      </c>
      <c r="N378" s="2">
        <v>8026</v>
      </c>
      <c r="O378" s="2" t="s">
        <v>9</v>
      </c>
      <c r="P378" s="2" t="s">
        <v>9</v>
      </c>
      <c r="Q378" s="4">
        <f>AVERAGE(L378:N378)</f>
        <v>12646.666666666666</v>
      </c>
      <c r="R378" s="4">
        <f>MAX(L378:N378)-Q378</f>
        <v>6421.3333333333339</v>
      </c>
      <c r="S378" s="4">
        <f t="shared" si="20"/>
        <v>740</v>
      </c>
      <c r="U378" s="7">
        <v>398</v>
      </c>
      <c r="V378" s="7">
        <v>18641</v>
      </c>
      <c r="W378">
        <v>8091</v>
      </c>
      <c r="X378">
        <v>7104</v>
      </c>
      <c r="Y378" s="2" t="s">
        <v>8</v>
      </c>
      <c r="Z378" s="2" t="s">
        <v>8</v>
      </c>
      <c r="AA378" s="4">
        <f t="shared" si="21"/>
        <v>11278.666666666666</v>
      </c>
      <c r="AB378" s="4">
        <f t="shared" si="22"/>
        <v>7362.3333333333339</v>
      </c>
    </row>
    <row r="379" spans="11:28" x14ac:dyDescent="0.25">
      <c r="K379" s="2">
        <v>214</v>
      </c>
      <c r="L379" s="2">
        <v>21956</v>
      </c>
      <c r="M379" s="2">
        <v>11518</v>
      </c>
      <c r="N379" s="2">
        <v>13126</v>
      </c>
      <c r="O379" s="2" t="s">
        <v>8</v>
      </c>
      <c r="P379" s="2" t="s">
        <v>8</v>
      </c>
      <c r="Q379" s="4">
        <f>AVERAGE(L379:N379)</f>
        <v>15533.333333333334</v>
      </c>
      <c r="R379" s="4">
        <f>MAX(L379:N379)-Q379</f>
        <v>6422.6666666666661</v>
      </c>
      <c r="S379" s="4" t="e">
        <f t="shared" si="20"/>
        <v>#N/A</v>
      </c>
      <c r="U379" s="7">
        <v>399</v>
      </c>
      <c r="V379" s="7">
        <v>5368</v>
      </c>
      <c r="W379">
        <v>2690</v>
      </c>
      <c r="X379">
        <v>763</v>
      </c>
      <c r="Y379" s="2" t="s">
        <v>8</v>
      </c>
      <c r="Z379" s="2" t="s">
        <v>8</v>
      </c>
      <c r="AA379" s="4">
        <f t="shared" si="21"/>
        <v>2940.3333333333335</v>
      </c>
      <c r="AB379" s="4">
        <f t="shared" si="22"/>
        <v>2427.6666666666665</v>
      </c>
    </row>
    <row r="380" spans="11:28" x14ac:dyDescent="0.25">
      <c r="K380" s="2">
        <v>325</v>
      </c>
      <c r="L380" s="2">
        <v>20122</v>
      </c>
      <c r="M380" s="2">
        <v>10760</v>
      </c>
      <c r="N380" s="2">
        <v>10204</v>
      </c>
      <c r="O380" s="2" t="s">
        <v>8</v>
      </c>
      <c r="P380" s="2" t="s">
        <v>8</v>
      </c>
      <c r="Q380" s="4">
        <f>AVERAGE(L380:N380)</f>
        <v>13695.333333333334</v>
      </c>
      <c r="R380" s="4">
        <f>MAX(L380:N380)-Q380</f>
        <v>6426.6666666666661</v>
      </c>
      <c r="S380" s="4">
        <f t="shared" si="20"/>
        <v>325</v>
      </c>
      <c r="U380" s="7">
        <v>400</v>
      </c>
      <c r="V380" s="7">
        <v>25931</v>
      </c>
      <c r="W380">
        <v>11591</v>
      </c>
      <c r="X380">
        <v>9472</v>
      </c>
      <c r="Y380" s="2" t="s">
        <v>8</v>
      </c>
      <c r="Z380" s="2" t="s">
        <v>8</v>
      </c>
      <c r="AA380" s="4">
        <f t="shared" si="21"/>
        <v>15664.666666666666</v>
      </c>
      <c r="AB380" s="4">
        <f t="shared" si="22"/>
        <v>10266.333333333334</v>
      </c>
    </row>
    <row r="381" spans="11:28" x14ac:dyDescent="0.25">
      <c r="K381" s="2">
        <v>142</v>
      </c>
      <c r="L381" s="2">
        <v>31916</v>
      </c>
      <c r="M381" s="2">
        <v>22826</v>
      </c>
      <c r="N381" s="2">
        <v>21682</v>
      </c>
      <c r="O381" s="2" t="s">
        <v>8</v>
      </c>
      <c r="P381" s="2" t="s">
        <v>8</v>
      </c>
      <c r="Q381" s="4">
        <f>AVERAGE(L381:N381)</f>
        <v>25474.666666666668</v>
      </c>
      <c r="R381" s="4">
        <f>MAX(L381:N381)-Q381</f>
        <v>6441.3333333333321</v>
      </c>
      <c r="S381" s="4" t="e">
        <f t="shared" si="20"/>
        <v>#N/A</v>
      </c>
      <c r="U381" s="7">
        <v>401</v>
      </c>
      <c r="V381" s="7">
        <v>12293</v>
      </c>
      <c r="W381">
        <v>6523</v>
      </c>
      <c r="X381">
        <v>5020</v>
      </c>
      <c r="Y381" s="2" t="s">
        <v>8</v>
      </c>
      <c r="Z381" s="2" t="s">
        <v>8</v>
      </c>
      <c r="AA381" s="4">
        <f t="shared" si="21"/>
        <v>7945.333333333333</v>
      </c>
      <c r="AB381" s="4">
        <f t="shared" si="22"/>
        <v>4347.666666666667</v>
      </c>
    </row>
    <row r="382" spans="11:28" x14ac:dyDescent="0.25">
      <c r="K382" s="2">
        <v>196</v>
      </c>
      <c r="L382" s="2">
        <v>24838</v>
      </c>
      <c r="M382" s="2">
        <v>13745</v>
      </c>
      <c r="N382" s="2">
        <v>16602</v>
      </c>
      <c r="O382" s="2" t="s">
        <v>8</v>
      </c>
      <c r="P382" s="2" t="s">
        <v>8</v>
      </c>
      <c r="Q382" s="4">
        <f>AVERAGE(L382:N382)</f>
        <v>18395</v>
      </c>
      <c r="R382" s="4">
        <f>MAX(L382:N382)-Q382</f>
        <v>6443</v>
      </c>
      <c r="S382" s="4" t="e">
        <f t="shared" si="20"/>
        <v>#N/A</v>
      </c>
      <c r="U382" s="7">
        <v>402</v>
      </c>
      <c r="V382" s="7">
        <v>17056</v>
      </c>
      <c r="W382">
        <v>6178</v>
      </c>
      <c r="X382">
        <v>3440</v>
      </c>
      <c r="Y382" s="2" t="s">
        <v>8</v>
      </c>
      <c r="Z382" s="2" t="s">
        <v>8</v>
      </c>
      <c r="AA382" s="4">
        <f t="shared" si="21"/>
        <v>8891.3333333333339</v>
      </c>
      <c r="AB382" s="4">
        <f t="shared" si="22"/>
        <v>8164.6666666666661</v>
      </c>
    </row>
    <row r="383" spans="11:28" x14ac:dyDescent="0.25">
      <c r="K383" s="2">
        <v>47</v>
      </c>
      <c r="L383" s="2">
        <v>33621</v>
      </c>
      <c r="M383" s="2">
        <v>23826</v>
      </c>
      <c r="N383" s="2">
        <v>24075</v>
      </c>
      <c r="O383" s="2" t="s">
        <v>8</v>
      </c>
      <c r="P383" s="2" t="s">
        <v>8</v>
      </c>
      <c r="Q383" s="4">
        <f>AVERAGE(L383:N383)</f>
        <v>27174</v>
      </c>
      <c r="R383" s="4">
        <f>MAX(L383:N383)-Q383</f>
        <v>6447</v>
      </c>
      <c r="S383" s="4" t="e">
        <f t="shared" si="20"/>
        <v>#N/A</v>
      </c>
      <c r="U383" s="7">
        <v>403</v>
      </c>
      <c r="V383" s="7">
        <v>14341</v>
      </c>
      <c r="W383">
        <v>6243</v>
      </c>
      <c r="X383">
        <v>7103</v>
      </c>
      <c r="Y383" s="2" t="s">
        <v>8</v>
      </c>
      <c r="Z383" s="2" t="s">
        <v>8</v>
      </c>
      <c r="AA383" s="4">
        <f t="shared" si="21"/>
        <v>9229</v>
      </c>
      <c r="AB383" s="4">
        <f t="shared" si="22"/>
        <v>5112</v>
      </c>
    </row>
    <row r="384" spans="11:28" x14ac:dyDescent="0.25">
      <c r="K384" s="2">
        <v>78</v>
      </c>
      <c r="L384" s="2">
        <v>30488</v>
      </c>
      <c r="M384" s="2">
        <v>20849</v>
      </c>
      <c r="N384" s="2">
        <v>20773</v>
      </c>
      <c r="O384" s="2" t="s">
        <v>8</v>
      </c>
      <c r="P384" s="2" t="s">
        <v>8</v>
      </c>
      <c r="Q384" s="4">
        <f>AVERAGE(L384:N384)</f>
        <v>24036.666666666668</v>
      </c>
      <c r="R384" s="4">
        <f>MAX(L384:N384)-Q384</f>
        <v>6451.3333333333321</v>
      </c>
      <c r="S384" s="4" t="e">
        <f t="shared" si="20"/>
        <v>#N/A</v>
      </c>
      <c r="U384" s="7">
        <v>404</v>
      </c>
      <c r="V384" s="7">
        <v>6045</v>
      </c>
      <c r="W384">
        <v>3584</v>
      </c>
      <c r="X384">
        <v>2408</v>
      </c>
      <c r="Y384" s="2" t="s">
        <v>8</v>
      </c>
      <c r="Z384" s="2" t="s">
        <v>8</v>
      </c>
      <c r="AA384" s="4">
        <f t="shared" si="21"/>
        <v>4012.3333333333335</v>
      </c>
      <c r="AB384" s="4">
        <f t="shared" si="22"/>
        <v>2032.6666666666665</v>
      </c>
    </row>
    <row r="385" spans="11:28" x14ac:dyDescent="0.25">
      <c r="K385" s="2">
        <v>717</v>
      </c>
      <c r="L385" s="2">
        <v>29080</v>
      </c>
      <c r="M385" s="2">
        <v>19735</v>
      </c>
      <c r="N385" s="2">
        <v>19061</v>
      </c>
      <c r="O385" s="2" t="s">
        <v>8</v>
      </c>
      <c r="P385" s="2" t="s">
        <v>8</v>
      </c>
      <c r="Q385" s="4">
        <f>AVERAGE(L385:N385)</f>
        <v>22625.333333333332</v>
      </c>
      <c r="R385" s="4">
        <f>MAX(L385:N385)-Q385</f>
        <v>6454.6666666666679</v>
      </c>
      <c r="S385" s="4">
        <f t="shared" si="20"/>
        <v>717</v>
      </c>
      <c r="U385" s="7">
        <v>405</v>
      </c>
      <c r="V385" s="7">
        <v>6420</v>
      </c>
      <c r="W385">
        <v>2603</v>
      </c>
      <c r="X385">
        <v>1404</v>
      </c>
      <c r="Y385" s="2" t="s">
        <v>8</v>
      </c>
      <c r="Z385" s="2" t="s">
        <v>8</v>
      </c>
      <c r="AA385" s="4">
        <f t="shared" si="21"/>
        <v>3475.6666666666665</v>
      </c>
      <c r="AB385" s="4">
        <f t="shared" si="22"/>
        <v>2944.3333333333335</v>
      </c>
    </row>
    <row r="386" spans="11:28" x14ac:dyDescent="0.25">
      <c r="K386" s="2">
        <v>539</v>
      </c>
      <c r="L386" s="2">
        <v>30482</v>
      </c>
      <c r="M386" s="2">
        <v>22673</v>
      </c>
      <c r="N386" s="2">
        <v>18886</v>
      </c>
      <c r="O386" s="2" t="s">
        <v>8</v>
      </c>
      <c r="P386" s="2" t="s">
        <v>8</v>
      </c>
      <c r="Q386" s="4">
        <f>AVERAGE(L386:N386)</f>
        <v>24013.666666666668</v>
      </c>
      <c r="R386" s="4">
        <f>MAX(L386:N386)-Q386</f>
        <v>6468.3333333333321</v>
      </c>
      <c r="S386" s="4">
        <f t="shared" si="20"/>
        <v>539</v>
      </c>
      <c r="U386" s="7">
        <v>406</v>
      </c>
      <c r="V386" s="7">
        <v>8331</v>
      </c>
      <c r="W386">
        <v>2301</v>
      </c>
      <c r="X386">
        <v>1628</v>
      </c>
      <c r="Y386" s="2" t="s">
        <v>8</v>
      </c>
      <c r="Z386" s="2" t="s">
        <v>8</v>
      </c>
      <c r="AA386" s="4">
        <f t="shared" si="21"/>
        <v>4086.6666666666665</v>
      </c>
      <c r="AB386" s="4">
        <f t="shared" si="22"/>
        <v>4244.3333333333339</v>
      </c>
    </row>
    <row r="387" spans="11:28" x14ac:dyDescent="0.25">
      <c r="K387" s="2">
        <v>331</v>
      </c>
      <c r="L387" s="2">
        <v>23966</v>
      </c>
      <c r="M387" s="2">
        <v>15136</v>
      </c>
      <c r="N387" s="2">
        <v>13390</v>
      </c>
      <c r="O387" s="2" t="s">
        <v>8</v>
      </c>
      <c r="P387" s="2" t="s">
        <v>8</v>
      </c>
      <c r="Q387" s="4">
        <f>AVERAGE(L387:N387)</f>
        <v>17497.333333333332</v>
      </c>
      <c r="R387" s="4">
        <f>MAX(L387:N387)-Q387</f>
        <v>6468.6666666666679</v>
      </c>
      <c r="S387" s="4">
        <f t="shared" si="20"/>
        <v>331</v>
      </c>
      <c r="U387" s="7">
        <v>407</v>
      </c>
      <c r="V387" s="7">
        <v>21794</v>
      </c>
      <c r="W387">
        <v>4873</v>
      </c>
      <c r="X387">
        <v>1525</v>
      </c>
      <c r="Y387" s="2" t="s">
        <v>8</v>
      </c>
      <c r="Z387" s="2" t="s">
        <v>8</v>
      </c>
      <c r="AA387" s="4">
        <f t="shared" si="21"/>
        <v>9397.3333333333339</v>
      </c>
      <c r="AB387" s="4">
        <f t="shared" si="22"/>
        <v>12396.666666666666</v>
      </c>
    </row>
    <row r="388" spans="11:28" x14ac:dyDescent="0.25">
      <c r="K388" s="2">
        <v>199</v>
      </c>
      <c r="L388" s="2">
        <v>33543</v>
      </c>
      <c r="M388" s="2">
        <v>24328</v>
      </c>
      <c r="N388" s="2">
        <v>23350</v>
      </c>
      <c r="O388" s="2" t="s">
        <v>8</v>
      </c>
      <c r="P388" s="2" t="s">
        <v>8</v>
      </c>
      <c r="Q388" s="4">
        <f>AVERAGE(L388:N388)</f>
        <v>27073.666666666668</v>
      </c>
      <c r="R388" s="4">
        <f>MAX(L388:N388)-Q388</f>
        <v>6469.3333333333321</v>
      </c>
      <c r="S388" s="4" t="e">
        <f t="shared" si="20"/>
        <v>#N/A</v>
      </c>
      <c r="U388" s="7">
        <v>408</v>
      </c>
      <c r="V388" s="7">
        <v>6166</v>
      </c>
      <c r="W388">
        <v>1503</v>
      </c>
      <c r="X388">
        <v>3265</v>
      </c>
      <c r="Y388" s="2" t="s">
        <v>8</v>
      </c>
      <c r="Z388" s="2" t="s">
        <v>8</v>
      </c>
      <c r="AA388" s="4">
        <f t="shared" si="21"/>
        <v>3644.6666666666665</v>
      </c>
      <c r="AB388" s="4">
        <f t="shared" si="22"/>
        <v>2521.3333333333335</v>
      </c>
    </row>
    <row r="389" spans="11:28" x14ac:dyDescent="0.25">
      <c r="K389" s="2">
        <v>525</v>
      </c>
      <c r="L389" s="2">
        <v>25695</v>
      </c>
      <c r="M389" s="2">
        <v>15030</v>
      </c>
      <c r="N389" s="2">
        <v>16917</v>
      </c>
      <c r="O389" s="2" t="s">
        <v>8</v>
      </c>
      <c r="P389" s="2" t="s">
        <v>8</v>
      </c>
      <c r="Q389" s="4">
        <f>AVERAGE(L389:N389)</f>
        <v>19214</v>
      </c>
      <c r="R389" s="4">
        <f>MAX(L389:N389)-Q389</f>
        <v>6481</v>
      </c>
      <c r="S389" s="4">
        <f t="shared" si="20"/>
        <v>525</v>
      </c>
      <c r="U389" s="7">
        <v>409</v>
      </c>
      <c r="V389" s="7">
        <v>10700</v>
      </c>
      <c r="W389">
        <v>2748</v>
      </c>
      <c r="X389">
        <v>1808</v>
      </c>
      <c r="Y389" s="2" t="s">
        <v>8</v>
      </c>
      <c r="Z389" s="2" t="s">
        <v>8</v>
      </c>
      <c r="AA389" s="4">
        <f t="shared" si="21"/>
        <v>5085.333333333333</v>
      </c>
      <c r="AB389" s="4">
        <f t="shared" si="22"/>
        <v>5614.666666666667</v>
      </c>
    </row>
    <row r="390" spans="11:28" x14ac:dyDescent="0.25">
      <c r="K390" s="2">
        <v>609</v>
      </c>
      <c r="L390" s="2">
        <v>31422</v>
      </c>
      <c r="M390" s="2">
        <v>22402</v>
      </c>
      <c r="N390" s="2">
        <v>20977</v>
      </c>
      <c r="O390" s="2" t="s">
        <v>8</v>
      </c>
      <c r="P390" s="2" t="s">
        <v>8</v>
      </c>
      <c r="Q390" s="4">
        <f>AVERAGE(L390:N390)</f>
        <v>24933.666666666668</v>
      </c>
      <c r="R390" s="4">
        <f>MAX(L390:N390)-Q390</f>
        <v>6488.3333333333321</v>
      </c>
      <c r="S390" s="4">
        <f t="shared" ref="S390:S453" si="23">VLOOKUP(K390,$U$5:$AB$1107,1,0)</f>
        <v>609</v>
      </c>
      <c r="U390" s="7">
        <v>410</v>
      </c>
      <c r="V390" s="7">
        <v>5910</v>
      </c>
      <c r="W390">
        <v>1626</v>
      </c>
      <c r="X390">
        <v>769</v>
      </c>
      <c r="Y390" s="2" t="s">
        <v>8</v>
      </c>
      <c r="Z390" s="2" t="s">
        <v>8</v>
      </c>
      <c r="AA390" s="4">
        <f t="shared" ref="AA390:AA453" si="24">AVERAGE(V390:X390)</f>
        <v>2768.3333333333335</v>
      </c>
      <c r="AB390" s="4">
        <f t="shared" ref="AB390:AB453" si="25">MAX(V390:X390)-AA390</f>
        <v>3141.6666666666665</v>
      </c>
    </row>
    <row r="391" spans="11:28" x14ac:dyDescent="0.25">
      <c r="K391" s="2">
        <v>258</v>
      </c>
      <c r="L391" s="2">
        <v>32165</v>
      </c>
      <c r="M391" s="2">
        <v>22641</v>
      </c>
      <c r="N391" s="2">
        <v>22221</v>
      </c>
      <c r="O391" s="2" t="s">
        <v>8</v>
      </c>
      <c r="P391" s="2" t="s">
        <v>8</v>
      </c>
      <c r="Q391" s="4">
        <f>AVERAGE(L391:N391)</f>
        <v>25675.666666666668</v>
      </c>
      <c r="R391" s="4">
        <f>MAX(L391:N391)-Q391</f>
        <v>6489.3333333333321</v>
      </c>
      <c r="S391" s="4" t="e">
        <f t="shared" si="23"/>
        <v>#N/A</v>
      </c>
      <c r="U391" s="7">
        <v>411</v>
      </c>
      <c r="V391" s="7">
        <v>14792</v>
      </c>
      <c r="W391">
        <v>3401</v>
      </c>
      <c r="X391">
        <v>3496</v>
      </c>
      <c r="Y391" s="2" t="s">
        <v>8</v>
      </c>
      <c r="Z391" s="2" t="s">
        <v>8</v>
      </c>
      <c r="AA391" s="4">
        <f t="shared" si="24"/>
        <v>7229.666666666667</v>
      </c>
      <c r="AB391" s="4">
        <f t="shared" si="25"/>
        <v>7562.333333333333</v>
      </c>
    </row>
    <row r="392" spans="11:28" x14ac:dyDescent="0.25">
      <c r="K392" s="2">
        <v>591</v>
      </c>
      <c r="L392" s="2">
        <v>22521</v>
      </c>
      <c r="M392" s="2">
        <v>16049</v>
      </c>
      <c r="N392" s="2">
        <v>9514</v>
      </c>
      <c r="O392" s="2" t="s">
        <v>8</v>
      </c>
      <c r="P392" s="2" t="s">
        <v>8</v>
      </c>
      <c r="Q392" s="4">
        <f>AVERAGE(L392:N392)</f>
        <v>16028</v>
      </c>
      <c r="R392" s="4">
        <f>MAX(L392:N392)-Q392</f>
        <v>6493</v>
      </c>
      <c r="S392" s="4" t="e">
        <f t="shared" si="23"/>
        <v>#N/A</v>
      </c>
      <c r="U392" s="7">
        <v>412</v>
      </c>
      <c r="V392" s="7">
        <v>11758</v>
      </c>
      <c r="W392">
        <v>11334</v>
      </c>
      <c r="X392">
        <v>2256</v>
      </c>
      <c r="Y392" s="2" t="s">
        <v>8</v>
      </c>
      <c r="Z392" s="2" t="s">
        <v>8</v>
      </c>
      <c r="AA392" s="4">
        <f t="shared" si="24"/>
        <v>8449.3333333333339</v>
      </c>
      <c r="AB392" s="4">
        <f t="shared" si="25"/>
        <v>3308.6666666666661</v>
      </c>
    </row>
    <row r="393" spans="11:28" x14ac:dyDescent="0.25">
      <c r="K393" s="2">
        <v>427</v>
      </c>
      <c r="L393" s="2">
        <v>22738</v>
      </c>
      <c r="M393" s="2">
        <v>13818</v>
      </c>
      <c r="N393" s="2">
        <v>12120</v>
      </c>
      <c r="O393" s="2" t="s">
        <v>8</v>
      </c>
      <c r="P393" s="2" t="s">
        <v>8</v>
      </c>
      <c r="Q393" s="4">
        <f>AVERAGE(L393:N393)</f>
        <v>16225.333333333334</v>
      </c>
      <c r="R393" s="4">
        <f>MAX(L393:N393)-Q393</f>
        <v>6512.6666666666661</v>
      </c>
      <c r="S393" s="4">
        <f t="shared" si="23"/>
        <v>427</v>
      </c>
      <c r="U393" s="7">
        <v>413</v>
      </c>
      <c r="V393" s="7">
        <v>2910</v>
      </c>
      <c r="W393">
        <v>589</v>
      </c>
      <c r="X393">
        <v>405</v>
      </c>
      <c r="Y393" s="2" t="s">
        <v>8</v>
      </c>
      <c r="Z393" s="2" t="s">
        <v>8</v>
      </c>
      <c r="AA393" s="4">
        <f t="shared" si="24"/>
        <v>1301.3333333333333</v>
      </c>
      <c r="AB393" s="4">
        <f t="shared" si="25"/>
        <v>1608.6666666666667</v>
      </c>
    </row>
    <row r="394" spans="11:28" x14ac:dyDescent="0.25">
      <c r="K394" s="2">
        <v>647</v>
      </c>
      <c r="L394" s="2">
        <v>31280</v>
      </c>
      <c r="M394" s="2">
        <v>21298</v>
      </c>
      <c r="N394" s="2">
        <v>21723</v>
      </c>
      <c r="O394" s="2" t="s">
        <v>8</v>
      </c>
      <c r="P394" s="2" t="s">
        <v>8</v>
      </c>
      <c r="Q394" s="4">
        <f>AVERAGE(L394:N394)</f>
        <v>24767</v>
      </c>
      <c r="R394" s="4">
        <f>MAX(L394:N394)-Q394</f>
        <v>6513</v>
      </c>
      <c r="S394" s="4">
        <f t="shared" si="23"/>
        <v>647</v>
      </c>
      <c r="U394" s="7">
        <v>414</v>
      </c>
      <c r="V394" s="7">
        <v>25568</v>
      </c>
      <c r="W394">
        <v>4823</v>
      </c>
      <c r="X394">
        <v>2864</v>
      </c>
      <c r="Y394" s="2" t="s">
        <v>8</v>
      </c>
      <c r="Z394" s="2" t="s">
        <v>8</v>
      </c>
      <c r="AA394" s="4">
        <f t="shared" si="24"/>
        <v>11085</v>
      </c>
      <c r="AB394" s="4">
        <f t="shared" si="25"/>
        <v>14483</v>
      </c>
    </row>
    <row r="395" spans="11:28" x14ac:dyDescent="0.25">
      <c r="K395" s="2">
        <v>349</v>
      </c>
      <c r="L395" s="2">
        <v>22359</v>
      </c>
      <c r="M395" s="2">
        <v>12553</v>
      </c>
      <c r="N395" s="2">
        <v>12601</v>
      </c>
      <c r="O395" s="2" t="s">
        <v>8</v>
      </c>
      <c r="P395" s="2" t="s">
        <v>8</v>
      </c>
      <c r="Q395" s="4">
        <f>AVERAGE(L395:N395)</f>
        <v>15837.666666666666</v>
      </c>
      <c r="R395" s="4">
        <f>MAX(L395:N395)-Q395</f>
        <v>6521.3333333333339</v>
      </c>
      <c r="S395" s="4">
        <f t="shared" si="23"/>
        <v>349</v>
      </c>
      <c r="U395" s="7">
        <v>415</v>
      </c>
      <c r="V395" s="7">
        <v>15896</v>
      </c>
      <c r="W395">
        <v>4720</v>
      </c>
      <c r="X395">
        <v>4159</v>
      </c>
      <c r="Y395" s="2" t="s">
        <v>8</v>
      </c>
      <c r="Z395" s="2" t="s">
        <v>8</v>
      </c>
      <c r="AA395" s="4">
        <f t="shared" si="24"/>
        <v>8258.3333333333339</v>
      </c>
      <c r="AB395" s="4">
        <f t="shared" si="25"/>
        <v>7637.6666666666661</v>
      </c>
    </row>
    <row r="396" spans="11:28" x14ac:dyDescent="0.25">
      <c r="K396" s="2">
        <v>49</v>
      </c>
      <c r="L396" s="2">
        <v>30186</v>
      </c>
      <c r="M396" s="2">
        <v>20420</v>
      </c>
      <c r="N396" s="2">
        <v>20365</v>
      </c>
      <c r="O396" s="2" t="s">
        <v>8</v>
      </c>
      <c r="P396" s="2" t="s">
        <v>8</v>
      </c>
      <c r="Q396" s="4">
        <f>AVERAGE(L396:N396)</f>
        <v>23657</v>
      </c>
      <c r="R396" s="4">
        <f>MAX(L396:N396)-Q396</f>
        <v>6529</v>
      </c>
      <c r="S396" s="4" t="e">
        <f t="shared" si="23"/>
        <v>#N/A</v>
      </c>
      <c r="U396" s="7">
        <v>417</v>
      </c>
      <c r="V396" s="7">
        <v>16080</v>
      </c>
      <c r="W396">
        <v>5630</v>
      </c>
      <c r="X396">
        <v>2959</v>
      </c>
      <c r="Y396" s="2" t="s">
        <v>8</v>
      </c>
      <c r="Z396" s="2" t="s">
        <v>8</v>
      </c>
      <c r="AA396" s="4">
        <f t="shared" si="24"/>
        <v>8223</v>
      </c>
      <c r="AB396" s="4">
        <f t="shared" si="25"/>
        <v>7857</v>
      </c>
    </row>
    <row r="397" spans="11:28" x14ac:dyDescent="0.25">
      <c r="K397" s="2">
        <v>752</v>
      </c>
      <c r="L397" s="2">
        <v>20569</v>
      </c>
      <c r="M397" s="2">
        <v>30816</v>
      </c>
      <c r="N397" s="2">
        <v>21476</v>
      </c>
      <c r="O397" s="2" t="s">
        <v>9</v>
      </c>
      <c r="P397" s="2" t="s">
        <v>9</v>
      </c>
      <c r="Q397" s="4">
        <f>AVERAGE(L397:N397)</f>
        <v>24287</v>
      </c>
      <c r="R397" s="4">
        <f>MAX(L397:N397)-Q397</f>
        <v>6529</v>
      </c>
      <c r="S397" s="4">
        <f t="shared" si="23"/>
        <v>752</v>
      </c>
      <c r="U397" s="7">
        <v>418</v>
      </c>
      <c r="V397" s="7">
        <v>5503</v>
      </c>
      <c r="W397">
        <v>2346</v>
      </c>
      <c r="X397">
        <v>880</v>
      </c>
      <c r="Y397" s="2" t="s">
        <v>8</v>
      </c>
      <c r="Z397" s="2" t="s">
        <v>8</v>
      </c>
      <c r="AA397" s="4">
        <f t="shared" si="24"/>
        <v>2909.6666666666665</v>
      </c>
      <c r="AB397" s="4">
        <f t="shared" si="25"/>
        <v>2593.3333333333335</v>
      </c>
    </row>
    <row r="398" spans="11:28" x14ac:dyDescent="0.25">
      <c r="K398" s="2">
        <v>517</v>
      </c>
      <c r="L398" s="2">
        <v>29367</v>
      </c>
      <c r="M398" s="2">
        <v>19305</v>
      </c>
      <c r="N398" s="2">
        <v>19828</v>
      </c>
      <c r="O398" s="2" t="s">
        <v>8</v>
      </c>
      <c r="P398" s="2" t="s">
        <v>8</v>
      </c>
      <c r="Q398" s="4">
        <f>AVERAGE(L398:N398)</f>
        <v>22833.333333333332</v>
      </c>
      <c r="R398" s="4">
        <f>MAX(L398:N398)-Q398</f>
        <v>6533.6666666666679</v>
      </c>
      <c r="S398" s="4">
        <f t="shared" si="23"/>
        <v>517</v>
      </c>
      <c r="U398" s="7">
        <v>419</v>
      </c>
      <c r="V398" s="7">
        <v>15355</v>
      </c>
      <c r="W398">
        <v>5622</v>
      </c>
      <c r="X398">
        <v>5356</v>
      </c>
      <c r="Y398" s="2" t="s">
        <v>8</v>
      </c>
      <c r="Z398" s="2" t="s">
        <v>8</v>
      </c>
      <c r="AA398" s="4">
        <f t="shared" si="24"/>
        <v>8777.6666666666661</v>
      </c>
      <c r="AB398" s="4">
        <f t="shared" si="25"/>
        <v>6577.3333333333339</v>
      </c>
    </row>
    <row r="399" spans="11:28" x14ac:dyDescent="0.25">
      <c r="K399" s="2">
        <v>401</v>
      </c>
      <c r="L399" s="2">
        <v>25462</v>
      </c>
      <c r="M399" s="2">
        <v>15631</v>
      </c>
      <c r="N399" s="2">
        <v>15686</v>
      </c>
      <c r="O399" s="2" t="s">
        <v>8</v>
      </c>
      <c r="P399" s="2" t="s">
        <v>8</v>
      </c>
      <c r="Q399" s="4">
        <f>AVERAGE(L399:N399)</f>
        <v>18926.333333333332</v>
      </c>
      <c r="R399" s="4">
        <f>MAX(L399:N399)-Q399</f>
        <v>6535.6666666666679</v>
      </c>
      <c r="S399" s="4">
        <f t="shared" si="23"/>
        <v>401</v>
      </c>
      <c r="U399" s="7">
        <v>420</v>
      </c>
      <c r="V399" s="7">
        <v>7074</v>
      </c>
      <c r="W399">
        <v>3817</v>
      </c>
      <c r="X399">
        <v>2284</v>
      </c>
      <c r="Y399" s="2" t="s">
        <v>8</v>
      </c>
      <c r="Z399" s="2" t="s">
        <v>8</v>
      </c>
      <c r="AA399" s="4">
        <f t="shared" si="24"/>
        <v>4391.666666666667</v>
      </c>
      <c r="AB399" s="4">
        <f t="shared" si="25"/>
        <v>2682.333333333333</v>
      </c>
    </row>
    <row r="400" spans="11:28" x14ac:dyDescent="0.25">
      <c r="K400" s="2">
        <v>475</v>
      </c>
      <c r="L400" s="2">
        <v>21397</v>
      </c>
      <c r="M400" s="2">
        <v>12552</v>
      </c>
      <c r="N400" s="2">
        <v>10623</v>
      </c>
      <c r="O400" s="2" t="s">
        <v>8</v>
      </c>
      <c r="P400" s="2" t="s">
        <v>8</v>
      </c>
      <c r="Q400" s="4">
        <f>AVERAGE(L400:N400)</f>
        <v>14857.333333333334</v>
      </c>
      <c r="R400" s="4">
        <f>MAX(L400:N400)-Q400</f>
        <v>6539.6666666666661</v>
      </c>
      <c r="S400" s="4">
        <f t="shared" si="23"/>
        <v>475</v>
      </c>
      <c r="U400" s="7">
        <v>422</v>
      </c>
      <c r="V400" s="7">
        <v>14997</v>
      </c>
      <c r="W400">
        <v>2963</v>
      </c>
      <c r="X400">
        <v>1168</v>
      </c>
      <c r="Y400" s="2" t="s">
        <v>8</v>
      </c>
      <c r="Z400" s="2" t="s">
        <v>8</v>
      </c>
      <c r="AA400" s="4">
        <f t="shared" si="24"/>
        <v>6376</v>
      </c>
      <c r="AB400" s="4">
        <f t="shared" si="25"/>
        <v>8621</v>
      </c>
    </row>
    <row r="401" spans="11:28" x14ac:dyDescent="0.25">
      <c r="K401" s="2">
        <v>452</v>
      </c>
      <c r="L401" s="2">
        <v>21997</v>
      </c>
      <c r="M401" s="2">
        <v>11719</v>
      </c>
      <c r="N401" s="2">
        <v>12655</v>
      </c>
      <c r="O401" s="2" t="s">
        <v>8</v>
      </c>
      <c r="P401" s="2" t="s">
        <v>8</v>
      </c>
      <c r="Q401" s="4">
        <f>AVERAGE(L401:N401)</f>
        <v>15457</v>
      </c>
      <c r="R401" s="4">
        <f>MAX(L401:N401)-Q401</f>
        <v>6540</v>
      </c>
      <c r="S401" s="4">
        <f t="shared" si="23"/>
        <v>452</v>
      </c>
      <c r="U401" s="7">
        <v>423</v>
      </c>
      <c r="V401" s="7">
        <v>20737</v>
      </c>
      <c r="W401">
        <v>11115</v>
      </c>
      <c r="X401">
        <v>3951</v>
      </c>
      <c r="Y401" s="2" t="s">
        <v>8</v>
      </c>
      <c r="Z401" s="2" t="s">
        <v>8</v>
      </c>
      <c r="AA401" s="4">
        <f t="shared" si="24"/>
        <v>11934.333333333334</v>
      </c>
      <c r="AB401" s="4">
        <f t="shared" si="25"/>
        <v>8802.6666666666661</v>
      </c>
    </row>
    <row r="402" spans="11:28" x14ac:dyDescent="0.25">
      <c r="K402" s="2">
        <v>248</v>
      </c>
      <c r="L402" s="2">
        <v>24307</v>
      </c>
      <c r="M402" s="2">
        <v>14478</v>
      </c>
      <c r="N402" s="2">
        <v>14514</v>
      </c>
      <c r="O402" s="2" t="s">
        <v>8</v>
      </c>
      <c r="P402" s="2" t="s">
        <v>8</v>
      </c>
      <c r="Q402" s="4">
        <f>AVERAGE(L402:N402)</f>
        <v>17766.333333333332</v>
      </c>
      <c r="R402" s="4">
        <f>MAX(L402:N402)-Q402</f>
        <v>6540.6666666666679</v>
      </c>
      <c r="S402" s="4" t="e">
        <f t="shared" si="23"/>
        <v>#N/A</v>
      </c>
      <c r="U402" s="7">
        <v>424</v>
      </c>
      <c r="V402" s="7">
        <v>3664</v>
      </c>
      <c r="W402">
        <v>1221</v>
      </c>
      <c r="X402">
        <v>425</v>
      </c>
      <c r="Y402" s="2" t="s">
        <v>8</v>
      </c>
      <c r="Z402" s="2" t="s">
        <v>8</v>
      </c>
      <c r="AA402" s="4">
        <f t="shared" si="24"/>
        <v>1770</v>
      </c>
      <c r="AB402" s="4">
        <f t="shared" si="25"/>
        <v>1894</v>
      </c>
    </row>
    <row r="403" spans="11:28" x14ac:dyDescent="0.25">
      <c r="K403" s="2">
        <v>342</v>
      </c>
      <c r="L403" s="2">
        <v>27418</v>
      </c>
      <c r="M403" s="2">
        <v>17806</v>
      </c>
      <c r="N403" s="2">
        <v>17390</v>
      </c>
      <c r="O403" s="2" t="s">
        <v>8</v>
      </c>
      <c r="P403" s="2" t="s">
        <v>8</v>
      </c>
      <c r="Q403" s="4">
        <f>AVERAGE(L403:N403)</f>
        <v>20871.333333333332</v>
      </c>
      <c r="R403" s="4">
        <f>MAX(L403:N403)-Q403</f>
        <v>6546.6666666666679</v>
      </c>
      <c r="S403" s="4">
        <f t="shared" si="23"/>
        <v>342</v>
      </c>
      <c r="U403" s="7">
        <v>425</v>
      </c>
      <c r="V403" s="7">
        <v>14484</v>
      </c>
      <c r="W403">
        <v>5681</v>
      </c>
      <c r="X403">
        <v>6128</v>
      </c>
      <c r="Y403" s="2" t="s">
        <v>8</v>
      </c>
      <c r="Z403" s="2" t="s">
        <v>8</v>
      </c>
      <c r="AA403" s="4">
        <f t="shared" si="24"/>
        <v>8764.3333333333339</v>
      </c>
      <c r="AB403" s="4">
        <f t="shared" si="25"/>
        <v>5719.6666666666661</v>
      </c>
    </row>
    <row r="404" spans="11:28" x14ac:dyDescent="0.25">
      <c r="K404" s="2">
        <v>306</v>
      </c>
      <c r="L404" s="2">
        <v>28808</v>
      </c>
      <c r="M404" s="2">
        <v>19554</v>
      </c>
      <c r="N404" s="2">
        <v>18411</v>
      </c>
      <c r="O404" s="2" t="s">
        <v>8</v>
      </c>
      <c r="P404" s="2" t="s">
        <v>8</v>
      </c>
      <c r="Q404" s="4">
        <f>AVERAGE(L404:N404)</f>
        <v>22257.666666666668</v>
      </c>
      <c r="R404" s="4">
        <f>MAX(L404:N404)-Q404</f>
        <v>6550.3333333333321</v>
      </c>
      <c r="S404" s="4" t="e">
        <f t="shared" si="23"/>
        <v>#N/A</v>
      </c>
      <c r="U404" s="7">
        <v>426</v>
      </c>
      <c r="V404" s="7">
        <v>20818</v>
      </c>
      <c r="W404">
        <v>6290</v>
      </c>
      <c r="X404">
        <v>5110</v>
      </c>
      <c r="Y404" s="2" t="s">
        <v>8</v>
      </c>
      <c r="Z404" s="2" t="s">
        <v>8</v>
      </c>
      <c r="AA404" s="4">
        <f t="shared" si="24"/>
        <v>10739.333333333334</v>
      </c>
      <c r="AB404" s="4">
        <f t="shared" si="25"/>
        <v>10078.666666666666</v>
      </c>
    </row>
    <row r="405" spans="11:28" x14ac:dyDescent="0.25">
      <c r="K405" s="2">
        <v>191</v>
      </c>
      <c r="L405" s="2">
        <v>24587</v>
      </c>
      <c r="M405" s="2">
        <v>14336</v>
      </c>
      <c r="N405" s="2">
        <v>15167</v>
      </c>
      <c r="O405" s="2" t="s">
        <v>8</v>
      </c>
      <c r="P405" s="2" t="s">
        <v>8</v>
      </c>
      <c r="Q405" s="4">
        <f>AVERAGE(L405:N405)</f>
        <v>18030</v>
      </c>
      <c r="R405" s="4">
        <f>MAX(L405:N405)-Q405</f>
        <v>6557</v>
      </c>
      <c r="S405" s="4" t="e">
        <f t="shared" si="23"/>
        <v>#N/A</v>
      </c>
      <c r="U405" s="7">
        <v>427</v>
      </c>
      <c r="V405" s="7">
        <v>18644</v>
      </c>
      <c r="W405">
        <v>7831</v>
      </c>
      <c r="X405">
        <v>3516</v>
      </c>
      <c r="Y405" s="2" t="s">
        <v>8</v>
      </c>
      <c r="Z405" s="2" t="s">
        <v>8</v>
      </c>
      <c r="AA405" s="4">
        <f t="shared" si="24"/>
        <v>9997</v>
      </c>
      <c r="AB405" s="4">
        <f t="shared" si="25"/>
        <v>8647</v>
      </c>
    </row>
    <row r="406" spans="11:28" x14ac:dyDescent="0.25">
      <c r="K406" s="2">
        <v>155</v>
      </c>
      <c r="L406" s="2">
        <v>24020</v>
      </c>
      <c r="M406" s="2">
        <v>13882</v>
      </c>
      <c r="N406" s="2">
        <v>14456</v>
      </c>
      <c r="O406" s="2" t="s">
        <v>8</v>
      </c>
      <c r="P406" s="2" t="s">
        <v>8</v>
      </c>
      <c r="Q406" s="4">
        <f>AVERAGE(L406:N406)</f>
        <v>17452.666666666668</v>
      </c>
      <c r="R406" s="4">
        <f>MAX(L406:N406)-Q406</f>
        <v>6567.3333333333321</v>
      </c>
      <c r="S406" s="4" t="e">
        <f t="shared" si="23"/>
        <v>#N/A</v>
      </c>
      <c r="U406" s="7">
        <v>428</v>
      </c>
      <c r="V406" s="7">
        <v>8790</v>
      </c>
      <c r="W406">
        <v>2871</v>
      </c>
      <c r="X406">
        <v>3596</v>
      </c>
      <c r="Y406" s="2" t="s">
        <v>8</v>
      </c>
      <c r="Z406" s="2" t="s">
        <v>8</v>
      </c>
      <c r="AA406" s="4">
        <f t="shared" si="24"/>
        <v>5085.666666666667</v>
      </c>
      <c r="AB406" s="4">
        <f t="shared" si="25"/>
        <v>3704.333333333333</v>
      </c>
    </row>
    <row r="407" spans="11:28" x14ac:dyDescent="0.25">
      <c r="K407" s="2">
        <v>686</v>
      </c>
      <c r="L407" s="2">
        <v>25620</v>
      </c>
      <c r="M407" s="2">
        <v>15033</v>
      </c>
      <c r="N407" s="2">
        <v>16496</v>
      </c>
      <c r="O407" s="2" t="s">
        <v>8</v>
      </c>
      <c r="P407" s="2" t="s">
        <v>8</v>
      </c>
      <c r="Q407" s="4">
        <f>AVERAGE(L407:N407)</f>
        <v>19049.666666666668</v>
      </c>
      <c r="R407" s="4">
        <f>MAX(L407:N407)-Q407</f>
        <v>6570.3333333333321</v>
      </c>
      <c r="S407" s="4">
        <f t="shared" si="23"/>
        <v>686</v>
      </c>
      <c r="U407" s="7">
        <v>429</v>
      </c>
      <c r="V407" s="7">
        <v>20084</v>
      </c>
      <c r="W407">
        <v>10052</v>
      </c>
      <c r="X407">
        <v>3753</v>
      </c>
      <c r="Y407" s="2" t="s">
        <v>8</v>
      </c>
      <c r="Z407" s="2" t="s">
        <v>8</v>
      </c>
      <c r="AA407" s="4">
        <f t="shared" si="24"/>
        <v>11296.333333333334</v>
      </c>
      <c r="AB407" s="4">
        <f t="shared" si="25"/>
        <v>8787.6666666666661</v>
      </c>
    </row>
    <row r="408" spans="11:28" x14ac:dyDescent="0.25">
      <c r="K408" s="2">
        <v>227</v>
      </c>
      <c r="L408" s="2">
        <v>22149</v>
      </c>
      <c r="M408" s="2">
        <v>11844</v>
      </c>
      <c r="N408" s="2">
        <v>12695</v>
      </c>
      <c r="O408" s="2" t="s">
        <v>8</v>
      </c>
      <c r="P408" s="2" t="s">
        <v>8</v>
      </c>
      <c r="Q408" s="4">
        <f>AVERAGE(L408:N408)</f>
        <v>15562.666666666666</v>
      </c>
      <c r="R408" s="4">
        <f>MAX(L408:N408)-Q408</f>
        <v>6586.3333333333339</v>
      </c>
      <c r="S408" s="4" t="e">
        <f t="shared" si="23"/>
        <v>#N/A</v>
      </c>
      <c r="U408" s="7">
        <v>430</v>
      </c>
      <c r="V408" s="7">
        <v>3059</v>
      </c>
      <c r="W408">
        <v>371</v>
      </c>
      <c r="X408">
        <v>402</v>
      </c>
      <c r="Y408" s="2" t="s">
        <v>8</v>
      </c>
      <c r="Z408" s="2" t="s">
        <v>8</v>
      </c>
      <c r="AA408" s="4">
        <f t="shared" si="24"/>
        <v>1277.3333333333333</v>
      </c>
      <c r="AB408" s="4">
        <f t="shared" si="25"/>
        <v>1781.6666666666667</v>
      </c>
    </row>
    <row r="409" spans="11:28" x14ac:dyDescent="0.25">
      <c r="K409" s="2">
        <v>91</v>
      </c>
      <c r="L409" s="2">
        <v>19380</v>
      </c>
      <c r="M409" s="2">
        <v>9849</v>
      </c>
      <c r="N409" s="2">
        <v>9149</v>
      </c>
      <c r="O409" s="2" t="s">
        <v>8</v>
      </c>
      <c r="P409" s="2" t="s">
        <v>8</v>
      </c>
      <c r="Q409" s="4">
        <f>AVERAGE(L409:N409)</f>
        <v>12792.666666666666</v>
      </c>
      <c r="R409" s="4">
        <f>MAX(L409:N409)-Q409</f>
        <v>6587.3333333333339</v>
      </c>
      <c r="S409" s="4" t="e">
        <f t="shared" si="23"/>
        <v>#N/A</v>
      </c>
      <c r="U409" s="7">
        <v>431</v>
      </c>
      <c r="V409" s="7">
        <v>15665</v>
      </c>
      <c r="W409">
        <v>5520</v>
      </c>
      <c r="X409">
        <v>6198</v>
      </c>
      <c r="Y409" s="2" t="s">
        <v>8</v>
      </c>
      <c r="Z409" s="2" t="s">
        <v>8</v>
      </c>
      <c r="AA409" s="4">
        <f t="shared" si="24"/>
        <v>9127.6666666666661</v>
      </c>
      <c r="AB409" s="4">
        <f t="shared" si="25"/>
        <v>6537.3333333333339</v>
      </c>
    </row>
    <row r="410" spans="11:28" x14ac:dyDescent="0.25">
      <c r="K410" s="2">
        <v>375</v>
      </c>
      <c r="L410" s="2">
        <v>28777</v>
      </c>
      <c r="M410" s="2">
        <v>18847</v>
      </c>
      <c r="N410" s="2">
        <v>18915</v>
      </c>
      <c r="O410" s="2" t="s">
        <v>8</v>
      </c>
      <c r="P410" s="2" t="s">
        <v>8</v>
      </c>
      <c r="Q410" s="4">
        <f>AVERAGE(L410:N410)</f>
        <v>22179.666666666668</v>
      </c>
      <c r="R410" s="4">
        <f>MAX(L410:N410)-Q410</f>
        <v>6597.3333333333321</v>
      </c>
      <c r="S410" s="4">
        <f t="shared" si="23"/>
        <v>375</v>
      </c>
      <c r="U410" s="7">
        <v>432</v>
      </c>
      <c r="V410" s="7">
        <v>15177</v>
      </c>
      <c r="W410">
        <v>4743</v>
      </c>
      <c r="X410">
        <v>4533</v>
      </c>
      <c r="Y410" s="2" t="s">
        <v>8</v>
      </c>
      <c r="Z410" s="2" t="s">
        <v>8</v>
      </c>
      <c r="AA410" s="4">
        <f t="shared" si="24"/>
        <v>8151</v>
      </c>
      <c r="AB410" s="4">
        <f t="shared" si="25"/>
        <v>7026</v>
      </c>
    </row>
    <row r="411" spans="11:28" x14ac:dyDescent="0.25">
      <c r="K411" s="2">
        <v>497</v>
      </c>
      <c r="L411" s="2">
        <v>28642</v>
      </c>
      <c r="M411" s="2">
        <v>19357</v>
      </c>
      <c r="N411" s="2">
        <v>18113</v>
      </c>
      <c r="O411" s="2" t="s">
        <v>8</v>
      </c>
      <c r="P411" s="2" t="s">
        <v>8</v>
      </c>
      <c r="Q411" s="4">
        <f>AVERAGE(L411:N411)</f>
        <v>22037.333333333332</v>
      </c>
      <c r="R411" s="4">
        <f>MAX(L411:N411)-Q411</f>
        <v>6604.6666666666679</v>
      </c>
      <c r="S411" s="4">
        <f t="shared" si="23"/>
        <v>497</v>
      </c>
      <c r="U411" s="7">
        <v>433</v>
      </c>
      <c r="V411" s="7">
        <v>20085</v>
      </c>
      <c r="W411">
        <v>4649</v>
      </c>
      <c r="X411">
        <v>3535</v>
      </c>
      <c r="Y411" s="2" t="s">
        <v>8</v>
      </c>
      <c r="Z411" s="2" t="s">
        <v>8</v>
      </c>
      <c r="AA411" s="4">
        <f t="shared" si="24"/>
        <v>9423</v>
      </c>
      <c r="AB411" s="4">
        <f t="shared" si="25"/>
        <v>10662</v>
      </c>
    </row>
    <row r="412" spans="11:28" x14ac:dyDescent="0.25">
      <c r="K412" s="2">
        <v>575</v>
      </c>
      <c r="L412" s="2">
        <v>27542</v>
      </c>
      <c r="M412" s="2">
        <v>17683</v>
      </c>
      <c r="N412" s="2">
        <v>17565</v>
      </c>
      <c r="O412" s="2" t="s">
        <v>8</v>
      </c>
      <c r="P412" s="2" t="s">
        <v>8</v>
      </c>
      <c r="Q412" s="4">
        <f>AVERAGE(L412:N412)</f>
        <v>20930</v>
      </c>
      <c r="R412" s="4">
        <f>MAX(L412:N412)-Q412</f>
        <v>6612</v>
      </c>
      <c r="S412" s="4">
        <f t="shared" si="23"/>
        <v>575</v>
      </c>
      <c r="U412" s="7">
        <v>435</v>
      </c>
      <c r="V412" s="7">
        <v>2996</v>
      </c>
      <c r="W412">
        <v>667</v>
      </c>
      <c r="X412">
        <v>408</v>
      </c>
      <c r="Y412" s="2" t="s">
        <v>8</v>
      </c>
      <c r="Z412" s="2" t="s">
        <v>8</v>
      </c>
      <c r="AA412" s="4">
        <f t="shared" si="24"/>
        <v>1357</v>
      </c>
      <c r="AB412" s="4">
        <f t="shared" si="25"/>
        <v>1639</v>
      </c>
    </row>
    <row r="413" spans="11:28" x14ac:dyDescent="0.25">
      <c r="K413" s="2">
        <v>496</v>
      </c>
      <c r="L413" s="2">
        <v>25626</v>
      </c>
      <c r="M413" s="2">
        <v>15387</v>
      </c>
      <c r="N413" s="2">
        <v>15956</v>
      </c>
      <c r="O413" s="2" t="s">
        <v>8</v>
      </c>
      <c r="P413" s="2" t="s">
        <v>8</v>
      </c>
      <c r="Q413" s="4">
        <f>AVERAGE(L413:N413)</f>
        <v>18989.666666666668</v>
      </c>
      <c r="R413" s="4">
        <f>MAX(L413:N413)-Q413</f>
        <v>6636.3333333333321</v>
      </c>
      <c r="S413" s="4">
        <f t="shared" si="23"/>
        <v>496</v>
      </c>
      <c r="U413" s="7">
        <v>437</v>
      </c>
      <c r="V413" s="7">
        <v>6403</v>
      </c>
      <c r="W413">
        <v>1662</v>
      </c>
      <c r="X413">
        <v>1475</v>
      </c>
      <c r="Y413" s="2" t="s">
        <v>8</v>
      </c>
      <c r="Z413" s="2" t="s">
        <v>8</v>
      </c>
      <c r="AA413" s="4">
        <f t="shared" si="24"/>
        <v>3180</v>
      </c>
      <c r="AB413" s="4">
        <f t="shared" si="25"/>
        <v>3223</v>
      </c>
    </row>
    <row r="414" spans="11:28" x14ac:dyDescent="0.25">
      <c r="K414" s="2">
        <v>97</v>
      </c>
      <c r="L414" s="2">
        <v>22554</v>
      </c>
      <c r="M414" s="2">
        <v>12012</v>
      </c>
      <c r="N414" s="2">
        <v>13172</v>
      </c>
      <c r="O414" s="2" t="s">
        <v>8</v>
      </c>
      <c r="P414" s="2" t="s">
        <v>8</v>
      </c>
      <c r="Q414" s="4">
        <f>AVERAGE(L414:N414)</f>
        <v>15912.666666666666</v>
      </c>
      <c r="R414" s="4">
        <f>MAX(L414:N414)-Q414</f>
        <v>6641.3333333333339</v>
      </c>
      <c r="S414" s="4" t="e">
        <f t="shared" si="23"/>
        <v>#N/A</v>
      </c>
      <c r="U414" s="7">
        <v>438</v>
      </c>
      <c r="V414" s="7">
        <v>7928</v>
      </c>
      <c r="W414">
        <v>3562</v>
      </c>
      <c r="X414">
        <v>2103</v>
      </c>
      <c r="Y414" s="2" t="s">
        <v>8</v>
      </c>
      <c r="Z414" s="2" t="s">
        <v>8</v>
      </c>
      <c r="AA414" s="4">
        <f t="shared" si="24"/>
        <v>4531</v>
      </c>
      <c r="AB414" s="4">
        <f t="shared" si="25"/>
        <v>3397</v>
      </c>
    </row>
    <row r="415" spans="11:28" x14ac:dyDescent="0.25">
      <c r="K415" s="2">
        <v>389</v>
      </c>
      <c r="L415" s="2">
        <v>24976</v>
      </c>
      <c r="M415" s="2">
        <v>14816</v>
      </c>
      <c r="N415" s="2">
        <v>15189</v>
      </c>
      <c r="O415" s="2" t="s">
        <v>8</v>
      </c>
      <c r="P415" s="2" t="s">
        <v>8</v>
      </c>
      <c r="Q415" s="4">
        <f>AVERAGE(L415:N415)</f>
        <v>18327</v>
      </c>
      <c r="R415" s="4">
        <f>MAX(L415:N415)-Q415</f>
        <v>6649</v>
      </c>
      <c r="S415" s="4">
        <f t="shared" si="23"/>
        <v>389</v>
      </c>
      <c r="U415" s="7">
        <v>439</v>
      </c>
      <c r="V415" s="7">
        <v>9256</v>
      </c>
      <c r="W415">
        <v>3537</v>
      </c>
      <c r="X415">
        <v>2237</v>
      </c>
      <c r="Y415" s="2" t="s">
        <v>8</v>
      </c>
      <c r="Z415" s="2" t="s">
        <v>8</v>
      </c>
      <c r="AA415" s="4">
        <f t="shared" si="24"/>
        <v>5010</v>
      </c>
      <c r="AB415" s="4">
        <f t="shared" si="25"/>
        <v>4246</v>
      </c>
    </row>
    <row r="416" spans="11:28" x14ac:dyDescent="0.25">
      <c r="K416" s="2">
        <v>122</v>
      </c>
      <c r="L416" s="2">
        <v>21573</v>
      </c>
      <c r="M416" s="2">
        <v>12019</v>
      </c>
      <c r="N416" s="2">
        <v>11153</v>
      </c>
      <c r="O416" s="2" t="s">
        <v>8</v>
      </c>
      <c r="P416" s="2" t="s">
        <v>8</v>
      </c>
      <c r="Q416" s="4">
        <f>AVERAGE(L416:N416)</f>
        <v>14915</v>
      </c>
      <c r="R416" s="4">
        <f>MAX(L416:N416)-Q416</f>
        <v>6658</v>
      </c>
      <c r="S416" s="4" t="e">
        <f t="shared" si="23"/>
        <v>#N/A</v>
      </c>
      <c r="U416" s="7">
        <v>440</v>
      </c>
      <c r="V416" s="7">
        <v>9291</v>
      </c>
      <c r="W416">
        <v>2005</v>
      </c>
      <c r="X416">
        <v>1004</v>
      </c>
      <c r="Y416" s="2" t="s">
        <v>8</v>
      </c>
      <c r="Z416" s="2" t="s">
        <v>8</v>
      </c>
      <c r="AA416" s="4">
        <f t="shared" si="24"/>
        <v>4100</v>
      </c>
      <c r="AB416" s="4">
        <f t="shared" si="25"/>
        <v>5191</v>
      </c>
    </row>
    <row r="417" spans="11:28" x14ac:dyDescent="0.25">
      <c r="K417" s="2">
        <v>180</v>
      </c>
      <c r="L417" s="2">
        <v>21898</v>
      </c>
      <c r="M417" s="2">
        <v>12022</v>
      </c>
      <c r="N417" s="2">
        <v>11797</v>
      </c>
      <c r="O417" s="2" t="s">
        <v>8</v>
      </c>
      <c r="P417" s="2" t="s">
        <v>8</v>
      </c>
      <c r="Q417" s="4">
        <f>AVERAGE(L417:N417)</f>
        <v>15239</v>
      </c>
      <c r="R417" s="4">
        <f>MAX(L417:N417)-Q417</f>
        <v>6659</v>
      </c>
      <c r="S417" s="4" t="e">
        <f t="shared" si="23"/>
        <v>#N/A</v>
      </c>
      <c r="U417" s="7">
        <v>441</v>
      </c>
      <c r="V417" s="7">
        <v>21335</v>
      </c>
      <c r="W417">
        <v>4603</v>
      </c>
      <c r="X417">
        <v>3062</v>
      </c>
      <c r="Y417" s="2" t="s">
        <v>8</v>
      </c>
      <c r="Z417" s="2" t="s">
        <v>8</v>
      </c>
      <c r="AA417" s="4">
        <f t="shared" si="24"/>
        <v>9666.6666666666661</v>
      </c>
      <c r="AB417" s="4">
        <f t="shared" si="25"/>
        <v>11668.333333333334</v>
      </c>
    </row>
    <row r="418" spans="11:28" x14ac:dyDescent="0.25">
      <c r="K418" s="2">
        <v>179</v>
      </c>
      <c r="L418" s="2">
        <v>31312</v>
      </c>
      <c r="M418" s="2">
        <v>21966</v>
      </c>
      <c r="N418" s="2">
        <v>20662</v>
      </c>
      <c r="O418" s="2" t="s">
        <v>8</v>
      </c>
      <c r="P418" s="2" t="s">
        <v>8</v>
      </c>
      <c r="Q418" s="4">
        <f>AVERAGE(L418:N418)</f>
        <v>24646.666666666668</v>
      </c>
      <c r="R418" s="4">
        <f>MAX(L418:N418)-Q418</f>
        <v>6665.3333333333321</v>
      </c>
      <c r="S418" s="4" t="e">
        <f t="shared" si="23"/>
        <v>#N/A</v>
      </c>
      <c r="U418" s="7">
        <v>442</v>
      </c>
      <c r="V418" s="7">
        <v>3521</v>
      </c>
      <c r="W418">
        <v>920</v>
      </c>
      <c r="X418">
        <v>1085</v>
      </c>
      <c r="Y418" s="2" t="s">
        <v>8</v>
      </c>
      <c r="Z418" s="2" t="s">
        <v>8</v>
      </c>
      <c r="AA418" s="4">
        <f t="shared" si="24"/>
        <v>1842</v>
      </c>
      <c r="AB418" s="4">
        <f t="shared" si="25"/>
        <v>1679</v>
      </c>
    </row>
    <row r="419" spans="11:28" x14ac:dyDescent="0.25">
      <c r="K419" s="2">
        <v>505</v>
      </c>
      <c r="L419" s="2">
        <v>22831</v>
      </c>
      <c r="M419" s="2">
        <v>12862</v>
      </c>
      <c r="N419" s="2">
        <v>12799</v>
      </c>
      <c r="O419" s="2" t="s">
        <v>8</v>
      </c>
      <c r="P419" s="2" t="s">
        <v>8</v>
      </c>
      <c r="Q419" s="4">
        <f>AVERAGE(L419:N419)</f>
        <v>16164</v>
      </c>
      <c r="R419" s="4">
        <f>MAX(L419:N419)-Q419</f>
        <v>6667</v>
      </c>
      <c r="S419" s="4">
        <f t="shared" si="23"/>
        <v>505</v>
      </c>
      <c r="U419" s="7">
        <v>443</v>
      </c>
      <c r="V419" s="7">
        <v>20855</v>
      </c>
      <c r="W419">
        <v>9931</v>
      </c>
      <c r="X419">
        <v>2911</v>
      </c>
      <c r="Y419" s="2" t="s">
        <v>8</v>
      </c>
      <c r="Z419" s="2" t="s">
        <v>8</v>
      </c>
      <c r="AA419" s="4">
        <f t="shared" si="24"/>
        <v>11232.333333333334</v>
      </c>
      <c r="AB419" s="4">
        <f t="shared" si="25"/>
        <v>9622.6666666666661</v>
      </c>
    </row>
    <row r="420" spans="11:28" x14ac:dyDescent="0.25">
      <c r="K420" s="2">
        <v>604</v>
      </c>
      <c r="L420" s="2">
        <v>24756</v>
      </c>
      <c r="M420" s="2">
        <v>15014</v>
      </c>
      <c r="N420" s="2">
        <v>14495</v>
      </c>
      <c r="O420" s="2" t="s">
        <v>8</v>
      </c>
      <c r="P420" s="2" t="s">
        <v>8</v>
      </c>
      <c r="Q420" s="4">
        <f>AVERAGE(L420:N420)</f>
        <v>18088.333333333332</v>
      </c>
      <c r="R420" s="4">
        <f>MAX(L420:N420)-Q420</f>
        <v>6667.6666666666679</v>
      </c>
      <c r="S420" s="4">
        <f t="shared" si="23"/>
        <v>604</v>
      </c>
      <c r="U420" s="7">
        <v>444</v>
      </c>
      <c r="V420" s="7">
        <v>13179</v>
      </c>
      <c r="W420">
        <v>2421</v>
      </c>
      <c r="X420">
        <v>2092</v>
      </c>
      <c r="Y420" s="2" t="s">
        <v>8</v>
      </c>
      <c r="Z420" s="2" t="s">
        <v>8</v>
      </c>
      <c r="AA420" s="4">
        <f t="shared" si="24"/>
        <v>5897.333333333333</v>
      </c>
      <c r="AB420" s="4">
        <f t="shared" si="25"/>
        <v>7281.666666666667</v>
      </c>
    </row>
    <row r="421" spans="11:28" x14ac:dyDescent="0.25">
      <c r="K421" s="2">
        <v>108</v>
      </c>
      <c r="L421" s="2">
        <v>24388</v>
      </c>
      <c r="M421" s="2">
        <v>14830</v>
      </c>
      <c r="N421" s="2">
        <v>13920</v>
      </c>
      <c r="O421" s="2" t="s">
        <v>8</v>
      </c>
      <c r="P421" s="2" t="s">
        <v>8</v>
      </c>
      <c r="Q421" s="4">
        <f>AVERAGE(L421:N421)</f>
        <v>17712.666666666668</v>
      </c>
      <c r="R421" s="4">
        <f>MAX(L421:N421)-Q421</f>
        <v>6675.3333333333321</v>
      </c>
      <c r="S421" s="4" t="e">
        <f t="shared" si="23"/>
        <v>#N/A</v>
      </c>
      <c r="U421" s="7">
        <v>445</v>
      </c>
      <c r="V421" s="7">
        <v>7032</v>
      </c>
      <c r="W421">
        <v>1941</v>
      </c>
      <c r="X421">
        <v>1216</v>
      </c>
      <c r="Y421" s="2" t="s">
        <v>8</v>
      </c>
      <c r="Z421" s="2" t="s">
        <v>8</v>
      </c>
      <c r="AA421" s="4">
        <f t="shared" si="24"/>
        <v>3396.3333333333335</v>
      </c>
      <c r="AB421" s="4">
        <f t="shared" si="25"/>
        <v>3635.6666666666665</v>
      </c>
    </row>
    <row r="422" spans="11:28" x14ac:dyDescent="0.25">
      <c r="K422" s="2">
        <v>556</v>
      </c>
      <c r="L422" s="2">
        <v>30212</v>
      </c>
      <c r="M422" s="2">
        <v>20925</v>
      </c>
      <c r="N422" s="2">
        <v>19467</v>
      </c>
      <c r="O422" s="2" t="s">
        <v>8</v>
      </c>
      <c r="P422" s="2" t="s">
        <v>8</v>
      </c>
      <c r="Q422" s="4">
        <f>AVERAGE(L422:N422)</f>
        <v>23534.666666666668</v>
      </c>
      <c r="R422" s="4">
        <f>MAX(L422:N422)-Q422</f>
        <v>6677.3333333333321</v>
      </c>
      <c r="S422" s="4">
        <f t="shared" si="23"/>
        <v>556</v>
      </c>
      <c r="U422" s="7">
        <v>446</v>
      </c>
      <c r="V422" s="7">
        <v>11994</v>
      </c>
      <c r="W422">
        <v>5625</v>
      </c>
      <c r="X422">
        <v>3867</v>
      </c>
      <c r="Y422" s="2" t="s">
        <v>8</v>
      </c>
      <c r="Z422" s="2" t="s">
        <v>8</v>
      </c>
      <c r="AA422" s="4">
        <f t="shared" si="24"/>
        <v>7162</v>
      </c>
      <c r="AB422" s="4">
        <f t="shared" si="25"/>
        <v>4832</v>
      </c>
    </row>
    <row r="423" spans="11:28" x14ac:dyDescent="0.25">
      <c r="K423" s="2">
        <v>586</v>
      </c>
      <c r="L423" s="2">
        <v>26746</v>
      </c>
      <c r="M423" s="2">
        <v>18128</v>
      </c>
      <c r="N423" s="2">
        <v>15317</v>
      </c>
      <c r="O423" s="2" t="s">
        <v>8</v>
      </c>
      <c r="P423" s="2" t="s">
        <v>8</v>
      </c>
      <c r="Q423" s="4">
        <f>AVERAGE(L423:N423)</f>
        <v>20063.666666666668</v>
      </c>
      <c r="R423" s="4">
        <f>MAX(L423:N423)-Q423</f>
        <v>6682.3333333333321</v>
      </c>
      <c r="S423" s="4">
        <f t="shared" si="23"/>
        <v>586</v>
      </c>
      <c r="U423" s="7">
        <v>447</v>
      </c>
      <c r="V423" s="7">
        <v>19611</v>
      </c>
      <c r="W423">
        <v>6746</v>
      </c>
      <c r="X423">
        <v>3960</v>
      </c>
      <c r="Y423" s="2" t="s">
        <v>8</v>
      </c>
      <c r="Z423" s="2" t="s">
        <v>8</v>
      </c>
      <c r="AA423" s="4">
        <f t="shared" si="24"/>
        <v>10105.666666666666</v>
      </c>
      <c r="AB423" s="4">
        <f t="shared" si="25"/>
        <v>9505.3333333333339</v>
      </c>
    </row>
    <row r="424" spans="11:28" x14ac:dyDescent="0.25">
      <c r="K424" s="2">
        <v>385</v>
      </c>
      <c r="L424" s="2">
        <v>23663</v>
      </c>
      <c r="M424" s="2">
        <v>13423</v>
      </c>
      <c r="N424" s="2">
        <v>13828</v>
      </c>
      <c r="O424" s="2" t="s">
        <v>8</v>
      </c>
      <c r="P424" s="2" t="s">
        <v>8</v>
      </c>
      <c r="Q424" s="4">
        <f>AVERAGE(L424:N424)</f>
        <v>16971.333333333332</v>
      </c>
      <c r="R424" s="4">
        <f>MAX(L424:N424)-Q424</f>
        <v>6691.6666666666679</v>
      </c>
      <c r="S424" s="4">
        <f t="shared" si="23"/>
        <v>385</v>
      </c>
      <c r="U424" s="7">
        <v>448</v>
      </c>
      <c r="V424" s="7">
        <v>15231</v>
      </c>
      <c r="W424">
        <v>2724</v>
      </c>
      <c r="X424">
        <v>1010</v>
      </c>
      <c r="Y424" s="2" t="s">
        <v>8</v>
      </c>
      <c r="Z424" s="2" t="s">
        <v>8</v>
      </c>
      <c r="AA424" s="4">
        <f t="shared" si="24"/>
        <v>6321.666666666667</v>
      </c>
      <c r="AB424" s="4">
        <f t="shared" si="25"/>
        <v>8909.3333333333321</v>
      </c>
    </row>
    <row r="425" spans="11:28" x14ac:dyDescent="0.25">
      <c r="K425" s="2">
        <v>772</v>
      </c>
      <c r="L425" s="2">
        <v>20347</v>
      </c>
      <c r="M425" s="2">
        <v>20467</v>
      </c>
      <c r="N425" s="2">
        <v>30461</v>
      </c>
      <c r="O425" s="2" t="s">
        <v>10</v>
      </c>
      <c r="P425" s="2" t="s">
        <v>10</v>
      </c>
      <c r="Q425" s="4">
        <f>AVERAGE(L425:N425)</f>
        <v>23758.333333333332</v>
      </c>
      <c r="R425" s="4">
        <f>MAX(L425:N425)-Q425</f>
        <v>6702.6666666666679</v>
      </c>
      <c r="S425" s="4">
        <f t="shared" si="23"/>
        <v>772</v>
      </c>
      <c r="U425" s="7">
        <v>449</v>
      </c>
      <c r="V425" s="7">
        <v>8265</v>
      </c>
      <c r="W425">
        <v>4500</v>
      </c>
      <c r="X425">
        <v>5636</v>
      </c>
      <c r="Y425" s="2" t="s">
        <v>8</v>
      </c>
      <c r="Z425" s="2" t="s">
        <v>8</v>
      </c>
      <c r="AA425" s="4">
        <f t="shared" si="24"/>
        <v>6133.666666666667</v>
      </c>
      <c r="AB425" s="4">
        <f t="shared" si="25"/>
        <v>2131.333333333333</v>
      </c>
    </row>
    <row r="426" spans="11:28" x14ac:dyDescent="0.25">
      <c r="K426" s="2">
        <v>313</v>
      </c>
      <c r="L426" s="2">
        <v>21341</v>
      </c>
      <c r="M426" s="2">
        <v>11213</v>
      </c>
      <c r="N426" s="2">
        <v>11358</v>
      </c>
      <c r="O426" s="2" t="s">
        <v>8</v>
      </c>
      <c r="P426" s="2" t="s">
        <v>8</v>
      </c>
      <c r="Q426" s="4">
        <f>AVERAGE(L426:N426)</f>
        <v>14637.333333333334</v>
      </c>
      <c r="R426" s="4">
        <f>MAX(L426:N426)-Q426</f>
        <v>6703.6666666666661</v>
      </c>
      <c r="S426" s="4" t="e">
        <f t="shared" si="23"/>
        <v>#N/A</v>
      </c>
      <c r="U426" s="7">
        <v>450</v>
      </c>
      <c r="V426" s="7">
        <v>22191</v>
      </c>
      <c r="W426">
        <v>12218</v>
      </c>
      <c r="X426">
        <v>4526</v>
      </c>
      <c r="Y426" s="2" t="s">
        <v>8</v>
      </c>
      <c r="Z426" s="2" t="s">
        <v>8</v>
      </c>
      <c r="AA426" s="4">
        <f t="shared" si="24"/>
        <v>12978.333333333334</v>
      </c>
      <c r="AB426" s="4">
        <f t="shared" si="25"/>
        <v>9212.6666666666661</v>
      </c>
    </row>
    <row r="427" spans="11:28" x14ac:dyDescent="0.25">
      <c r="K427" s="2">
        <v>54</v>
      </c>
      <c r="L427" s="2">
        <v>30229</v>
      </c>
      <c r="M427" s="2">
        <v>20710</v>
      </c>
      <c r="N427" s="2">
        <v>19587</v>
      </c>
      <c r="O427" s="2" t="s">
        <v>8</v>
      </c>
      <c r="P427" s="2" t="s">
        <v>8</v>
      </c>
      <c r="Q427" s="4">
        <f>AVERAGE(L427:N427)</f>
        <v>23508.666666666668</v>
      </c>
      <c r="R427" s="4">
        <f>MAX(L427:N427)-Q427</f>
        <v>6720.3333333333321</v>
      </c>
      <c r="S427" s="4" t="e">
        <f t="shared" si="23"/>
        <v>#N/A</v>
      </c>
      <c r="U427" s="7">
        <v>451</v>
      </c>
      <c r="V427" s="7">
        <v>15881</v>
      </c>
      <c r="W427">
        <v>7591</v>
      </c>
      <c r="X427">
        <v>3725</v>
      </c>
      <c r="Y427" s="2" t="s">
        <v>8</v>
      </c>
      <c r="Z427" s="2" t="s">
        <v>8</v>
      </c>
      <c r="AA427" s="4">
        <f t="shared" si="24"/>
        <v>9065.6666666666661</v>
      </c>
      <c r="AB427" s="4">
        <f t="shared" si="25"/>
        <v>6815.3333333333339</v>
      </c>
    </row>
    <row r="428" spans="11:28" x14ac:dyDescent="0.25">
      <c r="K428" s="2">
        <v>606</v>
      </c>
      <c r="L428" s="2">
        <v>23875</v>
      </c>
      <c r="M428" s="2">
        <v>13225</v>
      </c>
      <c r="N428" s="2">
        <v>14363</v>
      </c>
      <c r="O428" s="2" t="s">
        <v>8</v>
      </c>
      <c r="P428" s="2" t="s">
        <v>8</v>
      </c>
      <c r="Q428" s="4">
        <f>AVERAGE(L428:N428)</f>
        <v>17154.333333333332</v>
      </c>
      <c r="R428" s="4">
        <f>MAX(L428:N428)-Q428</f>
        <v>6720.6666666666679</v>
      </c>
      <c r="S428" s="4">
        <f t="shared" si="23"/>
        <v>606</v>
      </c>
      <c r="U428" s="7">
        <v>452</v>
      </c>
      <c r="V428" s="7">
        <v>15342</v>
      </c>
      <c r="W428">
        <v>5242</v>
      </c>
      <c r="X428">
        <v>5030</v>
      </c>
      <c r="Y428" s="2" t="s">
        <v>8</v>
      </c>
      <c r="Z428" s="2" t="s">
        <v>8</v>
      </c>
      <c r="AA428" s="4">
        <f t="shared" si="24"/>
        <v>8538</v>
      </c>
      <c r="AB428" s="4">
        <f t="shared" si="25"/>
        <v>6804</v>
      </c>
    </row>
    <row r="429" spans="11:28" x14ac:dyDescent="0.25">
      <c r="K429" s="2">
        <v>778</v>
      </c>
      <c r="L429" s="2">
        <v>11689</v>
      </c>
      <c r="M429" s="2">
        <v>11880</v>
      </c>
      <c r="N429" s="2">
        <v>21907</v>
      </c>
      <c r="O429" s="2" t="s">
        <v>10</v>
      </c>
      <c r="P429" s="2" t="s">
        <v>10</v>
      </c>
      <c r="Q429" s="4">
        <f>AVERAGE(L429:N429)</f>
        <v>15158.666666666666</v>
      </c>
      <c r="R429" s="4">
        <f>MAX(L429:N429)-Q429</f>
        <v>6748.3333333333339</v>
      </c>
      <c r="S429" s="4">
        <f t="shared" si="23"/>
        <v>778</v>
      </c>
      <c r="U429" s="7">
        <v>453</v>
      </c>
      <c r="V429" s="7">
        <v>19164</v>
      </c>
      <c r="W429">
        <v>4593</v>
      </c>
      <c r="X429">
        <v>3900</v>
      </c>
      <c r="Y429" s="2" t="s">
        <v>8</v>
      </c>
      <c r="Z429" s="2" t="s">
        <v>8</v>
      </c>
      <c r="AA429" s="4">
        <f t="shared" si="24"/>
        <v>9219</v>
      </c>
      <c r="AB429" s="4">
        <f t="shared" si="25"/>
        <v>9945</v>
      </c>
    </row>
    <row r="430" spans="11:28" x14ac:dyDescent="0.25">
      <c r="K430" s="2">
        <v>432</v>
      </c>
      <c r="L430" s="2">
        <v>21820</v>
      </c>
      <c r="M430" s="2">
        <v>11725</v>
      </c>
      <c r="N430" s="2">
        <v>11669</v>
      </c>
      <c r="O430" s="2" t="s">
        <v>8</v>
      </c>
      <c r="P430" s="2" t="s">
        <v>8</v>
      </c>
      <c r="Q430" s="4">
        <f>AVERAGE(L430:N430)</f>
        <v>15071.333333333334</v>
      </c>
      <c r="R430" s="4">
        <f>MAX(L430:N430)-Q430</f>
        <v>6748.6666666666661</v>
      </c>
      <c r="S430" s="4">
        <f t="shared" si="23"/>
        <v>432</v>
      </c>
      <c r="U430" s="7">
        <v>454</v>
      </c>
      <c r="V430" s="7">
        <v>14514</v>
      </c>
      <c r="W430">
        <v>5920</v>
      </c>
      <c r="X430">
        <v>2266</v>
      </c>
      <c r="Y430" s="2" t="s">
        <v>8</v>
      </c>
      <c r="Z430" s="2" t="s">
        <v>8</v>
      </c>
      <c r="AA430" s="4">
        <f t="shared" si="24"/>
        <v>7566.666666666667</v>
      </c>
      <c r="AB430" s="4">
        <f t="shared" si="25"/>
        <v>6947.333333333333</v>
      </c>
    </row>
    <row r="431" spans="11:28" x14ac:dyDescent="0.25">
      <c r="K431" s="2">
        <v>425</v>
      </c>
      <c r="L431" s="2">
        <v>23971</v>
      </c>
      <c r="M431" s="2">
        <v>13353</v>
      </c>
      <c r="N431" s="2">
        <v>14311</v>
      </c>
      <c r="O431" s="2" t="s">
        <v>8</v>
      </c>
      <c r="P431" s="2" t="s">
        <v>8</v>
      </c>
      <c r="Q431" s="4">
        <f>AVERAGE(L431:N431)</f>
        <v>17211.666666666668</v>
      </c>
      <c r="R431" s="4">
        <f>MAX(L431:N431)-Q431</f>
        <v>6759.3333333333321</v>
      </c>
      <c r="S431" s="4">
        <f t="shared" si="23"/>
        <v>425</v>
      </c>
      <c r="U431" s="7">
        <v>455</v>
      </c>
      <c r="V431" s="7">
        <v>16020</v>
      </c>
      <c r="W431">
        <v>10705</v>
      </c>
      <c r="X431">
        <v>6545</v>
      </c>
      <c r="Y431" s="2" t="s">
        <v>8</v>
      </c>
      <c r="Z431" s="2" t="s">
        <v>8</v>
      </c>
      <c r="AA431" s="4">
        <f t="shared" si="24"/>
        <v>11090</v>
      </c>
      <c r="AB431" s="4">
        <f t="shared" si="25"/>
        <v>4930</v>
      </c>
    </row>
    <row r="432" spans="11:28" x14ac:dyDescent="0.25">
      <c r="K432" s="2">
        <v>541</v>
      </c>
      <c r="L432" s="2">
        <v>33237</v>
      </c>
      <c r="M432" s="2">
        <v>23468</v>
      </c>
      <c r="N432" s="2">
        <v>22711</v>
      </c>
      <c r="O432" s="2" t="s">
        <v>8</v>
      </c>
      <c r="P432" s="2" t="s">
        <v>8</v>
      </c>
      <c r="Q432" s="4">
        <f>AVERAGE(L432:N432)</f>
        <v>26472</v>
      </c>
      <c r="R432" s="4">
        <f>MAX(L432:N432)-Q432</f>
        <v>6765</v>
      </c>
      <c r="S432" s="4">
        <f t="shared" si="23"/>
        <v>541</v>
      </c>
      <c r="U432" s="7">
        <v>456</v>
      </c>
      <c r="V432" s="7">
        <v>17768</v>
      </c>
      <c r="W432">
        <v>9262</v>
      </c>
      <c r="X432">
        <v>6064</v>
      </c>
      <c r="Y432" s="2" t="s">
        <v>8</v>
      </c>
      <c r="Z432" s="2" t="s">
        <v>8</v>
      </c>
      <c r="AA432" s="4">
        <f t="shared" si="24"/>
        <v>11031.333333333334</v>
      </c>
      <c r="AB432" s="4">
        <f t="shared" si="25"/>
        <v>6736.6666666666661</v>
      </c>
    </row>
    <row r="433" spans="11:28" x14ac:dyDescent="0.25">
      <c r="K433" s="2">
        <v>232</v>
      </c>
      <c r="L433" s="2">
        <v>23159</v>
      </c>
      <c r="M433" s="2">
        <v>14202</v>
      </c>
      <c r="N433" s="2">
        <v>11791</v>
      </c>
      <c r="O433" s="2" t="s">
        <v>8</v>
      </c>
      <c r="P433" s="2" t="s">
        <v>8</v>
      </c>
      <c r="Q433" s="4">
        <f>AVERAGE(L433:N433)</f>
        <v>16384</v>
      </c>
      <c r="R433" s="4">
        <f>MAX(L433:N433)-Q433</f>
        <v>6775</v>
      </c>
      <c r="S433" s="4" t="e">
        <f t="shared" si="23"/>
        <v>#N/A</v>
      </c>
      <c r="U433" s="7">
        <v>457</v>
      </c>
      <c r="V433" s="7">
        <v>16487</v>
      </c>
      <c r="W433">
        <v>8157</v>
      </c>
      <c r="X433">
        <v>4691</v>
      </c>
      <c r="Y433" s="2" t="s">
        <v>8</v>
      </c>
      <c r="Z433" s="2" t="s">
        <v>8</v>
      </c>
      <c r="AA433" s="4">
        <f t="shared" si="24"/>
        <v>9778.3333333333339</v>
      </c>
      <c r="AB433" s="4">
        <f t="shared" si="25"/>
        <v>6708.6666666666661</v>
      </c>
    </row>
    <row r="434" spans="11:28" x14ac:dyDescent="0.25">
      <c r="K434" s="2">
        <v>498</v>
      </c>
      <c r="L434" s="2">
        <v>21679</v>
      </c>
      <c r="M434" s="2">
        <v>11167</v>
      </c>
      <c r="N434" s="2">
        <v>11864</v>
      </c>
      <c r="O434" s="2" t="s">
        <v>8</v>
      </c>
      <c r="P434" s="2" t="s">
        <v>8</v>
      </c>
      <c r="Q434" s="4">
        <f>AVERAGE(L434:N434)</f>
        <v>14903.333333333334</v>
      </c>
      <c r="R434" s="4">
        <f>MAX(L434:N434)-Q434</f>
        <v>6775.6666666666661</v>
      </c>
      <c r="S434" s="4">
        <f t="shared" si="23"/>
        <v>498</v>
      </c>
      <c r="U434" s="7">
        <v>458</v>
      </c>
      <c r="V434" s="7">
        <v>15045</v>
      </c>
      <c r="W434">
        <v>8008</v>
      </c>
      <c r="X434">
        <v>3493</v>
      </c>
      <c r="Y434" s="2" t="s">
        <v>8</v>
      </c>
      <c r="Z434" s="2" t="s">
        <v>8</v>
      </c>
      <c r="AA434" s="4">
        <f t="shared" si="24"/>
        <v>8848.6666666666661</v>
      </c>
      <c r="AB434" s="4">
        <f t="shared" si="25"/>
        <v>6196.3333333333339</v>
      </c>
    </row>
    <row r="435" spans="11:28" x14ac:dyDescent="0.25">
      <c r="K435" s="2">
        <v>602</v>
      </c>
      <c r="L435" s="2">
        <v>24050</v>
      </c>
      <c r="M435" s="2">
        <v>13721</v>
      </c>
      <c r="N435" s="2">
        <v>14047</v>
      </c>
      <c r="O435" s="2" t="s">
        <v>8</v>
      </c>
      <c r="P435" s="2" t="s">
        <v>8</v>
      </c>
      <c r="Q435" s="4">
        <f>AVERAGE(L435:N435)</f>
        <v>17272.666666666668</v>
      </c>
      <c r="R435" s="4">
        <f>MAX(L435:N435)-Q435</f>
        <v>6777.3333333333321</v>
      </c>
      <c r="S435" s="4">
        <f t="shared" si="23"/>
        <v>602</v>
      </c>
      <c r="U435" s="7">
        <v>459</v>
      </c>
      <c r="V435" s="7">
        <v>20343</v>
      </c>
      <c r="W435">
        <v>17113</v>
      </c>
      <c r="X435">
        <v>9086</v>
      </c>
      <c r="Y435" s="2" t="s">
        <v>8</v>
      </c>
      <c r="Z435" s="2" t="s">
        <v>8</v>
      </c>
      <c r="AA435" s="4">
        <f t="shared" si="24"/>
        <v>15514</v>
      </c>
      <c r="AB435" s="4">
        <f t="shared" si="25"/>
        <v>4829</v>
      </c>
    </row>
    <row r="436" spans="11:28" x14ac:dyDescent="0.25">
      <c r="K436" s="2">
        <v>756</v>
      </c>
      <c r="L436" s="2">
        <v>19337</v>
      </c>
      <c r="M436" s="2">
        <v>29212</v>
      </c>
      <c r="N436" s="2">
        <v>18725</v>
      </c>
      <c r="O436" s="2" t="s">
        <v>9</v>
      </c>
      <c r="P436" s="2" t="s">
        <v>9</v>
      </c>
      <c r="Q436" s="4">
        <f>AVERAGE(L436:N436)</f>
        <v>22424.666666666668</v>
      </c>
      <c r="R436" s="4">
        <f>MAX(L436:N436)-Q436</f>
        <v>6787.3333333333321</v>
      </c>
      <c r="S436" s="4">
        <f t="shared" si="23"/>
        <v>756</v>
      </c>
      <c r="U436" s="7">
        <v>460</v>
      </c>
      <c r="V436" s="7">
        <v>19689</v>
      </c>
      <c r="W436">
        <v>13508</v>
      </c>
      <c r="X436">
        <v>8593</v>
      </c>
      <c r="Y436" s="2" t="s">
        <v>8</v>
      </c>
      <c r="Z436" s="2" t="s">
        <v>8</v>
      </c>
      <c r="AA436" s="4">
        <f t="shared" si="24"/>
        <v>13930</v>
      </c>
      <c r="AB436" s="4">
        <f t="shared" si="25"/>
        <v>5759</v>
      </c>
    </row>
    <row r="437" spans="11:28" x14ac:dyDescent="0.25">
      <c r="K437" s="2">
        <v>687</v>
      </c>
      <c r="L437" s="2">
        <v>18290</v>
      </c>
      <c r="M437" s="2">
        <v>8091</v>
      </c>
      <c r="N437" s="2">
        <v>8085</v>
      </c>
      <c r="O437" s="2" t="s">
        <v>8</v>
      </c>
      <c r="P437" s="2" t="s">
        <v>8</v>
      </c>
      <c r="Q437" s="4">
        <f>AVERAGE(L437:N437)</f>
        <v>11488.666666666666</v>
      </c>
      <c r="R437" s="4">
        <f>MAX(L437:N437)-Q437</f>
        <v>6801.3333333333339</v>
      </c>
      <c r="S437" s="4">
        <f t="shared" si="23"/>
        <v>687</v>
      </c>
      <c r="U437" s="7">
        <v>461</v>
      </c>
      <c r="V437" s="7">
        <v>15001</v>
      </c>
      <c r="W437">
        <v>4957</v>
      </c>
      <c r="X437">
        <v>5617</v>
      </c>
      <c r="Y437" s="2" t="s">
        <v>8</v>
      </c>
      <c r="Z437" s="2" t="s">
        <v>8</v>
      </c>
      <c r="AA437" s="4">
        <f t="shared" si="24"/>
        <v>8525</v>
      </c>
      <c r="AB437" s="4">
        <f t="shared" si="25"/>
        <v>6476</v>
      </c>
    </row>
    <row r="438" spans="11:28" x14ac:dyDescent="0.25">
      <c r="K438" s="2">
        <v>464</v>
      </c>
      <c r="L438" s="2">
        <v>23596</v>
      </c>
      <c r="M438" s="2">
        <v>13187</v>
      </c>
      <c r="N438" s="2">
        <v>13597</v>
      </c>
      <c r="O438" s="2" t="s">
        <v>8</v>
      </c>
      <c r="P438" s="2" t="s">
        <v>8</v>
      </c>
      <c r="Q438" s="4">
        <f>AVERAGE(L438:N438)</f>
        <v>16793.333333333332</v>
      </c>
      <c r="R438" s="4">
        <f>MAX(L438:N438)-Q438</f>
        <v>6802.6666666666679</v>
      </c>
      <c r="S438" s="4">
        <f t="shared" si="23"/>
        <v>464</v>
      </c>
      <c r="U438" s="7">
        <v>463</v>
      </c>
      <c r="V438" s="7">
        <v>16542</v>
      </c>
      <c r="W438">
        <v>4043</v>
      </c>
      <c r="X438">
        <v>3843</v>
      </c>
      <c r="Y438" s="2" t="s">
        <v>8</v>
      </c>
      <c r="Z438" s="2" t="s">
        <v>8</v>
      </c>
      <c r="AA438" s="4">
        <f t="shared" si="24"/>
        <v>8142.666666666667</v>
      </c>
      <c r="AB438" s="4">
        <f t="shared" si="25"/>
        <v>8399.3333333333321</v>
      </c>
    </row>
    <row r="439" spans="11:28" x14ac:dyDescent="0.25">
      <c r="K439" s="2">
        <v>302</v>
      </c>
      <c r="L439" s="2">
        <v>20462</v>
      </c>
      <c r="M439" s="2">
        <v>9853</v>
      </c>
      <c r="N439" s="2">
        <v>10642</v>
      </c>
      <c r="O439" s="2" t="s">
        <v>8</v>
      </c>
      <c r="P439" s="2" t="s">
        <v>8</v>
      </c>
      <c r="Q439" s="4">
        <f>AVERAGE(L439:N439)</f>
        <v>13652.333333333334</v>
      </c>
      <c r="R439" s="4">
        <f>MAX(L439:N439)-Q439</f>
        <v>6809.6666666666661</v>
      </c>
      <c r="S439" s="4" t="e">
        <f t="shared" si="23"/>
        <v>#N/A</v>
      </c>
      <c r="U439" s="7">
        <v>464</v>
      </c>
      <c r="V439" s="7">
        <v>15755</v>
      </c>
      <c r="W439">
        <v>4577</v>
      </c>
      <c r="X439">
        <v>5741</v>
      </c>
      <c r="Y439" s="2" t="s">
        <v>8</v>
      </c>
      <c r="Z439" s="2" t="s">
        <v>8</v>
      </c>
      <c r="AA439" s="4">
        <f t="shared" si="24"/>
        <v>8691</v>
      </c>
      <c r="AB439" s="4">
        <f t="shared" si="25"/>
        <v>7064</v>
      </c>
    </row>
    <row r="440" spans="11:28" x14ac:dyDescent="0.25">
      <c r="K440" s="2">
        <v>301</v>
      </c>
      <c r="L440" s="2">
        <v>30659</v>
      </c>
      <c r="M440" s="2">
        <v>19450</v>
      </c>
      <c r="N440" s="2">
        <v>21421</v>
      </c>
      <c r="O440" s="2" t="s">
        <v>8</v>
      </c>
      <c r="P440" s="2" t="s">
        <v>8</v>
      </c>
      <c r="Q440" s="4">
        <f>AVERAGE(L440:N440)</f>
        <v>23843.333333333332</v>
      </c>
      <c r="R440" s="4">
        <f>MAX(L440:N440)-Q440</f>
        <v>6815.6666666666679</v>
      </c>
      <c r="S440" s="4" t="e">
        <f t="shared" si="23"/>
        <v>#N/A</v>
      </c>
      <c r="U440" s="7">
        <v>465</v>
      </c>
      <c r="V440" s="7">
        <v>13400</v>
      </c>
      <c r="W440">
        <v>3323</v>
      </c>
      <c r="X440">
        <v>1772</v>
      </c>
      <c r="Y440" s="2" t="s">
        <v>8</v>
      </c>
      <c r="Z440" s="2" t="s">
        <v>8</v>
      </c>
      <c r="AA440" s="4">
        <f t="shared" si="24"/>
        <v>6165</v>
      </c>
      <c r="AB440" s="4">
        <f t="shared" si="25"/>
        <v>7235</v>
      </c>
    </row>
    <row r="441" spans="11:28" x14ac:dyDescent="0.25">
      <c r="K441" s="2">
        <v>550</v>
      </c>
      <c r="L441" s="2">
        <v>34372</v>
      </c>
      <c r="M441" s="2">
        <v>24898</v>
      </c>
      <c r="N441" s="2">
        <v>23315</v>
      </c>
      <c r="O441" s="2" t="s">
        <v>8</v>
      </c>
      <c r="P441" s="2" t="s">
        <v>8</v>
      </c>
      <c r="Q441" s="4">
        <f>AVERAGE(L441:N441)</f>
        <v>27528.333333333332</v>
      </c>
      <c r="R441" s="4">
        <f>MAX(L441:N441)-Q441</f>
        <v>6843.6666666666679</v>
      </c>
      <c r="S441" s="4" t="e">
        <f t="shared" si="23"/>
        <v>#N/A</v>
      </c>
      <c r="U441" s="7">
        <v>466</v>
      </c>
      <c r="V441" s="7">
        <v>12368</v>
      </c>
      <c r="W441">
        <v>5679</v>
      </c>
      <c r="X441">
        <v>2612</v>
      </c>
      <c r="Y441" s="2" t="s">
        <v>8</v>
      </c>
      <c r="Z441" s="2" t="s">
        <v>8</v>
      </c>
      <c r="AA441" s="4">
        <f t="shared" si="24"/>
        <v>6886.333333333333</v>
      </c>
      <c r="AB441" s="4">
        <f t="shared" si="25"/>
        <v>5481.666666666667</v>
      </c>
    </row>
    <row r="442" spans="11:28" x14ac:dyDescent="0.25">
      <c r="K442" s="2">
        <v>742</v>
      </c>
      <c r="L442" s="2">
        <v>21320</v>
      </c>
      <c r="M442" s="2">
        <v>32258</v>
      </c>
      <c r="N442" s="2">
        <v>22653</v>
      </c>
      <c r="O442" s="2" t="s">
        <v>9</v>
      </c>
      <c r="P442" s="2" t="s">
        <v>9</v>
      </c>
      <c r="Q442" s="4">
        <f>AVERAGE(L442:N442)</f>
        <v>25410.333333333332</v>
      </c>
      <c r="R442" s="4">
        <f>MAX(L442:N442)-Q442</f>
        <v>6847.6666666666679</v>
      </c>
      <c r="S442" s="4" t="e">
        <f t="shared" si="23"/>
        <v>#N/A</v>
      </c>
      <c r="U442" s="7">
        <v>467</v>
      </c>
      <c r="V442" s="7">
        <v>16756</v>
      </c>
      <c r="W442">
        <v>8060</v>
      </c>
      <c r="X442">
        <v>3658</v>
      </c>
      <c r="Y442" s="2" t="s">
        <v>8</v>
      </c>
      <c r="Z442" s="2" t="s">
        <v>8</v>
      </c>
      <c r="AA442" s="4">
        <f t="shared" si="24"/>
        <v>9491.3333333333339</v>
      </c>
      <c r="AB442" s="4">
        <f t="shared" si="25"/>
        <v>7264.6666666666661</v>
      </c>
    </row>
    <row r="443" spans="11:28" x14ac:dyDescent="0.25">
      <c r="K443" s="2">
        <v>200</v>
      </c>
      <c r="L443" s="2">
        <v>23935</v>
      </c>
      <c r="M443" s="2">
        <v>12875</v>
      </c>
      <c r="N443" s="2">
        <v>14417</v>
      </c>
      <c r="O443" s="2" t="s">
        <v>8</v>
      </c>
      <c r="P443" s="2" t="s">
        <v>8</v>
      </c>
      <c r="Q443" s="4">
        <f>AVERAGE(L443:N443)</f>
        <v>17075.666666666668</v>
      </c>
      <c r="R443" s="4">
        <f>MAX(L443:N443)-Q443</f>
        <v>6859.3333333333321</v>
      </c>
      <c r="S443" s="4" t="e">
        <f t="shared" si="23"/>
        <v>#N/A</v>
      </c>
      <c r="U443" s="7">
        <v>468</v>
      </c>
      <c r="V443" s="7">
        <v>4062</v>
      </c>
      <c r="W443">
        <v>3147</v>
      </c>
      <c r="X443">
        <v>1433</v>
      </c>
      <c r="Y443" s="2" t="s">
        <v>8</v>
      </c>
      <c r="Z443" s="2" t="s">
        <v>8</v>
      </c>
      <c r="AA443" s="4">
        <f t="shared" si="24"/>
        <v>2880.6666666666665</v>
      </c>
      <c r="AB443" s="4">
        <f t="shared" si="25"/>
        <v>1181.3333333333335</v>
      </c>
    </row>
    <row r="444" spans="11:28" x14ac:dyDescent="0.25">
      <c r="K444" s="2">
        <v>144</v>
      </c>
      <c r="L444" s="2">
        <v>22528</v>
      </c>
      <c r="M444" s="2">
        <v>11357</v>
      </c>
      <c r="N444" s="2">
        <v>13120</v>
      </c>
      <c r="O444" s="2" t="s">
        <v>8</v>
      </c>
      <c r="P444" s="2" t="s">
        <v>8</v>
      </c>
      <c r="Q444" s="4">
        <f>AVERAGE(L444:N444)</f>
        <v>15668.333333333334</v>
      </c>
      <c r="R444" s="4">
        <f>MAX(L444:N444)-Q444</f>
        <v>6859.6666666666661</v>
      </c>
      <c r="S444" s="4" t="e">
        <f t="shared" si="23"/>
        <v>#N/A</v>
      </c>
      <c r="U444" s="7">
        <v>470</v>
      </c>
      <c r="V444" s="7">
        <v>16879</v>
      </c>
      <c r="W444">
        <v>8605</v>
      </c>
      <c r="X444">
        <v>5004</v>
      </c>
      <c r="Y444" s="2" t="s">
        <v>8</v>
      </c>
      <c r="Z444" s="2" t="s">
        <v>8</v>
      </c>
      <c r="AA444" s="4">
        <f t="shared" si="24"/>
        <v>10162.666666666666</v>
      </c>
      <c r="AB444" s="4">
        <f t="shared" si="25"/>
        <v>6716.3333333333339</v>
      </c>
    </row>
    <row r="445" spans="11:28" x14ac:dyDescent="0.25">
      <c r="K445" s="2">
        <v>189</v>
      </c>
      <c r="L445" s="2">
        <v>20494</v>
      </c>
      <c r="M445" s="2">
        <v>11235</v>
      </c>
      <c r="N445" s="2">
        <v>9129</v>
      </c>
      <c r="O445" s="2" t="s">
        <v>8</v>
      </c>
      <c r="P445" s="2" t="s">
        <v>8</v>
      </c>
      <c r="Q445" s="4">
        <f>AVERAGE(L445:N445)</f>
        <v>13619.333333333334</v>
      </c>
      <c r="R445" s="4">
        <f>MAX(L445:N445)-Q445</f>
        <v>6874.6666666666661</v>
      </c>
      <c r="S445" s="4" t="e">
        <f t="shared" si="23"/>
        <v>#N/A</v>
      </c>
      <c r="U445" s="7">
        <v>471</v>
      </c>
      <c r="V445" s="7">
        <v>13569</v>
      </c>
      <c r="W445">
        <v>3505</v>
      </c>
      <c r="X445">
        <v>4618</v>
      </c>
      <c r="Y445" s="2" t="s">
        <v>8</v>
      </c>
      <c r="Z445" s="2" t="s">
        <v>8</v>
      </c>
      <c r="AA445" s="4">
        <f t="shared" si="24"/>
        <v>7230.666666666667</v>
      </c>
      <c r="AB445" s="4">
        <f t="shared" si="25"/>
        <v>6338.333333333333</v>
      </c>
    </row>
    <row r="446" spans="11:28" x14ac:dyDescent="0.25">
      <c r="K446" s="2">
        <v>289</v>
      </c>
      <c r="L446" s="2">
        <v>22681</v>
      </c>
      <c r="M446" s="2">
        <v>12040</v>
      </c>
      <c r="N446" s="2">
        <v>12697</v>
      </c>
      <c r="O446" s="2" t="s">
        <v>8</v>
      </c>
      <c r="P446" s="2" t="s">
        <v>8</v>
      </c>
      <c r="Q446" s="4">
        <f>AVERAGE(L446:N446)</f>
        <v>15806</v>
      </c>
      <c r="R446" s="4">
        <f>MAX(L446:N446)-Q446</f>
        <v>6875</v>
      </c>
      <c r="S446" s="4" t="e">
        <f t="shared" si="23"/>
        <v>#N/A</v>
      </c>
      <c r="U446" s="7">
        <v>472</v>
      </c>
      <c r="V446" s="7">
        <v>3634</v>
      </c>
      <c r="W446">
        <v>682</v>
      </c>
      <c r="X446">
        <v>773</v>
      </c>
      <c r="Y446" s="2" t="s">
        <v>8</v>
      </c>
      <c r="Z446" s="2" t="s">
        <v>8</v>
      </c>
      <c r="AA446" s="4">
        <f t="shared" si="24"/>
        <v>1696.3333333333333</v>
      </c>
      <c r="AB446" s="4">
        <f t="shared" si="25"/>
        <v>1937.6666666666667</v>
      </c>
    </row>
    <row r="447" spans="11:28" x14ac:dyDescent="0.25">
      <c r="K447" s="2">
        <v>597</v>
      </c>
      <c r="L447" s="2">
        <v>22897</v>
      </c>
      <c r="M447" s="2">
        <v>12750</v>
      </c>
      <c r="N447" s="2">
        <v>12399</v>
      </c>
      <c r="O447" s="2" t="s">
        <v>8</v>
      </c>
      <c r="P447" s="2" t="s">
        <v>8</v>
      </c>
      <c r="Q447" s="4">
        <f>AVERAGE(L447:N447)</f>
        <v>16015.333333333334</v>
      </c>
      <c r="R447" s="4">
        <f>MAX(L447:N447)-Q447</f>
        <v>6881.6666666666661</v>
      </c>
      <c r="S447" s="4">
        <f t="shared" si="23"/>
        <v>597</v>
      </c>
      <c r="U447" s="7">
        <v>473</v>
      </c>
      <c r="V447" s="7">
        <v>20653</v>
      </c>
      <c r="W447">
        <v>14737</v>
      </c>
      <c r="X447">
        <v>8498</v>
      </c>
      <c r="Y447" s="2" t="s">
        <v>8</v>
      </c>
      <c r="Z447" s="2" t="s">
        <v>8</v>
      </c>
      <c r="AA447" s="4">
        <f t="shared" si="24"/>
        <v>14629.333333333334</v>
      </c>
      <c r="AB447" s="4">
        <f t="shared" si="25"/>
        <v>6023.6666666666661</v>
      </c>
    </row>
    <row r="448" spans="11:28" x14ac:dyDescent="0.25">
      <c r="K448" s="2">
        <v>548</v>
      </c>
      <c r="L448" s="2">
        <v>26184</v>
      </c>
      <c r="M448" s="2">
        <v>17472</v>
      </c>
      <c r="N448" s="2">
        <v>14240</v>
      </c>
      <c r="O448" s="2" t="s">
        <v>8</v>
      </c>
      <c r="P448" s="2" t="s">
        <v>8</v>
      </c>
      <c r="Q448" s="4">
        <f>AVERAGE(L448:N448)</f>
        <v>19298.666666666668</v>
      </c>
      <c r="R448" s="4">
        <f>MAX(L448:N448)-Q448</f>
        <v>6885.3333333333321</v>
      </c>
      <c r="S448" s="4">
        <f t="shared" si="23"/>
        <v>548</v>
      </c>
      <c r="U448" s="7">
        <v>474</v>
      </c>
      <c r="V448" s="7">
        <v>20020</v>
      </c>
      <c r="W448">
        <v>8664</v>
      </c>
      <c r="X448">
        <v>7058</v>
      </c>
      <c r="Y448" s="2" t="s">
        <v>8</v>
      </c>
      <c r="Z448" s="2" t="s">
        <v>8</v>
      </c>
      <c r="AA448" s="4">
        <f t="shared" si="24"/>
        <v>11914</v>
      </c>
      <c r="AB448" s="4">
        <f t="shared" si="25"/>
        <v>8106</v>
      </c>
    </row>
    <row r="449" spans="11:28" x14ac:dyDescent="0.25">
      <c r="K449" s="2">
        <v>42</v>
      </c>
      <c r="L449" s="2">
        <v>26325</v>
      </c>
      <c r="M449" s="2">
        <v>17016</v>
      </c>
      <c r="N449" s="2">
        <v>14934</v>
      </c>
      <c r="O449" s="2" t="s">
        <v>8</v>
      </c>
      <c r="P449" s="2" t="s">
        <v>8</v>
      </c>
      <c r="Q449" s="4">
        <f>AVERAGE(L449:N449)</f>
        <v>19425</v>
      </c>
      <c r="R449" s="4">
        <f>MAX(L449:N449)-Q449</f>
        <v>6900</v>
      </c>
      <c r="S449" s="4" t="e">
        <f t="shared" si="23"/>
        <v>#N/A</v>
      </c>
      <c r="U449" s="7">
        <v>475</v>
      </c>
      <c r="V449" s="7">
        <v>15608</v>
      </c>
      <c r="W449">
        <v>11825</v>
      </c>
      <c r="X449">
        <v>5043</v>
      </c>
      <c r="Y449" s="2" t="s">
        <v>8</v>
      </c>
      <c r="Z449" s="2" t="s">
        <v>8</v>
      </c>
      <c r="AA449" s="4">
        <f t="shared" si="24"/>
        <v>10825.333333333334</v>
      </c>
      <c r="AB449" s="4">
        <f t="shared" si="25"/>
        <v>4782.6666666666661</v>
      </c>
    </row>
    <row r="450" spans="11:28" x14ac:dyDescent="0.25">
      <c r="K450" s="2">
        <v>282</v>
      </c>
      <c r="L450" s="2">
        <v>25157</v>
      </c>
      <c r="M450" s="2">
        <v>15517</v>
      </c>
      <c r="N450" s="2">
        <v>14079</v>
      </c>
      <c r="O450" s="2" t="s">
        <v>8</v>
      </c>
      <c r="P450" s="2" t="s">
        <v>8</v>
      </c>
      <c r="Q450" s="4">
        <f>AVERAGE(L450:N450)</f>
        <v>18251</v>
      </c>
      <c r="R450" s="4">
        <f>MAX(L450:N450)-Q450</f>
        <v>6906</v>
      </c>
      <c r="S450" s="4" t="e">
        <f t="shared" si="23"/>
        <v>#N/A</v>
      </c>
      <c r="U450" s="7">
        <v>476</v>
      </c>
      <c r="V450" s="7">
        <v>17310</v>
      </c>
      <c r="W450">
        <v>5425</v>
      </c>
      <c r="X450">
        <v>7172</v>
      </c>
      <c r="Y450" s="2" t="s">
        <v>8</v>
      </c>
      <c r="Z450" s="2" t="s">
        <v>8</v>
      </c>
      <c r="AA450" s="4">
        <f t="shared" si="24"/>
        <v>9969</v>
      </c>
      <c r="AB450" s="4">
        <f t="shared" si="25"/>
        <v>7341</v>
      </c>
    </row>
    <row r="451" spans="11:28" x14ac:dyDescent="0.25">
      <c r="K451" s="2">
        <v>589</v>
      </c>
      <c r="L451" s="2">
        <v>24064</v>
      </c>
      <c r="M451" s="2">
        <v>13219</v>
      </c>
      <c r="N451" s="2">
        <v>14168</v>
      </c>
      <c r="O451" s="2" t="s">
        <v>8</v>
      </c>
      <c r="P451" s="2" t="s">
        <v>8</v>
      </c>
      <c r="Q451" s="4">
        <f>AVERAGE(L451:N451)</f>
        <v>17150.333333333332</v>
      </c>
      <c r="R451" s="4">
        <f>MAX(L451:N451)-Q451</f>
        <v>6913.6666666666679</v>
      </c>
      <c r="S451" s="4">
        <f t="shared" si="23"/>
        <v>589</v>
      </c>
      <c r="U451" s="7">
        <v>477</v>
      </c>
      <c r="V451" s="7">
        <v>11741</v>
      </c>
      <c r="W451">
        <v>4478</v>
      </c>
      <c r="X451">
        <v>2854</v>
      </c>
      <c r="Y451" s="2" t="s">
        <v>8</v>
      </c>
      <c r="Z451" s="2" t="s">
        <v>8</v>
      </c>
      <c r="AA451" s="4">
        <f t="shared" si="24"/>
        <v>6357.666666666667</v>
      </c>
      <c r="AB451" s="4">
        <f t="shared" si="25"/>
        <v>5383.333333333333</v>
      </c>
    </row>
    <row r="452" spans="11:28" x14ac:dyDescent="0.25">
      <c r="K452" s="2">
        <v>532</v>
      </c>
      <c r="L452" s="2">
        <v>22115</v>
      </c>
      <c r="M452" s="2">
        <v>11645</v>
      </c>
      <c r="N452" s="2">
        <v>11828</v>
      </c>
      <c r="O452" s="2" t="s">
        <v>8</v>
      </c>
      <c r="P452" s="2" t="s">
        <v>8</v>
      </c>
      <c r="Q452" s="4">
        <f>AVERAGE(L452:N452)</f>
        <v>15196</v>
      </c>
      <c r="R452" s="4">
        <f>MAX(L452:N452)-Q452</f>
        <v>6919</v>
      </c>
      <c r="S452" s="4">
        <f t="shared" si="23"/>
        <v>532</v>
      </c>
      <c r="U452" s="7">
        <v>478</v>
      </c>
      <c r="V452" s="7">
        <v>7999</v>
      </c>
      <c r="W452">
        <v>4654</v>
      </c>
      <c r="X452">
        <v>2140</v>
      </c>
      <c r="Y452" s="2" t="s">
        <v>8</v>
      </c>
      <c r="Z452" s="2" t="s">
        <v>8</v>
      </c>
      <c r="AA452" s="4">
        <f t="shared" si="24"/>
        <v>4931</v>
      </c>
      <c r="AB452" s="4">
        <f t="shared" si="25"/>
        <v>3068</v>
      </c>
    </row>
    <row r="453" spans="11:28" x14ac:dyDescent="0.25">
      <c r="K453" s="2">
        <v>684</v>
      </c>
      <c r="L453" s="2">
        <v>21220</v>
      </c>
      <c r="M453" s="2">
        <v>10795</v>
      </c>
      <c r="N453" s="2">
        <v>10877</v>
      </c>
      <c r="O453" s="2" t="s">
        <v>8</v>
      </c>
      <c r="P453" s="2" t="s">
        <v>8</v>
      </c>
      <c r="Q453" s="4">
        <f>AVERAGE(L453:N453)</f>
        <v>14297.333333333334</v>
      </c>
      <c r="R453" s="4">
        <f>MAX(L453:N453)-Q453</f>
        <v>6922.6666666666661</v>
      </c>
      <c r="S453" s="4">
        <f t="shared" si="23"/>
        <v>684</v>
      </c>
      <c r="U453" s="7">
        <v>479</v>
      </c>
      <c r="V453" s="7">
        <v>22614</v>
      </c>
      <c r="W453">
        <v>11681</v>
      </c>
      <c r="X453">
        <v>4406</v>
      </c>
      <c r="Y453" s="2" t="s">
        <v>8</v>
      </c>
      <c r="Z453" s="2" t="s">
        <v>8</v>
      </c>
      <c r="AA453" s="4">
        <f t="shared" si="24"/>
        <v>12900.333333333334</v>
      </c>
      <c r="AB453" s="4">
        <f t="shared" si="25"/>
        <v>9713.6666666666661</v>
      </c>
    </row>
    <row r="454" spans="11:28" x14ac:dyDescent="0.25">
      <c r="K454" s="2">
        <v>343</v>
      </c>
      <c r="L454" s="2">
        <v>20802</v>
      </c>
      <c r="M454" s="2">
        <v>10738</v>
      </c>
      <c r="N454" s="2">
        <v>10090</v>
      </c>
      <c r="O454" s="2" t="s">
        <v>8</v>
      </c>
      <c r="P454" s="2" t="s">
        <v>8</v>
      </c>
      <c r="Q454" s="4">
        <f>AVERAGE(L454:N454)</f>
        <v>13876.666666666666</v>
      </c>
      <c r="R454" s="4">
        <f>MAX(L454:N454)-Q454</f>
        <v>6925.3333333333339</v>
      </c>
      <c r="S454" s="4">
        <f t="shared" ref="S454:S517" si="26">VLOOKUP(K454,$U$5:$AB$1107,1,0)</f>
        <v>343</v>
      </c>
      <c r="U454" s="7">
        <v>480</v>
      </c>
      <c r="V454" s="7">
        <v>10982</v>
      </c>
      <c r="W454">
        <v>1696</v>
      </c>
      <c r="X454">
        <v>1907</v>
      </c>
      <c r="Y454" s="2" t="s">
        <v>8</v>
      </c>
      <c r="Z454" s="2" t="s">
        <v>8</v>
      </c>
      <c r="AA454" s="4">
        <f t="shared" ref="AA454:AA517" si="27">AVERAGE(V454:X454)</f>
        <v>4861.666666666667</v>
      </c>
      <c r="AB454" s="4">
        <f t="shared" ref="AB454:AB517" si="28">MAX(V454:X454)-AA454</f>
        <v>6120.333333333333</v>
      </c>
    </row>
    <row r="455" spans="11:28" x14ac:dyDescent="0.25">
      <c r="K455" s="2">
        <v>156</v>
      </c>
      <c r="L455" s="2">
        <v>33165</v>
      </c>
      <c r="M455" s="2">
        <v>22469</v>
      </c>
      <c r="N455" s="2">
        <v>23040</v>
      </c>
      <c r="O455" s="2" t="s">
        <v>8</v>
      </c>
      <c r="P455" s="2" t="s">
        <v>8</v>
      </c>
      <c r="Q455" s="4">
        <f>AVERAGE(L455:N455)</f>
        <v>26224.666666666668</v>
      </c>
      <c r="R455" s="4">
        <f>MAX(L455:N455)-Q455</f>
        <v>6940.3333333333321</v>
      </c>
      <c r="S455" s="4" t="e">
        <f t="shared" si="26"/>
        <v>#N/A</v>
      </c>
      <c r="U455" s="7">
        <v>481</v>
      </c>
      <c r="V455" s="7">
        <v>23661</v>
      </c>
      <c r="W455">
        <v>13423</v>
      </c>
      <c r="X455">
        <v>10384</v>
      </c>
      <c r="Y455" s="2" t="s">
        <v>8</v>
      </c>
      <c r="Z455" s="2" t="s">
        <v>8</v>
      </c>
      <c r="AA455" s="4">
        <f t="shared" si="27"/>
        <v>15822.666666666666</v>
      </c>
      <c r="AB455" s="4">
        <f t="shared" si="28"/>
        <v>7838.3333333333339</v>
      </c>
    </row>
    <row r="456" spans="11:28" x14ac:dyDescent="0.25">
      <c r="K456" s="2">
        <v>709</v>
      </c>
      <c r="L456" s="2">
        <v>29950</v>
      </c>
      <c r="M456" s="2">
        <v>19421</v>
      </c>
      <c r="N456" s="2">
        <v>19640</v>
      </c>
      <c r="O456" s="2" t="s">
        <v>8</v>
      </c>
      <c r="P456" s="2" t="s">
        <v>8</v>
      </c>
      <c r="Q456" s="4">
        <f>AVERAGE(L456:N456)</f>
        <v>23003.666666666668</v>
      </c>
      <c r="R456" s="4">
        <f>MAX(L456:N456)-Q456</f>
        <v>6946.3333333333321</v>
      </c>
      <c r="S456" s="4">
        <f t="shared" si="26"/>
        <v>709</v>
      </c>
      <c r="U456" s="7">
        <v>482</v>
      </c>
      <c r="V456" s="7">
        <v>19500</v>
      </c>
      <c r="W456">
        <v>9636</v>
      </c>
      <c r="X456">
        <v>3396</v>
      </c>
      <c r="Y456" s="2" t="s">
        <v>8</v>
      </c>
      <c r="Z456" s="2" t="s">
        <v>8</v>
      </c>
      <c r="AA456" s="4">
        <f t="shared" si="27"/>
        <v>10844</v>
      </c>
      <c r="AB456" s="4">
        <f t="shared" si="28"/>
        <v>8656</v>
      </c>
    </row>
    <row r="457" spans="11:28" x14ac:dyDescent="0.25">
      <c r="K457" s="2">
        <v>399</v>
      </c>
      <c r="L457" s="2">
        <v>31992</v>
      </c>
      <c r="M457" s="2">
        <v>21673</v>
      </c>
      <c r="N457" s="2">
        <v>21456</v>
      </c>
      <c r="O457" s="2" t="s">
        <v>8</v>
      </c>
      <c r="P457" s="2" t="s">
        <v>8</v>
      </c>
      <c r="Q457" s="4">
        <f>AVERAGE(L457:N457)</f>
        <v>25040.333333333332</v>
      </c>
      <c r="R457" s="4">
        <f>MAX(L457:N457)-Q457</f>
        <v>6951.6666666666679</v>
      </c>
      <c r="S457" s="4">
        <f t="shared" si="26"/>
        <v>399</v>
      </c>
      <c r="U457" s="7">
        <v>483</v>
      </c>
      <c r="V457" s="7">
        <v>15982</v>
      </c>
      <c r="W457">
        <v>5345</v>
      </c>
      <c r="X457">
        <v>4205</v>
      </c>
      <c r="Y457" s="2" t="s">
        <v>8</v>
      </c>
      <c r="Z457" s="2" t="s">
        <v>8</v>
      </c>
      <c r="AA457" s="4">
        <f t="shared" si="27"/>
        <v>8510.6666666666661</v>
      </c>
      <c r="AB457" s="4">
        <f t="shared" si="28"/>
        <v>7471.3333333333339</v>
      </c>
    </row>
    <row r="458" spans="11:28" x14ac:dyDescent="0.25">
      <c r="K458" s="2">
        <v>44</v>
      </c>
      <c r="L458" s="2">
        <v>22648</v>
      </c>
      <c r="M458" s="2">
        <v>12174</v>
      </c>
      <c r="N458" s="2">
        <v>12266</v>
      </c>
      <c r="O458" s="2" t="s">
        <v>8</v>
      </c>
      <c r="P458" s="2" t="s">
        <v>8</v>
      </c>
      <c r="Q458" s="4">
        <f>AVERAGE(L458:N458)</f>
        <v>15696</v>
      </c>
      <c r="R458" s="4">
        <f>MAX(L458:N458)-Q458</f>
        <v>6952</v>
      </c>
      <c r="S458" s="4" t="e">
        <f t="shared" si="26"/>
        <v>#N/A</v>
      </c>
      <c r="U458" s="7">
        <v>484</v>
      </c>
      <c r="V458" s="7">
        <v>7467</v>
      </c>
      <c r="W458">
        <v>5854</v>
      </c>
      <c r="X458">
        <v>3457</v>
      </c>
      <c r="Y458" s="2" t="s">
        <v>8</v>
      </c>
      <c r="Z458" s="2" t="s">
        <v>8</v>
      </c>
      <c r="AA458" s="4">
        <f t="shared" si="27"/>
        <v>5592.666666666667</v>
      </c>
      <c r="AB458" s="4">
        <f t="shared" si="28"/>
        <v>1874.333333333333</v>
      </c>
    </row>
    <row r="459" spans="11:28" x14ac:dyDescent="0.25">
      <c r="K459" s="2">
        <v>109</v>
      </c>
      <c r="L459" s="2">
        <v>33671</v>
      </c>
      <c r="M459" s="2">
        <v>23982</v>
      </c>
      <c r="N459" s="2">
        <v>22471</v>
      </c>
      <c r="O459" s="2" t="s">
        <v>8</v>
      </c>
      <c r="P459" s="2" t="s">
        <v>8</v>
      </c>
      <c r="Q459" s="4">
        <f>AVERAGE(L459:N459)</f>
        <v>26708</v>
      </c>
      <c r="R459" s="4">
        <f>MAX(L459:N459)-Q459</f>
        <v>6963</v>
      </c>
      <c r="S459" s="4" t="e">
        <f t="shared" si="26"/>
        <v>#N/A</v>
      </c>
      <c r="U459" s="7">
        <v>485</v>
      </c>
      <c r="V459" s="7">
        <v>13761</v>
      </c>
      <c r="W459">
        <v>7836</v>
      </c>
      <c r="X459">
        <v>2248</v>
      </c>
      <c r="Y459" s="2" t="s">
        <v>8</v>
      </c>
      <c r="Z459" s="2" t="s">
        <v>8</v>
      </c>
      <c r="AA459" s="4">
        <f t="shared" si="27"/>
        <v>7948.333333333333</v>
      </c>
      <c r="AB459" s="4">
        <f t="shared" si="28"/>
        <v>5812.666666666667</v>
      </c>
    </row>
    <row r="460" spans="11:28" x14ac:dyDescent="0.25">
      <c r="K460" s="2">
        <v>175</v>
      </c>
      <c r="L460" s="2">
        <v>26867</v>
      </c>
      <c r="M460" s="2">
        <v>17236</v>
      </c>
      <c r="N460" s="2">
        <v>15582</v>
      </c>
      <c r="O460" s="2" t="s">
        <v>8</v>
      </c>
      <c r="P460" s="2" t="s">
        <v>8</v>
      </c>
      <c r="Q460" s="4">
        <f>AVERAGE(L460:N460)</f>
        <v>19895</v>
      </c>
      <c r="R460" s="4">
        <f>MAX(L460:N460)-Q460</f>
        <v>6972</v>
      </c>
      <c r="S460" s="4" t="e">
        <f t="shared" si="26"/>
        <v>#N/A</v>
      </c>
      <c r="U460" s="7">
        <v>486</v>
      </c>
      <c r="V460" s="7">
        <v>23041</v>
      </c>
      <c r="W460">
        <v>11454</v>
      </c>
      <c r="X460">
        <v>4657</v>
      </c>
      <c r="Y460" s="2" t="s">
        <v>8</v>
      </c>
      <c r="Z460" s="2" t="s">
        <v>8</v>
      </c>
      <c r="AA460" s="4">
        <f t="shared" si="27"/>
        <v>13050.666666666666</v>
      </c>
      <c r="AB460" s="4">
        <f t="shared" si="28"/>
        <v>9990.3333333333339</v>
      </c>
    </row>
    <row r="461" spans="11:28" x14ac:dyDescent="0.25">
      <c r="K461" s="2">
        <v>261</v>
      </c>
      <c r="L461" s="2">
        <v>25440</v>
      </c>
      <c r="M461" s="2">
        <v>15888</v>
      </c>
      <c r="N461" s="2">
        <v>14020</v>
      </c>
      <c r="O461" s="2" t="s">
        <v>8</v>
      </c>
      <c r="P461" s="2" t="s">
        <v>8</v>
      </c>
      <c r="Q461" s="4">
        <f>AVERAGE(L461:N461)</f>
        <v>18449.333333333332</v>
      </c>
      <c r="R461" s="4">
        <f>MAX(L461:N461)-Q461</f>
        <v>6990.6666666666679</v>
      </c>
      <c r="S461" s="4" t="e">
        <f t="shared" si="26"/>
        <v>#N/A</v>
      </c>
      <c r="U461" s="7">
        <v>487</v>
      </c>
      <c r="V461" s="7">
        <v>11203</v>
      </c>
      <c r="W461">
        <v>6087</v>
      </c>
      <c r="X461">
        <v>4365</v>
      </c>
      <c r="Y461" s="2" t="s">
        <v>8</v>
      </c>
      <c r="Z461" s="2" t="s">
        <v>8</v>
      </c>
      <c r="AA461" s="4">
        <f t="shared" si="27"/>
        <v>7218.333333333333</v>
      </c>
      <c r="AB461" s="4">
        <f t="shared" si="28"/>
        <v>3984.666666666667</v>
      </c>
    </row>
    <row r="462" spans="11:28" x14ac:dyDescent="0.25">
      <c r="K462" s="2">
        <v>327</v>
      </c>
      <c r="L462" s="2">
        <v>27464</v>
      </c>
      <c r="M462" s="2">
        <v>17374</v>
      </c>
      <c r="N462" s="2">
        <v>16505</v>
      </c>
      <c r="O462" s="2" t="s">
        <v>8</v>
      </c>
      <c r="P462" s="2" t="s">
        <v>8</v>
      </c>
      <c r="Q462" s="4">
        <f>AVERAGE(L462:N462)</f>
        <v>20447.666666666668</v>
      </c>
      <c r="R462" s="4">
        <f>MAX(L462:N462)-Q462</f>
        <v>7016.3333333333321</v>
      </c>
      <c r="S462" s="4">
        <f t="shared" si="26"/>
        <v>327</v>
      </c>
      <c r="U462" s="7">
        <v>488</v>
      </c>
      <c r="V462" s="7">
        <v>19428</v>
      </c>
      <c r="W462">
        <v>7957</v>
      </c>
      <c r="X462">
        <v>3798</v>
      </c>
      <c r="Y462" s="2" t="s">
        <v>8</v>
      </c>
      <c r="Z462" s="2" t="s">
        <v>8</v>
      </c>
      <c r="AA462" s="4">
        <f t="shared" si="27"/>
        <v>10394.333333333334</v>
      </c>
      <c r="AB462" s="4">
        <f t="shared" si="28"/>
        <v>9033.6666666666661</v>
      </c>
    </row>
    <row r="463" spans="11:28" x14ac:dyDescent="0.25">
      <c r="K463" s="2">
        <v>795</v>
      </c>
      <c r="L463" s="2">
        <v>10269</v>
      </c>
      <c r="M463" s="2">
        <v>11159</v>
      </c>
      <c r="N463" s="2">
        <v>21246</v>
      </c>
      <c r="O463" s="2" t="s">
        <v>10</v>
      </c>
      <c r="P463" s="2" t="s">
        <v>10</v>
      </c>
      <c r="Q463" s="4">
        <f>AVERAGE(L463:N463)</f>
        <v>14224.666666666666</v>
      </c>
      <c r="R463" s="4">
        <f>MAX(L463:N463)-Q463</f>
        <v>7021.3333333333339</v>
      </c>
      <c r="S463" s="4">
        <f t="shared" si="26"/>
        <v>795</v>
      </c>
      <c r="U463" s="7">
        <v>489</v>
      </c>
      <c r="V463" s="7">
        <v>22298</v>
      </c>
      <c r="W463">
        <v>16950</v>
      </c>
      <c r="X463">
        <v>8760</v>
      </c>
      <c r="Y463" s="2" t="s">
        <v>8</v>
      </c>
      <c r="Z463" s="2" t="s">
        <v>8</v>
      </c>
      <c r="AA463" s="4">
        <f t="shared" si="27"/>
        <v>16002.666666666666</v>
      </c>
      <c r="AB463" s="4">
        <f t="shared" si="28"/>
        <v>6295.3333333333339</v>
      </c>
    </row>
    <row r="464" spans="11:28" x14ac:dyDescent="0.25">
      <c r="K464" s="2">
        <v>22</v>
      </c>
      <c r="L464" s="2">
        <v>24345</v>
      </c>
      <c r="M464" s="2">
        <v>13574</v>
      </c>
      <c r="N464" s="2">
        <v>14041</v>
      </c>
      <c r="O464" s="2" t="s">
        <v>8</v>
      </c>
      <c r="P464" s="2" t="s">
        <v>8</v>
      </c>
      <c r="Q464" s="4">
        <f>AVERAGE(L464:N464)</f>
        <v>17320</v>
      </c>
      <c r="R464" s="4">
        <f>MAX(L464:N464)-Q464</f>
        <v>7025</v>
      </c>
      <c r="S464" s="4" t="e">
        <f t="shared" si="26"/>
        <v>#N/A</v>
      </c>
      <c r="U464" s="7">
        <v>490</v>
      </c>
      <c r="V464" s="7">
        <v>12713</v>
      </c>
      <c r="W464">
        <v>6816</v>
      </c>
      <c r="X464">
        <v>4096</v>
      </c>
      <c r="Y464" s="2" t="s">
        <v>8</v>
      </c>
      <c r="Z464" s="2" t="s">
        <v>8</v>
      </c>
      <c r="AA464" s="4">
        <f t="shared" si="27"/>
        <v>7875</v>
      </c>
      <c r="AB464" s="4">
        <f t="shared" si="28"/>
        <v>4838</v>
      </c>
    </row>
    <row r="465" spans="11:28" x14ac:dyDescent="0.25">
      <c r="K465" s="2">
        <v>598</v>
      </c>
      <c r="L465" s="2">
        <v>22801</v>
      </c>
      <c r="M465" s="2">
        <v>11750</v>
      </c>
      <c r="N465" s="2">
        <v>12718</v>
      </c>
      <c r="O465" s="2" t="s">
        <v>8</v>
      </c>
      <c r="P465" s="2" t="s">
        <v>8</v>
      </c>
      <c r="Q465" s="4">
        <f>AVERAGE(L465:N465)</f>
        <v>15756.333333333334</v>
      </c>
      <c r="R465" s="4">
        <f>MAX(L465:N465)-Q465</f>
        <v>7044.6666666666661</v>
      </c>
      <c r="S465" s="4">
        <f t="shared" si="26"/>
        <v>598</v>
      </c>
      <c r="U465" s="7">
        <v>491</v>
      </c>
      <c r="V465" s="7">
        <v>9656</v>
      </c>
      <c r="W465">
        <v>6998</v>
      </c>
      <c r="X465">
        <v>3993</v>
      </c>
      <c r="Y465" s="2" t="s">
        <v>8</v>
      </c>
      <c r="Z465" s="2" t="s">
        <v>8</v>
      </c>
      <c r="AA465" s="4">
        <f t="shared" si="27"/>
        <v>6882.333333333333</v>
      </c>
      <c r="AB465" s="4">
        <f t="shared" si="28"/>
        <v>2773.666666666667</v>
      </c>
    </row>
    <row r="466" spans="11:28" x14ac:dyDescent="0.25">
      <c r="K466" s="2">
        <v>264</v>
      </c>
      <c r="L466" s="2">
        <v>22223</v>
      </c>
      <c r="M466" s="2">
        <v>11436</v>
      </c>
      <c r="N466" s="2">
        <v>11861</v>
      </c>
      <c r="O466" s="2" t="s">
        <v>8</v>
      </c>
      <c r="P466" s="2" t="s">
        <v>8</v>
      </c>
      <c r="Q466" s="4">
        <f>AVERAGE(L466:N466)</f>
        <v>15173.333333333334</v>
      </c>
      <c r="R466" s="4">
        <f>MAX(L466:N466)-Q466</f>
        <v>7049.6666666666661</v>
      </c>
      <c r="S466" s="4" t="e">
        <f t="shared" si="26"/>
        <v>#N/A</v>
      </c>
      <c r="U466" s="7">
        <v>492</v>
      </c>
      <c r="V466" s="7">
        <v>20917</v>
      </c>
      <c r="W466">
        <v>7015</v>
      </c>
      <c r="X466">
        <v>3281</v>
      </c>
      <c r="Y466" s="2" t="s">
        <v>8</v>
      </c>
      <c r="Z466" s="2" t="s">
        <v>8</v>
      </c>
      <c r="AA466" s="4">
        <f t="shared" si="27"/>
        <v>10404.333333333334</v>
      </c>
      <c r="AB466" s="4">
        <f t="shared" si="28"/>
        <v>10512.666666666666</v>
      </c>
    </row>
    <row r="467" spans="11:28" x14ac:dyDescent="0.25">
      <c r="K467" s="2">
        <v>652</v>
      </c>
      <c r="L467" s="2">
        <v>28083</v>
      </c>
      <c r="M467" s="2">
        <v>17311</v>
      </c>
      <c r="N467" s="2">
        <v>17667</v>
      </c>
      <c r="O467" s="2" t="s">
        <v>8</v>
      </c>
      <c r="P467" s="2" t="s">
        <v>8</v>
      </c>
      <c r="Q467" s="4">
        <f>AVERAGE(L467:N467)</f>
        <v>21020.333333333332</v>
      </c>
      <c r="R467" s="4">
        <f>MAX(L467:N467)-Q467</f>
        <v>7062.6666666666679</v>
      </c>
      <c r="S467" s="4">
        <f t="shared" si="26"/>
        <v>652</v>
      </c>
      <c r="U467" s="7">
        <v>493</v>
      </c>
      <c r="V467" s="7">
        <v>3552</v>
      </c>
      <c r="W467">
        <v>493</v>
      </c>
      <c r="X467">
        <v>442</v>
      </c>
      <c r="Y467" s="2" t="s">
        <v>8</v>
      </c>
      <c r="Z467" s="2" t="s">
        <v>8</v>
      </c>
      <c r="AA467" s="4">
        <f t="shared" si="27"/>
        <v>1495.6666666666667</v>
      </c>
      <c r="AB467" s="4">
        <f t="shared" si="28"/>
        <v>2056.333333333333</v>
      </c>
    </row>
    <row r="468" spans="11:28" x14ac:dyDescent="0.25">
      <c r="K468" s="2">
        <v>73</v>
      </c>
      <c r="L468" s="2">
        <v>23259</v>
      </c>
      <c r="M468" s="2">
        <v>14991</v>
      </c>
      <c r="N468" s="2">
        <v>10328</v>
      </c>
      <c r="O468" s="2" t="s">
        <v>8</v>
      </c>
      <c r="P468" s="2" t="s">
        <v>8</v>
      </c>
      <c r="Q468" s="4">
        <f>AVERAGE(L468:N468)</f>
        <v>16192.666666666666</v>
      </c>
      <c r="R468" s="4">
        <f>MAX(L468:N468)-Q468</f>
        <v>7066.3333333333339</v>
      </c>
      <c r="S468" s="4" t="e">
        <f t="shared" si="26"/>
        <v>#N/A</v>
      </c>
      <c r="U468" s="7">
        <v>494</v>
      </c>
      <c r="V468" s="7">
        <v>7350</v>
      </c>
      <c r="W468">
        <v>1771</v>
      </c>
      <c r="X468">
        <v>1430</v>
      </c>
      <c r="Y468" s="2" t="s">
        <v>8</v>
      </c>
      <c r="Z468" s="2" t="s">
        <v>8</v>
      </c>
      <c r="AA468" s="4">
        <f t="shared" si="27"/>
        <v>3517</v>
      </c>
      <c r="AB468" s="4">
        <f t="shared" si="28"/>
        <v>3833</v>
      </c>
    </row>
    <row r="469" spans="11:28" x14ac:dyDescent="0.25">
      <c r="K469" s="2">
        <v>74</v>
      </c>
      <c r="L469" s="2">
        <v>20027</v>
      </c>
      <c r="M469" s="2">
        <v>11024</v>
      </c>
      <c r="N469" s="2">
        <v>7810</v>
      </c>
      <c r="O469" s="2" t="s">
        <v>8</v>
      </c>
      <c r="P469" s="2" t="s">
        <v>8</v>
      </c>
      <c r="Q469" s="4">
        <f>AVERAGE(L469:N469)</f>
        <v>12953.666666666666</v>
      </c>
      <c r="R469" s="4">
        <f>MAX(L469:N469)-Q469</f>
        <v>7073.3333333333339</v>
      </c>
      <c r="S469" s="4" t="e">
        <f t="shared" si="26"/>
        <v>#N/A</v>
      </c>
      <c r="U469" s="7">
        <v>495</v>
      </c>
      <c r="V469" s="7">
        <v>5488</v>
      </c>
      <c r="W469">
        <v>3484</v>
      </c>
      <c r="X469">
        <v>1925</v>
      </c>
      <c r="Y469" s="2" t="s">
        <v>8</v>
      </c>
      <c r="Z469" s="2" t="s">
        <v>8</v>
      </c>
      <c r="AA469" s="4">
        <f t="shared" si="27"/>
        <v>3632.3333333333335</v>
      </c>
      <c r="AB469" s="4">
        <f t="shared" si="28"/>
        <v>1855.6666666666665</v>
      </c>
    </row>
    <row r="470" spans="11:28" x14ac:dyDescent="0.25">
      <c r="K470" s="2">
        <v>242</v>
      </c>
      <c r="L470" s="2">
        <v>26443</v>
      </c>
      <c r="M470" s="2">
        <v>15922</v>
      </c>
      <c r="N470" s="2">
        <v>15727</v>
      </c>
      <c r="O470" s="2" t="s">
        <v>8</v>
      </c>
      <c r="P470" s="2" t="s">
        <v>8</v>
      </c>
      <c r="Q470" s="4">
        <f>AVERAGE(L470:N470)</f>
        <v>19364</v>
      </c>
      <c r="R470" s="4">
        <f>MAX(L470:N470)-Q470</f>
        <v>7079</v>
      </c>
      <c r="S470" s="4" t="e">
        <f t="shared" si="26"/>
        <v>#N/A</v>
      </c>
      <c r="U470" s="7">
        <v>496</v>
      </c>
      <c r="V470" s="7">
        <v>11913</v>
      </c>
      <c r="W470">
        <v>5536</v>
      </c>
      <c r="X470">
        <v>6716</v>
      </c>
      <c r="Y470" s="2" t="s">
        <v>8</v>
      </c>
      <c r="Z470" s="2" t="s">
        <v>8</v>
      </c>
      <c r="AA470" s="4">
        <f t="shared" si="27"/>
        <v>8055</v>
      </c>
      <c r="AB470" s="4">
        <f t="shared" si="28"/>
        <v>3858</v>
      </c>
    </row>
    <row r="471" spans="11:28" x14ac:dyDescent="0.25">
      <c r="K471" s="2">
        <v>206</v>
      </c>
      <c r="L471" s="2">
        <v>27066</v>
      </c>
      <c r="M471" s="2">
        <v>17019</v>
      </c>
      <c r="N471" s="2">
        <v>15870</v>
      </c>
      <c r="O471" s="2" t="s">
        <v>8</v>
      </c>
      <c r="P471" s="2" t="s">
        <v>8</v>
      </c>
      <c r="Q471" s="4">
        <f>AVERAGE(L471:N471)</f>
        <v>19985</v>
      </c>
      <c r="R471" s="4">
        <f>MAX(L471:N471)-Q471</f>
        <v>7081</v>
      </c>
      <c r="S471" s="4" t="e">
        <f t="shared" si="26"/>
        <v>#N/A</v>
      </c>
      <c r="U471" s="7">
        <v>497</v>
      </c>
      <c r="V471" s="7">
        <v>12712</v>
      </c>
      <c r="W471">
        <v>5996</v>
      </c>
      <c r="X471">
        <v>1837</v>
      </c>
      <c r="Y471" s="2" t="s">
        <v>8</v>
      </c>
      <c r="Z471" s="2" t="s">
        <v>8</v>
      </c>
      <c r="AA471" s="4">
        <f t="shared" si="27"/>
        <v>6848.333333333333</v>
      </c>
      <c r="AB471" s="4">
        <f t="shared" si="28"/>
        <v>5863.666666666667</v>
      </c>
    </row>
    <row r="472" spans="11:28" x14ac:dyDescent="0.25">
      <c r="K472" s="2">
        <v>438</v>
      </c>
      <c r="L472" s="2">
        <v>29696</v>
      </c>
      <c r="M472" s="2">
        <v>19734</v>
      </c>
      <c r="N472" s="2">
        <v>18412</v>
      </c>
      <c r="O472" s="2" t="s">
        <v>8</v>
      </c>
      <c r="P472" s="2" t="s">
        <v>8</v>
      </c>
      <c r="Q472" s="4">
        <f>AVERAGE(L472:N472)</f>
        <v>22614</v>
      </c>
      <c r="R472" s="4">
        <f>MAX(L472:N472)-Q472</f>
        <v>7082</v>
      </c>
      <c r="S472" s="4">
        <f t="shared" si="26"/>
        <v>438</v>
      </c>
      <c r="U472" s="7">
        <v>498</v>
      </c>
      <c r="V472" s="7">
        <v>23185</v>
      </c>
      <c r="W472">
        <v>9103</v>
      </c>
      <c r="X472">
        <v>7509</v>
      </c>
      <c r="Y472" s="2" t="s">
        <v>8</v>
      </c>
      <c r="Z472" s="2" t="s">
        <v>8</v>
      </c>
      <c r="AA472" s="4">
        <f t="shared" si="27"/>
        <v>13265.666666666666</v>
      </c>
      <c r="AB472" s="4">
        <f t="shared" si="28"/>
        <v>9919.3333333333339</v>
      </c>
    </row>
    <row r="473" spans="11:28" x14ac:dyDescent="0.25">
      <c r="K473" s="2">
        <v>645</v>
      </c>
      <c r="L473" s="2">
        <v>27086</v>
      </c>
      <c r="M473" s="2">
        <v>18423</v>
      </c>
      <c r="N473" s="2">
        <v>14496</v>
      </c>
      <c r="O473" s="2" t="s">
        <v>8</v>
      </c>
      <c r="P473" s="2" t="s">
        <v>8</v>
      </c>
      <c r="Q473" s="4">
        <f>AVERAGE(L473:N473)</f>
        <v>20001.666666666668</v>
      </c>
      <c r="R473" s="4">
        <f>MAX(L473:N473)-Q473</f>
        <v>7084.3333333333321</v>
      </c>
      <c r="S473" s="4" t="e">
        <f t="shared" si="26"/>
        <v>#N/A</v>
      </c>
      <c r="U473" s="7">
        <v>499</v>
      </c>
      <c r="V473" s="7">
        <v>17024</v>
      </c>
      <c r="W473">
        <v>3926</v>
      </c>
      <c r="X473">
        <v>4238</v>
      </c>
      <c r="Y473" s="2" t="s">
        <v>8</v>
      </c>
      <c r="Z473" s="2" t="s">
        <v>8</v>
      </c>
      <c r="AA473" s="4">
        <f t="shared" si="27"/>
        <v>8396</v>
      </c>
      <c r="AB473" s="4">
        <f t="shared" si="28"/>
        <v>8628</v>
      </c>
    </row>
    <row r="474" spans="11:28" x14ac:dyDescent="0.25">
      <c r="K474" s="2">
        <v>240</v>
      </c>
      <c r="L474" s="2">
        <v>26674</v>
      </c>
      <c r="M474" s="2">
        <v>15899</v>
      </c>
      <c r="N474" s="2">
        <v>16183</v>
      </c>
      <c r="O474" s="2" t="s">
        <v>8</v>
      </c>
      <c r="P474" s="2" t="s">
        <v>8</v>
      </c>
      <c r="Q474" s="4">
        <f>AVERAGE(L474:N474)</f>
        <v>19585.333333333332</v>
      </c>
      <c r="R474" s="4">
        <f>MAX(L474:N474)-Q474</f>
        <v>7088.6666666666679</v>
      </c>
      <c r="S474" s="4" t="e">
        <f t="shared" si="26"/>
        <v>#N/A</v>
      </c>
      <c r="U474" s="7">
        <v>500</v>
      </c>
      <c r="V474" s="7">
        <v>23410</v>
      </c>
      <c r="W474">
        <v>11289</v>
      </c>
      <c r="X474">
        <v>4124</v>
      </c>
      <c r="Y474" s="2" t="s">
        <v>8</v>
      </c>
      <c r="Z474" s="2" t="s">
        <v>8</v>
      </c>
      <c r="AA474" s="4">
        <f t="shared" si="27"/>
        <v>12941</v>
      </c>
      <c r="AB474" s="4">
        <f t="shared" si="28"/>
        <v>10469</v>
      </c>
    </row>
    <row r="475" spans="11:28" x14ac:dyDescent="0.25">
      <c r="K475" s="2">
        <v>386</v>
      </c>
      <c r="L475" s="2">
        <v>24442</v>
      </c>
      <c r="M475" s="2">
        <v>14578</v>
      </c>
      <c r="N475" s="2">
        <v>13014</v>
      </c>
      <c r="O475" s="2" t="s">
        <v>8</v>
      </c>
      <c r="P475" s="2" t="s">
        <v>8</v>
      </c>
      <c r="Q475" s="4">
        <f>AVERAGE(L475:N475)</f>
        <v>17344.666666666668</v>
      </c>
      <c r="R475" s="4">
        <f>MAX(L475:N475)-Q475</f>
        <v>7097.3333333333321</v>
      </c>
      <c r="S475" s="4">
        <f t="shared" si="26"/>
        <v>386</v>
      </c>
      <c r="U475" s="7">
        <v>501</v>
      </c>
      <c r="V475" s="7">
        <v>5185</v>
      </c>
      <c r="W475">
        <v>2887</v>
      </c>
      <c r="X475">
        <v>1126</v>
      </c>
      <c r="Y475" s="2" t="s">
        <v>8</v>
      </c>
      <c r="Z475" s="2" t="s">
        <v>8</v>
      </c>
      <c r="AA475" s="4">
        <f t="shared" si="27"/>
        <v>3066</v>
      </c>
      <c r="AB475" s="4">
        <f t="shared" si="28"/>
        <v>2119</v>
      </c>
    </row>
    <row r="476" spans="11:28" x14ac:dyDescent="0.25">
      <c r="K476" s="2">
        <v>30</v>
      </c>
      <c r="L476" s="2">
        <v>27927</v>
      </c>
      <c r="M476" s="2">
        <v>17063</v>
      </c>
      <c r="N476" s="2">
        <v>17487</v>
      </c>
      <c r="O476" s="2" t="s">
        <v>8</v>
      </c>
      <c r="P476" s="2" t="s">
        <v>8</v>
      </c>
      <c r="Q476" s="4">
        <f>AVERAGE(L476:N476)</f>
        <v>20825.666666666668</v>
      </c>
      <c r="R476" s="4">
        <f>MAX(L476:N476)-Q476</f>
        <v>7101.3333333333321</v>
      </c>
      <c r="S476" s="4" t="e">
        <f t="shared" si="26"/>
        <v>#N/A</v>
      </c>
      <c r="U476" s="7">
        <v>502</v>
      </c>
      <c r="V476" s="7">
        <v>12376</v>
      </c>
      <c r="W476">
        <v>5620</v>
      </c>
      <c r="X476">
        <v>6360</v>
      </c>
      <c r="Y476" s="2" t="s">
        <v>8</v>
      </c>
      <c r="Z476" s="2" t="s">
        <v>8</v>
      </c>
      <c r="AA476" s="4">
        <f t="shared" si="27"/>
        <v>8118.666666666667</v>
      </c>
      <c r="AB476" s="4">
        <f t="shared" si="28"/>
        <v>4257.333333333333</v>
      </c>
    </row>
    <row r="477" spans="11:28" x14ac:dyDescent="0.25">
      <c r="K477" s="2">
        <v>501</v>
      </c>
      <c r="L477" s="2">
        <v>33500</v>
      </c>
      <c r="M477" s="2">
        <v>23453</v>
      </c>
      <c r="N477" s="2">
        <v>22224</v>
      </c>
      <c r="O477" s="2" t="s">
        <v>8</v>
      </c>
      <c r="P477" s="2" t="s">
        <v>8</v>
      </c>
      <c r="Q477" s="4">
        <f>AVERAGE(L477:N477)</f>
        <v>26392.333333333332</v>
      </c>
      <c r="R477" s="4">
        <f>MAX(L477:N477)-Q477</f>
        <v>7107.6666666666679</v>
      </c>
      <c r="S477" s="4">
        <f t="shared" si="26"/>
        <v>501</v>
      </c>
      <c r="U477" s="7">
        <v>503</v>
      </c>
      <c r="V477" s="7">
        <v>22331</v>
      </c>
      <c r="W477">
        <v>10435</v>
      </c>
      <c r="X477">
        <v>5674</v>
      </c>
      <c r="Y477" s="2" t="s">
        <v>8</v>
      </c>
      <c r="Z477" s="2" t="s">
        <v>8</v>
      </c>
      <c r="AA477" s="4">
        <f t="shared" si="27"/>
        <v>12813.333333333334</v>
      </c>
      <c r="AB477" s="4">
        <f t="shared" si="28"/>
        <v>9517.6666666666661</v>
      </c>
    </row>
    <row r="478" spans="11:28" x14ac:dyDescent="0.25">
      <c r="K478" s="2">
        <v>2</v>
      </c>
      <c r="L478" s="2">
        <v>26507</v>
      </c>
      <c r="M478" s="2">
        <v>16458</v>
      </c>
      <c r="N478" s="2">
        <v>15230</v>
      </c>
      <c r="O478" s="2" t="s">
        <v>8</v>
      </c>
      <c r="P478" s="2" t="s">
        <v>8</v>
      </c>
      <c r="Q478" s="4">
        <f>AVERAGE(L478:N478)</f>
        <v>19398.333333333332</v>
      </c>
      <c r="R478" s="4">
        <f>MAX(L478:N478)-Q478</f>
        <v>7108.6666666666679</v>
      </c>
      <c r="S478" s="4" t="e">
        <f t="shared" si="26"/>
        <v>#N/A</v>
      </c>
      <c r="U478" s="7">
        <v>504</v>
      </c>
      <c r="V478" s="7">
        <v>8602</v>
      </c>
      <c r="W478">
        <v>2980</v>
      </c>
      <c r="X478">
        <v>1673</v>
      </c>
      <c r="Y478" s="2" t="s">
        <v>8</v>
      </c>
      <c r="Z478" s="2" t="s">
        <v>8</v>
      </c>
      <c r="AA478" s="4">
        <f t="shared" si="27"/>
        <v>4418.333333333333</v>
      </c>
      <c r="AB478" s="4">
        <f t="shared" si="28"/>
        <v>4183.666666666667</v>
      </c>
    </row>
    <row r="479" spans="11:28" x14ac:dyDescent="0.25">
      <c r="K479" s="2">
        <v>150</v>
      </c>
      <c r="L479" s="2">
        <v>22356</v>
      </c>
      <c r="M479" s="2">
        <v>11348</v>
      </c>
      <c r="N479" s="2">
        <v>12021</v>
      </c>
      <c r="O479" s="2" t="s">
        <v>8</v>
      </c>
      <c r="P479" s="2" t="s">
        <v>8</v>
      </c>
      <c r="Q479" s="4">
        <f>AVERAGE(L479:N479)</f>
        <v>15241.666666666666</v>
      </c>
      <c r="R479" s="4">
        <f>MAX(L479:N479)-Q479</f>
        <v>7114.3333333333339</v>
      </c>
      <c r="S479" s="4" t="e">
        <f t="shared" si="26"/>
        <v>#N/A</v>
      </c>
      <c r="U479" s="7">
        <v>505</v>
      </c>
      <c r="V479" s="7">
        <v>19424</v>
      </c>
      <c r="W479">
        <v>5588</v>
      </c>
      <c r="X479">
        <v>6722</v>
      </c>
      <c r="Y479" s="2" t="s">
        <v>8</v>
      </c>
      <c r="Z479" s="2" t="s">
        <v>8</v>
      </c>
      <c r="AA479" s="4">
        <f t="shared" si="27"/>
        <v>10578</v>
      </c>
      <c r="AB479" s="4">
        <f t="shared" si="28"/>
        <v>8846</v>
      </c>
    </row>
    <row r="480" spans="11:28" x14ac:dyDescent="0.25">
      <c r="K480" s="2">
        <v>124</v>
      </c>
      <c r="L480" s="2">
        <v>31932</v>
      </c>
      <c r="M480" s="2">
        <v>21741</v>
      </c>
      <c r="N480" s="2">
        <v>20756</v>
      </c>
      <c r="O480" s="2" t="s">
        <v>8</v>
      </c>
      <c r="P480" s="2" t="s">
        <v>8</v>
      </c>
      <c r="Q480" s="4">
        <f>AVERAGE(L480:N480)</f>
        <v>24809.666666666668</v>
      </c>
      <c r="R480" s="4">
        <f>MAX(L480:N480)-Q480</f>
        <v>7122.3333333333321</v>
      </c>
      <c r="S480" s="4" t="e">
        <f t="shared" si="26"/>
        <v>#N/A</v>
      </c>
      <c r="U480" s="7">
        <v>506</v>
      </c>
      <c r="V480" s="7">
        <v>25324</v>
      </c>
      <c r="W480">
        <v>12137</v>
      </c>
      <c r="X480">
        <v>8145</v>
      </c>
      <c r="Y480" s="2" t="s">
        <v>8</v>
      </c>
      <c r="Z480" s="2" t="s">
        <v>8</v>
      </c>
      <c r="AA480" s="4">
        <f t="shared" si="27"/>
        <v>15202</v>
      </c>
      <c r="AB480" s="4">
        <f t="shared" si="28"/>
        <v>10122</v>
      </c>
    </row>
    <row r="481" spans="11:28" x14ac:dyDescent="0.25">
      <c r="K481" s="2">
        <v>215</v>
      </c>
      <c r="L481" s="2">
        <v>24775</v>
      </c>
      <c r="M481" s="2">
        <v>13953</v>
      </c>
      <c r="N481" s="2">
        <v>14189</v>
      </c>
      <c r="O481" s="2" t="s">
        <v>8</v>
      </c>
      <c r="P481" s="2" t="s">
        <v>8</v>
      </c>
      <c r="Q481" s="4">
        <f>AVERAGE(L481:N481)</f>
        <v>17639</v>
      </c>
      <c r="R481" s="4">
        <f>MAX(L481:N481)-Q481</f>
        <v>7136</v>
      </c>
      <c r="S481" s="4" t="e">
        <f t="shared" si="26"/>
        <v>#N/A</v>
      </c>
      <c r="U481" s="7">
        <v>507</v>
      </c>
      <c r="V481" s="7">
        <v>20277</v>
      </c>
      <c r="W481">
        <v>13772</v>
      </c>
      <c r="X481">
        <v>6309</v>
      </c>
      <c r="Y481" s="2" t="s">
        <v>8</v>
      </c>
      <c r="Z481" s="2" t="s">
        <v>8</v>
      </c>
      <c r="AA481" s="4">
        <f t="shared" si="27"/>
        <v>13452.666666666666</v>
      </c>
      <c r="AB481" s="4">
        <f t="shared" si="28"/>
        <v>6824.3333333333339</v>
      </c>
    </row>
    <row r="482" spans="11:28" x14ac:dyDescent="0.25">
      <c r="K482" s="2">
        <v>354</v>
      </c>
      <c r="L482" s="2">
        <v>27557</v>
      </c>
      <c r="M482" s="2">
        <v>16486</v>
      </c>
      <c r="N482" s="2">
        <v>17155</v>
      </c>
      <c r="O482" s="2" t="s">
        <v>8</v>
      </c>
      <c r="P482" s="2" t="s">
        <v>8</v>
      </c>
      <c r="Q482" s="4">
        <f>AVERAGE(L482:N482)</f>
        <v>20399.333333333332</v>
      </c>
      <c r="R482" s="4">
        <f>MAX(L482:N482)-Q482</f>
        <v>7157.6666666666679</v>
      </c>
      <c r="S482" s="4">
        <f t="shared" si="26"/>
        <v>354</v>
      </c>
      <c r="U482" s="7">
        <v>508</v>
      </c>
      <c r="V482" s="7">
        <v>24028</v>
      </c>
      <c r="W482">
        <v>12172</v>
      </c>
      <c r="X482">
        <v>9238</v>
      </c>
      <c r="Y482" s="2" t="s">
        <v>8</v>
      </c>
      <c r="Z482" s="2" t="s">
        <v>8</v>
      </c>
      <c r="AA482" s="4">
        <f t="shared" si="27"/>
        <v>15146</v>
      </c>
      <c r="AB482" s="4">
        <f t="shared" si="28"/>
        <v>8882</v>
      </c>
    </row>
    <row r="483" spans="11:28" x14ac:dyDescent="0.25">
      <c r="K483" s="2">
        <v>66</v>
      </c>
      <c r="L483" s="2">
        <v>24317</v>
      </c>
      <c r="M483" s="2">
        <v>13868</v>
      </c>
      <c r="N483" s="2">
        <v>13253</v>
      </c>
      <c r="O483" s="2" t="s">
        <v>8</v>
      </c>
      <c r="P483" s="2" t="s">
        <v>8</v>
      </c>
      <c r="Q483" s="4">
        <f>AVERAGE(L483:N483)</f>
        <v>17146</v>
      </c>
      <c r="R483" s="4">
        <f>MAX(L483:N483)-Q483</f>
        <v>7171</v>
      </c>
      <c r="S483" s="4" t="e">
        <f t="shared" si="26"/>
        <v>#N/A</v>
      </c>
      <c r="U483" s="7">
        <v>509</v>
      </c>
      <c r="V483" s="7">
        <v>17700</v>
      </c>
      <c r="W483">
        <v>7405</v>
      </c>
      <c r="X483">
        <v>3703</v>
      </c>
      <c r="Y483" s="2" t="s">
        <v>8</v>
      </c>
      <c r="Z483" s="2" t="s">
        <v>8</v>
      </c>
      <c r="AA483" s="4">
        <f t="shared" si="27"/>
        <v>9602.6666666666661</v>
      </c>
      <c r="AB483" s="4">
        <f t="shared" si="28"/>
        <v>8097.3333333333339</v>
      </c>
    </row>
    <row r="484" spans="11:28" x14ac:dyDescent="0.25">
      <c r="K484" s="2">
        <v>166</v>
      </c>
      <c r="L484" s="2">
        <v>24828</v>
      </c>
      <c r="M484" s="2">
        <v>14631</v>
      </c>
      <c r="N484" s="2">
        <v>13512</v>
      </c>
      <c r="O484" s="2" t="s">
        <v>8</v>
      </c>
      <c r="P484" s="2" t="s">
        <v>8</v>
      </c>
      <c r="Q484" s="4">
        <f>AVERAGE(L484:N484)</f>
        <v>17657</v>
      </c>
      <c r="R484" s="4">
        <f>MAX(L484:N484)-Q484</f>
        <v>7171</v>
      </c>
      <c r="S484" s="4" t="e">
        <f t="shared" si="26"/>
        <v>#N/A</v>
      </c>
      <c r="U484" s="7">
        <v>510</v>
      </c>
      <c r="V484" s="7">
        <v>5758</v>
      </c>
      <c r="W484">
        <v>3283</v>
      </c>
      <c r="X484">
        <v>2122</v>
      </c>
      <c r="Y484" s="2" t="s">
        <v>8</v>
      </c>
      <c r="Z484" s="2" t="s">
        <v>8</v>
      </c>
      <c r="AA484" s="4">
        <f t="shared" si="27"/>
        <v>3721</v>
      </c>
      <c r="AB484" s="4">
        <f t="shared" si="28"/>
        <v>2037</v>
      </c>
    </row>
    <row r="485" spans="11:28" x14ac:dyDescent="0.25">
      <c r="K485" s="2">
        <v>624</v>
      </c>
      <c r="L485" s="2">
        <v>23772</v>
      </c>
      <c r="M485" s="2">
        <v>14125</v>
      </c>
      <c r="N485" s="2">
        <v>11877</v>
      </c>
      <c r="O485" s="2" t="s">
        <v>8</v>
      </c>
      <c r="P485" s="2" t="s">
        <v>8</v>
      </c>
      <c r="Q485" s="4">
        <f>AVERAGE(L485:N485)</f>
        <v>16591.333333333332</v>
      </c>
      <c r="R485" s="4">
        <f>MAX(L485:N485)-Q485</f>
        <v>7180.6666666666679</v>
      </c>
      <c r="S485" s="4">
        <f t="shared" si="26"/>
        <v>624</v>
      </c>
      <c r="U485" s="7">
        <v>511</v>
      </c>
      <c r="V485" s="7">
        <v>12020</v>
      </c>
      <c r="W485">
        <v>7982</v>
      </c>
      <c r="X485">
        <v>3442</v>
      </c>
      <c r="Y485" s="2" t="s">
        <v>8</v>
      </c>
      <c r="Z485" s="2" t="s">
        <v>8</v>
      </c>
      <c r="AA485" s="4">
        <f t="shared" si="27"/>
        <v>7814.666666666667</v>
      </c>
      <c r="AB485" s="4">
        <f t="shared" si="28"/>
        <v>4205.333333333333</v>
      </c>
    </row>
    <row r="486" spans="11:28" x14ac:dyDescent="0.25">
      <c r="K486" s="2">
        <v>141</v>
      </c>
      <c r="L486" s="2">
        <v>30570</v>
      </c>
      <c r="M486" s="2">
        <v>20307</v>
      </c>
      <c r="N486" s="2">
        <v>19194</v>
      </c>
      <c r="O486" s="2" t="s">
        <v>8</v>
      </c>
      <c r="P486" s="2" t="s">
        <v>8</v>
      </c>
      <c r="Q486" s="4">
        <f>AVERAGE(L486:N486)</f>
        <v>23357</v>
      </c>
      <c r="R486" s="4">
        <f>MAX(L486:N486)-Q486</f>
        <v>7213</v>
      </c>
      <c r="S486" s="4" t="e">
        <f t="shared" si="26"/>
        <v>#N/A</v>
      </c>
      <c r="U486" s="7">
        <v>512</v>
      </c>
      <c r="V486" s="7">
        <v>18096</v>
      </c>
      <c r="W486">
        <v>12016</v>
      </c>
      <c r="X486">
        <v>3412</v>
      </c>
      <c r="Y486" s="2" t="s">
        <v>8</v>
      </c>
      <c r="Z486" s="2" t="s">
        <v>8</v>
      </c>
      <c r="AA486" s="4">
        <f t="shared" si="27"/>
        <v>11174.666666666666</v>
      </c>
      <c r="AB486" s="4">
        <f t="shared" si="28"/>
        <v>6921.3333333333339</v>
      </c>
    </row>
    <row r="487" spans="11:28" x14ac:dyDescent="0.25">
      <c r="K487" s="2">
        <v>53</v>
      </c>
      <c r="L487" s="2">
        <v>26913</v>
      </c>
      <c r="M487" s="2">
        <v>15527</v>
      </c>
      <c r="N487" s="2">
        <v>16637</v>
      </c>
      <c r="O487" s="2" t="s">
        <v>8</v>
      </c>
      <c r="P487" s="2" t="s">
        <v>8</v>
      </c>
      <c r="Q487" s="4">
        <f>AVERAGE(L487:N487)</f>
        <v>19692.333333333332</v>
      </c>
      <c r="R487" s="4">
        <f>MAX(L487:N487)-Q487</f>
        <v>7220.6666666666679</v>
      </c>
      <c r="S487" s="4" t="e">
        <f t="shared" si="26"/>
        <v>#N/A</v>
      </c>
      <c r="U487" s="7">
        <v>514</v>
      </c>
      <c r="V487" s="7">
        <v>17881</v>
      </c>
      <c r="W487">
        <v>16354</v>
      </c>
      <c r="X487">
        <v>5957</v>
      </c>
      <c r="Y487" s="2" t="s">
        <v>8</v>
      </c>
      <c r="Z487" s="2" t="s">
        <v>8</v>
      </c>
      <c r="AA487" s="4">
        <f t="shared" si="27"/>
        <v>13397.333333333334</v>
      </c>
      <c r="AB487" s="4">
        <f t="shared" si="28"/>
        <v>4483.6666666666661</v>
      </c>
    </row>
    <row r="488" spans="11:28" x14ac:dyDescent="0.25">
      <c r="K488" s="2">
        <v>162</v>
      </c>
      <c r="L488" s="2">
        <v>22426</v>
      </c>
      <c r="M488" s="2">
        <v>12352</v>
      </c>
      <c r="N488" s="2">
        <v>10817</v>
      </c>
      <c r="O488" s="2" t="s">
        <v>8</v>
      </c>
      <c r="P488" s="2" t="s">
        <v>8</v>
      </c>
      <c r="Q488" s="4">
        <f>AVERAGE(L488:N488)</f>
        <v>15198.333333333334</v>
      </c>
      <c r="R488" s="4">
        <f>MAX(L488:N488)-Q488</f>
        <v>7227.6666666666661</v>
      </c>
      <c r="S488" s="4" t="e">
        <f t="shared" si="26"/>
        <v>#N/A</v>
      </c>
      <c r="U488" s="7">
        <v>515</v>
      </c>
      <c r="V488" s="7">
        <v>21804</v>
      </c>
      <c r="W488">
        <v>12219</v>
      </c>
      <c r="X488">
        <v>7880</v>
      </c>
      <c r="Y488" s="2" t="s">
        <v>8</v>
      </c>
      <c r="Z488" s="2" t="s">
        <v>8</v>
      </c>
      <c r="AA488" s="4">
        <f t="shared" si="27"/>
        <v>13967.666666666666</v>
      </c>
      <c r="AB488" s="4">
        <f t="shared" si="28"/>
        <v>7836.3333333333339</v>
      </c>
    </row>
    <row r="489" spans="11:28" x14ac:dyDescent="0.25">
      <c r="K489" s="2">
        <v>696</v>
      </c>
      <c r="L489" s="2">
        <v>28316</v>
      </c>
      <c r="M489" s="2">
        <v>17795</v>
      </c>
      <c r="N489" s="2">
        <v>17140</v>
      </c>
      <c r="O489" s="2" t="s">
        <v>8</v>
      </c>
      <c r="P489" s="2" t="s">
        <v>8</v>
      </c>
      <c r="Q489" s="4">
        <f>AVERAGE(L489:N489)</f>
        <v>21083.666666666668</v>
      </c>
      <c r="R489" s="4">
        <f>MAX(L489:N489)-Q489</f>
        <v>7232.3333333333321</v>
      </c>
      <c r="S489" s="4">
        <f t="shared" si="26"/>
        <v>696</v>
      </c>
      <c r="U489" s="7">
        <v>516</v>
      </c>
      <c r="V489" s="7">
        <v>9857</v>
      </c>
      <c r="W489">
        <v>3277</v>
      </c>
      <c r="X489">
        <v>828</v>
      </c>
      <c r="Y489" s="2" t="s">
        <v>8</v>
      </c>
      <c r="Z489" s="2" t="s">
        <v>8</v>
      </c>
      <c r="AA489" s="4">
        <f t="shared" si="27"/>
        <v>4654</v>
      </c>
      <c r="AB489" s="4">
        <f t="shared" si="28"/>
        <v>5203</v>
      </c>
    </row>
    <row r="490" spans="11:28" x14ac:dyDescent="0.25">
      <c r="K490" s="2">
        <v>16</v>
      </c>
      <c r="L490" s="2">
        <v>29314</v>
      </c>
      <c r="M490" s="2">
        <v>19509</v>
      </c>
      <c r="N490" s="2">
        <v>17421</v>
      </c>
      <c r="O490" s="2" t="s">
        <v>8</v>
      </c>
      <c r="P490" s="2" t="s">
        <v>8</v>
      </c>
      <c r="Q490" s="4">
        <f>AVERAGE(L490:N490)</f>
        <v>22081.333333333332</v>
      </c>
      <c r="R490" s="4">
        <f>MAX(L490:N490)-Q490</f>
        <v>7232.6666666666679</v>
      </c>
      <c r="S490" s="4" t="e">
        <f t="shared" si="26"/>
        <v>#N/A</v>
      </c>
      <c r="U490" s="7">
        <v>517</v>
      </c>
      <c r="V490" s="7">
        <v>13366</v>
      </c>
      <c r="W490">
        <v>2507</v>
      </c>
      <c r="X490">
        <v>1781</v>
      </c>
      <c r="Y490" s="2" t="s">
        <v>8</v>
      </c>
      <c r="Z490" s="2" t="s">
        <v>8</v>
      </c>
      <c r="AA490" s="4">
        <f t="shared" si="27"/>
        <v>5884.666666666667</v>
      </c>
      <c r="AB490" s="4">
        <f t="shared" si="28"/>
        <v>7481.333333333333</v>
      </c>
    </row>
    <row r="491" spans="11:28" x14ac:dyDescent="0.25">
      <c r="K491" s="2">
        <v>448</v>
      </c>
      <c r="L491" s="2">
        <v>25622</v>
      </c>
      <c r="M491" s="2">
        <v>15168</v>
      </c>
      <c r="N491" s="2">
        <v>14353</v>
      </c>
      <c r="O491" s="2" t="s">
        <v>8</v>
      </c>
      <c r="P491" s="2" t="s">
        <v>8</v>
      </c>
      <c r="Q491" s="4">
        <f>AVERAGE(L491:N491)</f>
        <v>18381</v>
      </c>
      <c r="R491" s="4">
        <f>MAX(L491:N491)-Q491</f>
        <v>7241</v>
      </c>
      <c r="S491" s="4">
        <f t="shared" si="26"/>
        <v>448</v>
      </c>
      <c r="U491" s="7">
        <v>518</v>
      </c>
      <c r="V491" s="7">
        <v>17197</v>
      </c>
      <c r="W491">
        <v>9188</v>
      </c>
      <c r="X491">
        <v>4965</v>
      </c>
      <c r="Y491" s="2" t="s">
        <v>8</v>
      </c>
      <c r="Z491" s="2" t="s">
        <v>8</v>
      </c>
      <c r="AA491" s="4">
        <f t="shared" si="27"/>
        <v>10450</v>
      </c>
      <c r="AB491" s="4">
        <f t="shared" si="28"/>
        <v>6747</v>
      </c>
    </row>
    <row r="492" spans="11:28" x14ac:dyDescent="0.25">
      <c r="K492" s="2">
        <v>415</v>
      </c>
      <c r="L492" s="2">
        <v>22372</v>
      </c>
      <c r="M492" s="2">
        <v>11062</v>
      </c>
      <c r="N492" s="2">
        <v>11957</v>
      </c>
      <c r="O492" s="2" t="s">
        <v>8</v>
      </c>
      <c r="P492" s="2" t="s">
        <v>8</v>
      </c>
      <c r="Q492" s="4">
        <f>AVERAGE(L492:N492)</f>
        <v>15130.333333333334</v>
      </c>
      <c r="R492" s="4">
        <f>MAX(L492:N492)-Q492</f>
        <v>7241.6666666666661</v>
      </c>
      <c r="S492" s="4">
        <f t="shared" si="26"/>
        <v>415</v>
      </c>
      <c r="U492" s="7">
        <v>519</v>
      </c>
      <c r="V492" s="7">
        <v>14274</v>
      </c>
      <c r="W492">
        <v>7993</v>
      </c>
      <c r="X492">
        <v>4632</v>
      </c>
      <c r="Y492" s="2" t="s">
        <v>8</v>
      </c>
      <c r="Z492" s="2" t="s">
        <v>8</v>
      </c>
      <c r="AA492" s="4">
        <f t="shared" si="27"/>
        <v>8966.3333333333339</v>
      </c>
      <c r="AB492" s="4">
        <f t="shared" si="28"/>
        <v>5307.6666666666661</v>
      </c>
    </row>
    <row r="493" spans="11:28" x14ac:dyDescent="0.25">
      <c r="K493" s="2">
        <v>28</v>
      </c>
      <c r="L493" s="2">
        <v>24552</v>
      </c>
      <c r="M493" s="2">
        <v>13177</v>
      </c>
      <c r="N493" s="2">
        <v>14197</v>
      </c>
      <c r="O493" s="2" t="s">
        <v>8</v>
      </c>
      <c r="P493" s="2" t="s">
        <v>8</v>
      </c>
      <c r="Q493" s="4">
        <f>AVERAGE(L493:N493)</f>
        <v>17308.666666666668</v>
      </c>
      <c r="R493" s="4">
        <f>MAX(L493:N493)-Q493</f>
        <v>7243.3333333333321</v>
      </c>
      <c r="S493" s="4" t="e">
        <f t="shared" si="26"/>
        <v>#N/A</v>
      </c>
      <c r="U493" s="7">
        <v>520</v>
      </c>
      <c r="V493" s="7">
        <v>19200</v>
      </c>
      <c r="W493">
        <v>15627</v>
      </c>
      <c r="X493">
        <v>6609</v>
      </c>
      <c r="Y493" s="2" t="s">
        <v>8</v>
      </c>
      <c r="Z493" s="2" t="s">
        <v>8</v>
      </c>
      <c r="AA493" s="4">
        <f t="shared" si="27"/>
        <v>13812</v>
      </c>
      <c r="AB493" s="4">
        <f t="shared" si="28"/>
        <v>5388</v>
      </c>
    </row>
    <row r="494" spans="11:28" x14ac:dyDescent="0.25">
      <c r="K494" s="2">
        <v>529</v>
      </c>
      <c r="L494" s="2">
        <v>19064</v>
      </c>
      <c r="M494" s="2">
        <v>8963</v>
      </c>
      <c r="N494" s="2">
        <v>7418</v>
      </c>
      <c r="O494" s="2" t="s">
        <v>8</v>
      </c>
      <c r="P494" s="2" t="s">
        <v>8</v>
      </c>
      <c r="Q494" s="4">
        <f>AVERAGE(L494:N494)</f>
        <v>11815</v>
      </c>
      <c r="R494" s="4">
        <f>MAX(L494:N494)-Q494</f>
        <v>7249</v>
      </c>
      <c r="S494" s="4">
        <f t="shared" si="26"/>
        <v>529</v>
      </c>
      <c r="U494" s="7">
        <v>521</v>
      </c>
      <c r="V494" s="7">
        <v>22758</v>
      </c>
      <c r="W494">
        <v>11423</v>
      </c>
      <c r="X494">
        <v>8946</v>
      </c>
      <c r="Y494" s="2" t="s">
        <v>8</v>
      </c>
      <c r="Z494" s="2" t="s">
        <v>8</v>
      </c>
      <c r="AA494" s="4">
        <f t="shared" si="27"/>
        <v>14375.666666666666</v>
      </c>
      <c r="AB494" s="4">
        <f t="shared" si="28"/>
        <v>8382.3333333333339</v>
      </c>
    </row>
    <row r="495" spans="11:28" x14ac:dyDescent="0.25">
      <c r="K495" s="2">
        <v>750</v>
      </c>
      <c r="L495" s="2">
        <v>21238</v>
      </c>
      <c r="M495" s="2">
        <v>33148</v>
      </c>
      <c r="N495" s="2">
        <v>23257</v>
      </c>
      <c r="O495" s="2" t="s">
        <v>9</v>
      </c>
      <c r="P495" s="2" t="s">
        <v>9</v>
      </c>
      <c r="Q495" s="4">
        <f>AVERAGE(L495:N495)</f>
        <v>25881</v>
      </c>
      <c r="R495" s="4">
        <f>MAX(L495:N495)-Q495</f>
        <v>7267</v>
      </c>
      <c r="S495" s="4" t="e">
        <f t="shared" si="26"/>
        <v>#N/A</v>
      </c>
      <c r="U495" s="7">
        <v>523</v>
      </c>
      <c r="V495" s="7">
        <v>4021</v>
      </c>
      <c r="W495">
        <v>1349</v>
      </c>
      <c r="X495">
        <v>1059</v>
      </c>
      <c r="Y495" s="2" t="s">
        <v>8</v>
      </c>
      <c r="Z495" s="2" t="s">
        <v>8</v>
      </c>
      <c r="AA495" s="4">
        <f t="shared" si="27"/>
        <v>2143</v>
      </c>
      <c r="AB495" s="4">
        <f t="shared" si="28"/>
        <v>1878</v>
      </c>
    </row>
    <row r="496" spans="11:28" x14ac:dyDescent="0.25">
      <c r="K496" s="2">
        <v>633</v>
      </c>
      <c r="L496" s="2">
        <v>31877</v>
      </c>
      <c r="M496" s="2">
        <v>21496</v>
      </c>
      <c r="N496" s="2">
        <v>20438</v>
      </c>
      <c r="O496" s="2" t="s">
        <v>8</v>
      </c>
      <c r="P496" s="2" t="s">
        <v>8</v>
      </c>
      <c r="Q496" s="4">
        <f>AVERAGE(L496:N496)</f>
        <v>24603.666666666668</v>
      </c>
      <c r="R496" s="4">
        <f>MAX(L496:N496)-Q496</f>
        <v>7273.3333333333321</v>
      </c>
      <c r="S496" s="4">
        <f t="shared" si="26"/>
        <v>633</v>
      </c>
      <c r="U496" s="7">
        <v>524</v>
      </c>
      <c r="V496" s="7">
        <v>17518</v>
      </c>
      <c r="W496">
        <v>7543</v>
      </c>
      <c r="X496">
        <v>7625</v>
      </c>
      <c r="Y496" s="2" t="s">
        <v>8</v>
      </c>
      <c r="Z496" s="2" t="s">
        <v>8</v>
      </c>
      <c r="AA496" s="4">
        <f t="shared" si="27"/>
        <v>10895.333333333334</v>
      </c>
      <c r="AB496" s="4">
        <f t="shared" si="28"/>
        <v>6622.6666666666661</v>
      </c>
    </row>
    <row r="497" spans="11:28" x14ac:dyDescent="0.25">
      <c r="K497" s="2">
        <v>132</v>
      </c>
      <c r="L497" s="2">
        <v>24463</v>
      </c>
      <c r="M497" s="2">
        <v>14403</v>
      </c>
      <c r="N497" s="2">
        <v>12649</v>
      </c>
      <c r="O497" s="2" t="s">
        <v>8</v>
      </c>
      <c r="P497" s="2" t="s">
        <v>8</v>
      </c>
      <c r="Q497" s="4">
        <f>AVERAGE(L497:N497)</f>
        <v>17171.666666666668</v>
      </c>
      <c r="R497" s="4">
        <f>MAX(L497:N497)-Q497</f>
        <v>7291.3333333333321</v>
      </c>
      <c r="S497" s="4" t="e">
        <f t="shared" si="26"/>
        <v>#N/A</v>
      </c>
      <c r="U497" s="7">
        <v>525</v>
      </c>
      <c r="V497" s="7">
        <v>14499</v>
      </c>
      <c r="W497">
        <v>4839</v>
      </c>
      <c r="X497">
        <v>5716</v>
      </c>
      <c r="Y497" s="2" t="s">
        <v>8</v>
      </c>
      <c r="Z497" s="2" t="s">
        <v>8</v>
      </c>
      <c r="AA497" s="4">
        <f t="shared" si="27"/>
        <v>8351.3333333333339</v>
      </c>
      <c r="AB497" s="4">
        <f t="shared" si="28"/>
        <v>6147.6666666666661</v>
      </c>
    </row>
    <row r="498" spans="11:28" x14ac:dyDescent="0.25">
      <c r="K498" s="2">
        <v>642</v>
      </c>
      <c r="L498" s="2">
        <v>29995</v>
      </c>
      <c r="M498" s="2">
        <v>19092</v>
      </c>
      <c r="N498" s="2">
        <v>18978</v>
      </c>
      <c r="O498" s="2" t="s">
        <v>8</v>
      </c>
      <c r="P498" s="2" t="s">
        <v>8</v>
      </c>
      <c r="Q498" s="4">
        <f>AVERAGE(L498:N498)</f>
        <v>22688.333333333332</v>
      </c>
      <c r="R498" s="4">
        <f>MAX(L498:N498)-Q498</f>
        <v>7306.6666666666679</v>
      </c>
      <c r="S498" s="4">
        <f t="shared" si="26"/>
        <v>642</v>
      </c>
      <c r="U498" s="7">
        <v>526</v>
      </c>
      <c r="V498" s="7">
        <v>14770</v>
      </c>
      <c r="W498">
        <v>10115</v>
      </c>
      <c r="X498">
        <v>3755</v>
      </c>
      <c r="Y498" s="2" t="s">
        <v>8</v>
      </c>
      <c r="Z498" s="2" t="s">
        <v>8</v>
      </c>
      <c r="AA498" s="4">
        <f t="shared" si="27"/>
        <v>9546.6666666666661</v>
      </c>
      <c r="AB498" s="4">
        <f t="shared" si="28"/>
        <v>5223.3333333333339</v>
      </c>
    </row>
    <row r="499" spans="11:28" x14ac:dyDescent="0.25">
      <c r="K499" s="2">
        <v>238</v>
      </c>
      <c r="L499" s="2">
        <v>23086</v>
      </c>
      <c r="M499" s="2">
        <v>11969</v>
      </c>
      <c r="N499" s="2">
        <v>12247</v>
      </c>
      <c r="O499" s="2" t="s">
        <v>8</v>
      </c>
      <c r="P499" s="2" t="s">
        <v>8</v>
      </c>
      <c r="Q499" s="4">
        <f>AVERAGE(L499:N499)</f>
        <v>15767.333333333334</v>
      </c>
      <c r="R499" s="4">
        <f>MAX(L499:N499)-Q499</f>
        <v>7318.6666666666661</v>
      </c>
      <c r="S499" s="4" t="e">
        <f t="shared" si="26"/>
        <v>#N/A</v>
      </c>
      <c r="U499" s="7">
        <v>527</v>
      </c>
      <c r="V499" s="7">
        <v>15232</v>
      </c>
      <c r="W499">
        <v>5454</v>
      </c>
      <c r="X499">
        <v>6144</v>
      </c>
      <c r="Y499" s="2" t="s">
        <v>8</v>
      </c>
      <c r="Z499" s="2" t="s">
        <v>8</v>
      </c>
      <c r="AA499" s="4">
        <f t="shared" si="27"/>
        <v>8943.3333333333339</v>
      </c>
      <c r="AB499" s="4">
        <f t="shared" si="28"/>
        <v>6288.6666666666661</v>
      </c>
    </row>
    <row r="500" spans="11:28" x14ac:dyDescent="0.25">
      <c r="K500" s="2">
        <v>527</v>
      </c>
      <c r="L500" s="2">
        <v>24540</v>
      </c>
      <c r="M500" s="2">
        <v>13044</v>
      </c>
      <c r="N500" s="2">
        <v>14078</v>
      </c>
      <c r="O500" s="2" t="s">
        <v>8</v>
      </c>
      <c r="P500" s="2" t="s">
        <v>8</v>
      </c>
      <c r="Q500" s="4">
        <f>AVERAGE(L500:N500)</f>
        <v>17220.666666666668</v>
      </c>
      <c r="R500" s="4">
        <f>MAX(L500:N500)-Q500</f>
        <v>7319.3333333333321</v>
      </c>
      <c r="S500" s="4">
        <f t="shared" si="26"/>
        <v>527</v>
      </c>
      <c r="U500" s="7">
        <v>528</v>
      </c>
      <c r="V500" s="7">
        <v>22286</v>
      </c>
      <c r="W500">
        <v>11066</v>
      </c>
      <c r="X500">
        <v>6003</v>
      </c>
      <c r="Y500" s="2" t="s">
        <v>8</v>
      </c>
      <c r="Z500" s="2" t="s">
        <v>8</v>
      </c>
      <c r="AA500" s="4">
        <f t="shared" si="27"/>
        <v>13118.333333333334</v>
      </c>
      <c r="AB500" s="4">
        <f t="shared" si="28"/>
        <v>9167.6666666666661</v>
      </c>
    </row>
    <row r="501" spans="11:28" x14ac:dyDescent="0.25">
      <c r="K501" s="2">
        <v>454</v>
      </c>
      <c r="L501" s="2">
        <v>25234</v>
      </c>
      <c r="M501" s="2">
        <v>15078</v>
      </c>
      <c r="N501" s="2">
        <v>13423</v>
      </c>
      <c r="O501" s="2" t="s">
        <v>8</v>
      </c>
      <c r="P501" s="2" t="s">
        <v>8</v>
      </c>
      <c r="Q501" s="4">
        <f>AVERAGE(L501:N501)</f>
        <v>17911.666666666668</v>
      </c>
      <c r="R501" s="4">
        <f>MAX(L501:N501)-Q501</f>
        <v>7322.3333333333321</v>
      </c>
      <c r="S501" s="4">
        <f t="shared" si="26"/>
        <v>454</v>
      </c>
      <c r="U501" s="7">
        <v>529</v>
      </c>
      <c r="V501" s="7">
        <v>18324</v>
      </c>
      <c r="W501">
        <v>6717</v>
      </c>
      <c r="X501">
        <v>3010</v>
      </c>
      <c r="Y501" s="2" t="s">
        <v>8</v>
      </c>
      <c r="Z501" s="2" t="s">
        <v>8</v>
      </c>
      <c r="AA501" s="4">
        <f t="shared" si="27"/>
        <v>9350.3333333333339</v>
      </c>
      <c r="AB501" s="4">
        <f t="shared" si="28"/>
        <v>8973.6666666666661</v>
      </c>
    </row>
    <row r="502" spans="11:28" x14ac:dyDescent="0.25">
      <c r="K502" s="2">
        <v>419</v>
      </c>
      <c r="L502" s="2">
        <v>22867</v>
      </c>
      <c r="M502" s="2">
        <v>11508</v>
      </c>
      <c r="N502" s="2">
        <v>12249</v>
      </c>
      <c r="O502" s="2" t="s">
        <v>8</v>
      </c>
      <c r="P502" s="2" t="s">
        <v>8</v>
      </c>
      <c r="Q502" s="4">
        <f>AVERAGE(L502:N502)</f>
        <v>15541.333333333334</v>
      </c>
      <c r="R502" s="4">
        <f>MAX(L502:N502)-Q502</f>
        <v>7325.6666666666661</v>
      </c>
      <c r="S502" s="4">
        <f t="shared" si="26"/>
        <v>419</v>
      </c>
      <c r="U502" s="7">
        <v>530</v>
      </c>
      <c r="V502" s="7">
        <v>5772</v>
      </c>
      <c r="W502">
        <v>1335</v>
      </c>
      <c r="X502">
        <v>1210</v>
      </c>
      <c r="Y502" s="2" t="s">
        <v>8</v>
      </c>
      <c r="Z502" s="2" t="s">
        <v>8</v>
      </c>
      <c r="AA502" s="4">
        <f t="shared" si="27"/>
        <v>2772.3333333333335</v>
      </c>
      <c r="AB502" s="4">
        <f t="shared" si="28"/>
        <v>2999.6666666666665</v>
      </c>
    </row>
    <row r="503" spans="11:28" x14ac:dyDescent="0.25">
      <c r="K503" s="2">
        <v>771</v>
      </c>
      <c r="L503" s="2">
        <v>11275</v>
      </c>
      <c r="M503" s="2">
        <v>10680</v>
      </c>
      <c r="N503" s="2">
        <v>21977</v>
      </c>
      <c r="O503" s="2" t="s">
        <v>10</v>
      </c>
      <c r="P503" s="2" t="s">
        <v>10</v>
      </c>
      <c r="Q503" s="4">
        <f>AVERAGE(L503:N503)</f>
        <v>14644</v>
      </c>
      <c r="R503" s="4">
        <f>MAX(L503:N503)-Q503</f>
        <v>7333</v>
      </c>
      <c r="S503" s="4">
        <f t="shared" si="26"/>
        <v>771</v>
      </c>
      <c r="U503" s="7">
        <v>531</v>
      </c>
      <c r="V503" s="7">
        <v>8967</v>
      </c>
      <c r="W503">
        <v>5842</v>
      </c>
      <c r="X503">
        <v>4360</v>
      </c>
      <c r="Y503" s="2" t="s">
        <v>8</v>
      </c>
      <c r="Z503" s="2" t="s">
        <v>8</v>
      </c>
      <c r="AA503" s="4">
        <f t="shared" si="27"/>
        <v>6389.666666666667</v>
      </c>
      <c r="AB503" s="4">
        <f t="shared" si="28"/>
        <v>2577.333333333333</v>
      </c>
    </row>
    <row r="504" spans="11:28" x14ac:dyDescent="0.25">
      <c r="K504" s="2">
        <v>137</v>
      </c>
      <c r="L504" s="2">
        <v>20794</v>
      </c>
      <c r="M504" s="2">
        <v>9602</v>
      </c>
      <c r="N504" s="2">
        <v>9983</v>
      </c>
      <c r="O504" s="2" t="s">
        <v>8</v>
      </c>
      <c r="P504" s="2" t="s">
        <v>8</v>
      </c>
      <c r="Q504" s="4">
        <f>AVERAGE(L504:N504)</f>
        <v>13459.666666666666</v>
      </c>
      <c r="R504" s="4">
        <f>MAX(L504:N504)-Q504</f>
        <v>7334.3333333333339</v>
      </c>
      <c r="S504" s="4" t="e">
        <f t="shared" si="26"/>
        <v>#N/A</v>
      </c>
      <c r="U504" s="7">
        <v>532</v>
      </c>
      <c r="V504" s="7">
        <v>19597</v>
      </c>
      <c r="W504">
        <v>4516</v>
      </c>
      <c r="X504">
        <v>4560</v>
      </c>
      <c r="Y504" s="2" t="s">
        <v>8</v>
      </c>
      <c r="Z504" s="2" t="s">
        <v>8</v>
      </c>
      <c r="AA504" s="4">
        <f t="shared" si="27"/>
        <v>9557.6666666666661</v>
      </c>
      <c r="AB504" s="4">
        <f t="shared" si="28"/>
        <v>10039.333333333334</v>
      </c>
    </row>
    <row r="505" spans="11:28" x14ac:dyDescent="0.25">
      <c r="K505" s="2">
        <v>23</v>
      </c>
      <c r="L505" s="2">
        <v>26462</v>
      </c>
      <c r="M505" s="2">
        <v>16268</v>
      </c>
      <c r="N505" s="2">
        <v>14647</v>
      </c>
      <c r="O505" s="2" t="s">
        <v>8</v>
      </c>
      <c r="P505" s="2" t="s">
        <v>8</v>
      </c>
      <c r="Q505" s="4">
        <f>AVERAGE(L505:N505)</f>
        <v>19125.666666666668</v>
      </c>
      <c r="R505" s="4">
        <f>MAX(L505:N505)-Q505</f>
        <v>7336.3333333333321</v>
      </c>
      <c r="S505" s="4" t="e">
        <f t="shared" si="26"/>
        <v>#N/A</v>
      </c>
      <c r="U505" s="7">
        <v>533</v>
      </c>
      <c r="V505" s="7">
        <v>15917</v>
      </c>
      <c r="W505">
        <v>5381</v>
      </c>
      <c r="X505">
        <v>4587</v>
      </c>
      <c r="Y505" s="2" t="s">
        <v>8</v>
      </c>
      <c r="Z505" s="2" t="s">
        <v>8</v>
      </c>
      <c r="AA505" s="4">
        <f t="shared" si="27"/>
        <v>8628.3333333333339</v>
      </c>
      <c r="AB505" s="4">
        <f t="shared" si="28"/>
        <v>7288.6666666666661</v>
      </c>
    </row>
    <row r="506" spans="11:28" x14ac:dyDescent="0.25">
      <c r="K506" s="2">
        <v>90</v>
      </c>
      <c r="L506" s="2">
        <v>25857</v>
      </c>
      <c r="M506" s="2">
        <v>15730</v>
      </c>
      <c r="N506" s="2">
        <v>13956</v>
      </c>
      <c r="O506" s="2" t="s">
        <v>8</v>
      </c>
      <c r="P506" s="2" t="s">
        <v>8</v>
      </c>
      <c r="Q506" s="4">
        <f>AVERAGE(L506:N506)</f>
        <v>18514.333333333332</v>
      </c>
      <c r="R506" s="4">
        <f>MAX(L506:N506)-Q506</f>
        <v>7342.6666666666679</v>
      </c>
      <c r="S506" s="4" t="e">
        <f t="shared" si="26"/>
        <v>#N/A</v>
      </c>
      <c r="U506" s="7">
        <v>534</v>
      </c>
      <c r="V506" s="7">
        <v>10189</v>
      </c>
      <c r="W506">
        <v>3687</v>
      </c>
      <c r="X506">
        <v>1529</v>
      </c>
      <c r="Y506" s="2" t="s">
        <v>8</v>
      </c>
      <c r="Z506" s="2" t="s">
        <v>8</v>
      </c>
      <c r="AA506" s="4">
        <f t="shared" si="27"/>
        <v>5135</v>
      </c>
      <c r="AB506" s="4">
        <f t="shared" si="28"/>
        <v>5054</v>
      </c>
    </row>
    <row r="507" spans="11:28" x14ac:dyDescent="0.25">
      <c r="K507" s="2">
        <v>553</v>
      </c>
      <c r="L507" s="2">
        <v>22659</v>
      </c>
      <c r="M507" s="2">
        <v>11335</v>
      </c>
      <c r="N507" s="2">
        <v>11948</v>
      </c>
      <c r="O507" s="2" t="s">
        <v>8</v>
      </c>
      <c r="P507" s="2" t="s">
        <v>8</v>
      </c>
      <c r="Q507" s="4">
        <f>AVERAGE(L507:N507)</f>
        <v>15314</v>
      </c>
      <c r="R507" s="4">
        <f>MAX(L507:N507)-Q507</f>
        <v>7345</v>
      </c>
      <c r="S507" s="4">
        <f t="shared" si="26"/>
        <v>553</v>
      </c>
      <c r="U507" s="7">
        <v>535</v>
      </c>
      <c r="V507" s="7">
        <v>16025</v>
      </c>
      <c r="W507">
        <v>9105</v>
      </c>
      <c r="X507">
        <v>3596</v>
      </c>
      <c r="Y507" s="2" t="s">
        <v>8</v>
      </c>
      <c r="Z507" s="2" t="s">
        <v>8</v>
      </c>
      <c r="AA507" s="4">
        <f t="shared" si="27"/>
        <v>9575.3333333333339</v>
      </c>
      <c r="AB507" s="4">
        <f t="shared" si="28"/>
        <v>6449.6666666666661</v>
      </c>
    </row>
    <row r="508" spans="11:28" x14ac:dyDescent="0.25">
      <c r="K508" s="2">
        <v>319</v>
      </c>
      <c r="L508" s="2">
        <v>24508</v>
      </c>
      <c r="M508" s="2">
        <v>13068</v>
      </c>
      <c r="N508" s="2">
        <v>13866</v>
      </c>
      <c r="O508" s="2" t="s">
        <v>8</v>
      </c>
      <c r="P508" s="2" t="s">
        <v>8</v>
      </c>
      <c r="Q508" s="4">
        <f>AVERAGE(L508:N508)</f>
        <v>17147.333333333332</v>
      </c>
      <c r="R508" s="4">
        <f>MAX(L508:N508)-Q508</f>
        <v>7360.6666666666679</v>
      </c>
      <c r="S508" s="4">
        <f t="shared" si="26"/>
        <v>319</v>
      </c>
      <c r="U508" s="7">
        <v>536</v>
      </c>
      <c r="V508" s="7">
        <v>14338</v>
      </c>
      <c r="W508">
        <v>4811</v>
      </c>
      <c r="X508">
        <v>5082</v>
      </c>
      <c r="Y508" s="2" t="s">
        <v>8</v>
      </c>
      <c r="Z508" s="2" t="s">
        <v>8</v>
      </c>
      <c r="AA508" s="4">
        <f t="shared" si="27"/>
        <v>8077</v>
      </c>
      <c r="AB508" s="4">
        <f t="shared" si="28"/>
        <v>6261</v>
      </c>
    </row>
    <row r="509" spans="11:28" x14ac:dyDescent="0.25">
      <c r="K509" s="2">
        <v>599</v>
      </c>
      <c r="L509" s="2">
        <v>30480</v>
      </c>
      <c r="M509" s="2">
        <v>20268</v>
      </c>
      <c r="N509" s="2">
        <v>18604</v>
      </c>
      <c r="O509" s="2" t="s">
        <v>8</v>
      </c>
      <c r="P509" s="2" t="s">
        <v>8</v>
      </c>
      <c r="Q509" s="4">
        <f>AVERAGE(L509:N509)</f>
        <v>23117.333333333332</v>
      </c>
      <c r="R509" s="4">
        <f>MAX(L509:N509)-Q509</f>
        <v>7362.6666666666679</v>
      </c>
      <c r="S509" s="4">
        <f t="shared" si="26"/>
        <v>599</v>
      </c>
      <c r="U509" s="7">
        <v>537</v>
      </c>
      <c r="V509" s="7">
        <v>5180</v>
      </c>
      <c r="W509">
        <v>1476</v>
      </c>
      <c r="X509">
        <v>0</v>
      </c>
      <c r="Y509" s="2" t="s">
        <v>8</v>
      </c>
      <c r="Z509" s="2" t="s">
        <v>8</v>
      </c>
      <c r="AA509" s="4">
        <f t="shared" si="27"/>
        <v>2218.6666666666665</v>
      </c>
      <c r="AB509" s="4">
        <f t="shared" si="28"/>
        <v>2961.3333333333335</v>
      </c>
    </row>
    <row r="510" spans="11:28" x14ac:dyDescent="0.25">
      <c r="K510" s="2">
        <v>456</v>
      </c>
      <c r="L510" s="2">
        <v>26890</v>
      </c>
      <c r="M510" s="2">
        <v>16622</v>
      </c>
      <c r="N510" s="2">
        <v>15062</v>
      </c>
      <c r="O510" s="2" t="s">
        <v>8</v>
      </c>
      <c r="P510" s="2" t="s">
        <v>8</v>
      </c>
      <c r="Q510" s="4">
        <f>AVERAGE(L510:N510)</f>
        <v>19524.666666666668</v>
      </c>
      <c r="R510" s="4">
        <f>MAX(L510:N510)-Q510</f>
        <v>7365.3333333333321</v>
      </c>
      <c r="S510" s="4">
        <f t="shared" si="26"/>
        <v>456</v>
      </c>
      <c r="U510" s="7">
        <v>538</v>
      </c>
      <c r="V510" s="7">
        <v>12668</v>
      </c>
      <c r="W510">
        <v>7017</v>
      </c>
      <c r="X510">
        <v>8268</v>
      </c>
      <c r="Y510" s="2" t="s">
        <v>8</v>
      </c>
      <c r="Z510" s="2" t="s">
        <v>8</v>
      </c>
      <c r="AA510" s="4">
        <f t="shared" si="27"/>
        <v>9317.6666666666661</v>
      </c>
      <c r="AB510" s="4">
        <f t="shared" si="28"/>
        <v>3350.3333333333339</v>
      </c>
    </row>
    <row r="511" spans="11:28" x14ac:dyDescent="0.25">
      <c r="K511" s="2">
        <v>9</v>
      </c>
      <c r="L511" s="2">
        <v>24411</v>
      </c>
      <c r="M511" s="2">
        <v>12786</v>
      </c>
      <c r="N511" s="2">
        <v>13880</v>
      </c>
      <c r="O511" s="2" t="s">
        <v>8</v>
      </c>
      <c r="P511" s="2" t="s">
        <v>8</v>
      </c>
      <c r="Q511" s="4">
        <f>AVERAGE(L511:N511)</f>
        <v>17025.666666666668</v>
      </c>
      <c r="R511" s="4">
        <f>MAX(L511:N511)-Q511</f>
        <v>7385.3333333333321</v>
      </c>
      <c r="S511" s="4" t="e">
        <f t="shared" si="26"/>
        <v>#N/A</v>
      </c>
      <c r="U511" s="7">
        <v>539</v>
      </c>
      <c r="V511" s="7">
        <v>5854</v>
      </c>
      <c r="W511">
        <v>3353</v>
      </c>
      <c r="X511">
        <v>4689</v>
      </c>
      <c r="Y511" s="2" t="s">
        <v>8</v>
      </c>
      <c r="Z511" s="2" t="s">
        <v>8</v>
      </c>
      <c r="AA511" s="4">
        <f t="shared" si="27"/>
        <v>4632</v>
      </c>
      <c r="AB511" s="4">
        <f t="shared" si="28"/>
        <v>1222</v>
      </c>
    </row>
    <row r="512" spans="11:28" x14ac:dyDescent="0.25">
      <c r="K512" s="2">
        <v>555</v>
      </c>
      <c r="L512" s="2">
        <v>23354</v>
      </c>
      <c r="M512" s="2">
        <v>12613</v>
      </c>
      <c r="N512" s="2">
        <v>11898</v>
      </c>
      <c r="O512" s="2" t="s">
        <v>8</v>
      </c>
      <c r="P512" s="2" t="s">
        <v>8</v>
      </c>
      <c r="Q512" s="4">
        <f>AVERAGE(L512:N512)</f>
        <v>15955</v>
      </c>
      <c r="R512" s="4">
        <f>MAX(L512:N512)-Q512</f>
        <v>7399</v>
      </c>
      <c r="S512" s="4">
        <f t="shared" si="26"/>
        <v>555</v>
      </c>
      <c r="U512" s="7">
        <v>540</v>
      </c>
      <c r="V512" s="7">
        <v>12975</v>
      </c>
      <c r="W512">
        <v>3399</v>
      </c>
      <c r="X512">
        <v>1627</v>
      </c>
      <c r="Y512" s="2" t="s">
        <v>8</v>
      </c>
      <c r="Z512" s="2" t="s">
        <v>8</v>
      </c>
      <c r="AA512" s="4">
        <f t="shared" si="27"/>
        <v>6000.333333333333</v>
      </c>
      <c r="AB512" s="4">
        <f t="shared" si="28"/>
        <v>6974.666666666667</v>
      </c>
    </row>
    <row r="513" spans="11:28" x14ac:dyDescent="0.25">
      <c r="K513" s="2">
        <v>660</v>
      </c>
      <c r="L513" s="2">
        <v>28401</v>
      </c>
      <c r="M513" s="2">
        <v>16996</v>
      </c>
      <c r="N513" s="2">
        <v>17589</v>
      </c>
      <c r="O513" s="2" t="s">
        <v>8</v>
      </c>
      <c r="P513" s="2" t="s">
        <v>8</v>
      </c>
      <c r="Q513" s="4">
        <f>AVERAGE(L513:N513)</f>
        <v>20995.333333333332</v>
      </c>
      <c r="R513" s="4">
        <f>MAX(L513:N513)-Q513</f>
        <v>7405.6666666666679</v>
      </c>
      <c r="S513" s="4">
        <f t="shared" si="26"/>
        <v>660</v>
      </c>
      <c r="U513" s="7">
        <v>541</v>
      </c>
      <c r="V513" s="7">
        <v>7461</v>
      </c>
      <c r="W513">
        <v>3811</v>
      </c>
      <c r="X513">
        <v>2258</v>
      </c>
      <c r="Y513" s="2" t="s">
        <v>8</v>
      </c>
      <c r="Z513" s="2" t="s">
        <v>8</v>
      </c>
      <c r="AA513" s="4">
        <f t="shared" si="27"/>
        <v>4510</v>
      </c>
      <c r="AB513" s="4">
        <f t="shared" si="28"/>
        <v>2951</v>
      </c>
    </row>
    <row r="514" spans="11:28" x14ac:dyDescent="0.25">
      <c r="K514" s="2">
        <v>655</v>
      </c>
      <c r="L514" s="2">
        <v>22614</v>
      </c>
      <c r="M514" s="2">
        <v>11350</v>
      </c>
      <c r="N514" s="2">
        <v>11627</v>
      </c>
      <c r="O514" s="2" t="s">
        <v>8</v>
      </c>
      <c r="P514" s="2" t="s">
        <v>8</v>
      </c>
      <c r="Q514" s="4">
        <f>AVERAGE(L514:N514)</f>
        <v>15197</v>
      </c>
      <c r="R514" s="4">
        <f>MAX(L514:N514)-Q514</f>
        <v>7417</v>
      </c>
      <c r="S514" s="4">
        <f t="shared" si="26"/>
        <v>655</v>
      </c>
      <c r="U514" s="7">
        <v>542</v>
      </c>
      <c r="V514" s="7">
        <v>4692</v>
      </c>
      <c r="W514">
        <v>2964</v>
      </c>
      <c r="X514">
        <v>1968</v>
      </c>
      <c r="Y514" s="2" t="s">
        <v>8</v>
      </c>
      <c r="Z514" s="2" t="s">
        <v>8</v>
      </c>
      <c r="AA514" s="4">
        <f t="shared" si="27"/>
        <v>3208</v>
      </c>
      <c r="AB514" s="4">
        <f t="shared" si="28"/>
        <v>1484</v>
      </c>
    </row>
    <row r="515" spans="11:28" x14ac:dyDescent="0.25">
      <c r="K515" s="2">
        <v>101</v>
      </c>
      <c r="L515" s="2">
        <v>22823</v>
      </c>
      <c r="M515" s="2">
        <v>11260</v>
      </c>
      <c r="N515" s="2">
        <v>12095</v>
      </c>
      <c r="O515" s="2" t="s">
        <v>8</v>
      </c>
      <c r="P515" s="2" t="s">
        <v>8</v>
      </c>
      <c r="Q515" s="4">
        <f>AVERAGE(L515:N515)</f>
        <v>15392.666666666666</v>
      </c>
      <c r="R515" s="4">
        <f>MAX(L515:N515)-Q515</f>
        <v>7430.3333333333339</v>
      </c>
      <c r="S515" s="4" t="e">
        <f t="shared" si="26"/>
        <v>#N/A</v>
      </c>
      <c r="U515" s="7">
        <v>543</v>
      </c>
      <c r="V515" s="7">
        <v>15149</v>
      </c>
      <c r="W515">
        <v>2950</v>
      </c>
      <c r="X515">
        <v>1284</v>
      </c>
      <c r="Y515" s="2" t="s">
        <v>8</v>
      </c>
      <c r="Z515" s="2" t="s">
        <v>8</v>
      </c>
      <c r="AA515" s="4">
        <f t="shared" si="27"/>
        <v>6461</v>
      </c>
      <c r="AB515" s="4">
        <f t="shared" si="28"/>
        <v>8688</v>
      </c>
    </row>
    <row r="516" spans="11:28" x14ac:dyDescent="0.25">
      <c r="K516" s="2">
        <v>458</v>
      </c>
      <c r="L516" s="2">
        <v>28346</v>
      </c>
      <c r="M516" s="2">
        <v>17016</v>
      </c>
      <c r="N516" s="2">
        <v>17370</v>
      </c>
      <c r="O516" s="2" t="s">
        <v>8</v>
      </c>
      <c r="P516" s="2" t="s">
        <v>8</v>
      </c>
      <c r="Q516" s="4">
        <f>AVERAGE(L516:N516)</f>
        <v>20910.666666666668</v>
      </c>
      <c r="R516" s="4">
        <f>MAX(L516:N516)-Q516</f>
        <v>7435.3333333333321</v>
      </c>
      <c r="S516" s="4">
        <f t="shared" si="26"/>
        <v>458</v>
      </c>
      <c r="U516" s="7">
        <v>544</v>
      </c>
      <c r="V516" s="7">
        <v>8893</v>
      </c>
      <c r="W516">
        <v>4035</v>
      </c>
      <c r="X516">
        <v>2313</v>
      </c>
      <c r="Y516" s="2" t="s">
        <v>8</v>
      </c>
      <c r="Z516" s="2" t="s">
        <v>8</v>
      </c>
      <c r="AA516" s="4">
        <f t="shared" si="27"/>
        <v>5080.333333333333</v>
      </c>
      <c r="AB516" s="4">
        <f t="shared" si="28"/>
        <v>3812.666666666667</v>
      </c>
    </row>
    <row r="517" spans="11:28" x14ac:dyDescent="0.25">
      <c r="K517" s="2">
        <v>674</v>
      </c>
      <c r="L517" s="2">
        <v>28263</v>
      </c>
      <c r="M517" s="2">
        <v>17515</v>
      </c>
      <c r="N517" s="2">
        <v>16699</v>
      </c>
      <c r="O517" s="2" t="s">
        <v>8</v>
      </c>
      <c r="P517" s="2" t="s">
        <v>8</v>
      </c>
      <c r="Q517" s="4">
        <f>AVERAGE(L517:N517)</f>
        <v>20825.666666666668</v>
      </c>
      <c r="R517" s="4">
        <f>MAX(L517:N517)-Q517</f>
        <v>7437.3333333333321</v>
      </c>
      <c r="S517" s="4">
        <f t="shared" si="26"/>
        <v>674</v>
      </c>
      <c r="U517" s="7">
        <v>546</v>
      </c>
      <c r="V517" s="7">
        <v>16982</v>
      </c>
      <c r="W517">
        <v>9165</v>
      </c>
      <c r="X517">
        <v>4562</v>
      </c>
      <c r="Y517" s="2" t="s">
        <v>8</v>
      </c>
      <c r="Z517" s="2" t="s">
        <v>8</v>
      </c>
      <c r="AA517" s="4">
        <f t="shared" si="27"/>
        <v>10236.333333333334</v>
      </c>
      <c r="AB517" s="4">
        <f t="shared" si="28"/>
        <v>6745.6666666666661</v>
      </c>
    </row>
    <row r="518" spans="11:28" x14ac:dyDescent="0.25">
      <c r="K518" s="2">
        <v>384</v>
      </c>
      <c r="L518" s="2">
        <v>24123</v>
      </c>
      <c r="M518" s="2">
        <v>13616</v>
      </c>
      <c r="N518" s="2">
        <v>12315</v>
      </c>
      <c r="O518" s="2" t="s">
        <v>8</v>
      </c>
      <c r="P518" s="2" t="s">
        <v>8</v>
      </c>
      <c r="Q518" s="4">
        <f>AVERAGE(L518:N518)</f>
        <v>16684.666666666668</v>
      </c>
      <c r="R518" s="4">
        <f>MAX(L518:N518)-Q518</f>
        <v>7438.3333333333321</v>
      </c>
      <c r="S518" s="4">
        <f t="shared" ref="S518:S581" si="29">VLOOKUP(K518,$U$5:$AB$1107,1,0)</f>
        <v>384</v>
      </c>
      <c r="U518" s="7">
        <v>548</v>
      </c>
      <c r="V518" s="7">
        <v>12105</v>
      </c>
      <c r="W518">
        <v>5328</v>
      </c>
      <c r="X518">
        <v>3892</v>
      </c>
      <c r="Y518" s="2" t="s">
        <v>8</v>
      </c>
      <c r="Z518" s="2" t="s">
        <v>8</v>
      </c>
      <c r="AA518" s="4">
        <f t="shared" ref="AA518:AA581" si="30">AVERAGE(V518:X518)</f>
        <v>7108.333333333333</v>
      </c>
      <c r="AB518" s="4">
        <f t="shared" ref="AB518:AB581" si="31">MAX(V518:X518)-AA518</f>
        <v>4996.666666666667</v>
      </c>
    </row>
    <row r="519" spans="11:28" x14ac:dyDescent="0.25">
      <c r="K519" s="2">
        <v>146</v>
      </c>
      <c r="L519" s="2">
        <v>25410</v>
      </c>
      <c r="M519" s="2">
        <v>14784</v>
      </c>
      <c r="N519" s="2">
        <v>13710</v>
      </c>
      <c r="O519" s="2" t="s">
        <v>8</v>
      </c>
      <c r="P519" s="2" t="s">
        <v>8</v>
      </c>
      <c r="Q519" s="4">
        <f>AVERAGE(L519:N519)</f>
        <v>17968</v>
      </c>
      <c r="R519" s="4">
        <f>MAX(L519:N519)-Q519</f>
        <v>7442</v>
      </c>
      <c r="S519" s="4" t="e">
        <f t="shared" si="29"/>
        <v>#N/A</v>
      </c>
      <c r="U519" s="7">
        <v>549</v>
      </c>
      <c r="V519" s="7">
        <v>3759</v>
      </c>
      <c r="W519">
        <v>1362</v>
      </c>
      <c r="X519">
        <v>1248</v>
      </c>
      <c r="Y519" s="2" t="s">
        <v>8</v>
      </c>
      <c r="Z519" s="2" t="s">
        <v>8</v>
      </c>
      <c r="AA519" s="4">
        <f t="shared" si="30"/>
        <v>2123</v>
      </c>
      <c r="AB519" s="4">
        <f t="shared" si="31"/>
        <v>1636</v>
      </c>
    </row>
    <row r="520" spans="11:28" x14ac:dyDescent="0.25">
      <c r="K520" s="2">
        <v>158</v>
      </c>
      <c r="L520" s="2">
        <v>28330</v>
      </c>
      <c r="M520" s="2">
        <v>16947</v>
      </c>
      <c r="N520" s="2">
        <v>17350</v>
      </c>
      <c r="O520" s="2" t="s">
        <v>8</v>
      </c>
      <c r="P520" s="2" t="s">
        <v>8</v>
      </c>
      <c r="Q520" s="4">
        <f>AVERAGE(L520:N520)</f>
        <v>20875.666666666668</v>
      </c>
      <c r="R520" s="4">
        <f>MAX(L520:N520)-Q520</f>
        <v>7454.3333333333321</v>
      </c>
      <c r="S520" s="4" t="e">
        <f t="shared" si="29"/>
        <v>#N/A</v>
      </c>
      <c r="U520" s="7">
        <v>551</v>
      </c>
      <c r="V520" s="7">
        <v>10456</v>
      </c>
      <c r="W520">
        <v>3805</v>
      </c>
      <c r="X520">
        <v>3687</v>
      </c>
      <c r="Y520" s="2" t="s">
        <v>8</v>
      </c>
      <c r="Z520" s="2" t="s">
        <v>8</v>
      </c>
      <c r="AA520" s="4">
        <f t="shared" si="30"/>
        <v>5982.666666666667</v>
      </c>
      <c r="AB520" s="4">
        <f t="shared" si="31"/>
        <v>4473.333333333333</v>
      </c>
    </row>
    <row r="521" spans="11:28" x14ac:dyDescent="0.25">
      <c r="K521" s="2">
        <v>467</v>
      </c>
      <c r="L521" s="2">
        <v>27842</v>
      </c>
      <c r="M521" s="2">
        <v>16301</v>
      </c>
      <c r="N521" s="2">
        <v>17004</v>
      </c>
      <c r="O521" s="2" t="s">
        <v>8</v>
      </c>
      <c r="P521" s="2" t="s">
        <v>8</v>
      </c>
      <c r="Q521" s="4">
        <f>AVERAGE(L521:N521)</f>
        <v>20382.333333333332</v>
      </c>
      <c r="R521" s="4">
        <f>MAX(L521:N521)-Q521</f>
        <v>7459.6666666666679</v>
      </c>
      <c r="S521" s="4">
        <f t="shared" si="29"/>
        <v>467</v>
      </c>
      <c r="U521" s="7">
        <v>552</v>
      </c>
      <c r="V521" s="7">
        <v>16781</v>
      </c>
      <c r="W521">
        <v>12704</v>
      </c>
      <c r="X521">
        <v>4322</v>
      </c>
      <c r="Y521" s="2" t="s">
        <v>8</v>
      </c>
      <c r="Z521" s="2" t="s">
        <v>8</v>
      </c>
      <c r="AA521" s="4">
        <f t="shared" si="30"/>
        <v>11269</v>
      </c>
      <c r="AB521" s="4">
        <f t="shared" si="31"/>
        <v>5512</v>
      </c>
    </row>
    <row r="522" spans="11:28" x14ac:dyDescent="0.25">
      <c r="K522" s="2">
        <v>698</v>
      </c>
      <c r="L522" s="2">
        <v>23933</v>
      </c>
      <c r="M522" s="2">
        <v>13826</v>
      </c>
      <c r="N522" s="2">
        <v>11610</v>
      </c>
      <c r="O522" s="2" t="s">
        <v>8</v>
      </c>
      <c r="P522" s="2" t="s">
        <v>8</v>
      </c>
      <c r="Q522" s="4">
        <f>AVERAGE(L522:N522)</f>
        <v>16456.333333333332</v>
      </c>
      <c r="R522" s="4">
        <f>MAX(L522:N522)-Q522</f>
        <v>7476.6666666666679</v>
      </c>
      <c r="S522" s="4">
        <f t="shared" si="29"/>
        <v>698</v>
      </c>
      <c r="U522" s="7">
        <v>553</v>
      </c>
      <c r="V522" s="7">
        <v>15519</v>
      </c>
      <c r="W522">
        <v>5262</v>
      </c>
      <c r="X522">
        <v>3974</v>
      </c>
      <c r="Y522" s="2" t="s">
        <v>8</v>
      </c>
      <c r="Z522" s="2" t="s">
        <v>8</v>
      </c>
      <c r="AA522" s="4">
        <f t="shared" si="30"/>
        <v>8251.6666666666661</v>
      </c>
      <c r="AB522" s="4">
        <f t="shared" si="31"/>
        <v>7267.3333333333339</v>
      </c>
    </row>
    <row r="523" spans="11:28" x14ac:dyDescent="0.25">
      <c r="K523" s="2">
        <v>716</v>
      </c>
      <c r="L523" s="2">
        <v>24971</v>
      </c>
      <c r="M523" s="2">
        <v>13793</v>
      </c>
      <c r="N523" s="2">
        <v>13577</v>
      </c>
      <c r="O523" s="2" t="s">
        <v>8</v>
      </c>
      <c r="P523" s="2" t="s">
        <v>8</v>
      </c>
      <c r="Q523" s="4">
        <f>AVERAGE(L523:N523)</f>
        <v>17447</v>
      </c>
      <c r="R523" s="4">
        <f>MAX(L523:N523)-Q523</f>
        <v>7524</v>
      </c>
      <c r="S523" s="4">
        <f t="shared" si="29"/>
        <v>716</v>
      </c>
      <c r="U523" s="7">
        <v>554</v>
      </c>
      <c r="V523" s="7">
        <v>14912</v>
      </c>
      <c r="W523">
        <v>5070</v>
      </c>
      <c r="X523">
        <v>5474</v>
      </c>
      <c r="Y523" s="2" t="s">
        <v>8</v>
      </c>
      <c r="Z523" s="2" t="s">
        <v>8</v>
      </c>
      <c r="AA523" s="4">
        <f t="shared" si="30"/>
        <v>8485.3333333333339</v>
      </c>
      <c r="AB523" s="4">
        <f t="shared" si="31"/>
        <v>6426.6666666666661</v>
      </c>
    </row>
    <row r="524" spans="11:28" x14ac:dyDescent="0.25">
      <c r="K524" s="2">
        <v>202</v>
      </c>
      <c r="L524" s="2">
        <v>28220</v>
      </c>
      <c r="M524" s="2">
        <v>16605</v>
      </c>
      <c r="N524" s="2">
        <v>17258</v>
      </c>
      <c r="O524" s="2" t="s">
        <v>8</v>
      </c>
      <c r="P524" s="2" t="s">
        <v>8</v>
      </c>
      <c r="Q524" s="4">
        <f>AVERAGE(L524:N524)</f>
        <v>20694.333333333332</v>
      </c>
      <c r="R524" s="4">
        <f>MAX(L524:N524)-Q524</f>
        <v>7525.6666666666679</v>
      </c>
      <c r="S524" s="4" t="e">
        <f t="shared" si="29"/>
        <v>#N/A</v>
      </c>
      <c r="U524" s="7">
        <v>555</v>
      </c>
      <c r="V524" s="7">
        <v>16423</v>
      </c>
      <c r="W524">
        <v>5543</v>
      </c>
      <c r="X524">
        <v>7590</v>
      </c>
      <c r="Y524" s="2" t="s">
        <v>8</v>
      </c>
      <c r="Z524" s="2" t="s">
        <v>8</v>
      </c>
      <c r="AA524" s="4">
        <f t="shared" si="30"/>
        <v>9852</v>
      </c>
      <c r="AB524" s="4">
        <f t="shared" si="31"/>
        <v>6571</v>
      </c>
    </row>
    <row r="525" spans="11:28" x14ac:dyDescent="0.25">
      <c r="K525" s="2">
        <v>303</v>
      </c>
      <c r="L525" s="2">
        <v>23404</v>
      </c>
      <c r="M525" s="2">
        <v>11692</v>
      </c>
      <c r="N525" s="2">
        <v>12526</v>
      </c>
      <c r="O525" s="2" t="s">
        <v>8</v>
      </c>
      <c r="P525" s="2" t="s">
        <v>8</v>
      </c>
      <c r="Q525" s="4">
        <f>AVERAGE(L525:N525)</f>
        <v>15874</v>
      </c>
      <c r="R525" s="4">
        <f>MAX(L525:N525)-Q525</f>
        <v>7530</v>
      </c>
      <c r="S525" s="4" t="e">
        <f t="shared" si="29"/>
        <v>#N/A</v>
      </c>
      <c r="U525" s="7">
        <v>556</v>
      </c>
      <c r="V525" s="7">
        <v>8500</v>
      </c>
      <c r="W525">
        <v>3871</v>
      </c>
      <c r="X525">
        <v>2615</v>
      </c>
      <c r="Y525" s="2" t="s">
        <v>8</v>
      </c>
      <c r="Z525" s="2" t="s">
        <v>8</v>
      </c>
      <c r="AA525" s="4">
        <f t="shared" si="30"/>
        <v>4995.333333333333</v>
      </c>
      <c r="AB525" s="4">
        <f t="shared" si="31"/>
        <v>3504.666666666667</v>
      </c>
    </row>
    <row r="526" spans="11:28" x14ac:dyDescent="0.25">
      <c r="K526" s="2">
        <v>165</v>
      </c>
      <c r="L526" s="2">
        <v>23159</v>
      </c>
      <c r="M526" s="2">
        <v>12053</v>
      </c>
      <c r="N526" s="2">
        <v>11584</v>
      </c>
      <c r="O526" s="2" t="s">
        <v>8</v>
      </c>
      <c r="P526" s="2" t="s">
        <v>8</v>
      </c>
      <c r="Q526" s="4">
        <f>AVERAGE(L526:N526)</f>
        <v>15598.666666666666</v>
      </c>
      <c r="R526" s="4">
        <f>MAX(L526:N526)-Q526</f>
        <v>7560.3333333333339</v>
      </c>
      <c r="S526" s="4" t="e">
        <f t="shared" si="29"/>
        <v>#N/A</v>
      </c>
      <c r="U526" s="7">
        <v>557</v>
      </c>
      <c r="V526" s="7">
        <v>4599</v>
      </c>
      <c r="W526">
        <v>4072</v>
      </c>
      <c r="X526">
        <v>4120</v>
      </c>
      <c r="Y526" s="2" t="s">
        <v>8</v>
      </c>
      <c r="Z526" s="2" t="s">
        <v>8</v>
      </c>
      <c r="AA526" s="4">
        <f t="shared" si="30"/>
        <v>4263.666666666667</v>
      </c>
      <c r="AB526" s="4">
        <f t="shared" si="31"/>
        <v>335.33333333333303</v>
      </c>
    </row>
    <row r="527" spans="11:28" x14ac:dyDescent="0.25">
      <c r="K527" s="2">
        <v>360</v>
      </c>
      <c r="L527" s="2">
        <v>21398</v>
      </c>
      <c r="M527" s="2">
        <v>10171</v>
      </c>
      <c r="N527" s="2">
        <v>9940</v>
      </c>
      <c r="O527" s="2" t="s">
        <v>8</v>
      </c>
      <c r="P527" s="2" t="s">
        <v>8</v>
      </c>
      <c r="Q527" s="4">
        <f>AVERAGE(L527:N527)</f>
        <v>13836.333333333334</v>
      </c>
      <c r="R527" s="4">
        <f>MAX(L527:N527)-Q527</f>
        <v>7561.6666666666661</v>
      </c>
      <c r="S527" s="4">
        <f t="shared" si="29"/>
        <v>360</v>
      </c>
      <c r="U527" s="7">
        <v>558</v>
      </c>
      <c r="V527" s="7">
        <v>9300</v>
      </c>
      <c r="W527">
        <v>5245</v>
      </c>
      <c r="X527">
        <v>3255</v>
      </c>
      <c r="Y527" s="2" t="s">
        <v>8</v>
      </c>
      <c r="Z527" s="2" t="s">
        <v>8</v>
      </c>
      <c r="AA527" s="4">
        <f t="shared" si="30"/>
        <v>5933.333333333333</v>
      </c>
      <c r="AB527" s="4">
        <f t="shared" si="31"/>
        <v>3366.666666666667</v>
      </c>
    </row>
    <row r="528" spans="11:28" x14ac:dyDescent="0.25">
      <c r="K528" s="2">
        <v>338</v>
      </c>
      <c r="L528" s="2">
        <v>23441</v>
      </c>
      <c r="M528" s="2">
        <v>14115</v>
      </c>
      <c r="N528" s="2">
        <v>10063</v>
      </c>
      <c r="O528" s="2" t="s">
        <v>8</v>
      </c>
      <c r="P528" s="2" t="s">
        <v>8</v>
      </c>
      <c r="Q528" s="4">
        <f>AVERAGE(L528:N528)</f>
        <v>15873</v>
      </c>
      <c r="R528" s="4">
        <f>MAX(L528:N528)-Q528</f>
        <v>7568</v>
      </c>
      <c r="S528" s="4">
        <f t="shared" si="29"/>
        <v>338</v>
      </c>
      <c r="U528" s="7">
        <v>559</v>
      </c>
      <c r="V528" s="7">
        <v>15242</v>
      </c>
      <c r="W528">
        <v>7036</v>
      </c>
      <c r="X528">
        <v>3491</v>
      </c>
      <c r="Y528" s="2" t="s">
        <v>8</v>
      </c>
      <c r="Z528" s="2" t="s">
        <v>8</v>
      </c>
      <c r="AA528" s="4">
        <f t="shared" si="30"/>
        <v>8589.6666666666661</v>
      </c>
      <c r="AB528" s="4">
        <f t="shared" si="31"/>
        <v>6652.3333333333339</v>
      </c>
    </row>
    <row r="529" spans="11:28" x14ac:dyDescent="0.25">
      <c r="K529" s="2">
        <v>474</v>
      </c>
      <c r="L529" s="2">
        <v>21390</v>
      </c>
      <c r="M529" s="2">
        <v>10290</v>
      </c>
      <c r="N529" s="2">
        <v>9774</v>
      </c>
      <c r="O529" s="2" t="s">
        <v>8</v>
      </c>
      <c r="P529" s="2" t="s">
        <v>8</v>
      </c>
      <c r="Q529" s="4">
        <f>AVERAGE(L529:N529)</f>
        <v>13818</v>
      </c>
      <c r="R529" s="4">
        <f>MAX(L529:N529)-Q529</f>
        <v>7572</v>
      </c>
      <c r="S529" s="4">
        <f t="shared" si="29"/>
        <v>474</v>
      </c>
      <c r="U529" s="7">
        <v>561</v>
      </c>
      <c r="V529" s="7">
        <v>3525</v>
      </c>
      <c r="W529">
        <v>504</v>
      </c>
      <c r="X529">
        <v>408</v>
      </c>
      <c r="Y529" s="2" t="s">
        <v>8</v>
      </c>
      <c r="Z529" s="2" t="s">
        <v>8</v>
      </c>
      <c r="AA529" s="4">
        <f t="shared" si="30"/>
        <v>1479</v>
      </c>
      <c r="AB529" s="4">
        <f t="shared" si="31"/>
        <v>2046</v>
      </c>
    </row>
    <row r="530" spans="11:28" x14ac:dyDescent="0.25">
      <c r="K530" s="2">
        <v>680</v>
      </c>
      <c r="L530" s="2">
        <v>32276</v>
      </c>
      <c r="M530" s="2">
        <v>20593</v>
      </c>
      <c r="N530" s="2">
        <v>21211</v>
      </c>
      <c r="O530" s="2" t="s">
        <v>8</v>
      </c>
      <c r="P530" s="2" t="s">
        <v>8</v>
      </c>
      <c r="Q530" s="4">
        <f>AVERAGE(L530:N530)</f>
        <v>24693.333333333332</v>
      </c>
      <c r="R530" s="4">
        <f>MAX(L530:N530)-Q530</f>
        <v>7582.6666666666679</v>
      </c>
      <c r="S530" s="4">
        <f t="shared" si="29"/>
        <v>680</v>
      </c>
      <c r="U530" s="7">
        <v>562</v>
      </c>
      <c r="V530" s="7">
        <v>5225</v>
      </c>
      <c r="W530">
        <v>2158</v>
      </c>
      <c r="X530">
        <v>1602</v>
      </c>
      <c r="Y530" s="2" t="s">
        <v>8</v>
      </c>
      <c r="Z530" s="2" t="s">
        <v>8</v>
      </c>
      <c r="AA530" s="4">
        <f t="shared" si="30"/>
        <v>2995</v>
      </c>
      <c r="AB530" s="4">
        <f t="shared" si="31"/>
        <v>2230</v>
      </c>
    </row>
    <row r="531" spans="11:28" x14ac:dyDescent="0.25">
      <c r="K531" s="2">
        <v>216</v>
      </c>
      <c r="L531" s="2">
        <v>25007</v>
      </c>
      <c r="M531" s="2">
        <v>13953</v>
      </c>
      <c r="N531" s="2">
        <v>13309</v>
      </c>
      <c r="O531" s="2" t="s">
        <v>8</v>
      </c>
      <c r="P531" s="2" t="s">
        <v>8</v>
      </c>
      <c r="Q531" s="4">
        <f>AVERAGE(L531:N531)</f>
        <v>17423</v>
      </c>
      <c r="R531" s="4">
        <f>MAX(L531:N531)-Q531</f>
        <v>7584</v>
      </c>
      <c r="S531" s="4" t="e">
        <f t="shared" si="29"/>
        <v>#N/A</v>
      </c>
      <c r="U531" s="7">
        <v>563</v>
      </c>
      <c r="V531" s="7">
        <v>21085</v>
      </c>
      <c r="W531">
        <v>14188</v>
      </c>
      <c r="X531">
        <v>5873</v>
      </c>
      <c r="Y531" s="2" t="s">
        <v>8</v>
      </c>
      <c r="Z531" s="2" t="s">
        <v>8</v>
      </c>
      <c r="AA531" s="4">
        <f t="shared" si="30"/>
        <v>13715.333333333334</v>
      </c>
      <c r="AB531" s="4">
        <f t="shared" si="31"/>
        <v>7369.6666666666661</v>
      </c>
    </row>
    <row r="532" spans="11:28" x14ac:dyDescent="0.25">
      <c r="K532" s="2">
        <v>519</v>
      </c>
      <c r="L532" s="2">
        <v>28763</v>
      </c>
      <c r="M532" s="2">
        <v>17064</v>
      </c>
      <c r="N532" s="2">
        <v>17699</v>
      </c>
      <c r="O532" s="2" t="s">
        <v>8</v>
      </c>
      <c r="P532" s="2" t="s">
        <v>8</v>
      </c>
      <c r="Q532" s="4">
        <f>AVERAGE(L532:N532)</f>
        <v>21175.333333333332</v>
      </c>
      <c r="R532" s="4">
        <f>MAX(L532:N532)-Q532</f>
        <v>7587.6666666666679</v>
      </c>
      <c r="S532" s="4">
        <f t="shared" si="29"/>
        <v>519</v>
      </c>
      <c r="U532" s="7">
        <v>564</v>
      </c>
      <c r="V532" s="7">
        <v>4512</v>
      </c>
      <c r="W532">
        <v>2605</v>
      </c>
      <c r="X532">
        <v>1391</v>
      </c>
      <c r="Y532" s="2" t="s">
        <v>8</v>
      </c>
      <c r="Z532" s="2" t="s">
        <v>8</v>
      </c>
      <c r="AA532" s="4">
        <f t="shared" si="30"/>
        <v>2836</v>
      </c>
      <c r="AB532" s="4">
        <f t="shared" si="31"/>
        <v>1676</v>
      </c>
    </row>
    <row r="533" spans="11:28" x14ac:dyDescent="0.25">
      <c r="K533" s="2">
        <v>668</v>
      </c>
      <c r="L533" s="2">
        <v>24859</v>
      </c>
      <c r="M533" s="2">
        <v>14139</v>
      </c>
      <c r="N533" s="2">
        <v>12752</v>
      </c>
      <c r="O533" s="2" t="s">
        <v>8</v>
      </c>
      <c r="P533" s="2" t="s">
        <v>8</v>
      </c>
      <c r="Q533" s="4">
        <f>AVERAGE(L533:N533)</f>
        <v>17250</v>
      </c>
      <c r="R533" s="4">
        <f>MAX(L533:N533)-Q533</f>
        <v>7609</v>
      </c>
      <c r="S533" s="4">
        <f t="shared" si="29"/>
        <v>668</v>
      </c>
      <c r="U533" s="7">
        <v>565</v>
      </c>
      <c r="V533" s="7">
        <v>20474</v>
      </c>
      <c r="W533">
        <v>14672</v>
      </c>
      <c r="X533">
        <v>7148</v>
      </c>
      <c r="Y533" s="2" t="s">
        <v>8</v>
      </c>
      <c r="Z533" s="2" t="s">
        <v>8</v>
      </c>
      <c r="AA533" s="4">
        <f t="shared" si="30"/>
        <v>14098</v>
      </c>
      <c r="AB533" s="4">
        <f t="shared" si="31"/>
        <v>6376</v>
      </c>
    </row>
    <row r="534" spans="11:28" x14ac:dyDescent="0.25">
      <c r="K534" s="2">
        <v>210</v>
      </c>
      <c r="L534" s="2">
        <v>22187</v>
      </c>
      <c r="M534" s="2">
        <v>9702</v>
      </c>
      <c r="N534" s="2">
        <v>11825</v>
      </c>
      <c r="O534" s="2" t="s">
        <v>8</v>
      </c>
      <c r="P534" s="2" t="s">
        <v>8</v>
      </c>
      <c r="Q534" s="4">
        <f>AVERAGE(L534:N534)</f>
        <v>14571.333333333334</v>
      </c>
      <c r="R534" s="4">
        <f>MAX(L534:N534)-Q534</f>
        <v>7615.6666666666661</v>
      </c>
      <c r="S534" s="4" t="e">
        <f t="shared" si="29"/>
        <v>#N/A</v>
      </c>
      <c r="U534" s="7">
        <v>566</v>
      </c>
      <c r="V534" s="7">
        <v>4417</v>
      </c>
      <c r="W534">
        <v>2556</v>
      </c>
      <c r="X534">
        <v>1106</v>
      </c>
      <c r="Y534" s="2" t="s">
        <v>8</v>
      </c>
      <c r="Z534" s="2" t="s">
        <v>8</v>
      </c>
      <c r="AA534" s="4">
        <f t="shared" si="30"/>
        <v>2693</v>
      </c>
      <c r="AB534" s="4">
        <f t="shared" si="31"/>
        <v>1724</v>
      </c>
    </row>
    <row r="535" spans="11:28" x14ac:dyDescent="0.25">
      <c r="K535" s="2">
        <v>276</v>
      </c>
      <c r="L535" s="2">
        <v>26857</v>
      </c>
      <c r="M535" s="2">
        <v>15770</v>
      </c>
      <c r="N535" s="2">
        <v>15097</v>
      </c>
      <c r="O535" s="2" t="s">
        <v>8</v>
      </c>
      <c r="P535" s="2" t="s">
        <v>8</v>
      </c>
      <c r="Q535" s="4">
        <f>AVERAGE(L535:N535)</f>
        <v>19241.333333333332</v>
      </c>
      <c r="R535" s="4">
        <f>MAX(L535:N535)-Q535</f>
        <v>7615.6666666666679</v>
      </c>
      <c r="S535" s="4" t="e">
        <f t="shared" si="29"/>
        <v>#N/A</v>
      </c>
      <c r="U535" s="7">
        <v>567</v>
      </c>
      <c r="V535" s="7">
        <v>15475</v>
      </c>
      <c r="W535">
        <v>4728</v>
      </c>
      <c r="X535">
        <v>4719</v>
      </c>
      <c r="Y535" s="2" t="s">
        <v>8</v>
      </c>
      <c r="Z535" s="2" t="s">
        <v>8</v>
      </c>
      <c r="AA535" s="4">
        <f t="shared" si="30"/>
        <v>8307.3333333333339</v>
      </c>
      <c r="AB535" s="4">
        <f t="shared" si="31"/>
        <v>7167.6666666666661</v>
      </c>
    </row>
    <row r="536" spans="11:28" x14ac:dyDescent="0.25">
      <c r="K536" s="2">
        <v>11</v>
      </c>
      <c r="L536" s="2">
        <v>22902</v>
      </c>
      <c r="M536" s="2">
        <v>11081</v>
      </c>
      <c r="N536" s="2">
        <v>11853</v>
      </c>
      <c r="O536" s="2" t="s">
        <v>8</v>
      </c>
      <c r="P536" s="2" t="s">
        <v>8</v>
      </c>
      <c r="Q536" s="4">
        <f>AVERAGE(L536:N536)</f>
        <v>15278.666666666666</v>
      </c>
      <c r="R536" s="4">
        <f>MAX(L536:N536)-Q536</f>
        <v>7623.3333333333339</v>
      </c>
      <c r="S536" s="4" t="e">
        <f t="shared" si="29"/>
        <v>#N/A</v>
      </c>
      <c r="U536" s="7">
        <v>568</v>
      </c>
      <c r="V536" s="7">
        <v>5369</v>
      </c>
      <c r="W536">
        <v>1572</v>
      </c>
      <c r="X536">
        <v>1467</v>
      </c>
      <c r="Y536" s="2" t="s">
        <v>8</v>
      </c>
      <c r="Z536" s="2" t="s">
        <v>8</v>
      </c>
      <c r="AA536" s="4">
        <f t="shared" si="30"/>
        <v>2802.6666666666665</v>
      </c>
      <c r="AB536" s="4">
        <f t="shared" si="31"/>
        <v>2566.3333333333335</v>
      </c>
    </row>
    <row r="537" spans="11:28" x14ac:dyDescent="0.25">
      <c r="K537" s="2">
        <v>682</v>
      </c>
      <c r="L537" s="2">
        <v>24462</v>
      </c>
      <c r="M537" s="2">
        <v>12938</v>
      </c>
      <c r="N537" s="2">
        <v>13106</v>
      </c>
      <c r="O537" s="2" t="s">
        <v>8</v>
      </c>
      <c r="P537" s="2" t="s">
        <v>8</v>
      </c>
      <c r="Q537" s="4">
        <f>AVERAGE(L537:N537)</f>
        <v>16835.333333333332</v>
      </c>
      <c r="R537" s="4">
        <f>MAX(L537:N537)-Q537</f>
        <v>7626.6666666666679</v>
      </c>
      <c r="S537" s="4">
        <f t="shared" si="29"/>
        <v>682</v>
      </c>
      <c r="U537" s="7">
        <v>569</v>
      </c>
      <c r="V537" s="7">
        <v>17052</v>
      </c>
      <c r="W537">
        <v>3377</v>
      </c>
      <c r="X537">
        <v>3933</v>
      </c>
      <c r="Y537" s="2" t="s">
        <v>8</v>
      </c>
      <c r="Z537" s="2" t="s">
        <v>8</v>
      </c>
      <c r="AA537" s="4">
        <f t="shared" si="30"/>
        <v>8120.666666666667</v>
      </c>
      <c r="AB537" s="4">
        <f t="shared" si="31"/>
        <v>8931.3333333333321</v>
      </c>
    </row>
    <row r="538" spans="11:28" x14ac:dyDescent="0.25">
      <c r="K538" s="2">
        <v>307</v>
      </c>
      <c r="L538" s="2">
        <v>28568</v>
      </c>
      <c r="M538" s="2">
        <v>16825</v>
      </c>
      <c r="N538" s="2">
        <v>17420</v>
      </c>
      <c r="O538" s="2" t="s">
        <v>8</v>
      </c>
      <c r="P538" s="2" t="s">
        <v>8</v>
      </c>
      <c r="Q538" s="4">
        <f>AVERAGE(L538:N538)</f>
        <v>20937.666666666668</v>
      </c>
      <c r="R538" s="4">
        <f>MAX(L538:N538)-Q538</f>
        <v>7630.3333333333321</v>
      </c>
      <c r="S538" s="4" t="e">
        <f t="shared" si="29"/>
        <v>#N/A</v>
      </c>
      <c r="U538" s="7">
        <v>570</v>
      </c>
      <c r="V538" s="7">
        <v>14008</v>
      </c>
      <c r="W538">
        <v>5322</v>
      </c>
      <c r="X538">
        <v>5399</v>
      </c>
      <c r="Y538" s="2" t="s">
        <v>8</v>
      </c>
      <c r="Z538" s="2" t="s">
        <v>8</v>
      </c>
      <c r="AA538" s="4">
        <f t="shared" si="30"/>
        <v>8243</v>
      </c>
      <c r="AB538" s="4">
        <f t="shared" si="31"/>
        <v>5765</v>
      </c>
    </row>
    <row r="539" spans="11:28" x14ac:dyDescent="0.25">
      <c r="K539" s="2">
        <v>99</v>
      </c>
      <c r="L539" s="2">
        <v>21808</v>
      </c>
      <c r="M539" s="2">
        <v>10455</v>
      </c>
      <c r="N539" s="2">
        <v>10223</v>
      </c>
      <c r="O539" s="2" t="s">
        <v>8</v>
      </c>
      <c r="P539" s="2" t="s">
        <v>8</v>
      </c>
      <c r="Q539" s="4">
        <f>AVERAGE(L539:N539)</f>
        <v>14162</v>
      </c>
      <c r="R539" s="4">
        <f>MAX(L539:N539)-Q539</f>
        <v>7646</v>
      </c>
      <c r="S539" s="4" t="e">
        <f t="shared" si="29"/>
        <v>#N/A</v>
      </c>
      <c r="U539" s="7">
        <v>571</v>
      </c>
      <c r="V539" s="7">
        <v>5931</v>
      </c>
      <c r="W539">
        <v>1657</v>
      </c>
      <c r="X539">
        <v>1320</v>
      </c>
      <c r="Y539" s="2" t="s">
        <v>8</v>
      </c>
      <c r="Z539" s="2" t="s">
        <v>8</v>
      </c>
      <c r="AA539" s="4">
        <f t="shared" si="30"/>
        <v>2969.3333333333335</v>
      </c>
      <c r="AB539" s="4">
        <f t="shared" si="31"/>
        <v>2961.6666666666665</v>
      </c>
    </row>
    <row r="540" spans="11:28" x14ac:dyDescent="0.25">
      <c r="K540" s="2">
        <v>300</v>
      </c>
      <c r="L540" s="2">
        <v>32930</v>
      </c>
      <c r="M540" s="2">
        <v>21653</v>
      </c>
      <c r="N540" s="2">
        <v>21263</v>
      </c>
      <c r="O540" s="2" t="s">
        <v>8</v>
      </c>
      <c r="P540" s="2" t="s">
        <v>8</v>
      </c>
      <c r="Q540" s="4">
        <f>AVERAGE(L540:N540)</f>
        <v>25282</v>
      </c>
      <c r="R540" s="4">
        <f>MAX(L540:N540)-Q540</f>
        <v>7648</v>
      </c>
      <c r="S540" s="4" t="e">
        <f t="shared" si="29"/>
        <v>#N/A</v>
      </c>
      <c r="U540" s="7">
        <v>573</v>
      </c>
      <c r="V540" s="7">
        <v>26928</v>
      </c>
      <c r="W540">
        <v>11508</v>
      </c>
      <c r="X540">
        <v>5820</v>
      </c>
      <c r="Y540" s="2" t="s">
        <v>8</v>
      </c>
      <c r="Z540" s="2" t="s">
        <v>8</v>
      </c>
      <c r="AA540" s="4">
        <f t="shared" si="30"/>
        <v>14752</v>
      </c>
      <c r="AB540" s="4">
        <f t="shared" si="31"/>
        <v>12176</v>
      </c>
    </row>
    <row r="541" spans="11:28" x14ac:dyDescent="0.25">
      <c r="K541" s="2">
        <v>217</v>
      </c>
      <c r="L541" s="2">
        <v>20685</v>
      </c>
      <c r="M541" s="2">
        <v>9483</v>
      </c>
      <c r="N541" s="2">
        <v>8912</v>
      </c>
      <c r="O541" s="2" t="s">
        <v>8</v>
      </c>
      <c r="P541" s="2" t="s">
        <v>8</v>
      </c>
      <c r="Q541" s="4">
        <f>AVERAGE(L541:N541)</f>
        <v>13026.666666666666</v>
      </c>
      <c r="R541" s="4">
        <f>MAX(L541:N541)-Q541</f>
        <v>7658.3333333333339</v>
      </c>
      <c r="S541" s="4" t="e">
        <f t="shared" si="29"/>
        <v>#N/A</v>
      </c>
      <c r="U541" s="7">
        <v>574</v>
      </c>
      <c r="V541" s="7">
        <v>6029</v>
      </c>
      <c r="W541">
        <v>4226</v>
      </c>
      <c r="X541">
        <v>4696</v>
      </c>
      <c r="Y541" s="2" t="s">
        <v>8</v>
      </c>
      <c r="Z541" s="2" t="s">
        <v>8</v>
      </c>
      <c r="AA541" s="4">
        <f t="shared" si="30"/>
        <v>4983.666666666667</v>
      </c>
      <c r="AB541" s="4">
        <f t="shared" si="31"/>
        <v>1045.333333333333</v>
      </c>
    </row>
    <row r="542" spans="11:28" x14ac:dyDescent="0.25">
      <c r="K542" s="2">
        <v>690</v>
      </c>
      <c r="L542" s="2">
        <v>28457</v>
      </c>
      <c r="M542" s="2">
        <v>16591</v>
      </c>
      <c r="N542" s="2">
        <v>17310</v>
      </c>
      <c r="O542" s="2" t="s">
        <v>8</v>
      </c>
      <c r="P542" s="2" t="s">
        <v>8</v>
      </c>
      <c r="Q542" s="4">
        <f>AVERAGE(L542:N542)</f>
        <v>20786</v>
      </c>
      <c r="R542" s="4">
        <f>MAX(L542:N542)-Q542</f>
        <v>7671</v>
      </c>
      <c r="S542" s="4">
        <f t="shared" si="29"/>
        <v>690</v>
      </c>
      <c r="U542" s="7">
        <v>575</v>
      </c>
      <c r="V542" s="7">
        <v>14978</v>
      </c>
      <c r="W542">
        <v>665</v>
      </c>
      <c r="X542">
        <v>658</v>
      </c>
      <c r="Y542" s="2" t="s">
        <v>8</v>
      </c>
      <c r="Z542" s="2" t="s">
        <v>8</v>
      </c>
      <c r="AA542" s="4">
        <f t="shared" si="30"/>
        <v>5433.666666666667</v>
      </c>
      <c r="AB542" s="4">
        <f t="shared" si="31"/>
        <v>9544.3333333333321</v>
      </c>
    </row>
    <row r="543" spans="11:28" x14ac:dyDescent="0.25">
      <c r="K543" s="2">
        <v>614</v>
      </c>
      <c r="L543" s="2">
        <v>23732</v>
      </c>
      <c r="M543" s="2">
        <v>11923</v>
      </c>
      <c r="N543" s="2">
        <v>12524</v>
      </c>
      <c r="O543" s="2" t="s">
        <v>8</v>
      </c>
      <c r="P543" s="2" t="s">
        <v>8</v>
      </c>
      <c r="Q543" s="4">
        <f>AVERAGE(L543:N543)</f>
        <v>16059.666666666666</v>
      </c>
      <c r="R543" s="4">
        <f>MAX(L543:N543)-Q543</f>
        <v>7672.3333333333339</v>
      </c>
      <c r="S543" s="4">
        <f t="shared" si="29"/>
        <v>614</v>
      </c>
      <c r="U543" s="7">
        <v>576</v>
      </c>
      <c r="V543" s="7">
        <v>19210</v>
      </c>
      <c r="W543">
        <v>7206</v>
      </c>
      <c r="X543">
        <v>6640</v>
      </c>
      <c r="Y543" s="2" t="s">
        <v>8</v>
      </c>
      <c r="Z543" s="2" t="s">
        <v>8</v>
      </c>
      <c r="AA543" s="4">
        <f t="shared" si="30"/>
        <v>11018.666666666666</v>
      </c>
      <c r="AB543" s="4">
        <f t="shared" si="31"/>
        <v>8191.3333333333339</v>
      </c>
    </row>
    <row r="544" spans="11:28" x14ac:dyDescent="0.25">
      <c r="K544" s="2">
        <v>159</v>
      </c>
      <c r="L544" s="2">
        <v>24900</v>
      </c>
      <c r="M544" s="2">
        <v>14181</v>
      </c>
      <c r="N544" s="2">
        <v>12575</v>
      </c>
      <c r="O544" s="2" t="s">
        <v>8</v>
      </c>
      <c r="P544" s="2" t="s">
        <v>8</v>
      </c>
      <c r="Q544" s="4">
        <f>AVERAGE(L544:N544)</f>
        <v>17218.666666666668</v>
      </c>
      <c r="R544" s="4">
        <f>MAX(L544:N544)-Q544</f>
        <v>7681.3333333333321</v>
      </c>
      <c r="S544" s="4" t="e">
        <f t="shared" si="29"/>
        <v>#N/A</v>
      </c>
      <c r="U544" s="7">
        <v>577</v>
      </c>
      <c r="V544" s="7">
        <v>20327</v>
      </c>
      <c r="W544">
        <v>4641</v>
      </c>
      <c r="X544">
        <v>2899</v>
      </c>
      <c r="Y544" s="2" t="s">
        <v>8</v>
      </c>
      <c r="Z544" s="2" t="s">
        <v>8</v>
      </c>
      <c r="AA544" s="4">
        <f t="shared" si="30"/>
        <v>9289</v>
      </c>
      <c r="AB544" s="4">
        <f t="shared" si="31"/>
        <v>11038</v>
      </c>
    </row>
    <row r="545" spans="11:28" x14ac:dyDescent="0.25">
      <c r="K545" s="2">
        <v>310</v>
      </c>
      <c r="L545" s="2">
        <v>28422</v>
      </c>
      <c r="M545" s="2">
        <v>17571</v>
      </c>
      <c r="N545" s="2">
        <v>16191</v>
      </c>
      <c r="O545" s="2" t="s">
        <v>8</v>
      </c>
      <c r="P545" s="2" t="s">
        <v>8</v>
      </c>
      <c r="Q545" s="4">
        <f>AVERAGE(L545:N545)</f>
        <v>20728</v>
      </c>
      <c r="R545" s="4">
        <f>MAX(L545:N545)-Q545</f>
        <v>7694</v>
      </c>
      <c r="S545" s="4" t="e">
        <f t="shared" si="29"/>
        <v>#N/A</v>
      </c>
      <c r="U545" s="7">
        <v>578</v>
      </c>
      <c r="V545" s="7">
        <v>20466</v>
      </c>
      <c r="W545">
        <v>8024</v>
      </c>
      <c r="X545">
        <v>7299</v>
      </c>
      <c r="Y545" s="2" t="s">
        <v>8</v>
      </c>
      <c r="Z545" s="2" t="s">
        <v>8</v>
      </c>
      <c r="AA545" s="4">
        <f t="shared" si="30"/>
        <v>11929.666666666666</v>
      </c>
      <c r="AB545" s="4">
        <f t="shared" si="31"/>
        <v>8536.3333333333339</v>
      </c>
    </row>
    <row r="546" spans="11:28" x14ac:dyDescent="0.25">
      <c r="K546" s="2">
        <v>316</v>
      </c>
      <c r="L546" s="2">
        <v>25754</v>
      </c>
      <c r="M546" s="2">
        <v>13932</v>
      </c>
      <c r="N546" s="2">
        <v>14465</v>
      </c>
      <c r="O546" s="2" t="s">
        <v>8</v>
      </c>
      <c r="P546" s="2" t="s">
        <v>8</v>
      </c>
      <c r="Q546" s="4">
        <f>AVERAGE(L546:N546)</f>
        <v>18050.333333333332</v>
      </c>
      <c r="R546" s="4">
        <f>MAX(L546:N546)-Q546</f>
        <v>7703.6666666666679</v>
      </c>
      <c r="S546" s="4" t="e">
        <f t="shared" si="29"/>
        <v>#N/A</v>
      </c>
      <c r="U546" s="7">
        <v>579</v>
      </c>
      <c r="V546" s="7">
        <v>18982</v>
      </c>
      <c r="W546">
        <v>6302</v>
      </c>
      <c r="X546">
        <v>3231</v>
      </c>
      <c r="Y546" s="2" t="s">
        <v>8</v>
      </c>
      <c r="Z546" s="2" t="s">
        <v>8</v>
      </c>
      <c r="AA546" s="4">
        <f t="shared" si="30"/>
        <v>9505</v>
      </c>
      <c r="AB546" s="4">
        <f t="shared" si="31"/>
        <v>9477</v>
      </c>
    </row>
    <row r="547" spans="11:28" x14ac:dyDescent="0.25">
      <c r="K547" s="2">
        <v>714</v>
      </c>
      <c r="L547" s="2">
        <v>30079</v>
      </c>
      <c r="M547" s="2">
        <v>19588</v>
      </c>
      <c r="N547" s="2">
        <v>17451</v>
      </c>
      <c r="O547" s="2" t="s">
        <v>8</v>
      </c>
      <c r="P547" s="2" t="s">
        <v>8</v>
      </c>
      <c r="Q547" s="4">
        <f>AVERAGE(L547:N547)</f>
        <v>22372.666666666668</v>
      </c>
      <c r="R547" s="4">
        <f>MAX(L547:N547)-Q547</f>
        <v>7706.3333333333321</v>
      </c>
      <c r="S547" s="4">
        <f t="shared" si="29"/>
        <v>714</v>
      </c>
      <c r="U547" s="7">
        <v>580</v>
      </c>
      <c r="V547" s="7">
        <v>8400</v>
      </c>
      <c r="W547">
        <v>3492</v>
      </c>
      <c r="X547">
        <v>2681</v>
      </c>
      <c r="Y547" s="2" t="s">
        <v>8</v>
      </c>
      <c r="Z547" s="2" t="s">
        <v>8</v>
      </c>
      <c r="AA547" s="4">
        <f t="shared" si="30"/>
        <v>4857.666666666667</v>
      </c>
      <c r="AB547" s="4">
        <f t="shared" si="31"/>
        <v>3542.333333333333</v>
      </c>
    </row>
    <row r="548" spans="11:28" x14ac:dyDescent="0.25">
      <c r="K548" s="2">
        <v>286</v>
      </c>
      <c r="L548" s="2">
        <v>19628</v>
      </c>
      <c r="M548" s="2">
        <v>8526</v>
      </c>
      <c r="N548" s="2">
        <v>7585</v>
      </c>
      <c r="O548" s="2" t="s">
        <v>8</v>
      </c>
      <c r="P548" s="2" t="s">
        <v>8</v>
      </c>
      <c r="Q548" s="4">
        <f>AVERAGE(L548:N548)</f>
        <v>11913</v>
      </c>
      <c r="R548" s="4">
        <f>MAX(L548:N548)-Q548</f>
        <v>7715</v>
      </c>
      <c r="S548" s="4" t="e">
        <f t="shared" si="29"/>
        <v>#N/A</v>
      </c>
      <c r="U548" s="7">
        <v>581</v>
      </c>
      <c r="V548" s="7">
        <v>22848</v>
      </c>
      <c r="W548">
        <v>14523</v>
      </c>
      <c r="X548">
        <v>7519</v>
      </c>
      <c r="Y548" s="2" t="s">
        <v>8</v>
      </c>
      <c r="Z548" s="2" t="s">
        <v>8</v>
      </c>
      <c r="AA548" s="4">
        <f t="shared" si="30"/>
        <v>14963.333333333334</v>
      </c>
      <c r="AB548" s="4">
        <f t="shared" si="31"/>
        <v>7884.6666666666661</v>
      </c>
    </row>
    <row r="549" spans="11:28" x14ac:dyDescent="0.25">
      <c r="K549" s="2">
        <v>533</v>
      </c>
      <c r="L549" s="2">
        <v>23190</v>
      </c>
      <c r="M549" s="2">
        <v>11184</v>
      </c>
      <c r="N549" s="2">
        <v>12021</v>
      </c>
      <c r="O549" s="2" t="s">
        <v>8</v>
      </c>
      <c r="P549" s="2" t="s">
        <v>8</v>
      </c>
      <c r="Q549" s="4">
        <f>AVERAGE(L549:N549)</f>
        <v>15465</v>
      </c>
      <c r="R549" s="4">
        <f>MAX(L549:N549)-Q549</f>
        <v>7725</v>
      </c>
      <c r="S549" s="4">
        <f t="shared" si="29"/>
        <v>533</v>
      </c>
      <c r="U549" s="7">
        <v>582</v>
      </c>
      <c r="V549" s="7">
        <v>9220</v>
      </c>
      <c r="W549">
        <v>2347</v>
      </c>
      <c r="X549">
        <v>892</v>
      </c>
      <c r="Y549" s="2" t="s">
        <v>8</v>
      </c>
      <c r="Z549" s="2" t="s">
        <v>8</v>
      </c>
      <c r="AA549" s="4">
        <f t="shared" si="30"/>
        <v>4153</v>
      </c>
      <c r="AB549" s="4">
        <f t="shared" si="31"/>
        <v>5067</v>
      </c>
    </row>
    <row r="550" spans="11:28" x14ac:dyDescent="0.25">
      <c r="K550" s="2">
        <v>138</v>
      </c>
      <c r="L550" s="2">
        <v>20738</v>
      </c>
      <c r="M550" s="2">
        <v>9110</v>
      </c>
      <c r="N550" s="2">
        <v>9160</v>
      </c>
      <c r="O550" s="2" t="s">
        <v>8</v>
      </c>
      <c r="P550" s="2" t="s">
        <v>8</v>
      </c>
      <c r="Q550" s="4">
        <f>AVERAGE(L550:N550)</f>
        <v>13002.666666666666</v>
      </c>
      <c r="R550" s="4">
        <f>MAX(L550:N550)-Q550</f>
        <v>7735.3333333333339</v>
      </c>
      <c r="S550" s="4" t="e">
        <f t="shared" si="29"/>
        <v>#N/A</v>
      </c>
      <c r="U550" s="7">
        <v>583</v>
      </c>
      <c r="V550" s="7">
        <v>13344</v>
      </c>
      <c r="W550">
        <v>6143</v>
      </c>
      <c r="X550">
        <v>7261</v>
      </c>
      <c r="Y550" s="2" t="s">
        <v>8</v>
      </c>
      <c r="Z550" s="2" t="s">
        <v>8</v>
      </c>
      <c r="AA550" s="4">
        <f t="shared" si="30"/>
        <v>8916</v>
      </c>
      <c r="AB550" s="4">
        <f t="shared" si="31"/>
        <v>4428</v>
      </c>
    </row>
    <row r="551" spans="11:28" x14ac:dyDescent="0.25">
      <c r="K551" s="2">
        <v>719</v>
      </c>
      <c r="L551" s="2">
        <v>20897</v>
      </c>
      <c r="M551" s="2">
        <v>9585</v>
      </c>
      <c r="N551" s="2">
        <v>8990</v>
      </c>
      <c r="O551" s="2" t="s">
        <v>8</v>
      </c>
      <c r="P551" s="2" t="s">
        <v>8</v>
      </c>
      <c r="Q551" s="4">
        <f>AVERAGE(L551:N551)</f>
        <v>13157.333333333334</v>
      </c>
      <c r="R551" s="4">
        <f>MAX(L551:N551)-Q551</f>
        <v>7739.6666666666661</v>
      </c>
      <c r="S551" s="4">
        <f t="shared" si="29"/>
        <v>719</v>
      </c>
      <c r="U551" s="7">
        <v>584</v>
      </c>
      <c r="V551" s="7">
        <v>22728</v>
      </c>
      <c r="W551">
        <v>5675</v>
      </c>
      <c r="X551">
        <v>6367</v>
      </c>
      <c r="Y551" s="2" t="s">
        <v>8</v>
      </c>
      <c r="Z551" s="2" t="s">
        <v>8</v>
      </c>
      <c r="AA551" s="4">
        <f t="shared" si="30"/>
        <v>11590</v>
      </c>
      <c r="AB551" s="4">
        <f t="shared" si="31"/>
        <v>11138</v>
      </c>
    </row>
    <row r="552" spans="11:28" x14ac:dyDescent="0.25">
      <c r="K552" s="2">
        <v>411</v>
      </c>
      <c r="L552" s="2">
        <v>28041</v>
      </c>
      <c r="M552" s="2">
        <v>17113</v>
      </c>
      <c r="N552" s="2">
        <v>15732</v>
      </c>
      <c r="O552" s="2" t="s">
        <v>8</v>
      </c>
      <c r="P552" s="2" t="s">
        <v>8</v>
      </c>
      <c r="Q552" s="4">
        <f>AVERAGE(L552:N552)</f>
        <v>20295.333333333332</v>
      </c>
      <c r="R552" s="4">
        <f>MAX(L552:N552)-Q552</f>
        <v>7745.6666666666679</v>
      </c>
      <c r="S552" s="4">
        <f t="shared" si="29"/>
        <v>411</v>
      </c>
      <c r="U552" s="7">
        <v>585</v>
      </c>
      <c r="V552" s="7">
        <v>22899</v>
      </c>
      <c r="W552">
        <v>4932</v>
      </c>
      <c r="X552">
        <v>4072</v>
      </c>
      <c r="Y552" s="2" t="s">
        <v>8</v>
      </c>
      <c r="Z552" s="2" t="s">
        <v>8</v>
      </c>
      <c r="AA552" s="4">
        <f t="shared" si="30"/>
        <v>10634.333333333334</v>
      </c>
      <c r="AB552" s="4">
        <f t="shared" si="31"/>
        <v>12264.666666666666</v>
      </c>
    </row>
    <row r="553" spans="11:28" x14ac:dyDescent="0.25">
      <c r="K553" s="2">
        <v>69</v>
      </c>
      <c r="L553" s="2">
        <v>27879</v>
      </c>
      <c r="M553" s="2">
        <v>17452</v>
      </c>
      <c r="N553" s="2">
        <v>15046</v>
      </c>
      <c r="O553" s="2" t="s">
        <v>8</v>
      </c>
      <c r="P553" s="2" t="s">
        <v>8</v>
      </c>
      <c r="Q553" s="4">
        <f>AVERAGE(L553:N553)</f>
        <v>20125.666666666668</v>
      </c>
      <c r="R553" s="4">
        <f>MAX(L553:N553)-Q553</f>
        <v>7753.3333333333321</v>
      </c>
      <c r="S553" s="4" t="e">
        <f t="shared" si="29"/>
        <v>#N/A</v>
      </c>
      <c r="U553" s="7">
        <v>586</v>
      </c>
      <c r="V553" s="7">
        <v>10948</v>
      </c>
      <c r="W553">
        <v>5603</v>
      </c>
      <c r="X553">
        <v>3501</v>
      </c>
      <c r="Y553" s="2" t="s">
        <v>8</v>
      </c>
      <c r="Z553" s="2" t="s">
        <v>8</v>
      </c>
      <c r="AA553" s="4">
        <f t="shared" si="30"/>
        <v>6684</v>
      </c>
      <c r="AB553" s="4">
        <f t="shared" si="31"/>
        <v>4264</v>
      </c>
    </row>
    <row r="554" spans="11:28" x14ac:dyDescent="0.25">
      <c r="K554" s="2">
        <v>392</v>
      </c>
      <c r="L554" s="2">
        <v>22444</v>
      </c>
      <c r="M554" s="2">
        <v>11634</v>
      </c>
      <c r="N554" s="2">
        <v>9977</v>
      </c>
      <c r="O554" s="2" t="s">
        <v>8</v>
      </c>
      <c r="P554" s="2" t="s">
        <v>8</v>
      </c>
      <c r="Q554" s="4">
        <f>AVERAGE(L554:N554)</f>
        <v>14685</v>
      </c>
      <c r="R554" s="4">
        <f>MAX(L554:N554)-Q554</f>
        <v>7759</v>
      </c>
      <c r="S554" s="4">
        <f t="shared" si="29"/>
        <v>392</v>
      </c>
      <c r="U554" s="7">
        <v>587</v>
      </c>
      <c r="V554" s="7">
        <v>10954</v>
      </c>
      <c r="W554">
        <v>4124</v>
      </c>
      <c r="X554">
        <v>5410</v>
      </c>
      <c r="Y554" s="2" t="s">
        <v>8</v>
      </c>
      <c r="Z554" s="2" t="s">
        <v>8</v>
      </c>
      <c r="AA554" s="4">
        <f t="shared" si="30"/>
        <v>6829.333333333333</v>
      </c>
      <c r="AB554" s="4">
        <f t="shared" si="31"/>
        <v>4124.666666666667</v>
      </c>
    </row>
    <row r="555" spans="11:28" x14ac:dyDescent="0.25">
      <c r="K555" s="2">
        <v>407</v>
      </c>
      <c r="L555" s="2">
        <v>21532</v>
      </c>
      <c r="M555" s="2">
        <v>10147</v>
      </c>
      <c r="N555" s="2">
        <v>9557</v>
      </c>
      <c r="O555" s="2" t="s">
        <v>8</v>
      </c>
      <c r="P555" s="2" t="s">
        <v>8</v>
      </c>
      <c r="Q555" s="4">
        <f>AVERAGE(L555:N555)</f>
        <v>13745.333333333334</v>
      </c>
      <c r="R555" s="4">
        <f>MAX(L555:N555)-Q555</f>
        <v>7786.6666666666661</v>
      </c>
      <c r="S555" s="4">
        <f t="shared" si="29"/>
        <v>407</v>
      </c>
      <c r="U555" s="7">
        <v>588</v>
      </c>
      <c r="V555" s="7">
        <v>15014</v>
      </c>
      <c r="W555">
        <v>5244</v>
      </c>
      <c r="X555">
        <v>5819</v>
      </c>
      <c r="Y555" s="2" t="s">
        <v>8</v>
      </c>
      <c r="Z555" s="2" t="s">
        <v>8</v>
      </c>
      <c r="AA555" s="4">
        <f t="shared" si="30"/>
        <v>8692.3333333333339</v>
      </c>
      <c r="AB555" s="4">
        <f t="shared" si="31"/>
        <v>6321.6666666666661</v>
      </c>
    </row>
    <row r="556" spans="11:28" x14ac:dyDescent="0.25">
      <c r="K556" s="2">
        <v>61</v>
      </c>
      <c r="L556" s="2">
        <v>21827</v>
      </c>
      <c r="M556" s="2">
        <v>10213</v>
      </c>
      <c r="N556" s="2">
        <v>9999</v>
      </c>
      <c r="O556" s="2" t="s">
        <v>8</v>
      </c>
      <c r="P556" s="2" t="s">
        <v>8</v>
      </c>
      <c r="Q556" s="4">
        <f>AVERAGE(L556:N556)</f>
        <v>14013</v>
      </c>
      <c r="R556" s="4">
        <f>MAX(L556:N556)-Q556</f>
        <v>7814</v>
      </c>
      <c r="S556" s="4" t="e">
        <f t="shared" si="29"/>
        <v>#N/A</v>
      </c>
      <c r="U556" s="7">
        <v>589</v>
      </c>
      <c r="V556" s="7">
        <v>14839</v>
      </c>
      <c r="W556">
        <v>5740</v>
      </c>
      <c r="X556">
        <v>5836</v>
      </c>
      <c r="Y556" s="2" t="s">
        <v>8</v>
      </c>
      <c r="Z556" s="2" t="s">
        <v>8</v>
      </c>
      <c r="AA556" s="4">
        <f t="shared" si="30"/>
        <v>8805</v>
      </c>
      <c r="AB556" s="4">
        <f t="shared" si="31"/>
        <v>6034</v>
      </c>
    </row>
    <row r="557" spans="11:28" x14ac:dyDescent="0.25">
      <c r="K557" s="2">
        <v>98</v>
      </c>
      <c r="L557" s="2">
        <v>21140</v>
      </c>
      <c r="M557" s="2">
        <v>9582</v>
      </c>
      <c r="N557" s="2">
        <v>9238</v>
      </c>
      <c r="O557" s="2" t="s">
        <v>8</v>
      </c>
      <c r="P557" s="2" t="s">
        <v>8</v>
      </c>
      <c r="Q557" s="4">
        <f>AVERAGE(L557:N557)</f>
        <v>13320</v>
      </c>
      <c r="R557" s="4">
        <f>MAX(L557:N557)-Q557</f>
        <v>7820</v>
      </c>
      <c r="S557" s="4" t="e">
        <f t="shared" si="29"/>
        <v>#N/A</v>
      </c>
      <c r="U557" s="7">
        <v>590</v>
      </c>
      <c r="V557" s="7">
        <v>13291</v>
      </c>
      <c r="W557">
        <v>11688</v>
      </c>
      <c r="X557">
        <v>11222</v>
      </c>
      <c r="Y557" s="2" t="s">
        <v>8</v>
      </c>
      <c r="Z557" s="2" t="s">
        <v>8</v>
      </c>
      <c r="AA557" s="4">
        <f t="shared" si="30"/>
        <v>12067</v>
      </c>
      <c r="AB557" s="4">
        <f t="shared" si="31"/>
        <v>1224</v>
      </c>
    </row>
    <row r="558" spans="11:28" x14ac:dyDescent="0.25">
      <c r="K558" s="2">
        <v>305</v>
      </c>
      <c r="L558" s="2">
        <v>28795</v>
      </c>
      <c r="M558" s="2">
        <v>16705</v>
      </c>
      <c r="N558" s="2">
        <v>17417</v>
      </c>
      <c r="O558" s="2" t="s">
        <v>8</v>
      </c>
      <c r="P558" s="2" t="s">
        <v>8</v>
      </c>
      <c r="Q558" s="4">
        <f>AVERAGE(L558:N558)</f>
        <v>20972.333333333332</v>
      </c>
      <c r="R558" s="4">
        <f>MAX(L558:N558)-Q558</f>
        <v>7822.6666666666679</v>
      </c>
      <c r="S558" s="4" t="e">
        <f t="shared" si="29"/>
        <v>#N/A</v>
      </c>
      <c r="U558" s="7">
        <v>593</v>
      </c>
      <c r="V558" s="7">
        <v>15429</v>
      </c>
      <c r="W558">
        <v>5048</v>
      </c>
      <c r="X558">
        <v>5770</v>
      </c>
      <c r="Y558" s="2" t="s">
        <v>8</v>
      </c>
      <c r="Z558" s="2" t="s">
        <v>8</v>
      </c>
      <c r="AA558" s="4">
        <f t="shared" si="30"/>
        <v>8749</v>
      </c>
      <c r="AB558" s="4">
        <f t="shared" si="31"/>
        <v>6680</v>
      </c>
    </row>
    <row r="559" spans="11:28" x14ac:dyDescent="0.25">
      <c r="K559" s="2">
        <v>658</v>
      </c>
      <c r="L559" s="2">
        <v>28231</v>
      </c>
      <c r="M559" s="2">
        <v>16147</v>
      </c>
      <c r="N559" s="2">
        <v>16810</v>
      </c>
      <c r="O559" s="2" t="s">
        <v>8</v>
      </c>
      <c r="P559" s="2" t="s">
        <v>8</v>
      </c>
      <c r="Q559" s="4">
        <f>AVERAGE(L559:N559)</f>
        <v>20396</v>
      </c>
      <c r="R559" s="4">
        <f>MAX(L559:N559)-Q559</f>
        <v>7835</v>
      </c>
      <c r="S559" s="4">
        <f t="shared" si="29"/>
        <v>658</v>
      </c>
      <c r="U559" s="7">
        <v>594</v>
      </c>
      <c r="V559" s="7">
        <v>22901</v>
      </c>
      <c r="W559">
        <v>7585</v>
      </c>
      <c r="X559">
        <v>7364</v>
      </c>
      <c r="Y559" s="2" t="s">
        <v>8</v>
      </c>
      <c r="Z559" s="2" t="s">
        <v>8</v>
      </c>
      <c r="AA559" s="4">
        <f t="shared" si="30"/>
        <v>12616.666666666666</v>
      </c>
      <c r="AB559" s="4">
        <f t="shared" si="31"/>
        <v>10284.333333333334</v>
      </c>
    </row>
    <row r="560" spans="11:28" x14ac:dyDescent="0.25">
      <c r="K560" s="2">
        <v>55</v>
      </c>
      <c r="L560" s="2">
        <v>20928</v>
      </c>
      <c r="M560" s="2">
        <v>9732</v>
      </c>
      <c r="N560" s="2">
        <v>8581</v>
      </c>
      <c r="O560" s="2" t="s">
        <v>8</v>
      </c>
      <c r="P560" s="2" t="s">
        <v>8</v>
      </c>
      <c r="Q560" s="4">
        <f>AVERAGE(L560:N560)</f>
        <v>13080.333333333334</v>
      </c>
      <c r="R560" s="4">
        <f>MAX(L560:N560)-Q560</f>
        <v>7847.6666666666661</v>
      </c>
      <c r="S560" s="4" t="e">
        <f t="shared" si="29"/>
        <v>#N/A</v>
      </c>
      <c r="U560" s="7">
        <v>595</v>
      </c>
      <c r="V560" s="7">
        <v>24362</v>
      </c>
      <c r="W560">
        <v>12488</v>
      </c>
      <c r="X560">
        <v>5261</v>
      </c>
      <c r="Y560" s="2" t="s">
        <v>8</v>
      </c>
      <c r="Z560" s="2" t="s">
        <v>8</v>
      </c>
      <c r="AA560" s="4">
        <f t="shared" si="30"/>
        <v>14037</v>
      </c>
      <c r="AB560" s="4">
        <f t="shared" si="31"/>
        <v>10325</v>
      </c>
    </row>
    <row r="561" spans="11:28" x14ac:dyDescent="0.25">
      <c r="K561" s="2">
        <v>694</v>
      </c>
      <c r="L561" s="2">
        <v>22185</v>
      </c>
      <c r="M561" s="2">
        <v>12144</v>
      </c>
      <c r="N561" s="2">
        <v>8544</v>
      </c>
      <c r="O561" s="2" t="s">
        <v>8</v>
      </c>
      <c r="P561" s="2" t="s">
        <v>8</v>
      </c>
      <c r="Q561" s="4">
        <f>AVERAGE(L561:N561)</f>
        <v>14291</v>
      </c>
      <c r="R561" s="4">
        <f>MAX(L561:N561)-Q561</f>
        <v>7894</v>
      </c>
      <c r="S561" s="4">
        <f t="shared" si="29"/>
        <v>694</v>
      </c>
      <c r="U561" s="7">
        <v>596</v>
      </c>
      <c r="V561" s="7">
        <v>14147</v>
      </c>
      <c r="W561">
        <v>11786</v>
      </c>
      <c r="X561">
        <v>5231</v>
      </c>
      <c r="Y561" s="2" t="s">
        <v>8</v>
      </c>
      <c r="Z561" s="2" t="s">
        <v>8</v>
      </c>
      <c r="AA561" s="4">
        <f t="shared" si="30"/>
        <v>10388</v>
      </c>
      <c r="AB561" s="4">
        <f t="shared" si="31"/>
        <v>3759</v>
      </c>
    </row>
    <row r="562" spans="11:28" x14ac:dyDescent="0.25">
      <c r="K562" s="2">
        <v>417</v>
      </c>
      <c r="L562" s="2">
        <v>27359</v>
      </c>
      <c r="M562" s="2">
        <v>16040</v>
      </c>
      <c r="N562" s="2">
        <v>14991</v>
      </c>
      <c r="O562" s="2" t="s">
        <v>8</v>
      </c>
      <c r="P562" s="2" t="s">
        <v>8</v>
      </c>
      <c r="Q562" s="4">
        <f>AVERAGE(L562:N562)</f>
        <v>19463.333333333332</v>
      </c>
      <c r="R562" s="4">
        <f>MAX(L562:N562)-Q562</f>
        <v>7895.6666666666679</v>
      </c>
      <c r="S562" s="4">
        <f t="shared" si="29"/>
        <v>417</v>
      </c>
      <c r="U562" s="7">
        <v>597</v>
      </c>
      <c r="V562" s="7">
        <v>23089</v>
      </c>
      <c r="W562">
        <v>9851</v>
      </c>
      <c r="X562">
        <v>9133</v>
      </c>
      <c r="Y562" s="2" t="s">
        <v>8</v>
      </c>
      <c r="Z562" s="2" t="s">
        <v>8</v>
      </c>
      <c r="AA562" s="4">
        <f t="shared" si="30"/>
        <v>14024.333333333334</v>
      </c>
      <c r="AB562" s="4">
        <f t="shared" si="31"/>
        <v>9064.6666666666661</v>
      </c>
    </row>
    <row r="563" spans="11:28" x14ac:dyDescent="0.25">
      <c r="K563" s="2">
        <v>333</v>
      </c>
      <c r="L563" s="2">
        <v>26954</v>
      </c>
      <c r="M563" s="2">
        <v>15251</v>
      </c>
      <c r="N563" s="2">
        <v>14963</v>
      </c>
      <c r="O563" s="2" t="s">
        <v>8</v>
      </c>
      <c r="P563" s="2" t="s">
        <v>8</v>
      </c>
      <c r="Q563" s="4">
        <f>AVERAGE(L563:N563)</f>
        <v>19056</v>
      </c>
      <c r="R563" s="4">
        <f>MAX(L563:N563)-Q563</f>
        <v>7898</v>
      </c>
      <c r="S563" s="4">
        <f t="shared" si="29"/>
        <v>333</v>
      </c>
      <c r="U563" s="7">
        <v>598</v>
      </c>
      <c r="V563" s="7">
        <v>15730</v>
      </c>
      <c r="W563">
        <v>5469</v>
      </c>
      <c r="X563">
        <v>5117</v>
      </c>
      <c r="Y563" s="2" t="s">
        <v>8</v>
      </c>
      <c r="Z563" s="2" t="s">
        <v>8</v>
      </c>
      <c r="AA563" s="4">
        <f t="shared" si="30"/>
        <v>8772</v>
      </c>
      <c r="AB563" s="4">
        <f t="shared" si="31"/>
        <v>6958</v>
      </c>
    </row>
    <row r="564" spans="11:28" x14ac:dyDescent="0.25">
      <c r="K564" s="2">
        <v>285</v>
      </c>
      <c r="L564" s="2">
        <v>18142</v>
      </c>
      <c r="M564" s="2">
        <v>6676</v>
      </c>
      <c r="N564" s="2">
        <v>5870</v>
      </c>
      <c r="O564" s="2" t="s">
        <v>8</v>
      </c>
      <c r="P564" s="2" t="s">
        <v>8</v>
      </c>
      <c r="Q564" s="4">
        <f>AVERAGE(L564:N564)</f>
        <v>10229.333333333334</v>
      </c>
      <c r="R564" s="4">
        <f>MAX(L564:N564)-Q564</f>
        <v>7912.6666666666661</v>
      </c>
      <c r="S564" s="4" t="e">
        <f t="shared" si="29"/>
        <v>#N/A</v>
      </c>
      <c r="U564" s="7">
        <v>599</v>
      </c>
      <c r="V564" s="7">
        <v>10250</v>
      </c>
      <c r="W564">
        <v>3510</v>
      </c>
      <c r="X564">
        <v>3509</v>
      </c>
      <c r="Y564" s="2" t="s">
        <v>8</v>
      </c>
      <c r="Z564" s="2" t="s">
        <v>8</v>
      </c>
      <c r="AA564" s="4">
        <f t="shared" si="30"/>
        <v>5756.333333333333</v>
      </c>
      <c r="AB564" s="4">
        <f t="shared" si="31"/>
        <v>4493.666666666667</v>
      </c>
    </row>
    <row r="565" spans="11:28" x14ac:dyDescent="0.25">
      <c r="K565" s="2">
        <v>646</v>
      </c>
      <c r="L565" s="2">
        <v>27351</v>
      </c>
      <c r="M565" s="2">
        <v>15063</v>
      </c>
      <c r="N565" s="2">
        <v>15852</v>
      </c>
      <c r="O565" s="2" t="s">
        <v>8</v>
      </c>
      <c r="P565" s="2" t="s">
        <v>8</v>
      </c>
      <c r="Q565" s="4">
        <f>AVERAGE(L565:N565)</f>
        <v>19422</v>
      </c>
      <c r="R565" s="4">
        <f>MAX(L565:N565)-Q565</f>
        <v>7929</v>
      </c>
      <c r="S565" s="4">
        <f t="shared" si="29"/>
        <v>646</v>
      </c>
      <c r="U565" s="7">
        <v>601</v>
      </c>
      <c r="V565" s="7">
        <v>3548</v>
      </c>
      <c r="W565">
        <v>651</v>
      </c>
      <c r="X565">
        <v>448</v>
      </c>
      <c r="Y565" s="2" t="s">
        <v>8</v>
      </c>
      <c r="Z565" s="2" t="s">
        <v>8</v>
      </c>
      <c r="AA565" s="4">
        <f t="shared" si="30"/>
        <v>1549</v>
      </c>
      <c r="AB565" s="4">
        <f t="shared" si="31"/>
        <v>1999</v>
      </c>
    </row>
    <row r="566" spans="11:28" x14ac:dyDescent="0.25">
      <c r="K566" s="2">
        <v>393</v>
      </c>
      <c r="L566" s="2">
        <v>23118</v>
      </c>
      <c r="M566" s="2">
        <v>13104</v>
      </c>
      <c r="N566" s="2">
        <v>9342</v>
      </c>
      <c r="O566" s="2" t="s">
        <v>8</v>
      </c>
      <c r="P566" s="2" t="s">
        <v>8</v>
      </c>
      <c r="Q566" s="4">
        <f>AVERAGE(L566:N566)</f>
        <v>15188</v>
      </c>
      <c r="R566" s="4">
        <f>MAX(L566:N566)-Q566</f>
        <v>7930</v>
      </c>
      <c r="S566" s="4">
        <f t="shared" si="29"/>
        <v>393</v>
      </c>
      <c r="U566" s="7">
        <v>602</v>
      </c>
      <c r="V566" s="7">
        <v>16637</v>
      </c>
      <c r="W566">
        <v>7497</v>
      </c>
      <c r="X566">
        <v>7074</v>
      </c>
      <c r="Y566" s="2" t="s">
        <v>8</v>
      </c>
      <c r="Z566" s="2" t="s">
        <v>8</v>
      </c>
      <c r="AA566" s="4">
        <f t="shared" si="30"/>
        <v>10402.666666666666</v>
      </c>
      <c r="AB566" s="4">
        <f t="shared" si="31"/>
        <v>6234.3333333333339</v>
      </c>
    </row>
    <row r="567" spans="11:28" x14ac:dyDescent="0.25">
      <c r="K567" s="2">
        <v>76</v>
      </c>
      <c r="L567" s="2">
        <v>21248</v>
      </c>
      <c r="M567" s="2">
        <v>9438</v>
      </c>
      <c r="N567" s="2">
        <v>9082</v>
      </c>
      <c r="O567" s="2" t="s">
        <v>8</v>
      </c>
      <c r="P567" s="2" t="s">
        <v>8</v>
      </c>
      <c r="Q567" s="4">
        <f>AVERAGE(L567:N567)</f>
        <v>13256</v>
      </c>
      <c r="R567" s="4">
        <f>MAX(L567:N567)-Q567</f>
        <v>7992</v>
      </c>
      <c r="S567" s="4" t="e">
        <f t="shared" si="29"/>
        <v>#N/A</v>
      </c>
      <c r="U567" s="7">
        <v>603</v>
      </c>
      <c r="V567" s="7">
        <v>23124</v>
      </c>
      <c r="W567">
        <v>19566</v>
      </c>
      <c r="X567">
        <v>13671</v>
      </c>
      <c r="Y567" s="2" t="s">
        <v>8</v>
      </c>
      <c r="Z567" s="2" t="s">
        <v>8</v>
      </c>
      <c r="AA567" s="4">
        <f t="shared" si="30"/>
        <v>18787</v>
      </c>
      <c r="AB567" s="4">
        <f t="shared" si="31"/>
        <v>4337</v>
      </c>
    </row>
    <row r="568" spans="11:28" x14ac:dyDescent="0.25">
      <c r="K568" s="2">
        <v>235</v>
      </c>
      <c r="L568" s="2">
        <v>26265</v>
      </c>
      <c r="M568" s="2">
        <v>15257</v>
      </c>
      <c r="N568" s="2">
        <v>13285</v>
      </c>
      <c r="O568" s="2" t="s">
        <v>8</v>
      </c>
      <c r="P568" s="2" t="s">
        <v>8</v>
      </c>
      <c r="Q568" s="4">
        <f>AVERAGE(L568:N568)</f>
        <v>18269</v>
      </c>
      <c r="R568" s="4">
        <f>MAX(L568:N568)-Q568</f>
        <v>7996</v>
      </c>
      <c r="S568" s="4" t="e">
        <f t="shared" si="29"/>
        <v>#N/A</v>
      </c>
      <c r="U568" s="7">
        <v>604</v>
      </c>
      <c r="V568" s="7">
        <v>12843</v>
      </c>
      <c r="W568">
        <v>2504</v>
      </c>
      <c r="X568">
        <v>2370</v>
      </c>
      <c r="Y568" s="2" t="s">
        <v>8</v>
      </c>
      <c r="Z568" s="2" t="s">
        <v>8</v>
      </c>
      <c r="AA568" s="4">
        <f t="shared" si="30"/>
        <v>5905.666666666667</v>
      </c>
      <c r="AB568" s="4">
        <f t="shared" si="31"/>
        <v>6937.333333333333</v>
      </c>
    </row>
    <row r="569" spans="11:28" x14ac:dyDescent="0.25">
      <c r="K569" s="2">
        <v>396</v>
      </c>
      <c r="L569" s="2">
        <v>29051</v>
      </c>
      <c r="M569" s="2">
        <v>16872</v>
      </c>
      <c r="N569" s="2">
        <v>17240</v>
      </c>
      <c r="O569" s="2" t="s">
        <v>8</v>
      </c>
      <c r="P569" s="2" t="s">
        <v>8</v>
      </c>
      <c r="Q569" s="4">
        <f>AVERAGE(L569:N569)</f>
        <v>21054.333333333332</v>
      </c>
      <c r="R569" s="4">
        <f>MAX(L569:N569)-Q569</f>
        <v>7996.6666666666679</v>
      </c>
      <c r="S569" s="4">
        <f t="shared" si="29"/>
        <v>396</v>
      </c>
      <c r="U569" s="7">
        <v>605</v>
      </c>
      <c r="V569" s="7">
        <v>10120</v>
      </c>
      <c r="W569">
        <v>2072</v>
      </c>
      <c r="X569">
        <v>2203</v>
      </c>
      <c r="Y569" s="2" t="s">
        <v>8</v>
      </c>
      <c r="Z569" s="2" t="s">
        <v>8</v>
      </c>
      <c r="AA569" s="4">
        <f t="shared" si="30"/>
        <v>4798.333333333333</v>
      </c>
      <c r="AB569" s="4">
        <f t="shared" si="31"/>
        <v>5321.666666666667</v>
      </c>
    </row>
    <row r="570" spans="11:28" x14ac:dyDescent="0.25">
      <c r="K570" s="2">
        <v>92</v>
      </c>
      <c r="L570" s="2">
        <v>27519</v>
      </c>
      <c r="M570" s="2">
        <v>16335</v>
      </c>
      <c r="N570" s="2">
        <v>14684</v>
      </c>
      <c r="O570" s="2" t="s">
        <v>8</v>
      </c>
      <c r="P570" s="2" t="s">
        <v>8</v>
      </c>
      <c r="Q570" s="4">
        <f>AVERAGE(L570:N570)</f>
        <v>19512.666666666668</v>
      </c>
      <c r="R570" s="4">
        <f>MAX(L570:N570)-Q570</f>
        <v>8006.3333333333321</v>
      </c>
      <c r="S570" s="4" t="e">
        <f t="shared" si="29"/>
        <v>#N/A</v>
      </c>
      <c r="U570" s="7">
        <v>606</v>
      </c>
      <c r="V570" s="7">
        <v>14535</v>
      </c>
      <c r="W570">
        <v>5851</v>
      </c>
      <c r="X570">
        <v>6080</v>
      </c>
      <c r="Y570" s="2" t="s">
        <v>8</v>
      </c>
      <c r="Z570" s="2" t="s">
        <v>8</v>
      </c>
      <c r="AA570" s="4">
        <f t="shared" si="30"/>
        <v>8822</v>
      </c>
      <c r="AB570" s="4">
        <f t="shared" si="31"/>
        <v>5713</v>
      </c>
    </row>
    <row r="571" spans="11:28" x14ac:dyDescent="0.25">
      <c r="K571" s="2">
        <v>654</v>
      </c>
      <c r="L571" s="2">
        <v>21908</v>
      </c>
      <c r="M571" s="2">
        <v>10815</v>
      </c>
      <c r="N571" s="2">
        <v>8979</v>
      </c>
      <c r="O571" s="2" t="s">
        <v>8</v>
      </c>
      <c r="P571" s="2" t="s">
        <v>8</v>
      </c>
      <c r="Q571" s="4">
        <f>AVERAGE(L571:N571)</f>
        <v>13900.666666666666</v>
      </c>
      <c r="R571" s="4">
        <f>MAX(L571:N571)-Q571</f>
        <v>8007.3333333333339</v>
      </c>
      <c r="S571" s="4">
        <f t="shared" si="29"/>
        <v>654</v>
      </c>
      <c r="U571" s="7">
        <v>607</v>
      </c>
      <c r="V571" s="7">
        <v>14891</v>
      </c>
      <c r="W571">
        <v>6440</v>
      </c>
      <c r="X571">
        <v>8237</v>
      </c>
      <c r="Y571" s="2" t="s">
        <v>8</v>
      </c>
      <c r="Z571" s="2" t="s">
        <v>8</v>
      </c>
      <c r="AA571" s="4">
        <f t="shared" si="30"/>
        <v>9856</v>
      </c>
      <c r="AB571" s="4">
        <f t="shared" si="31"/>
        <v>5035</v>
      </c>
    </row>
    <row r="572" spans="11:28" x14ac:dyDescent="0.25">
      <c r="K572" s="2">
        <v>651</v>
      </c>
      <c r="L572" s="2">
        <v>21254</v>
      </c>
      <c r="M572" s="2">
        <v>10364</v>
      </c>
      <c r="N572" s="2">
        <v>8119</v>
      </c>
      <c r="O572" s="2" t="s">
        <v>8</v>
      </c>
      <c r="P572" s="2" t="s">
        <v>8</v>
      </c>
      <c r="Q572" s="4">
        <f>AVERAGE(L572:N572)</f>
        <v>13245.666666666666</v>
      </c>
      <c r="R572" s="4">
        <f>MAX(L572:N572)-Q572</f>
        <v>8008.3333333333339</v>
      </c>
      <c r="S572" s="4">
        <f t="shared" si="29"/>
        <v>651</v>
      </c>
      <c r="U572" s="7">
        <v>608</v>
      </c>
      <c r="V572" s="7">
        <v>19459</v>
      </c>
      <c r="W572">
        <v>11501</v>
      </c>
      <c r="X572">
        <v>3623</v>
      </c>
      <c r="Y572" s="2" t="s">
        <v>8</v>
      </c>
      <c r="Z572" s="2" t="s">
        <v>8</v>
      </c>
      <c r="AA572" s="4">
        <f t="shared" si="30"/>
        <v>11527.666666666666</v>
      </c>
      <c r="AB572" s="4">
        <f t="shared" si="31"/>
        <v>7931.3333333333339</v>
      </c>
    </row>
    <row r="573" spans="11:28" x14ac:dyDescent="0.25">
      <c r="K573" s="2">
        <v>632</v>
      </c>
      <c r="L573" s="2">
        <v>26238</v>
      </c>
      <c r="M573" s="2">
        <v>14145</v>
      </c>
      <c r="N573" s="2">
        <v>14296</v>
      </c>
      <c r="O573" s="2" t="s">
        <v>8</v>
      </c>
      <c r="P573" s="2" t="s">
        <v>8</v>
      </c>
      <c r="Q573" s="4">
        <f>AVERAGE(L573:N573)</f>
        <v>18226.333333333332</v>
      </c>
      <c r="R573" s="4">
        <f>MAX(L573:N573)-Q573</f>
        <v>8011.6666666666679</v>
      </c>
      <c r="S573" s="4">
        <f t="shared" si="29"/>
        <v>632</v>
      </c>
      <c r="U573" s="7">
        <v>609</v>
      </c>
      <c r="V573" s="7">
        <v>8206</v>
      </c>
      <c r="W573">
        <v>3937</v>
      </c>
      <c r="X573">
        <v>3077</v>
      </c>
      <c r="Y573" s="2" t="s">
        <v>8</v>
      </c>
      <c r="Z573" s="2" t="s">
        <v>8</v>
      </c>
      <c r="AA573" s="4">
        <f t="shared" si="30"/>
        <v>5073.333333333333</v>
      </c>
      <c r="AB573" s="4">
        <f t="shared" si="31"/>
        <v>3132.666666666667</v>
      </c>
    </row>
    <row r="574" spans="11:28" x14ac:dyDescent="0.25">
      <c r="K574" s="2">
        <v>363</v>
      </c>
      <c r="L574" s="2">
        <v>22420</v>
      </c>
      <c r="M574" s="2">
        <v>10879</v>
      </c>
      <c r="N574" s="2">
        <v>9881</v>
      </c>
      <c r="O574" s="2" t="s">
        <v>8</v>
      </c>
      <c r="P574" s="2" t="s">
        <v>8</v>
      </c>
      <c r="Q574" s="4">
        <f>AVERAGE(L574:N574)</f>
        <v>14393.333333333334</v>
      </c>
      <c r="R574" s="4">
        <f>MAX(L574:N574)-Q574</f>
        <v>8026.6666666666661</v>
      </c>
      <c r="S574" s="4">
        <f t="shared" si="29"/>
        <v>363</v>
      </c>
      <c r="U574" s="7">
        <v>610</v>
      </c>
      <c r="V574" s="7">
        <v>10303</v>
      </c>
      <c r="W574">
        <v>5581</v>
      </c>
      <c r="X574">
        <v>2864</v>
      </c>
      <c r="Y574" s="2" t="s">
        <v>8</v>
      </c>
      <c r="Z574" s="2" t="s">
        <v>8</v>
      </c>
      <c r="AA574" s="4">
        <f t="shared" si="30"/>
        <v>6249.333333333333</v>
      </c>
      <c r="AB574" s="4">
        <f t="shared" si="31"/>
        <v>4053.666666666667</v>
      </c>
    </row>
    <row r="575" spans="11:28" x14ac:dyDescent="0.25">
      <c r="K575" s="2">
        <v>59</v>
      </c>
      <c r="L575" s="2">
        <v>34267</v>
      </c>
      <c r="M575" s="2">
        <v>27978</v>
      </c>
      <c r="N575" s="2">
        <v>16451</v>
      </c>
      <c r="O575" s="2" t="s">
        <v>8</v>
      </c>
      <c r="P575" s="2" t="s">
        <v>8</v>
      </c>
      <c r="Q575" s="4">
        <f>AVERAGE(L575:N575)</f>
        <v>26232</v>
      </c>
      <c r="R575" s="4">
        <f>MAX(L575:N575)-Q575</f>
        <v>8035</v>
      </c>
      <c r="S575" s="4" t="e">
        <f t="shared" si="29"/>
        <v>#N/A</v>
      </c>
      <c r="U575" s="7">
        <v>611</v>
      </c>
      <c r="V575" s="7">
        <v>16627</v>
      </c>
      <c r="W575">
        <v>8742</v>
      </c>
      <c r="X575">
        <v>4768</v>
      </c>
      <c r="Y575" s="2" t="s">
        <v>8</v>
      </c>
      <c r="Z575" s="2" t="s">
        <v>8</v>
      </c>
      <c r="AA575" s="4">
        <f t="shared" si="30"/>
        <v>10045.666666666666</v>
      </c>
      <c r="AB575" s="4">
        <f t="shared" si="31"/>
        <v>6581.3333333333339</v>
      </c>
    </row>
    <row r="576" spans="11:28" x14ac:dyDescent="0.25">
      <c r="K576" s="2">
        <v>460</v>
      </c>
      <c r="L576" s="2">
        <v>23104</v>
      </c>
      <c r="M576" s="2">
        <v>12020</v>
      </c>
      <c r="N576" s="2">
        <v>10067</v>
      </c>
      <c r="O576" s="2" t="s">
        <v>8</v>
      </c>
      <c r="P576" s="2" t="s">
        <v>8</v>
      </c>
      <c r="Q576" s="4">
        <f>AVERAGE(L576:N576)</f>
        <v>15063.666666666666</v>
      </c>
      <c r="R576" s="4">
        <f>MAX(L576:N576)-Q576</f>
        <v>8040.3333333333339</v>
      </c>
      <c r="S576" s="4">
        <f t="shared" si="29"/>
        <v>460</v>
      </c>
      <c r="U576" s="7">
        <v>612</v>
      </c>
      <c r="V576" s="7">
        <v>15932</v>
      </c>
      <c r="W576">
        <v>4237</v>
      </c>
      <c r="X576">
        <v>4344</v>
      </c>
      <c r="Y576" s="2" t="s">
        <v>8</v>
      </c>
      <c r="Z576" s="2" t="s">
        <v>8</v>
      </c>
      <c r="AA576" s="4">
        <f t="shared" si="30"/>
        <v>8171</v>
      </c>
      <c r="AB576" s="4">
        <f t="shared" si="31"/>
        <v>7761</v>
      </c>
    </row>
    <row r="577" spans="11:28" x14ac:dyDescent="0.25">
      <c r="K577" s="2">
        <v>312</v>
      </c>
      <c r="L577" s="2">
        <v>19959</v>
      </c>
      <c r="M577" s="2">
        <v>9033</v>
      </c>
      <c r="N577" s="2">
        <v>6760</v>
      </c>
      <c r="O577" s="2" t="s">
        <v>8</v>
      </c>
      <c r="P577" s="2" t="s">
        <v>8</v>
      </c>
      <c r="Q577" s="4">
        <f>AVERAGE(L577:N577)</f>
        <v>11917.333333333334</v>
      </c>
      <c r="R577" s="4">
        <f>MAX(L577:N577)-Q577</f>
        <v>8041.6666666666661</v>
      </c>
      <c r="S577" s="4" t="e">
        <f t="shared" si="29"/>
        <v>#N/A</v>
      </c>
      <c r="U577" s="7">
        <v>613</v>
      </c>
      <c r="V577" s="7">
        <v>14206</v>
      </c>
      <c r="W577">
        <v>7081</v>
      </c>
      <c r="X577">
        <v>7255</v>
      </c>
      <c r="Y577" s="2" t="s">
        <v>8</v>
      </c>
      <c r="Z577" s="2" t="s">
        <v>8</v>
      </c>
      <c r="AA577" s="4">
        <f t="shared" si="30"/>
        <v>9514</v>
      </c>
      <c r="AB577" s="4">
        <f t="shared" si="31"/>
        <v>4692</v>
      </c>
    </row>
    <row r="578" spans="11:28" x14ac:dyDescent="0.25">
      <c r="K578" s="2">
        <v>140</v>
      </c>
      <c r="L578" s="2">
        <v>28297</v>
      </c>
      <c r="M578" s="2">
        <v>17005</v>
      </c>
      <c r="N578" s="2">
        <v>15457</v>
      </c>
      <c r="O578" s="2" t="s">
        <v>8</v>
      </c>
      <c r="P578" s="2" t="s">
        <v>8</v>
      </c>
      <c r="Q578" s="4">
        <f>AVERAGE(L578:N578)</f>
        <v>20253</v>
      </c>
      <c r="R578" s="4">
        <f>MAX(L578:N578)-Q578</f>
        <v>8044</v>
      </c>
      <c r="S578" s="4" t="e">
        <f t="shared" si="29"/>
        <v>#N/A</v>
      </c>
      <c r="U578" s="7">
        <v>614</v>
      </c>
      <c r="V578" s="7">
        <v>14323</v>
      </c>
      <c r="W578">
        <v>6063</v>
      </c>
      <c r="X578">
        <v>4905</v>
      </c>
      <c r="Y578" s="2" t="s">
        <v>8</v>
      </c>
      <c r="Z578" s="2" t="s">
        <v>8</v>
      </c>
      <c r="AA578" s="4">
        <f t="shared" si="30"/>
        <v>8430.3333333333339</v>
      </c>
      <c r="AB578" s="4">
        <f t="shared" si="31"/>
        <v>5892.6666666666661</v>
      </c>
    </row>
    <row r="579" spans="11:28" x14ac:dyDescent="0.25">
      <c r="K579" s="2">
        <v>187</v>
      </c>
      <c r="L579" s="2">
        <v>24431</v>
      </c>
      <c r="M579" s="2">
        <v>15893</v>
      </c>
      <c r="N579" s="2">
        <v>8835</v>
      </c>
      <c r="O579" s="2" t="s">
        <v>8</v>
      </c>
      <c r="P579" s="2" t="s">
        <v>8</v>
      </c>
      <c r="Q579" s="4">
        <f>AVERAGE(L579:N579)</f>
        <v>16386.333333333332</v>
      </c>
      <c r="R579" s="4">
        <f>MAX(L579:N579)-Q579</f>
        <v>8044.6666666666679</v>
      </c>
      <c r="S579" s="4" t="e">
        <f t="shared" si="29"/>
        <v>#N/A</v>
      </c>
      <c r="U579" s="7">
        <v>615</v>
      </c>
      <c r="V579" s="7">
        <v>13582</v>
      </c>
      <c r="W579">
        <v>6192</v>
      </c>
      <c r="X579">
        <v>6974</v>
      </c>
      <c r="Y579" s="2" t="s">
        <v>8</v>
      </c>
      <c r="Z579" s="2" t="s">
        <v>8</v>
      </c>
      <c r="AA579" s="4">
        <f t="shared" si="30"/>
        <v>8916</v>
      </c>
      <c r="AB579" s="4">
        <f t="shared" si="31"/>
        <v>4666</v>
      </c>
    </row>
    <row r="580" spans="11:28" x14ac:dyDescent="0.25">
      <c r="K580" s="2">
        <v>792</v>
      </c>
      <c r="L580" s="2">
        <v>8848</v>
      </c>
      <c r="M580" s="2">
        <v>8673</v>
      </c>
      <c r="N580" s="2">
        <v>20848</v>
      </c>
      <c r="O580" s="2" t="s">
        <v>10</v>
      </c>
      <c r="P580" s="2" t="s">
        <v>10</v>
      </c>
      <c r="Q580" s="4">
        <f>AVERAGE(L580:N580)</f>
        <v>12789.666666666666</v>
      </c>
      <c r="R580" s="4">
        <f>MAX(L580:N580)-Q580</f>
        <v>8058.3333333333339</v>
      </c>
      <c r="S580" s="4">
        <f t="shared" si="29"/>
        <v>792</v>
      </c>
      <c r="U580" s="7">
        <v>616</v>
      </c>
      <c r="V580" s="7">
        <v>23164</v>
      </c>
      <c r="W580">
        <v>12518</v>
      </c>
      <c r="X580">
        <v>5372</v>
      </c>
      <c r="Y580" s="2" t="s">
        <v>8</v>
      </c>
      <c r="Z580" s="2" t="s">
        <v>8</v>
      </c>
      <c r="AA580" s="4">
        <f t="shared" si="30"/>
        <v>13684.666666666666</v>
      </c>
      <c r="AB580" s="4">
        <f t="shared" si="31"/>
        <v>9479.3333333333339</v>
      </c>
    </row>
    <row r="581" spans="11:28" x14ac:dyDescent="0.25">
      <c r="K581" s="2">
        <v>19</v>
      </c>
      <c r="L581" s="2">
        <v>17532</v>
      </c>
      <c r="M581" s="2">
        <v>5526</v>
      </c>
      <c r="N581" s="2">
        <v>5321</v>
      </c>
      <c r="O581" s="2" t="s">
        <v>8</v>
      </c>
      <c r="P581" s="2" t="s">
        <v>8</v>
      </c>
      <c r="Q581" s="4">
        <f>AVERAGE(L581:N581)</f>
        <v>9459.6666666666661</v>
      </c>
      <c r="R581" s="4">
        <f>MAX(L581:N581)-Q581</f>
        <v>8072.3333333333339</v>
      </c>
      <c r="S581" s="4" t="e">
        <f t="shared" si="29"/>
        <v>#N/A</v>
      </c>
      <c r="U581" s="7">
        <v>617</v>
      </c>
      <c r="V581" s="7">
        <v>19150</v>
      </c>
      <c r="W581">
        <v>4115</v>
      </c>
      <c r="X581">
        <v>3747</v>
      </c>
      <c r="Y581" s="2" t="s">
        <v>8</v>
      </c>
      <c r="Z581" s="2" t="s">
        <v>8</v>
      </c>
      <c r="AA581" s="4">
        <f t="shared" si="30"/>
        <v>9004</v>
      </c>
      <c r="AB581" s="4">
        <f t="shared" si="31"/>
        <v>10146</v>
      </c>
    </row>
    <row r="582" spans="11:28" x14ac:dyDescent="0.25">
      <c r="K582" s="2">
        <v>356</v>
      </c>
      <c r="L582" s="2">
        <v>22113</v>
      </c>
      <c r="M582" s="2">
        <v>9976</v>
      </c>
      <c r="N582" s="2">
        <v>10029</v>
      </c>
      <c r="O582" s="2" t="s">
        <v>8</v>
      </c>
      <c r="P582" s="2" t="s">
        <v>8</v>
      </c>
      <c r="Q582" s="4">
        <f>AVERAGE(L582:N582)</f>
        <v>14039.333333333334</v>
      </c>
      <c r="R582" s="4">
        <f>MAX(L582:N582)-Q582</f>
        <v>8073.6666666666661</v>
      </c>
      <c r="S582" s="4">
        <f t="shared" ref="S582:S645" si="32">VLOOKUP(K582,$U$5:$AB$1107,1,0)</f>
        <v>356</v>
      </c>
      <c r="U582" s="7">
        <v>618</v>
      </c>
      <c r="V582" s="7">
        <v>14934</v>
      </c>
      <c r="W582">
        <v>9049</v>
      </c>
      <c r="X582">
        <v>3839</v>
      </c>
      <c r="Y582" s="2" t="s">
        <v>8</v>
      </c>
      <c r="Z582" s="2" t="s">
        <v>8</v>
      </c>
      <c r="AA582" s="4">
        <f t="shared" ref="AA582:AA645" si="33">AVERAGE(V582:X582)</f>
        <v>9274</v>
      </c>
      <c r="AB582" s="4">
        <f t="shared" ref="AB582:AB645" si="34">MAX(V582:X582)-AA582</f>
        <v>5660</v>
      </c>
    </row>
    <row r="583" spans="11:28" x14ac:dyDescent="0.25">
      <c r="K583" s="2">
        <v>433</v>
      </c>
      <c r="L583" s="2">
        <v>27077</v>
      </c>
      <c r="M583" s="2">
        <v>15526</v>
      </c>
      <c r="N583" s="2">
        <v>14341</v>
      </c>
      <c r="O583" s="2" t="s">
        <v>8</v>
      </c>
      <c r="P583" s="2" t="s">
        <v>8</v>
      </c>
      <c r="Q583" s="4">
        <f>AVERAGE(L583:N583)</f>
        <v>18981.333333333332</v>
      </c>
      <c r="R583" s="4">
        <f>MAX(L583:N583)-Q583</f>
        <v>8095.6666666666679</v>
      </c>
      <c r="S583" s="4">
        <f t="shared" si="32"/>
        <v>433</v>
      </c>
      <c r="U583" s="7">
        <v>620</v>
      </c>
      <c r="V583" s="7">
        <v>12579</v>
      </c>
      <c r="W583">
        <v>2680</v>
      </c>
      <c r="X583">
        <v>672</v>
      </c>
      <c r="Y583" s="2" t="s">
        <v>8</v>
      </c>
      <c r="Z583" s="2" t="s">
        <v>8</v>
      </c>
      <c r="AA583" s="4">
        <f t="shared" si="33"/>
        <v>5310.333333333333</v>
      </c>
      <c r="AB583" s="4">
        <f t="shared" si="34"/>
        <v>7268.666666666667</v>
      </c>
    </row>
    <row r="584" spans="11:28" x14ac:dyDescent="0.25">
      <c r="K584" s="2">
        <v>79</v>
      </c>
      <c r="L584" s="2">
        <v>29907</v>
      </c>
      <c r="M584" s="2">
        <v>18051</v>
      </c>
      <c r="N584" s="2">
        <v>17404</v>
      </c>
      <c r="O584" s="2" t="s">
        <v>8</v>
      </c>
      <c r="P584" s="2" t="s">
        <v>8</v>
      </c>
      <c r="Q584" s="4">
        <f>AVERAGE(L584:N584)</f>
        <v>21787.333333333332</v>
      </c>
      <c r="R584" s="4">
        <f>MAX(L584:N584)-Q584</f>
        <v>8119.6666666666679</v>
      </c>
      <c r="S584" s="4" t="e">
        <f t="shared" si="32"/>
        <v>#N/A</v>
      </c>
      <c r="U584" s="7">
        <v>621</v>
      </c>
      <c r="V584" s="7">
        <v>9669</v>
      </c>
      <c r="W584">
        <v>3486</v>
      </c>
      <c r="X584">
        <v>4223</v>
      </c>
      <c r="Y584" s="2" t="s">
        <v>8</v>
      </c>
      <c r="Z584" s="2" t="s">
        <v>8</v>
      </c>
      <c r="AA584" s="4">
        <f t="shared" si="33"/>
        <v>5792.666666666667</v>
      </c>
      <c r="AB584" s="4">
        <f t="shared" si="34"/>
        <v>3876.333333333333</v>
      </c>
    </row>
    <row r="585" spans="11:28" x14ac:dyDescent="0.25">
      <c r="K585" s="2">
        <v>511</v>
      </c>
      <c r="L585" s="2">
        <v>30531</v>
      </c>
      <c r="M585" s="2">
        <v>19451</v>
      </c>
      <c r="N585" s="2">
        <v>17203</v>
      </c>
      <c r="O585" s="2" t="s">
        <v>8</v>
      </c>
      <c r="P585" s="2" t="s">
        <v>8</v>
      </c>
      <c r="Q585" s="4">
        <f>AVERAGE(L585:N585)</f>
        <v>22395</v>
      </c>
      <c r="R585" s="4">
        <f>MAX(L585:N585)-Q585</f>
        <v>8136</v>
      </c>
      <c r="S585" s="4">
        <f t="shared" si="32"/>
        <v>511</v>
      </c>
      <c r="U585" s="7">
        <v>622</v>
      </c>
      <c r="V585" s="7">
        <v>6523</v>
      </c>
      <c r="W585">
        <v>1743</v>
      </c>
      <c r="X585">
        <v>1390</v>
      </c>
      <c r="Y585" s="2" t="s">
        <v>8</v>
      </c>
      <c r="Z585" s="2" t="s">
        <v>8</v>
      </c>
      <c r="AA585" s="4">
        <f t="shared" si="33"/>
        <v>3218.6666666666665</v>
      </c>
      <c r="AB585" s="4">
        <f t="shared" si="34"/>
        <v>3304.3333333333335</v>
      </c>
    </row>
    <row r="586" spans="11:28" x14ac:dyDescent="0.25">
      <c r="K586" s="2">
        <v>318</v>
      </c>
      <c r="L586" s="2">
        <v>22300</v>
      </c>
      <c r="M586" s="2">
        <v>9371</v>
      </c>
      <c r="N586" s="2">
        <v>10785</v>
      </c>
      <c r="O586" s="2" t="s">
        <v>8</v>
      </c>
      <c r="P586" s="2" t="s">
        <v>8</v>
      </c>
      <c r="Q586" s="4">
        <f>AVERAGE(L586:N586)</f>
        <v>14152</v>
      </c>
      <c r="R586" s="4">
        <f>MAX(L586:N586)-Q586</f>
        <v>8148</v>
      </c>
      <c r="S586" s="4">
        <f t="shared" si="32"/>
        <v>318</v>
      </c>
      <c r="U586" s="7">
        <v>624</v>
      </c>
      <c r="V586" s="7">
        <v>20068</v>
      </c>
      <c r="W586">
        <v>12951</v>
      </c>
      <c r="X586">
        <v>7023</v>
      </c>
      <c r="Y586" s="2" t="s">
        <v>8</v>
      </c>
      <c r="Z586" s="2" t="s">
        <v>8</v>
      </c>
      <c r="AA586" s="4">
        <f t="shared" si="33"/>
        <v>13347.333333333334</v>
      </c>
      <c r="AB586" s="4">
        <f t="shared" si="34"/>
        <v>6720.6666666666661</v>
      </c>
    </row>
    <row r="587" spans="11:28" x14ac:dyDescent="0.25">
      <c r="K587" s="2">
        <v>664</v>
      </c>
      <c r="L587" s="2">
        <v>28308</v>
      </c>
      <c r="M587" s="2">
        <v>16454</v>
      </c>
      <c r="N587" s="2">
        <v>15714</v>
      </c>
      <c r="O587" s="2" t="s">
        <v>8</v>
      </c>
      <c r="P587" s="2" t="s">
        <v>8</v>
      </c>
      <c r="Q587" s="4">
        <f>AVERAGE(L587:N587)</f>
        <v>20158.666666666668</v>
      </c>
      <c r="R587" s="4">
        <f>MAX(L587:N587)-Q587</f>
        <v>8149.3333333333321</v>
      </c>
      <c r="S587" s="4">
        <f t="shared" si="32"/>
        <v>664</v>
      </c>
      <c r="U587" s="7">
        <v>625</v>
      </c>
      <c r="V587" s="7">
        <v>21079</v>
      </c>
      <c r="W587">
        <v>10171</v>
      </c>
      <c r="X587">
        <v>2755</v>
      </c>
      <c r="Y587" s="2" t="s">
        <v>8</v>
      </c>
      <c r="Z587" s="2" t="s">
        <v>8</v>
      </c>
      <c r="AA587" s="4">
        <f t="shared" si="33"/>
        <v>11335</v>
      </c>
      <c r="AB587" s="4">
        <f t="shared" si="34"/>
        <v>9744</v>
      </c>
    </row>
    <row r="588" spans="11:28" x14ac:dyDescent="0.25">
      <c r="K588" s="2">
        <v>94</v>
      </c>
      <c r="L588" s="2">
        <v>22783</v>
      </c>
      <c r="M588" s="2">
        <v>11085</v>
      </c>
      <c r="N588" s="2">
        <v>10032</v>
      </c>
      <c r="O588" s="2" t="s">
        <v>8</v>
      </c>
      <c r="P588" s="2" t="s">
        <v>8</v>
      </c>
      <c r="Q588" s="4">
        <f>AVERAGE(L588:N588)</f>
        <v>14633.333333333334</v>
      </c>
      <c r="R588" s="4">
        <f>MAX(L588:N588)-Q588</f>
        <v>8149.6666666666661</v>
      </c>
      <c r="S588" s="4" t="e">
        <f t="shared" si="32"/>
        <v>#N/A</v>
      </c>
      <c r="U588" s="7">
        <v>626</v>
      </c>
      <c r="V588" s="7">
        <v>23607</v>
      </c>
      <c r="W588">
        <v>2205</v>
      </c>
      <c r="X588">
        <v>2615</v>
      </c>
      <c r="Y588" s="2" t="s">
        <v>8</v>
      </c>
      <c r="Z588" s="2" t="s">
        <v>8</v>
      </c>
      <c r="AA588" s="4">
        <f t="shared" si="33"/>
        <v>9475.6666666666661</v>
      </c>
      <c r="AB588" s="4">
        <f t="shared" si="34"/>
        <v>14131.333333333334</v>
      </c>
    </row>
    <row r="589" spans="11:28" x14ac:dyDescent="0.25">
      <c r="K589" s="2">
        <v>605</v>
      </c>
      <c r="L589" s="2">
        <v>28826</v>
      </c>
      <c r="M589" s="2">
        <v>19815</v>
      </c>
      <c r="N589" s="2">
        <v>13386</v>
      </c>
      <c r="O589" s="2" t="s">
        <v>8</v>
      </c>
      <c r="P589" s="2" t="s">
        <v>8</v>
      </c>
      <c r="Q589" s="4">
        <f>AVERAGE(L589:N589)</f>
        <v>20675.666666666668</v>
      </c>
      <c r="R589" s="4">
        <f>MAX(L589:N589)-Q589</f>
        <v>8150.3333333333321</v>
      </c>
      <c r="S589" s="4">
        <f t="shared" si="32"/>
        <v>605</v>
      </c>
      <c r="U589" s="7">
        <v>627</v>
      </c>
      <c r="V589" s="7">
        <v>16950</v>
      </c>
      <c r="W589">
        <v>6657</v>
      </c>
      <c r="X589">
        <v>6377</v>
      </c>
      <c r="Y589" s="2" t="s">
        <v>8</v>
      </c>
      <c r="Z589" s="2" t="s">
        <v>8</v>
      </c>
      <c r="AA589" s="4">
        <f t="shared" si="33"/>
        <v>9994.6666666666661</v>
      </c>
      <c r="AB589" s="4">
        <f t="shared" si="34"/>
        <v>6955.3333333333339</v>
      </c>
    </row>
    <row r="590" spans="11:28" x14ac:dyDescent="0.25">
      <c r="K590" s="2">
        <v>260</v>
      </c>
      <c r="L590" s="2">
        <v>24493</v>
      </c>
      <c r="M590" s="2">
        <v>11297</v>
      </c>
      <c r="N590" s="2">
        <v>13222</v>
      </c>
      <c r="O590" s="2" t="s">
        <v>8</v>
      </c>
      <c r="P590" s="2" t="s">
        <v>8</v>
      </c>
      <c r="Q590" s="4">
        <f>AVERAGE(L590:N590)</f>
        <v>16337.333333333334</v>
      </c>
      <c r="R590" s="4">
        <f>MAX(L590:N590)-Q590</f>
        <v>8155.6666666666661</v>
      </c>
      <c r="S590" s="4" t="e">
        <f t="shared" si="32"/>
        <v>#N/A</v>
      </c>
      <c r="U590" s="7">
        <v>628</v>
      </c>
      <c r="V590" s="7">
        <v>22418</v>
      </c>
      <c r="W590">
        <v>12354</v>
      </c>
      <c r="X590">
        <v>9603</v>
      </c>
      <c r="Y590" s="2" t="s">
        <v>8</v>
      </c>
      <c r="Z590" s="2" t="s">
        <v>8</v>
      </c>
      <c r="AA590" s="4">
        <f t="shared" si="33"/>
        <v>14791.666666666666</v>
      </c>
      <c r="AB590" s="4">
        <f t="shared" si="34"/>
        <v>7626.3333333333339</v>
      </c>
    </row>
    <row r="591" spans="11:28" x14ac:dyDescent="0.25">
      <c r="K591" s="2">
        <v>371</v>
      </c>
      <c r="L591" s="2">
        <v>27910</v>
      </c>
      <c r="M591" s="2">
        <v>15096</v>
      </c>
      <c r="N591" s="2">
        <v>16247</v>
      </c>
      <c r="O591" s="2" t="s">
        <v>8</v>
      </c>
      <c r="P591" s="2" t="s">
        <v>8</v>
      </c>
      <c r="Q591" s="4">
        <f>AVERAGE(L591:N591)</f>
        <v>19751</v>
      </c>
      <c r="R591" s="4">
        <f>MAX(L591:N591)-Q591</f>
        <v>8159</v>
      </c>
      <c r="S591" s="4">
        <f t="shared" si="32"/>
        <v>371</v>
      </c>
      <c r="U591" s="7">
        <v>629</v>
      </c>
      <c r="V591" s="7">
        <v>16517</v>
      </c>
      <c r="W591">
        <v>6346</v>
      </c>
      <c r="X591">
        <v>7503</v>
      </c>
      <c r="Y591" s="2" t="s">
        <v>8</v>
      </c>
      <c r="Z591" s="2" t="s">
        <v>8</v>
      </c>
      <c r="AA591" s="4">
        <f t="shared" si="33"/>
        <v>10122</v>
      </c>
      <c r="AB591" s="4">
        <f t="shared" si="34"/>
        <v>6395</v>
      </c>
    </row>
    <row r="592" spans="11:28" x14ac:dyDescent="0.25">
      <c r="K592" s="2">
        <v>643</v>
      </c>
      <c r="L592" s="2">
        <v>23215</v>
      </c>
      <c r="M592" s="2">
        <v>12400</v>
      </c>
      <c r="N592" s="2">
        <v>9476</v>
      </c>
      <c r="O592" s="2" t="s">
        <v>8</v>
      </c>
      <c r="P592" s="2" t="s">
        <v>8</v>
      </c>
      <c r="Q592" s="4">
        <f>AVERAGE(L592:N592)</f>
        <v>15030.333333333334</v>
      </c>
      <c r="R592" s="4">
        <f>MAX(L592:N592)-Q592</f>
        <v>8184.6666666666661</v>
      </c>
      <c r="S592" s="4" t="e">
        <f t="shared" si="32"/>
        <v>#N/A</v>
      </c>
      <c r="U592" s="7">
        <v>630</v>
      </c>
      <c r="V592" s="7">
        <v>16153</v>
      </c>
      <c r="W592">
        <v>3207</v>
      </c>
      <c r="X592">
        <v>2336</v>
      </c>
      <c r="Y592" s="2" t="s">
        <v>8</v>
      </c>
      <c r="Z592" s="2" t="s">
        <v>8</v>
      </c>
      <c r="AA592" s="4">
        <f t="shared" si="33"/>
        <v>7232</v>
      </c>
      <c r="AB592" s="4">
        <f t="shared" si="34"/>
        <v>8921</v>
      </c>
    </row>
    <row r="593" spans="11:28" x14ac:dyDescent="0.25">
      <c r="K593" s="2">
        <v>451</v>
      </c>
      <c r="L593" s="2">
        <v>28794</v>
      </c>
      <c r="M593" s="2">
        <v>16202</v>
      </c>
      <c r="N593" s="2">
        <v>16806</v>
      </c>
      <c r="O593" s="2" t="s">
        <v>8</v>
      </c>
      <c r="P593" s="2" t="s">
        <v>8</v>
      </c>
      <c r="Q593" s="4">
        <f>AVERAGE(L593:N593)</f>
        <v>20600.666666666668</v>
      </c>
      <c r="R593" s="4">
        <f>MAX(L593:N593)-Q593</f>
        <v>8193.3333333333321</v>
      </c>
      <c r="S593" s="4">
        <f t="shared" si="32"/>
        <v>451</v>
      </c>
      <c r="U593" s="7">
        <v>631</v>
      </c>
      <c r="V593" s="7">
        <v>24429</v>
      </c>
      <c r="W593">
        <v>12701</v>
      </c>
      <c r="X593">
        <v>10882</v>
      </c>
      <c r="Y593" s="2" t="s">
        <v>8</v>
      </c>
      <c r="Z593" s="2" t="s">
        <v>8</v>
      </c>
      <c r="AA593" s="4">
        <f t="shared" si="33"/>
        <v>16004</v>
      </c>
      <c r="AB593" s="4">
        <f t="shared" si="34"/>
        <v>8425</v>
      </c>
    </row>
    <row r="594" spans="11:28" x14ac:dyDescent="0.25">
      <c r="K594" s="2">
        <v>470</v>
      </c>
      <c r="L594" s="2">
        <v>28285</v>
      </c>
      <c r="M594" s="2">
        <v>15436</v>
      </c>
      <c r="N594" s="2">
        <v>16542</v>
      </c>
      <c r="O594" s="2" t="s">
        <v>8</v>
      </c>
      <c r="P594" s="2" t="s">
        <v>8</v>
      </c>
      <c r="Q594" s="4">
        <f>AVERAGE(L594:N594)</f>
        <v>20087.666666666668</v>
      </c>
      <c r="R594" s="4">
        <f>MAX(L594:N594)-Q594</f>
        <v>8197.3333333333321</v>
      </c>
      <c r="S594" s="4">
        <f t="shared" si="32"/>
        <v>470</v>
      </c>
      <c r="U594" s="7">
        <v>632</v>
      </c>
      <c r="V594" s="7">
        <v>15567</v>
      </c>
      <c r="W594">
        <v>7642</v>
      </c>
      <c r="X594">
        <v>6514</v>
      </c>
      <c r="Y594" s="2" t="s">
        <v>8</v>
      </c>
      <c r="Z594" s="2" t="s">
        <v>8</v>
      </c>
      <c r="AA594" s="4">
        <f t="shared" si="33"/>
        <v>9907.6666666666661</v>
      </c>
      <c r="AB594" s="4">
        <f t="shared" si="34"/>
        <v>5659.3333333333339</v>
      </c>
    </row>
    <row r="595" spans="11:28" x14ac:dyDescent="0.25">
      <c r="K595" s="2">
        <v>627</v>
      </c>
      <c r="L595" s="2">
        <v>25077</v>
      </c>
      <c r="M595" s="2">
        <v>12668</v>
      </c>
      <c r="N595" s="2">
        <v>12880</v>
      </c>
      <c r="O595" s="2" t="s">
        <v>8</v>
      </c>
      <c r="P595" s="2" t="s">
        <v>8</v>
      </c>
      <c r="Q595" s="4">
        <f>AVERAGE(L595:N595)</f>
        <v>16875</v>
      </c>
      <c r="R595" s="4">
        <f>MAX(L595:N595)-Q595</f>
        <v>8202</v>
      </c>
      <c r="S595" s="4">
        <f t="shared" si="32"/>
        <v>627</v>
      </c>
      <c r="U595" s="7">
        <v>633</v>
      </c>
      <c r="V595" s="7">
        <v>7204</v>
      </c>
      <c r="W595">
        <v>4500</v>
      </c>
      <c r="X595">
        <v>1202</v>
      </c>
      <c r="Y595" s="2" t="s">
        <v>8</v>
      </c>
      <c r="Z595" s="2" t="s">
        <v>8</v>
      </c>
      <c r="AA595" s="4">
        <f t="shared" si="33"/>
        <v>4302</v>
      </c>
      <c r="AB595" s="4">
        <f t="shared" si="34"/>
        <v>2902</v>
      </c>
    </row>
    <row r="596" spans="11:28" x14ac:dyDescent="0.25">
      <c r="K596" s="2">
        <v>314</v>
      </c>
      <c r="L596" s="2">
        <v>29094</v>
      </c>
      <c r="M596" s="2">
        <v>16332</v>
      </c>
      <c r="N596" s="2">
        <v>17217</v>
      </c>
      <c r="O596" s="2" t="s">
        <v>8</v>
      </c>
      <c r="P596" s="2" t="s">
        <v>8</v>
      </c>
      <c r="Q596" s="4">
        <f>AVERAGE(L596:N596)</f>
        <v>20881</v>
      </c>
      <c r="R596" s="4">
        <f>MAX(L596:N596)-Q596</f>
        <v>8213</v>
      </c>
      <c r="S596" s="4" t="e">
        <f t="shared" si="32"/>
        <v>#N/A</v>
      </c>
      <c r="U596" s="7">
        <v>635</v>
      </c>
      <c r="V596" s="7">
        <v>5647</v>
      </c>
      <c r="W596">
        <v>1421</v>
      </c>
      <c r="X596">
        <v>1203</v>
      </c>
      <c r="Y596" s="2" t="s">
        <v>8</v>
      </c>
      <c r="Z596" s="2" t="s">
        <v>8</v>
      </c>
      <c r="AA596" s="4">
        <f t="shared" si="33"/>
        <v>2757</v>
      </c>
      <c r="AB596" s="4">
        <f t="shared" si="34"/>
        <v>2890</v>
      </c>
    </row>
    <row r="597" spans="11:28" x14ac:dyDescent="0.25">
      <c r="K597" s="2">
        <v>34</v>
      </c>
      <c r="L597" s="2">
        <v>21222</v>
      </c>
      <c r="M597" s="2">
        <v>8948</v>
      </c>
      <c r="N597" s="2">
        <v>8833</v>
      </c>
      <c r="O597" s="2" t="s">
        <v>8</v>
      </c>
      <c r="P597" s="2" t="s">
        <v>8</v>
      </c>
      <c r="Q597" s="4">
        <f>AVERAGE(L597:N597)</f>
        <v>13001</v>
      </c>
      <c r="R597" s="4">
        <f>MAX(L597:N597)-Q597</f>
        <v>8221</v>
      </c>
      <c r="S597" s="4" t="e">
        <f t="shared" si="32"/>
        <v>#N/A</v>
      </c>
      <c r="U597" s="7">
        <v>636</v>
      </c>
      <c r="V597" s="7">
        <v>20582</v>
      </c>
      <c r="W597">
        <v>12193</v>
      </c>
      <c r="X597">
        <v>5887</v>
      </c>
      <c r="Y597" s="2" t="s">
        <v>8</v>
      </c>
      <c r="Z597" s="2" t="s">
        <v>8</v>
      </c>
      <c r="AA597" s="4">
        <f t="shared" si="33"/>
        <v>12887.333333333334</v>
      </c>
      <c r="AB597" s="4">
        <f t="shared" si="34"/>
        <v>7694.6666666666661</v>
      </c>
    </row>
    <row r="598" spans="11:28" x14ac:dyDescent="0.25">
      <c r="K598" s="2">
        <v>105</v>
      </c>
      <c r="L598" s="2">
        <v>22490</v>
      </c>
      <c r="M598" s="2">
        <v>10759</v>
      </c>
      <c r="N598" s="2">
        <v>9527</v>
      </c>
      <c r="O598" s="2" t="s">
        <v>8</v>
      </c>
      <c r="P598" s="2" t="s">
        <v>8</v>
      </c>
      <c r="Q598" s="4">
        <f>AVERAGE(L598:N598)</f>
        <v>14258.666666666666</v>
      </c>
      <c r="R598" s="4">
        <f>MAX(L598:N598)-Q598</f>
        <v>8231.3333333333339</v>
      </c>
      <c r="S598" s="4" t="e">
        <f t="shared" si="32"/>
        <v>#N/A</v>
      </c>
      <c r="U598" s="7">
        <v>637</v>
      </c>
      <c r="V598" s="7">
        <v>15048</v>
      </c>
      <c r="W598">
        <v>2438</v>
      </c>
      <c r="X598">
        <v>1583</v>
      </c>
      <c r="Y598" s="2" t="s">
        <v>8</v>
      </c>
      <c r="Z598" s="2" t="s">
        <v>8</v>
      </c>
      <c r="AA598" s="4">
        <f t="shared" si="33"/>
        <v>6356.333333333333</v>
      </c>
      <c r="AB598" s="4">
        <f t="shared" si="34"/>
        <v>8691.6666666666679</v>
      </c>
    </row>
    <row r="599" spans="11:28" x14ac:dyDescent="0.25">
      <c r="K599" s="2">
        <v>119</v>
      </c>
      <c r="L599" s="2">
        <v>21530</v>
      </c>
      <c r="M599" s="2">
        <v>9456</v>
      </c>
      <c r="N599" s="2">
        <v>8904</v>
      </c>
      <c r="O599" s="2" t="s">
        <v>8</v>
      </c>
      <c r="P599" s="2" t="s">
        <v>8</v>
      </c>
      <c r="Q599" s="4">
        <f>AVERAGE(L599:N599)</f>
        <v>13296.666666666666</v>
      </c>
      <c r="R599" s="4">
        <f>MAX(L599:N599)-Q599</f>
        <v>8233.3333333333339</v>
      </c>
      <c r="S599" s="4" t="e">
        <f t="shared" si="32"/>
        <v>#N/A</v>
      </c>
      <c r="U599" s="7">
        <v>638</v>
      </c>
      <c r="V599" s="7">
        <v>4975</v>
      </c>
      <c r="W599">
        <v>2307</v>
      </c>
      <c r="X599">
        <v>872</v>
      </c>
      <c r="Y599" s="2" t="s">
        <v>8</v>
      </c>
      <c r="Z599" s="2" t="s">
        <v>8</v>
      </c>
      <c r="AA599" s="4">
        <f t="shared" si="33"/>
        <v>2718</v>
      </c>
      <c r="AB599" s="4">
        <f t="shared" si="34"/>
        <v>2257</v>
      </c>
    </row>
    <row r="600" spans="11:28" x14ac:dyDescent="0.25">
      <c r="K600" s="2">
        <v>483</v>
      </c>
      <c r="L600" s="2">
        <v>24032</v>
      </c>
      <c r="M600" s="2">
        <v>11344</v>
      </c>
      <c r="N600" s="2">
        <v>11987</v>
      </c>
      <c r="O600" s="2" t="s">
        <v>8</v>
      </c>
      <c r="P600" s="2" t="s">
        <v>8</v>
      </c>
      <c r="Q600" s="4">
        <f>AVERAGE(L600:N600)</f>
        <v>15787.666666666666</v>
      </c>
      <c r="R600" s="4">
        <f>MAX(L600:N600)-Q600</f>
        <v>8244.3333333333339</v>
      </c>
      <c r="S600" s="4">
        <f t="shared" si="32"/>
        <v>483</v>
      </c>
      <c r="U600" s="7">
        <v>639</v>
      </c>
      <c r="V600" s="7">
        <v>20956</v>
      </c>
      <c r="W600">
        <v>7437</v>
      </c>
      <c r="X600">
        <v>4098</v>
      </c>
      <c r="Y600" s="2" t="s">
        <v>8</v>
      </c>
      <c r="Z600" s="2" t="s">
        <v>8</v>
      </c>
      <c r="AA600" s="4">
        <f t="shared" si="33"/>
        <v>10830.333333333334</v>
      </c>
      <c r="AB600" s="4">
        <f t="shared" si="34"/>
        <v>10125.666666666666</v>
      </c>
    </row>
    <row r="601" spans="11:28" x14ac:dyDescent="0.25">
      <c r="K601" s="2">
        <v>45</v>
      </c>
      <c r="L601" s="2">
        <v>22466</v>
      </c>
      <c r="M601" s="2">
        <v>10382</v>
      </c>
      <c r="N601" s="2">
        <v>9813</v>
      </c>
      <c r="O601" s="2" t="s">
        <v>8</v>
      </c>
      <c r="P601" s="2" t="s">
        <v>8</v>
      </c>
      <c r="Q601" s="4">
        <f>AVERAGE(L601:N601)</f>
        <v>14220.333333333334</v>
      </c>
      <c r="R601" s="4">
        <f>MAX(L601:N601)-Q601</f>
        <v>8245.6666666666661</v>
      </c>
      <c r="S601" s="4" t="e">
        <f t="shared" si="32"/>
        <v>#N/A</v>
      </c>
      <c r="U601" s="7">
        <v>640</v>
      </c>
      <c r="V601" s="7">
        <v>5756</v>
      </c>
      <c r="W601">
        <v>1621</v>
      </c>
      <c r="X601">
        <v>1481</v>
      </c>
      <c r="Y601" s="2" t="s">
        <v>8</v>
      </c>
      <c r="Z601" s="2" t="s">
        <v>8</v>
      </c>
      <c r="AA601" s="4">
        <f t="shared" si="33"/>
        <v>2952.6666666666665</v>
      </c>
      <c r="AB601" s="4">
        <f t="shared" si="34"/>
        <v>2803.3333333333335</v>
      </c>
    </row>
    <row r="602" spans="11:28" x14ac:dyDescent="0.25">
      <c r="K602" s="2">
        <v>400</v>
      </c>
      <c r="L602" s="2">
        <v>22703</v>
      </c>
      <c r="M602" s="2">
        <v>10518</v>
      </c>
      <c r="N602" s="2">
        <v>10107</v>
      </c>
      <c r="O602" s="2" t="s">
        <v>8</v>
      </c>
      <c r="P602" s="2" t="s">
        <v>8</v>
      </c>
      <c r="Q602" s="4">
        <f>AVERAGE(L602:N602)</f>
        <v>14442.666666666666</v>
      </c>
      <c r="R602" s="4">
        <f>MAX(L602:N602)-Q602</f>
        <v>8260.3333333333339</v>
      </c>
      <c r="S602" s="4">
        <f t="shared" si="32"/>
        <v>400</v>
      </c>
      <c r="U602" s="7">
        <v>641</v>
      </c>
      <c r="V602" s="7">
        <v>16033</v>
      </c>
      <c r="W602">
        <v>3621</v>
      </c>
      <c r="X602">
        <v>2410</v>
      </c>
      <c r="Y602" s="2" t="s">
        <v>8</v>
      </c>
      <c r="Z602" s="2" t="s">
        <v>8</v>
      </c>
      <c r="AA602" s="4">
        <f t="shared" si="33"/>
        <v>7354.666666666667</v>
      </c>
      <c r="AB602" s="4">
        <f t="shared" si="34"/>
        <v>8678.3333333333321</v>
      </c>
    </row>
    <row r="603" spans="11:28" x14ac:dyDescent="0.25">
      <c r="K603" s="2">
        <v>634</v>
      </c>
      <c r="L603" s="2">
        <v>24526</v>
      </c>
      <c r="M603" s="2">
        <v>14237</v>
      </c>
      <c r="N603" s="2">
        <v>10029</v>
      </c>
      <c r="O603" s="2" t="s">
        <v>8</v>
      </c>
      <c r="P603" s="2" t="s">
        <v>8</v>
      </c>
      <c r="Q603" s="4">
        <f>AVERAGE(L603:N603)</f>
        <v>16264</v>
      </c>
      <c r="R603" s="4">
        <f>MAX(L603:N603)-Q603</f>
        <v>8262</v>
      </c>
      <c r="S603" s="4" t="e">
        <f t="shared" si="32"/>
        <v>#N/A</v>
      </c>
      <c r="U603" s="7">
        <v>642</v>
      </c>
      <c r="V603" s="7">
        <v>10834</v>
      </c>
      <c r="W603">
        <v>2399</v>
      </c>
      <c r="X603">
        <v>2019</v>
      </c>
      <c r="Y603" s="2" t="s">
        <v>8</v>
      </c>
      <c r="Z603" s="2" t="s">
        <v>8</v>
      </c>
      <c r="AA603" s="4">
        <f t="shared" si="33"/>
        <v>5084</v>
      </c>
      <c r="AB603" s="4">
        <f t="shared" si="34"/>
        <v>5750</v>
      </c>
    </row>
    <row r="604" spans="11:28" x14ac:dyDescent="0.25">
      <c r="K604" s="2">
        <v>579</v>
      </c>
      <c r="L604" s="2">
        <v>21391</v>
      </c>
      <c r="M604" s="2">
        <v>9816</v>
      </c>
      <c r="N604" s="2">
        <v>8174</v>
      </c>
      <c r="O604" s="2" t="s">
        <v>8</v>
      </c>
      <c r="P604" s="2" t="s">
        <v>8</v>
      </c>
      <c r="Q604" s="4">
        <f>AVERAGE(L604:N604)</f>
        <v>13127</v>
      </c>
      <c r="R604" s="4">
        <f>MAX(L604:N604)-Q604</f>
        <v>8264</v>
      </c>
      <c r="S604" s="4">
        <f t="shared" si="32"/>
        <v>579</v>
      </c>
      <c r="U604" s="7">
        <v>644</v>
      </c>
      <c r="V604" s="7">
        <v>10728</v>
      </c>
      <c r="W604">
        <v>4324</v>
      </c>
      <c r="X604">
        <v>2431</v>
      </c>
      <c r="Y604" s="2" t="s">
        <v>8</v>
      </c>
      <c r="Z604" s="2" t="s">
        <v>8</v>
      </c>
      <c r="AA604" s="4">
        <f t="shared" si="33"/>
        <v>5827.666666666667</v>
      </c>
      <c r="AB604" s="4">
        <f t="shared" si="34"/>
        <v>4900.333333333333</v>
      </c>
    </row>
    <row r="605" spans="11:28" x14ac:dyDescent="0.25">
      <c r="K605" s="2">
        <v>488</v>
      </c>
      <c r="L605" s="2">
        <v>24031</v>
      </c>
      <c r="M605" s="2">
        <v>13395</v>
      </c>
      <c r="N605" s="2">
        <v>9827</v>
      </c>
      <c r="O605" s="2" t="s">
        <v>8</v>
      </c>
      <c r="P605" s="2" t="s">
        <v>8</v>
      </c>
      <c r="Q605" s="4">
        <f>AVERAGE(L605:N605)</f>
        <v>15751</v>
      </c>
      <c r="R605" s="4">
        <f>MAX(L605:N605)-Q605</f>
        <v>8280</v>
      </c>
      <c r="S605" s="4">
        <f t="shared" si="32"/>
        <v>488</v>
      </c>
      <c r="U605" s="7">
        <v>646</v>
      </c>
      <c r="V605" s="7">
        <v>20713</v>
      </c>
      <c r="W605">
        <v>8604</v>
      </c>
      <c r="X605">
        <v>4312</v>
      </c>
      <c r="Y605" s="2" t="s">
        <v>8</v>
      </c>
      <c r="Z605" s="2" t="s">
        <v>8</v>
      </c>
      <c r="AA605" s="4">
        <f t="shared" si="33"/>
        <v>11209.666666666666</v>
      </c>
      <c r="AB605" s="4">
        <f t="shared" si="34"/>
        <v>9503.3333333333339</v>
      </c>
    </row>
    <row r="606" spans="11:28" x14ac:dyDescent="0.25">
      <c r="K606" s="2">
        <v>705</v>
      </c>
      <c r="L606" s="2">
        <v>28586</v>
      </c>
      <c r="M606" s="2">
        <v>17438</v>
      </c>
      <c r="N606" s="2">
        <v>14883</v>
      </c>
      <c r="O606" s="2" t="s">
        <v>8</v>
      </c>
      <c r="P606" s="2" t="s">
        <v>8</v>
      </c>
      <c r="Q606" s="4">
        <f>AVERAGE(L606:N606)</f>
        <v>20302.333333333332</v>
      </c>
      <c r="R606" s="4">
        <f>MAX(L606:N606)-Q606</f>
        <v>8283.6666666666679</v>
      </c>
      <c r="S606" s="4">
        <f t="shared" si="32"/>
        <v>705</v>
      </c>
      <c r="U606" s="7">
        <v>647</v>
      </c>
      <c r="V606" s="7">
        <v>7973</v>
      </c>
      <c r="W606">
        <v>2832</v>
      </c>
      <c r="X606">
        <v>3994</v>
      </c>
      <c r="Y606" s="2" t="s">
        <v>8</v>
      </c>
      <c r="Z606" s="2" t="s">
        <v>8</v>
      </c>
      <c r="AA606" s="4">
        <f t="shared" si="33"/>
        <v>4933</v>
      </c>
      <c r="AB606" s="4">
        <f t="shared" si="34"/>
        <v>3040</v>
      </c>
    </row>
    <row r="607" spans="11:28" x14ac:dyDescent="0.25">
      <c r="K607" s="2">
        <v>506</v>
      </c>
      <c r="L607" s="2">
        <v>22683</v>
      </c>
      <c r="M607" s="2">
        <v>10993</v>
      </c>
      <c r="N607" s="2">
        <v>9471</v>
      </c>
      <c r="O607" s="2" t="s">
        <v>8</v>
      </c>
      <c r="P607" s="2" t="s">
        <v>8</v>
      </c>
      <c r="Q607" s="4">
        <f>AVERAGE(L607:N607)</f>
        <v>14382.333333333334</v>
      </c>
      <c r="R607" s="4">
        <f>MAX(L607:N607)-Q607</f>
        <v>8300.6666666666661</v>
      </c>
      <c r="S607" s="4">
        <f t="shared" si="32"/>
        <v>506</v>
      </c>
      <c r="U607" s="7">
        <v>648</v>
      </c>
      <c r="V607" s="7">
        <v>13860</v>
      </c>
      <c r="W607">
        <v>2100</v>
      </c>
      <c r="X607">
        <v>2096</v>
      </c>
      <c r="Y607" s="2" t="s">
        <v>8</v>
      </c>
      <c r="Z607" s="2" t="s">
        <v>8</v>
      </c>
      <c r="AA607" s="4">
        <f t="shared" si="33"/>
        <v>6018.666666666667</v>
      </c>
      <c r="AB607" s="4">
        <f t="shared" si="34"/>
        <v>7841.333333333333</v>
      </c>
    </row>
    <row r="608" spans="11:28" x14ac:dyDescent="0.25">
      <c r="K608" s="2">
        <v>226</v>
      </c>
      <c r="L608" s="2">
        <v>21662</v>
      </c>
      <c r="M608" s="2">
        <v>9308</v>
      </c>
      <c r="N608" s="2">
        <v>9032</v>
      </c>
      <c r="O608" s="2" t="s">
        <v>8</v>
      </c>
      <c r="P608" s="2" t="s">
        <v>8</v>
      </c>
      <c r="Q608" s="4">
        <f>AVERAGE(L608:N608)</f>
        <v>13334</v>
      </c>
      <c r="R608" s="4">
        <f>MAX(L608:N608)-Q608</f>
        <v>8328</v>
      </c>
      <c r="S608" s="4" t="e">
        <f t="shared" si="32"/>
        <v>#N/A</v>
      </c>
      <c r="U608" s="7">
        <v>649</v>
      </c>
      <c r="V608" s="7">
        <v>18377</v>
      </c>
      <c r="W608">
        <v>7226</v>
      </c>
      <c r="X608">
        <v>8002</v>
      </c>
      <c r="Y608" s="2" t="s">
        <v>8</v>
      </c>
      <c r="Z608" s="2" t="s">
        <v>8</v>
      </c>
      <c r="AA608" s="4">
        <f t="shared" si="33"/>
        <v>11201.666666666666</v>
      </c>
      <c r="AB608" s="4">
        <f t="shared" si="34"/>
        <v>7175.3333333333339</v>
      </c>
    </row>
    <row r="609" spans="11:28" x14ac:dyDescent="0.25">
      <c r="K609" s="2">
        <v>329</v>
      </c>
      <c r="L609" s="2">
        <v>25821</v>
      </c>
      <c r="M609" s="2">
        <v>13459</v>
      </c>
      <c r="N609" s="2">
        <v>13186</v>
      </c>
      <c r="O609" s="2" t="s">
        <v>8</v>
      </c>
      <c r="P609" s="2" t="s">
        <v>8</v>
      </c>
      <c r="Q609" s="4">
        <f>AVERAGE(L609:N609)</f>
        <v>17488.666666666668</v>
      </c>
      <c r="R609" s="4">
        <f>MAX(L609:N609)-Q609</f>
        <v>8332.3333333333321</v>
      </c>
      <c r="S609" s="4">
        <f t="shared" si="32"/>
        <v>329</v>
      </c>
      <c r="U609" s="7">
        <v>651</v>
      </c>
      <c r="V609" s="7">
        <v>21667</v>
      </c>
      <c r="W609">
        <v>10625</v>
      </c>
      <c r="X609">
        <v>4388</v>
      </c>
      <c r="Y609" s="2" t="s">
        <v>8</v>
      </c>
      <c r="Z609" s="2" t="s">
        <v>8</v>
      </c>
      <c r="AA609" s="4">
        <f t="shared" si="33"/>
        <v>12226.666666666666</v>
      </c>
      <c r="AB609" s="4">
        <f t="shared" si="34"/>
        <v>9440.3333333333339</v>
      </c>
    </row>
    <row r="610" spans="11:28" x14ac:dyDescent="0.25">
      <c r="K610" s="2">
        <v>508</v>
      </c>
      <c r="L610" s="2">
        <v>21516</v>
      </c>
      <c r="M610" s="2">
        <v>9259</v>
      </c>
      <c r="N610" s="2">
        <v>8769</v>
      </c>
      <c r="O610" s="2" t="s">
        <v>8</v>
      </c>
      <c r="P610" s="2" t="s">
        <v>8</v>
      </c>
      <c r="Q610" s="4">
        <f>AVERAGE(L610:N610)</f>
        <v>13181.333333333334</v>
      </c>
      <c r="R610" s="4">
        <f>MAX(L610:N610)-Q610</f>
        <v>8334.6666666666661</v>
      </c>
      <c r="S610" s="4">
        <f t="shared" si="32"/>
        <v>508</v>
      </c>
      <c r="U610" s="7">
        <v>652</v>
      </c>
      <c r="V610" s="7">
        <v>14544</v>
      </c>
      <c r="W610">
        <v>7766</v>
      </c>
      <c r="X610">
        <v>4780</v>
      </c>
      <c r="Y610" s="2" t="s">
        <v>8</v>
      </c>
      <c r="Z610" s="2" t="s">
        <v>8</v>
      </c>
      <c r="AA610" s="4">
        <f t="shared" si="33"/>
        <v>9030</v>
      </c>
      <c r="AB610" s="4">
        <f t="shared" si="34"/>
        <v>5514</v>
      </c>
    </row>
    <row r="611" spans="11:28" x14ac:dyDescent="0.25">
      <c r="K611" s="2">
        <v>3</v>
      </c>
      <c r="L611" s="2">
        <v>28937</v>
      </c>
      <c r="M611" s="2">
        <v>16006</v>
      </c>
      <c r="N611" s="2">
        <v>16854</v>
      </c>
      <c r="O611" s="2" t="s">
        <v>8</v>
      </c>
      <c r="P611" s="2" t="s">
        <v>8</v>
      </c>
      <c r="Q611" s="4">
        <f>AVERAGE(L611:N611)</f>
        <v>20599</v>
      </c>
      <c r="R611" s="4">
        <f>MAX(L611:N611)-Q611</f>
        <v>8338</v>
      </c>
      <c r="S611" s="4" t="e">
        <f t="shared" si="32"/>
        <v>#N/A</v>
      </c>
      <c r="U611" s="7">
        <v>653</v>
      </c>
      <c r="V611" s="7">
        <v>15455</v>
      </c>
      <c r="W611">
        <v>8154</v>
      </c>
      <c r="X611">
        <v>3886</v>
      </c>
      <c r="Y611" s="2" t="s">
        <v>8</v>
      </c>
      <c r="Z611" s="2" t="s">
        <v>8</v>
      </c>
      <c r="AA611" s="4">
        <f t="shared" si="33"/>
        <v>9165</v>
      </c>
      <c r="AB611" s="4">
        <f t="shared" si="34"/>
        <v>6290</v>
      </c>
    </row>
    <row r="612" spans="11:28" x14ac:dyDescent="0.25">
      <c r="K612" s="2">
        <v>492</v>
      </c>
      <c r="L612" s="2">
        <v>26344</v>
      </c>
      <c r="M612" s="2">
        <v>15473</v>
      </c>
      <c r="N612" s="2">
        <v>12186</v>
      </c>
      <c r="O612" s="2" t="s">
        <v>8</v>
      </c>
      <c r="P612" s="2" t="s">
        <v>8</v>
      </c>
      <c r="Q612" s="4">
        <f>AVERAGE(L612:N612)</f>
        <v>18001</v>
      </c>
      <c r="R612" s="4">
        <f>MAX(L612:N612)-Q612</f>
        <v>8343</v>
      </c>
      <c r="S612" s="4">
        <f t="shared" si="32"/>
        <v>492</v>
      </c>
      <c r="U612" s="7">
        <v>654</v>
      </c>
      <c r="V612" s="7">
        <v>20134</v>
      </c>
      <c r="W612">
        <v>12506</v>
      </c>
      <c r="X612">
        <v>7762</v>
      </c>
      <c r="Y612" s="2" t="s">
        <v>8</v>
      </c>
      <c r="Z612" s="2" t="s">
        <v>8</v>
      </c>
      <c r="AA612" s="4">
        <f t="shared" si="33"/>
        <v>13467.333333333334</v>
      </c>
      <c r="AB612" s="4">
        <f t="shared" si="34"/>
        <v>6666.6666666666661</v>
      </c>
    </row>
    <row r="613" spans="11:28" x14ac:dyDescent="0.25">
      <c r="K613" s="2">
        <v>374</v>
      </c>
      <c r="L613" s="2">
        <v>23508</v>
      </c>
      <c r="M613" s="2">
        <v>10289</v>
      </c>
      <c r="N613" s="2">
        <v>11658</v>
      </c>
      <c r="O613" s="2" t="s">
        <v>8</v>
      </c>
      <c r="P613" s="2" t="s">
        <v>8</v>
      </c>
      <c r="Q613" s="4">
        <f>AVERAGE(L613:N613)</f>
        <v>15151.666666666666</v>
      </c>
      <c r="R613" s="4">
        <f>MAX(L613:N613)-Q613</f>
        <v>8356.3333333333339</v>
      </c>
      <c r="S613" s="4">
        <f t="shared" si="32"/>
        <v>374</v>
      </c>
      <c r="U613" s="7">
        <v>655</v>
      </c>
      <c r="V613" s="7">
        <v>17353</v>
      </c>
      <c r="W613">
        <v>5210</v>
      </c>
      <c r="X613">
        <v>4582</v>
      </c>
      <c r="Y613" s="2" t="s">
        <v>8</v>
      </c>
      <c r="Z613" s="2" t="s">
        <v>8</v>
      </c>
      <c r="AA613" s="4">
        <f t="shared" si="33"/>
        <v>9048.3333333333339</v>
      </c>
      <c r="AB613" s="4">
        <f t="shared" si="34"/>
        <v>8304.6666666666661</v>
      </c>
    </row>
    <row r="614" spans="11:28" x14ac:dyDescent="0.25">
      <c r="K614" s="2">
        <v>677</v>
      </c>
      <c r="L614" s="2">
        <v>29548</v>
      </c>
      <c r="M614" s="2">
        <v>16652</v>
      </c>
      <c r="N614" s="2">
        <v>17309</v>
      </c>
      <c r="O614" s="2" t="s">
        <v>8</v>
      </c>
      <c r="P614" s="2" t="s">
        <v>8</v>
      </c>
      <c r="Q614" s="4">
        <f>AVERAGE(L614:N614)</f>
        <v>21169.666666666668</v>
      </c>
      <c r="R614" s="4">
        <f>MAX(L614:N614)-Q614</f>
        <v>8378.3333333333321</v>
      </c>
      <c r="S614" s="4">
        <f t="shared" si="32"/>
        <v>677</v>
      </c>
      <c r="U614" s="7">
        <v>656</v>
      </c>
      <c r="V614" s="7">
        <v>8970</v>
      </c>
      <c r="W614">
        <v>1205</v>
      </c>
      <c r="X614">
        <v>1064</v>
      </c>
      <c r="Y614" s="2" t="s">
        <v>8</v>
      </c>
      <c r="Z614" s="2" t="s">
        <v>8</v>
      </c>
      <c r="AA614" s="4">
        <f t="shared" si="33"/>
        <v>3746.3333333333335</v>
      </c>
      <c r="AB614" s="4">
        <f t="shared" si="34"/>
        <v>5223.6666666666661</v>
      </c>
    </row>
    <row r="615" spans="11:28" x14ac:dyDescent="0.25">
      <c r="K615" s="2">
        <v>107</v>
      </c>
      <c r="L615" s="2">
        <v>22710</v>
      </c>
      <c r="M615" s="2">
        <v>10396</v>
      </c>
      <c r="N615" s="2">
        <v>9885</v>
      </c>
      <c r="O615" s="2" t="s">
        <v>8</v>
      </c>
      <c r="P615" s="2" t="s">
        <v>8</v>
      </c>
      <c r="Q615" s="4">
        <f>AVERAGE(L615:N615)</f>
        <v>14330.333333333334</v>
      </c>
      <c r="R615" s="4">
        <f>MAX(L615:N615)-Q615</f>
        <v>8379.6666666666661</v>
      </c>
      <c r="S615" s="4" t="e">
        <f t="shared" si="32"/>
        <v>#N/A</v>
      </c>
      <c r="U615" s="7">
        <v>657</v>
      </c>
      <c r="V615" s="7">
        <v>22076</v>
      </c>
      <c r="W615">
        <v>11998</v>
      </c>
      <c r="X615">
        <v>7943</v>
      </c>
      <c r="Y615" s="2" t="s">
        <v>8</v>
      </c>
      <c r="Z615" s="2" t="s">
        <v>8</v>
      </c>
      <c r="AA615" s="4">
        <f t="shared" si="33"/>
        <v>14005.666666666666</v>
      </c>
      <c r="AB615" s="4">
        <f t="shared" si="34"/>
        <v>8070.3333333333339</v>
      </c>
    </row>
    <row r="616" spans="11:28" x14ac:dyDescent="0.25">
      <c r="K616" s="2">
        <v>41</v>
      </c>
      <c r="L616" s="2">
        <v>25349</v>
      </c>
      <c r="M616" s="2">
        <v>12648</v>
      </c>
      <c r="N616" s="2">
        <v>12899</v>
      </c>
      <c r="O616" s="2" t="s">
        <v>8</v>
      </c>
      <c r="P616" s="2" t="s">
        <v>8</v>
      </c>
      <c r="Q616" s="4">
        <f>AVERAGE(L616:N616)</f>
        <v>16965.333333333332</v>
      </c>
      <c r="R616" s="4">
        <f>MAX(L616:N616)-Q616</f>
        <v>8383.6666666666679</v>
      </c>
      <c r="S616" s="4" t="e">
        <f t="shared" si="32"/>
        <v>#N/A</v>
      </c>
      <c r="U616" s="7">
        <v>658</v>
      </c>
      <c r="V616" s="7">
        <v>11572</v>
      </c>
      <c r="W616">
        <v>1932</v>
      </c>
      <c r="X616">
        <v>1748</v>
      </c>
      <c r="Y616" s="2" t="s">
        <v>8</v>
      </c>
      <c r="Z616" s="2" t="s">
        <v>8</v>
      </c>
      <c r="AA616" s="4">
        <f t="shared" si="33"/>
        <v>5084</v>
      </c>
      <c r="AB616" s="4">
        <f t="shared" si="34"/>
        <v>6488</v>
      </c>
    </row>
    <row r="617" spans="11:28" x14ac:dyDescent="0.25">
      <c r="K617" s="2">
        <v>209</v>
      </c>
      <c r="L617" s="2">
        <v>25320</v>
      </c>
      <c r="M617" s="2">
        <v>15184</v>
      </c>
      <c r="N617" s="2">
        <v>10302</v>
      </c>
      <c r="O617" s="2" t="s">
        <v>8</v>
      </c>
      <c r="P617" s="2" t="s">
        <v>8</v>
      </c>
      <c r="Q617" s="4">
        <f>AVERAGE(L617:N617)</f>
        <v>16935.333333333332</v>
      </c>
      <c r="R617" s="4">
        <f>MAX(L617:N617)-Q617</f>
        <v>8384.6666666666679</v>
      </c>
      <c r="S617" s="4" t="e">
        <f t="shared" si="32"/>
        <v>#N/A</v>
      </c>
      <c r="U617" s="7">
        <v>659</v>
      </c>
      <c r="V617" s="7">
        <v>18046</v>
      </c>
      <c r="W617">
        <v>3990</v>
      </c>
      <c r="X617">
        <v>3946</v>
      </c>
      <c r="Y617" s="2" t="s">
        <v>8</v>
      </c>
      <c r="Z617" s="2" t="s">
        <v>8</v>
      </c>
      <c r="AA617" s="4">
        <f t="shared" si="33"/>
        <v>8660.6666666666661</v>
      </c>
      <c r="AB617" s="4">
        <f t="shared" si="34"/>
        <v>9385.3333333333339</v>
      </c>
    </row>
    <row r="618" spans="11:28" x14ac:dyDescent="0.25">
      <c r="K618" s="2">
        <v>447</v>
      </c>
      <c r="L618" s="2">
        <v>27310</v>
      </c>
      <c r="M618" s="2">
        <v>15145</v>
      </c>
      <c r="N618" s="2">
        <v>14308</v>
      </c>
      <c r="O618" s="2" t="s">
        <v>8</v>
      </c>
      <c r="P618" s="2" t="s">
        <v>8</v>
      </c>
      <c r="Q618" s="4">
        <f>AVERAGE(L618:N618)</f>
        <v>18921</v>
      </c>
      <c r="R618" s="4">
        <f>MAX(L618:N618)-Q618</f>
        <v>8389</v>
      </c>
      <c r="S618" s="4">
        <f t="shared" si="32"/>
        <v>447</v>
      </c>
      <c r="U618" s="7">
        <v>660</v>
      </c>
      <c r="V618" s="7">
        <v>15169</v>
      </c>
      <c r="W618">
        <v>7421</v>
      </c>
      <c r="X618">
        <v>4220</v>
      </c>
      <c r="Y618" s="2" t="s">
        <v>8</v>
      </c>
      <c r="Z618" s="2" t="s">
        <v>8</v>
      </c>
      <c r="AA618" s="4">
        <f t="shared" si="33"/>
        <v>8936.6666666666661</v>
      </c>
      <c r="AB618" s="4">
        <f t="shared" si="34"/>
        <v>6232.3333333333339</v>
      </c>
    </row>
    <row r="619" spans="11:28" x14ac:dyDescent="0.25">
      <c r="K619" s="2">
        <v>528</v>
      </c>
      <c r="L619" s="2">
        <v>22004</v>
      </c>
      <c r="M619" s="2">
        <v>10560</v>
      </c>
      <c r="N619" s="2">
        <v>8277</v>
      </c>
      <c r="O619" s="2" t="s">
        <v>8</v>
      </c>
      <c r="P619" s="2" t="s">
        <v>8</v>
      </c>
      <c r="Q619" s="4">
        <f>AVERAGE(L619:N619)</f>
        <v>13613.666666666666</v>
      </c>
      <c r="R619" s="4">
        <f>MAX(L619:N619)-Q619</f>
        <v>8390.3333333333339</v>
      </c>
      <c r="S619" s="4">
        <f t="shared" si="32"/>
        <v>528</v>
      </c>
      <c r="U619" s="7">
        <v>661</v>
      </c>
      <c r="V619" s="7">
        <v>7226</v>
      </c>
      <c r="W619">
        <v>3313</v>
      </c>
      <c r="X619">
        <v>2299</v>
      </c>
      <c r="Y619" s="2" t="s">
        <v>8</v>
      </c>
      <c r="Z619" s="2" t="s">
        <v>8</v>
      </c>
      <c r="AA619" s="4">
        <f t="shared" si="33"/>
        <v>4279.333333333333</v>
      </c>
      <c r="AB619" s="4">
        <f t="shared" si="34"/>
        <v>2946.666666666667</v>
      </c>
    </row>
    <row r="620" spans="11:28" x14ac:dyDescent="0.25">
      <c r="K620" s="2">
        <v>127</v>
      </c>
      <c r="L620" s="2">
        <v>21548</v>
      </c>
      <c r="M620" s="2">
        <v>9115</v>
      </c>
      <c r="N620" s="2">
        <v>8802</v>
      </c>
      <c r="O620" s="2" t="s">
        <v>8</v>
      </c>
      <c r="P620" s="2" t="s">
        <v>8</v>
      </c>
      <c r="Q620" s="4">
        <f>AVERAGE(L620:N620)</f>
        <v>13155</v>
      </c>
      <c r="R620" s="4">
        <f>MAX(L620:N620)-Q620</f>
        <v>8393</v>
      </c>
      <c r="S620" s="4" t="e">
        <f t="shared" si="32"/>
        <v>#N/A</v>
      </c>
      <c r="U620" s="7">
        <v>662</v>
      </c>
      <c r="V620" s="7">
        <v>7135</v>
      </c>
      <c r="W620">
        <v>4230</v>
      </c>
      <c r="X620">
        <v>5633</v>
      </c>
      <c r="Y620" s="2" t="s">
        <v>8</v>
      </c>
      <c r="Z620" s="2" t="s">
        <v>8</v>
      </c>
      <c r="AA620" s="4">
        <f t="shared" si="33"/>
        <v>5666</v>
      </c>
      <c r="AB620" s="4">
        <f t="shared" si="34"/>
        <v>1469</v>
      </c>
    </row>
    <row r="621" spans="11:28" x14ac:dyDescent="0.25">
      <c r="K621" s="2">
        <v>507</v>
      </c>
      <c r="L621" s="2">
        <v>24659</v>
      </c>
      <c r="M621" s="2">
        <v>12130</v>
      </c>
      <c r="N621" s="2">
        <v>11993</v>
      </c>
      <c r="O621" s="2" t="s">
        <v>8</v>
      </c>
      <c r="P621" s="2" t="s">
        <v>8</v>
      </c>
      <c r="Q621" s="4">
        <f>AVERAGE(L621:N621)</f>
        <v>16260.666666666666</v>
      </c>
      <c r="R621" s="4">
        <f>MAX(L621:N621)-Q621</f>
        <v>8398.3333333333339</v>
      </c>
      <c r="S621" s="4">
        <f t="shared" si="32"/>
        <v>507</v>
      </c>
      <c r="U621" s="7">
        <v>664</v>
      </c>
      <c r="V621" s="7">
        <v>10768</v>
      </c>
      <c r="W621">
        <v>4354</v>
      </c>
      <c r="X621">
        <v>2351</v>
      </c>
      <c r="Y621" s="2" t="s">
        <v>8</v>
      </c>
      <c r="Z621" s="2" t="s">
        <v>8</v>
      </c>
      <c r="AA621" s="4">
        <f t="shared" si="33"/>
        <v>5824.333333333333</v>
      </c>
      <c r="AB621" s="4">
        <f t="shared" si="34"/>
        <v>4943.666666666667</v>
      </c>
    </row>
    <row r="622" spans="11:28" x14ac:dyDescent="0.25">
      <c r="K622" s="2">
        <v>455</v>
      </c>
      <c r="L622" s="2">
        <v>27544</v>
      </c>
      <c r="M622" s="2">
        <v>15870</v>
      </c>
      <c r="N622" s="2">
        <v>13981</v>
      </c>
      <c r="O622" s="2" t="s">
        <v>8</v>
      </c>
      <c r="P622" s="2" t="s">
        <v>8</v>
      </c>
      <c r="Q622" s="4">
        <f>AVERAGE(L622:N622)</f>
        <v>19131.666666666668</v>
      </c>
      <c r="R622" s="4">
        <f>MAX(L622:N622)-Q622</f>
        <v>8412.3333333333321</v>
      </c>
      <c r="S622" s="4">
        <f t="shared" si="32"/>
        <v>455</v>
      </c>
      <c r="U622" s="7">
        <v>665</v>
      </c>
      <c r="V622" s="7">
        <v>24320</v>
      </c>
      <c r="W622">
        <v>8798</v>
      </c>
      <c r="X622">
        <v>6769</v>
      </c>
      <c r="Y622" s="2" t="s">
        <v>8</v>
      </c>
      <c r="Z622" s="2" t="s">
        <v>8</v>
      </c>
      <c r="AA622" s="4">
        <f t="shared" si="33"/>
        <v>13295.666666666666</v>
      </c>
      <c r="AB622" s="4">
        <f t="shared" si="34"/>
        <v>11024.333333333334</v>
      </c>
    </row>
    <row r="623" spans="11:28" x14ac:dyDescent="0.25">
      <c r="K623" s="2">
        <v>783</v>
      </c>
      <c r="L623" s="2">
        <v>9534</v>
      </c>
      <c r="M623" s="2">
        <v>10411</v>
      </c>
      <c r="N623" s="2">
        <v>22599</v>
      </c>
      <c r="O623" s="2" t="s">
        <v>10</v>
      </c>
      <c r="P623" s="2" t="s">
        <v>10</v>
      </c>
      <c r="Q623" s="4">
        <f>AVERAGE(L623:N623)</f>
        <v>14181.333333333334</v>
      </c>
      <c r="R623" s="4">
        <f>MAX(L623:N623)-Q623</f>
        <v>8417.6666666666661</v>
      </c>
      <c r="S623" s="4">
        <f t="shared" si="32"/>
        <v>783</v>
      </c>
      <c r="U623" s="7">
        <v>666</v>
      </c>
      <c r="V623" s="7">
        <v>7379</v>
      </c>
      <c r="W623">
        <v>3051</v>
      </c>
      <c r="X623">
        <v>4001</v>
      </c>
      <c r="Y623" s="2" t="s">
        <v>8</v>
      </c>
      <c r="Z623" s="2" t="s">
        <v>8</v>
      </c>
      <c r="AA623" s="4">
        <f t="shared" si="33"/>
        <v>4810.333333333333</v>
      </c>
      <c r="AB623" s="4">
        <f t="shared" si="34"/>
        <v>2568.666666666667</v>
      </c>
    </row>
    <row r="624" spans="11:28" x14ac:dyDescent="0.25">
      <c r="K624" s="2">
        <v>594</v>
      </c>
      <c r="L624" s="2">
        <v>23481</v>
      </c>
      <c r="M624" s="2">
        <v>10845</v>
      </c>
      <c r="N624" s="2">
        <v>10822</v>
      </c>
      <c r="O624" s="2" t="s">
        <v>8</v>
      </c>
      <c r="P624" s="2" t="s">
        <v>8</v>
      </c>
      <c r="Q624" s="4">
        <f>AVERAGE(L624:N624)</f>
        <v>15049.333333333334</v>
      </c>
      <c r="R624" s="4">
        <f>MAX(L624:N624)-Q624</f>
        <v>8431.6666666666661</v>
      </c>
      <c r="S624" s="4">
        <f t="shared" si="32"/>
        <v>594</v>
      </c>
      <c r="U624" s="7">
        <v>667</v>
      </c>
      <c r="V624" s="7">
        <v>8825</v>
      </c>
      <c r="W624">
        <v>1494</v>
      </c>
      <c r="X624">
        <v>1834</v>
      </c>
      <c r="Y624" s="2" t="s">
        <v>8</v>
      </c>
      <c r="Z624" s="2" t="s">
        <v>8</v>
      </c>
      <c r="AA624" s="4">
        <f t="shared" si="33"/>
        <v>4051</v>
      </c>
      <c r="AB624" s="4">
        <f t="shared" si="34"/>
        <v>4774</v>
      </c>
    </row>
    <row r="625" spans="11:28" x14ac:dyDescent="0.25">
      <c r="K625" s="2">
        <v>596</v>
      </c>
      <c r="L625" s="2">
        <v>28158</v>
      </c>
      <c r="M625" s="2">
        <v>17145</v>
      </c>
      <c r="N625" s="2">
        <v>13864</v>
      </c>
      <c r="O625" s="2" t="s">
        <v>8</v>
      </c>
      <c r="P625" s="2" t="s">
        <v>8</v>
      </c>
      <c r="Q625" s="4">
        <f>AVERAGE(L625:N625)</f>
        <v>19722.333333333332</v>
      </c>
      <c r="R625" s="4">
        <f>MAX(L625:N625)-Q625</f>
        <v>8435.6666666666679</v>
      </c>
      <c r="S625" s="4">
        <f t="shared" si="32"/>
        <v>596</v>
      </c>
      <c r="U625" s="7">
        <v>668</v>
      </c>
      <c r="V625" s="7">
        <v>18284</v>
      </c>
      <c r="W625">
        <v>8868</v>
      </c>
      <c r="X625">
        <v>4035</v>
      </c>
      <c r="Y625" s="2" t="s">
        <v>8</v>
      </c>
      <c r="Z625" s="2" t="s">
        <v>8</v>
      </c>
      <c r="AA625" s="4">
        <f t="shared" si="33"/>
        <v>10395.666666666666</v>
      </c>
      <c r="AB625" s="4">
        <f t="shared" si="34"/>
        <v>7888.3333333333339</v>
      </c>
    </row>
    <row r="626" spans="11:28" x14ac:dyDescent="0.25">
      <c r="K626" s="2">
        <v>457</v>
      </c>
      <c r="L626" s="2">
        <v>24712</v>
      </c>
      <c r="M626" s="2">
        <v>12263</v>
      </c>
      <c r="N626" s="2">
        <v>11825</v>
      </c>
      <c r="O626" s="2" t="s">
        <v>8</v>
      </c>
      <c r="P626" s="2" t="s">
        <v>8</v>
      </c>
      <c r="Q626" s="4">
        <f>AVERAGE(L626:N626)</f>
        <v>16266.666666666666</v>
      </c>
      <c r="R626" s="4">
        <f>MAX(L626:N626)-Q626</f>
        <v>8445.3333333333339</v>
      </c>
      <c r="S626" s="4">
        <f t="shared" si="32"/>
        <v>457</v>
      </c>
      <c r="U626" s="7">
        <v>669</v>
      </c>
      <c r="V626" s="7">
        <v>2929</v>
      </c>
      <c r="W626">
        <v>1127</v>
      </c>
      <c r="X626">
        <v>904</v>
      </c>
      <c r="Y626" s="2" t="s">
        <v>8</v>
      </c>
      <c r="Z626" s="2" t="s">
        <v>8</v>
      </c>
      <c r="AA626" s="4">
        <f t="shared" si="33"/>
        <v>1653.3333333333333</v>
      </c>
      <c r="AB626" s="4">
        <f t="shared" si="34"/>
        <v>1275.6666666666667</v>
      </c>
    </row>
    <row r="627" spans="11:28" x14ac:dyDescent="0.25">
      <c r="K627" s="2">
        <v>485</v>
      </c>
      <c r="L627" s="2">
        <v>28886</v>
      </c>
      <c r="M627" s="2">
        <v>17302</v>
      </c>
      <c r="N627" s="2">
        <v>15063</v>
      </c>
      <c r="O627" s="2" t="s">
        <v>8</v>
      </c>
      <c r="P627" s="2" t="s">
        <v>8</v>
      </c>
      <c r="Q627" s="4">
        <f>AVERAGE(L627:N627)</f>
        <v>20417</v>
      </c>
      <c r="R627" s="4">
        <f>MAX(L627:N627)-Q627</f>
        <v>8469</v>
      </c>
      <c r="S627" s="4">
        <f t="shared" si="32"/>
        <v>485</v>
      </c>
      <c r="U627" s="7">
        <v>670</v>
      </c>
      <c r="V627" s="7">
        <v>15259</v>
      </c>
      <c r="W627">
        <v>3318</v>
      </c>
      <c r="X627">
        <v>1790</v>
      </c>
      <c r="Y627" s="2" t="s">
        <v>8</v>
      </c>
      <c r="Z627" s="2" t="s">
        <v>8</v>
      </c>
      <c r="AA627" s="4">
        <f t="shared" si="33"/>
        <v>6789</v>
      </c>
      <c r="AB627" s="4">
        <f t="shared" si="34"/>
        <v>8470</v>
      </c>
    </row>
    <row r="628" spans="11:28" x14ac:dyDescent="0.25">
      <c r="K628" s="2">
        <v>402</v>
      </c>
      <c r="L628" s="2">
        <v>25741</v>
      </c>
      <c r="M628" s="2">
        <v>13746</v>
      </c>
      <c r="N628" s="2">
        <v>12284</v>
      </c>
      <c r="O628" s="2" t="s">
        <v>8</v>
      </c>
      <c r="P628" s="2" t="s">
        <v>8</v>
      </c>
      <c r="Q628" s="4">
        <f>AVERAGE(L628:N628)</f>
        <v>17257</v>
      </c>
      <c r="R628" s="4">
        <f>MAX(L628:N628)-Q628</f>
        <v>8484</v>
      </c>
      <c r="S628" s="4">
        <f t="shared" si="32"/>
        <v>402</v>
      </c>
      <c r="U628" s="7">
        <v>671</v>
      </c>
      <c r="V628" s="7">
        <v>5251</v>
      </c>
      <c r="W628">
        <v>2254</v>
      </c>
      <c r="X628">
        <v>1333</v>
      </c>
      <c r="Y628" s="2" t="s">
        <v>8</v>
      </c>
      <c r="Z628" s="2" t="s">
        <v>8</v>
      </c>
      <c r="AA628" s="4">
        <f t="shared" si="33"/>
        <v>2946</v>
      </c>
      <c r="AB628" s="4">
        <f t="shared" si="34"/>
        <v>2305</v>
      </c>
    </row>
    <row r="629" spans="11:28" x14ac:dyDescent="0.25">
      <c r="K629" s="2">
        <v>373</v>
      </c>
      <c r="L629" s="2">
        <v>25994</v>
      </c>
      <c r="M629" s="2">
        <v>12334</v>
      </c>
      <c r="N629" s="2">
        <v>14144</v>
      </c>
      <c r="O629" s="2" t="s">
        <v>8</v>
      </c>
      <c r="P629" s="2" t="s">
        <v>8</v>
      </c>
      <c r="Q629" s="4">
        <f>AVERAGE(L629:N629)</f>
        <v>17490.666666666668</v>
      </c>
      <c r="R629" s="4">
        <f>MAX(L629:N629)-Q629</f>
        <v>8503.3333333333321</v>
      </c>
      <c r="S629" s="4">
        <f t="shared" si="32"/>
        <v>373</v>
      </c>
      <c r="U629" s="7">
        <v>672</v>
      </c>
      <c r="V629" s="7">
        <v>5599</v>
      </c>
      <c r="W629">
        <v>2552</v>
      </c>
      <c r="X629">
        <v>1896</v>
      </c>
      <c r="Y629" s="2" t="s">
        <v>8</v>
      </c>
      <c r="Z629" s="2" t="s">
        <v>8</v>
      </c>
      <c r="AA629" s="4">
        <f t="shared" si="33"/>
        <v>3349</v>
      </c>
      <c r="AB629" s="4">
        <f t="shared" si="34"/>
        <v>2250</v>
      </c>
    </row>
    <row r="630" spans="11:28" x14ac:dyDescent="0.25">
      <c r="K630" s="2">
        <v>611</v>
      </c>
      <c r="L630" s="2">
        <v>29651</v>
      </c>
      <c r="M630" s="2">
        <v>16335</v>
      </c>
      <c r="N630" s="2">
        <v>17449</v>
      </c>
      <c r="O630" s="2" t="s">
        <v>8</v>
      </c>
      <c r="P630" s="2" t="s">
        <v>8</v>
      </c>
      <c r="Q630" s="4">
        <f>AVERAGE(L630:N630)</f>
        <v>21145</v>
      </c>
      <c r="R630" s="4">
        <f>MAX(L630:N630)-Q630</f>
        <v>8506</v>
      </c>
      <c r="S630" s="4">
        <f t="shared" si="32"/>
        <v>611</v>
      </c>
      <c r="U630" s="7">
        <v>673</v>
      </c>
      <c r="V630" s="7">
        <v>14831</v>
      </c>
      <c r="W630">
        <v>11652</v>
      </c>
      <c r="X630">
        <v>6263</v>
      </c>
      <c r="Y630" s="2" t="s">
        <v>8</v>
      </c>
      <c r="Z630" s="2" t="s">
        <v>8</v>
      </c>
      <c r="AA630" s="4">
        <f t="shared" si="33"/>
        <v>10915.333333333334</v>
      </c>
      <c r="AB630" s="4">
        <f t="shared" si="34"/>
        <v>3915.6666666666661</v>
      </c>
    </row>
    <row r="631" spans="11:28" x14ac:dyDescent="0.25">
      <c r="K631" s="2">
        <v>362</v>
      </c>
      <c r="L631" s="2">
        <v>30239</v>
      </c>
      <c r="M631" s="2">
        <v>17681</v>
      </c>
      <c r="N631" s="2">
        <v>17212</v>
      </c>
      <c r="O631" s="2" t="s">
        <v>8</v>
      </c>
      <c r="P631" s="2" t="s">
        <v>8</v>
      </c>
      <c r="Q631" s="4">
        <f>AVERAGE(L631:N631)</f>
        <v>21710.666666666668</v>
      </c>
      <c r="R631" s="4">
        <f>MAX(L631:N631)-Q631</f>
        <v>8528.3333333333321</v>
      </c>
      <c r="S631" s="4">
        <f t="shared" si="32"/>
        <v>362</v>
      </c>
      <c r="U631" s="7">
        <v>674</v>
      </c>
      <c r="V631" s="7">
        <v>13158</v>
      </c>
      <c r="W631">
        <v>3933</v>
      </c>
      <c r="X631">
        <v>3592</v>
      </c>
      <c r="Y631" s="2" t="s">
        <v>8</v>
      </c>
      <c r="Z631" s="2" t="s">
        <v>8</v>
      </c>
      <c r="AA631" s="4">
        <f t="shared" si="33"/>
        <v>6894.333333333333</v>
      </c>
      <c r="AB631" s="4">
        <f t="shared" si="34"/>
        <v>6263.666666666667</v>
      </c>
    </row>
    <row r="632" spans="11:28" x14ac:dyDescent="0.25">
      <c r="K632" s="2">
        <v>678</v>
      </c>
      <c r="L632" s="2">
        <v>23592</v>
      </c>
      <c r="M632" s="2">
        <v>12429</v>
      </c>
      <c r="N632" s="2">
        <v>9143</v>
      </c>
      <c r="O632" s="2" t="s">
        <v>8</v>
      </c>
      <c r="P632" s="2" t="s">
        <v>8</v>
      </c>
      <c r="Q632" s="4">
        <f>AVERAGE(L632:N632)</f>
        <v>15054.666666666666</v>
      </c>
      <c r="R632" s="4">
        <f>MAX(L632:N632)-Q632</f>
        <v>8537.3333333333339</v>
      </c>
      <c r="S632" s="4">
        <f t="shared" si="32"/>
        <v>678</v>
      </c>
      <c r="U632" s="7">
        <v>675</v>
      </c>
      <c r="V632" s="7">
        <v>10030</v>
      </c>
      <c r="W632">
        <v>3283</v>
      </c>
      <c r="X632">
        <v>1950</v>
      </c>
      <c r="Y632" s="2" t="s">
        <v>8</v>
      </c>
      <c r="Z632" s="2" t="s">
        <v>8</v>
      </c>
      <c r="AA632" s="4">
        <f t="shared" si="33"/>
        <v>5087.666666666667</v>
      </c>
      <c r="AB632" s="4">
        <f t="shared" si="34"/>
        <v>4942.333333333333</v>
      </c>
    </row>
    <row r="633" spans="11:28" x14ac:dyDescent="0.25">
      <c r="K633" s="2">
        <v>657</v>
      </c>
      <c r="L633" s="2">
        <v>22798</v>
      </c>
      <c r="M633" s="2">
        <v>10021</v>
      </c>
      <c r="N633" s="2">
        <v>9958</v>
      </c>
      <c r="O633" s="2" t="s">
        <v>8</v>
      </c>
      <c r="P633" s="2" t="s">
        <v>8</v>
      </c>
      <c r="Q633" s="4">
        <f>AVERAGE(L633:N633)</f>
        <v>14259</v>
      </c>
      <c r="R633" s="4">
        <f>MAX(L633:N633)-Q633</f>
        <v>8539</v>
      </c>
      <c r="S633" s="4">
        <f t="shared" si="32"/>
        <v>657</v>
      </c>
      <c r="U633" s="7">
        <v>676</v>
      </c>
      <c r="V633" s="7">
        <v>5743</v>
      </c>
      <c r="W633">
        <v>2001</v>
      </c>
      <c r="X633">
        <v>1101</v>
      </c>
      <c r="Y633" s="2" t="s">
        <v>8</v>
      </c>
      <c r="Z633" s="2" t="s">
        <v>8</v>
      </c>
      <c r="AA633" s="4">
        <f t="shared" si="33"/>
        <v>2948.3333333333335</v>
      </c>
      <c r="AB633" s="4">
        <f t="shared" si="34"/>
        <v>2794.6666666666665</v>
      </c>
    </row>
    <row r="634" spans="11:28" x14ac:dyDescent="0.25">
      <c r="K634" s="2">
        <v>434</v>
      </c>
      <c r="L634" s="2">
        <v>34229</v>
      </c>
      <c r="M634" s="2">
        <v>25494</v>
      </c>
      <c r="N634" s="2">
        <v>17343</v>
      </c>
      <c r="O634" s="2" t="s">
        <v>8</v>
      </c>
      <c r="P634" s="2" t="s">
        <v>8</v>
      </c>
      <c r="Q634" s="4">
        <f>AVERAGE(L634:N634)</f>
        <v>25688.666666666668</v>
      </c>
      <c r="R634" s="4">
        <f>MAX(L634:N634)-Q634</f>
        <v>8540.3333333333321</v>
      </c>
      <c r="S634" s="4" t="e">
        <f t="shared" si="32"/>
        <v>#N/A</v>
      </c>
      <c r="U634" s="7">
        <v>677</v>
      </c>
      <c r="V634" s="7">
        <v>16318</v>
      </c>
      <c r="W634">
        <v>8625</v>
      </c>
      <c r="X634">
        <v>4821</v>
      </c>
      <c r="Y634" s="2" t="s">
        <v>8</v>
      </c>
      <c r="Z634" s="2" t="s">
        <v>8</v>
      </c>
      <c r="AA634" s="4">
        <f t="shared" si="33"/>
        <v>9921.3333333333339</v>
      </c>
      <c r="AB634" s="4">
        <f t="shared" si="34"/>
        <v>6396.6666666666661</v>
      </c>
    </row>
    <row r="635" spans="11:28" x14ac:dyDescent="0.25">
      <c r="K635" s="2">
        <v>473</v>
      </c>
      <c r="L635" s="2">
        <v>23157</v>
      </c>
      <c r="M635" s="2">
        <v>11111</v>
      </c>
      <c r="N635" s="2">
        <v>9563</v>
      </c>
      <c r="O635" s="2" t="s">
        <v>8</v>
      </c>
      <c r="P635" s="2" t="s">
        <v>8</v>
      </c>
      <c r="Q635" s="4">
        <f>AVERAGE(L635:N635)</f>
        <v>14610.333333333334</v>
      </c>
      <c r="R635" s="4">
        <f>MAX(L635:N635)-Q635</f>
        <v>8546.6666666666661</v>
      </c>
      <c r="S635" s="4">
        <f t="shared" si="32"/>
        <v>473</v>
      </c>
      <c r="U635" s="7">
        <v>678</v>
      </c>
      <c r="V635" s="7">
        <v>18995</v>
      </c>
      <c r="W635">
        <v>18099</v>
      </c>
      <c r="X635">
        <v>6643</v>
      </c>
      <c r="Y635" s="2" t="s">
        <v>8</v>
      </c>
      <c r="Z635" s="2" t="s">
        <v>8</v>
      </c>
      <c r="AA635" s="4">
        <f t="shared" si="33"/>
        <v>14579</v>
      </c>
      <c r="AB635" s="4">
        <f t="shared" si="34"/>
        <v>4416</v>
      </c>
    </row>
    <row r="636" spans="11:28" x14ac:dyDescent="0.25">
      <c r="K636" s="2">
        <v>653</v>
      </c>
      <c r="L636" s="2">
        <v>29612</v>
      </c>
      <c r="M636" s="2">
        <v>16459</v>
      </c>
      <c r="N636" s="2">
        <v>17105</v>
      </c>
      <c r="O636" s="2" t="s">
        <v>8</v>
      </c>
      <c r="P636" s="2" t="s">
        <v>8</v>
      </c>
      <c r="Q636" s="4">
        <f>AVERAGE(L636:N636)</f>
        <v>21058.666666666668</v>
      </c>
      <c r="R636" s="4">
        <f>MAX(L636:N636)-Q636</f>
        <v>8553.3333333333321</v>
      </c>
      <c r="S636" s="4">
        <f t="shared" si="32"/>
        <v>653</v>
      </c>
      <c r="U636" s="7">
        <v>679</v>
      </c>
      <c r="V636" s="7">
        <v>16154</v>
      </c>
      <c r="W636">
        <v>4844</v>
      </c>
      <c r="X636">
        <v>6174</v>
      </c>
      <c r="Y636" s="2" t="s">
        <v>8</v>
      </c>
      <c r="Z636" s="2" t="s">
        <v>8</v>
      </c>
      <c r="AA636" s="4">
        <f t="shared" si="33"/>
        <v>9057.3333333333339</v>
      </c>
      <c r="AB636" s="4">
        <f t="shared" si="34"/>
        <v>7096.6666666666661</v>
      </c>
    </row>
    <row r="637" spans="11:28" x14ac:dyDescent="0.25">
      <c r="K637" s="2">
        <v>223</v>
      </c>
      <c r="L637" s="2">
        <v>25018</v>
      </c>
      <c r="M637" s="2">
        <v>13044</v>
      </c>
      <c r="N637" s="2">
        <v>11309</v>
      </c>
      <c r="O637" s="2" t="s">
        <v>8</v>
      </c>
      <c r="P637" s="2" t="s">
        <v>8</v>
      </c>
      <c r="Q637" s="4">
        <f>AVERAGE(L637:N637)</f>
        <v>16457</v>
      </c>
      <c r="R637" s="4">
        <f>MAX(L637:N637)-Q637</f>
        <v>8561</v>
      </c>
      <c r="S637" s="4" t="e">
        <f t="shared" si="32"/>
        <v>#N/A</v>
      </c>
      <c r="U637" s="7">
        <v>680</v>
      </c>
      <c r="V637" s="7">
        <v>6734</v>
      </c>
      <c r="W637">
        <v>2711</v>
      </c>
      <c r="X637">
        <v>1708</v>
      </c>
      <c r="Y637" s="2" t="s">
        <v>8</v>
      </c>
      <c r="Z637" s="2" t="s">
        <v>8</v>
      </c>
      <c r="AA637" s="4">
        <f t="shared" si="33"/>
        <v>3717.6666666666665</v>
      </c>
      <c r="AB637" s="4">
        <f t="shared" si="34"/>
        <v>3016.3333333333335</v>
      </c>
    </row>
    <row r="638" spans="11:28" x14ac:dyDescent="0.25">
      <c r="K638" s="2">
        <v>531</v>
      </c>
      <c r="L638" s="2">
        <v>32319</v>
      </c>
      <c r="M638" s="2">
        <v>19389</v>
      </c>
      <c r="N638" s="2">
        <v>19531</v>
      </c>
      <c r="O638" s="2" t="s">
        <v>8</v>
      </c>
      <c r="P638" s="2" t="s">
        <v>8</v>
      </c>
      <c r="Q638" s="4">
        <f>AVERAGE(L638:N638)</f>
        <v>23746.333333333332</v>
      </c>
      <c r="R638" s="4">
        <f>MAX(L638:N638)-Q638</f>
        <v>8572.6666666666679</v>
      </c>
      <c r="S638" s="4">
        <f t="shared" si="32"/>
        <v>531</v>
      </c>
      <c r="U638" s="7">
        <v>681</v>
      </c>
      <c r="V638" s="7">
        <v>19320</v>
      </c>
      <c r="W638">
        <v>11610</v>
      </c>
      <c r="X638">
        <v>4179</v>
      </c>
      <c r="Y638" s="2" t="s">
        <v>8</v>
      </c>
      <c r="Z638" s="2" t="s">
        <v>8</v>
      </c>
      <c r="AA638" s="4">
        <f t="shared" si="33"/>
        <v>11703</v>
      </c>
      <c r="AB638" s="4">
        <f t="shared" si="34"/>
        <v>7617</v>
      </c>
    </row>
    <row r="639" spans="11:28" x14ac:dyDescent="0.25">
      <c r="K639" s="2">
        <v>219</v>
      </c>
      <c r="L639" s="2">
        <v>24275</v>
      </c>
      <c r="M639" s="2">
        <v>11730</v>
      </c>
      <c r="N639" s="2">
        <v>11082</v>
      </c>
      <c r="O639" s="2" t="s">
        <v>8</v>
      </c>
      <c r="P639" s="2" t="s">
        <v>8</v>
      </c>
      <c r="Q639" s="4">
        <f>AVERAGE(L639:N639)</f>
        <v>15695.666666666666</v>
      </c>
      <c r="R639" s="4">
        <f>MAX(L639:N639)-Q639</f>
        <v>8579.3333333333339</v>
      </c>
      <c r="S639" s="4" t="e">
        <f t="shared" si="32"/>
        <v>#N/A</v>
      </c>
      <c r="U639" s="7">
        <v>682</v>
      </c>
      <c r="V639" s="7">
        <v>16325</v>
      </c>
      <c r="W639">
        <v>6544</v>
      </c>
      <c r="X639">
        <v>6180</v>
      </c>
      <c r="Y639" s="2" t="s">
        <v>8</v>
      </c>
      <c r="Z639" s="2" t="s">
        <v>8</v>
      </c>
      <c r="AA639" s="4">
        <f t="shared" si="33"/>
        <v>9683</v>
      </c>
      <c r="AB639" s="4">
        <f t="shared" si="34"/>
        <v>6642</v>
      </c>
    </row>
    <row r="640" spans="11:28" x14ac:dyDescent="0.25">
      <c r="K640" s="2">
        <v>271</v>
      </c>
      <c r="L640" s="2">
        <v>28227</v>
      </c>
      <c r="M640" s="2">
        <v>14673</v>
      </c>
      <c r="N640" s="2">
        <v>16024</v>
      </c>
      <c r="O640" s="2" t="s">
        <v>8</v>
      </c>
      <c r="P640" s="2" t="s">
        <v>8</v>
      </c>
      <c r="Q640" s="4">
        <f>AVERAGE(L640:N640)</f>
        <v>19641.333333333332</v>
      </c>
      <c r="R640" s="4">
        <f>MAX(L640:N640)-Q640</f>
        <v>8585.6666666666679</v>
      </c>
      <c r="S640" s="4" t="e">
        <f t="shared" si="32"/>
        <v>#N/A</v>
      </c>
      <c r="U640" s="7">
        <v>683</v>
      </c>
      <c r="V640" s="7">
        <v>11699</v>
      </c>
      <c r="W640">
        <v>8365</v>
      </c>
      <c r="X640">
        <v>2157</v>
      </c>
      <c r="Y640" s="2" t="s">
        <v>8</v>
      </c>
      <c r="Z640" s="2" t="s">
        <v>8</v>
      </c>
      <c r="AA640" s="4">
        <f t="shared" si="33"/>
        <v>7407</v>
      </c>
      <c r="AB640" s="4">
        <f t="shared" si="34"/>
        <v>4292</v>
      </c>
    </row>
    <row r="641" spans="11:28" x14ac:dyDescent="0.25">
      <c r="K641" s="2">
        <v>535</v>
      </c>
      <c r="L641" s="2">
        <v>24408</v>
      </c>
      <c r="M641" s="2">
        <v>13249</v>
      </c>
      <c r="N641" s="2">
        <v>9801</v>
      </c>
      <c r="O641" s="2" t="s">
        <v>8</v>
      </c>
      <c r="P641" s="2" t="s">
        <v>8</v>
      </c>
      <c r="Q641" s="4">
        <f>AVERAGE(L641:N641)</f>
        <v>15819.333333333334</v>
      </c>
      <c r="R641" s="4">
        <f>MAX(L641:N641)-Q641</f>
        <v>8588.6666666666661</v>
      </c>
      <c r="S641" s="4">
        <f t="shared" si="32"/>
        <v>535</v>
      </c>
      <c r="U641" s="7">
        <v>684</v>
      </c>
      <c r="V641" s="7">
        <v>21397</v>
      </c>
      <c r="W641">
        <v>6045</v>
      </c>
      <c r="X641">
        <v>4433</v>
      </c>
      <c r="Y641" s="2" t="s">
        <v>8</v>
      </c>
      <c r="Z641" s="2" t="s">
        <v>8</v>
      </c>
      <c r="AA641" s="4">
        <f t="shared" si="33"/>
        <v>10625</v>
      </c>
      <c r="AB641" s="4">
        <f t="shared" si="34"/>
        <v>10772</v>
      </c>
    </row>
    <row r="642" spans="11:28" x14ac:dyDescent="0.25">
      <c r="K642" s="2">
        <v>648</v>
      </c>
      <c r="L642" s="2">
        <v>29673</v>
      </c>
      <c r="M642" s="2">
        <v>16833</v>
      </c>
      <c r="N642" s="2">
        <v>16726</v>
      </c>
      <c r="O642" s="2" t="s">
        <v>8</v>
      </c>
      <c r="P642" s="2" t="s">
        <v>8</v>
      </c>
      <c r="Q642" s="4">
        <f>AVERAGE(L642:N642)</f>
        <v>21077.333333333332</v>
      </c>
      <c r="R642" s="4">
        <f>MAX(L642:N642)-Q642</f>
        <v>8595.6666666666679</v>
      </c>
      <c r="S642" s="4">
        <f t="shared" si="32"/>
        <v>648</v>
      </c>
      <c r="U642" s="7">
        <v>685</v>
      </c>
      <c r="V642" s="7">
        <v>5890</v>
      </c>
      <c r="W642">
        <v>2037</v>
      </c>
      <c r="X642">
        <v>1606</v>
      </c>
      <c r="Y642" s="2" t="s">
        <v>8</v>
      </c>
      <c r="Z642" s="2" t="s">
        <v>8</v>
      </c>
      <c r="AA642" s="4">
        <f t="shared" si="33"/>
        <v>3177.6666666666665</v>
      </c>
      <c r="AB642" s="4">
        <f t="shared" si="34"/>
        <v>2712.3333333333335</v>
      </c>
    </row>
    <row r="643" spans="11:28" x14ac:dyDescent="0.25">
      <c r="K643" s="2">
        <v>387</v>
      </c>
      <c r="L643" s="2">
        <v>28637</v>
      </c>
      <c r="M643" s="2">
        <v>16774</v>
      </c>
      <c r="N643" s="2">
        <v>14699</v>
      </c>
      <c r="O643" s="2" t="s">
        <v>8</v>
      </c>
      <c r="P643" s="2" t="s">
        <v>8</v>
      </c>
      <c r="Q643" s="4">
        <f>AVERAGE(L643:N643)</f>
        <v>20036.666666666668</v>
      </c>
      <c r="R643" s="4">
        <f>MAX(L643:N643)-Q643</f>
        <v>8600.3333333333321</v>
      </c>
      <c r="S643" s="4">
        <f t="shared" si="32"/>
        <v>387</v>
      </c>
      <c r="U643" s="7">
        <v>686</v>
      </c>
      <c r="V643" s="7">
        <v>19443</v>
      </c>
      <c r="W643">
        <v>7949</v>
      </c>
      <c r="X643">
        <v>4270</v>
      </c>
      <c r="Y643" s="2" t="s">
        <v>8</v>
      </c>
      <c r="Z643" s="2" t="s">
        <v>8</v>
      </c>
      <c r="AA643" s="4">
        <f t="shared" si="33"/>
        <v>10554</v>
      </c>
      <c r="AB643" s="4">
        <f t="shared" si="34"/>
        <v>8889</v>
      </c>
    </row>
    <row r="644" spans="11:28" x14ac:dyDescent="0.25">
      <c r="K644" s="2">
        <v>170</v>
      </c>
      <c r="L644" s="2">
        <v>30355</v>
      </c>
      <c r="M644" s="2">
        <v>18851</v>
      </c>
      <c r="N644" s="2">
        <v>16035</v>
      </c>
      <c r="O644" s="2" t="s">
        <v>8</v>
      </c>
      <c r="P644" s="2" t="s">
        <v>8</v>
      </c>
      <c r="Q644" s="4">
        <f>AVERAGE(L644:N644)</f>
        <v>21747</v>
      </c>
      <c r="R644" s="4">
        <f>MAX(L644:N644)-Q644</f>
        <v>8608</v>
      </c>
      <c r="S644" s="4" t="e">
        <f t="shared" si="32"/>
        <v>#N/A</v>
      </c>
      <c r="U644" s="7">
        <v>687</v>
      </c>
      <c r="V644" s="7">
        <v>22826</v>
      </c>
      <c r="W644">
        <v>4559</v>
      </c>
      <c r="X644">
        <v>5485</v>
      </c>
      <c r="Y644" s="2" t="s">
        <v>8</v>
      </c>
      <c r="Z644" s="2" t="s">
        <v>8</v>
      </c>
      <c r="AA644" s="4">
        <f t="shared" si="33"/>
        <v>10956.666666666666</v>
      </c>
      <c r="AB644" s="4">
        <f t="shared" si="34"/>
        <v>11869.333333333334</v>
      </c>
    </row>
    <row r="645" spans="11:28" x14ac:dyDescent="0.25">
      <c r="K645" s="2">
        <v>481</v>
      </c>
      <c r="L645" s="2">
        <v>22068</v>
      </c>
      <c r="M645" s="2">
        <v>9348</v>
      </c>
      <c r="N645" s="2">
        <v>8914</v>
      </c>
      <c r="O645" s="2" t="s">
        <v>8</v>
      </c>
      <c r="P645" s="2" t="s">
        <v>8</v>
      </c>
      <c r="Q645" s="4">
        <f>AVERAGE(L645:N645)</f>
        <v>13443.333333333334</v>
      </c>
      <c r="R645" s="4">
        <f>MAX(L645:N645)-Q645</f>
        <v>8624.6666666666661</v>
      </c>
      <c r="S645" s="4">
        <f t="shared" si="32"/>
        <v>481</v>
      </c>
      <c r="U645" s="7">
        <v>689</v>
      </c>
      <c r="V645" s="7">
        <v>3582</v>
      </c>
      <c r="W645">
        <v>1372</v>
      </c>
      <c r="X645">
        <v>1078</v>
      </c>
      <c r="Y645" s="2" t="s">
        <v>8</v>
      </c>
      <c r="Z645" s="2" t="s">
        <v>8</v>
      </c>
      <c r="AA645" s="4">
        <f t="shared" si="33"/>
        <v>2010.6666666666667</v>
      </c>
      <c r="AB645" s="4">
        <f t="shared" si="34"/>
        <v>1571.3333333333333</v>
      </c>
    </row>
    <row r="646" spans="11:28" x14ac:dyDescent="0.25">
      <c r="K646" s="2">
        <v>578</v>
      </c>
      <c r="L646" s="2">
        <v>22909</v>
      </c>
      <c r="M646" s="2">
        <v>9971</v>
      </c>
      <c r="N646" s="2">
        <v>9952</v>
      </c>
      <c r="O646" s="2" t="s">
        <v>8</v>
      </c>
      <c r="P646" s="2" t="s">
        <v>8</v>
      </c>
      <c r="Q646" s="4">
        <f>AVERAGE(L646:N646)</f>
        <v>14277.333333333334</v>
      </c>
      <c r="R646" s="4">
        <f>MAX(L646:N646)-Q646</f>
        <v>8631.6666666666661</v>
      </c>
      <c r="S646" s="4">
        <f t="shared" ref="S646:S709" si="35">VLOOKUP(K646,$U$5:$AB$1107,1,0)</f>
        <v>578</v>
      </c>
      <c r="U646" s="7">
        <v>690</v>
      </c>
      <c r="V646" s="7">
        <v>15598</v>
      </c>
      <c r="W646">
        <v>8969</v>
      </c>
      <c r="X646">
        <v>4154</v>
      </c>
      <c r="Y646" s="2" t="s">
        <v>8</v>
      </c>
      <c r="Z646" s="2" t="s">
        <v>8</v>
      </c>
      <c r="AA646" s="4">
        <f t="shared" ref="AA646:AA709" si="36">AVERAGE(V646:X646)</f>
        <v>9573.6666666666661</v>
      </c>
      <c r="AB646" s="4">
        <f t="shared" ref="AB646:AB709" si="37">MAX(V646:X646)-AA646</f>
        <v>6024.3333333333339</v>
      </c>
    </row>
    <row r="647" spans="11:28" x14ac:dyDescent="0.25">
      <c r="K647" s="2">
        <v>24</v>
      </c>
      <c r="L647" s="2">
        <v>29534</v>
      </c>
      <c r="M647" s="2">
        <v>17708</v>
      </c>
      <c r="N647" s="2">
        <v>15441</v>
      </c>
      <c r="O647" s="2" t="s">
        <v>8</v>
      </c>
      <c r="P647" s="2" t="s">
        <v>8</v>
      </c>
      <c r="Q647" s="4">
        <f>AVERAGE(L647:N647)</f>
        <v>20894.333333333332</v>
      </c>
      <c r="R647" s="4">
        <f>MAX(L647:N647)-Q647</f>
        <v>8639.6666666666679</v>
      </c>
      <c r="S647" s="4" t="e">
        <f t="shared" si="35"/>
        <v>#N/A</v>
      </c>
      <c r="U647" s="7">
        <v>691</v>
      </c>
      <c r="V647" s="7">
        <v>17103</v>
      </c>
      <c r="W647">
        <v>10639</v>
      </c>
      <c r="X647">
        <v>5391</v>
      </c>
      <c r="Y647" s="2" t="s">
        <v>8</v>
      </c>
      <c r="Z647" s="2" t="s">
        <v>8</v>
      </c>
      <c r="AA647" s="4">
        <f t="shared" si="36"/>
        <v>11044.333333333334</v>
      </c>
      <c r="AB647" s="4">
        <f t="shared" si="37"/>
        <v>6058.6666666666661</v>
      </c>
    </row>
    <row r="648" spans="11:28" x14ac:dyDescent="0.25">
      <c r="K648" s="2">
        <v>576</v>
      </c>
      <c r="L648" s="2">
        <v>24706</v>
      </c>
      <c r="M648" s="2">
        <v>11596</v>
      </c>
      <c r="N648" s="2">
        <v>11877</v>
      </c>
      <c r="O648" s="2" t="s">
        <v>8</v>
      </c>
      <c r="P648" s="2" t="s">
        <v>8</v>
      </c>
      <c r="Q648" s="4">
        <f>AVERAGE(L648:N648)</f>
        <v>16059.666666666666</v>
      </c>
      <c r="R648" s="4">
        <f>MAX(L648:N648)-Q648</f>
        <v>8646.3333333333339</v>
      </c>
      <c r="S648" s="4">
        <f t="shared" si="35"/>
        <v>576</v>
      </c>
      <c r="U648" s="7">
        <v>693</v>
      </c>
      <c r="V648" s="7">
        <v>15883</v>
      </c>
      <c r="W648">
        <v>6339</v>
      </c>
      <c r="X648">
        <v>3664</v>
      </c>
      <c r="Y648" s="2" t="s">
        <v>8</v>
      </c>
      <c r="Z648" s="2" t="s">
        <v>8</v>
      </c>
      <c r="AA648" s="4">
        <f t="shared" si="36"/>
        <v>8628.6666666666661</v>
      </c>
      <c r="AB648" s="4">
        <f t="shared" si="37"/>
        <v>7254.3333333333339</v>
      </c>
    </row>
    <row r="649" spans="11:28" x14ac:dyDescent="0.25">
      <c r="K649" s="2">
        <v>712</v>
      </c>
      <c r="L649" s="2">
        <v>23260</v>
      </c>
      <c r="M649" s="2">
        <v>11800</v>
      </c>
      <c r="N649" s="2">
        <v>8754</v>
      </c>
      <c r="O649" s="2" t="s">
        <v>8</v>
      </c>
      <c r="P649" s="2" t="s">
        <v>8</v>
      </c>
      <c r="Q649" s="4">
        <f>AVERAGE(L649:N649)</f>
        <v>14604.666666666666</v>
      </c>
      <c r="R649" s="4">
        <f>MAX(L649:N649)-Q649</f>
        <v>8655.3333333333339</v>
      </c>
      <c r="S649" s="4">
        <f t="shared" si="35"/>
        <v>712</v>
      </c>
      <c r="U649" s="7">
        <v>694</v>
      </c>
      <c r="V649" s="7">
        <v>18609</v>
      </c>
      <c r="W649">
        <v>14590</v>
      </c>
      <c r="X649">
        <v>3413</v>
      </c>
      <c r="Y649" s="2" t="s">
        <v>8</v>
      </c>
      <c r="Z649" s="2" t="s">
        <v>8</v>
      </c>
      <c r="AA649" s="4">
        <f t="shared" si="36"/>
        <v>12204</v>
      </c>
      <c r="AB649" s="4">
        <f t="shared" si="37"/>
        <v>6405</v>
      </c>
    </row>
    <row r="650" spans="11:28" x14ac:dyDescent="0.25">
      <c r="K650" s="2">
        <v>641</v>
      </c>
      <c r="L650" s="2">
        <v>27338</v>
      </c>
      <c r="M650" s="2">
        <v>14498</v>
      </c>
      <c r="N650" s="2">
        <v>14203</v>
      </c>
      <c r="O650" s="2" t="s">
        <v>8</v>
      </c>
      <c r="P650" s="2" t="s">
        <v>8</v>
      </c>
      <c r="Q650" s="4">
        <f>AVERAGE(L650:N650)</f>
        <v>18679.666666666668</v>
      </c>
      <c r="R650" s="4">
        <f>MAX(L650:N650)-Q650</f>
        <v>8658.3333333333321</v>
      </c>
      <c r="S650" s="4">
        <f t="shared" si="35"/>
        <v>641</v>
      </c>
      <c r="U650" s="7">
        <v>695</v>
      </c>
      <c r="V650" s="7">
        <v>17367</v>
      </c>
      <c r="W650">
        <v>7298</v>
      </c>
      <c r="X650">
        <v>3409</v>
      </c>
      <c r="Y650" s="2" t="s">
        <v>8</v>
      </c>
      <c r="Z650" s="2" t="s">
        <v>8</v>
      </c>
      <c r="AA650" s="4">
        <f t="shared" si="36"/>
        <v>9358</v>
      </c>
      <c r="AB650" s="4">
        <f t="shared" si="37"/>
        <v>8009</v>
      </c>
    </row>
    <row r="651" spans="11:28" x14ac:dyDescent="0.25">
      <c r="K651" s="2">
        <v>503</v>
      </c>
      <c r="L651" s="2">
        <v>23895</v>
      </c>
      <c r="M651" s="2">
        <v>11610</v>
      </c>
      <c r="N651" s="2">
        <v>10196</v>
      </c>
      <c r="O651" s="2" t="s">
        <v>8</v>
      </c>
      <c r="P651" s="2" t="s">
        <v>8</v>
      </c>
      <c r="Q651" s="4">
        <f>AVERAGE(L651:N651)</f>
        <v>15233.666666666666</v>
      </c>
      <c r="R651" s="4">
        <f>MAX(L651:N651)-Q651</f>
        <v>8661.3333333333339</v>
      </c>
      <c r="S651" s="4">
        <f t="shared" si="35"/>
        <v>503</v>
      </c>
      <c r="U651" s="7">
        <v>696</v>
      </c>
      <c r="V651" s="7">
        <v>14946</v>
      </c>
      <c r="W651">
        <v>1948</v>
      </c>
      <c r="X651">
        <v>1446</v>
      </c>
      <c r="Y651" s="2" t="s">
        <v>8</v>
      </c>
      <c r="Z651" s="2" t="s">
        <v>8</v>
      </c>
      <c r="AA651" s="4">
        <f t="shared" si="36"/>
        <v>6113.333333333333</v>
      </c>
      <c r="AB651" s="4">
        <f t="shared" si="37"/>
        <v>8832.6666666666679</v>
      </c>
    </row>
    <row r="652" spans="11:28" x14ac:dyDescent="0.25">
      <c r="K652" s="2">
        <v>515</v>
      </c>
      <c r="L652" s="2">
        <v>22984</v>
      </c>
      <c r="M652" s="2">
        <v>10200</v>
      </c>
      <c r="N652" s="2">
        <v>9763</v>
      </c>
      <c r="O652" s="2" t="s">
        <v>8</v>
      </c>
      <c r="P652" s="2" t="s">
        <v>8</v>
      </c>
      <c r="Q652" s="4">
        <f>AVERAGE(L652:N652)</f>
        <v>14315.666666666666</v>
      </c>
      <c r="R652" s="4">
        <f>MAX(L652:N652)-Q652</f>
        <v>8668.3333333333339</v>
      </c>
      <c r="S652" s="4">
        <f t="shared" si="35"/>
        <v>515</v>
      </c>
      <c r="U652" s="7">
        <v>697</v>
      </c>
      <c r="V652" s="7">
        <v>9403</v>
      </c>
      <c r="W652">
        <v>3161</v>
      </c>
      <c r="X652">
        <v>1235</v>
      </c>
      <c r="Y652" s="2" t="s">
        <v>8</v>
      </c>
      <c r="Z652" s="2" t="s">
        <v>8</v>
      </c>
      <c r="AA652" s="4">
        <f t="shared" si="36"/>
        <v>4599.666666666667</v>
      </c>
      <c r="AB652" s="4">
        <f t="shared" si="37"/>
        <v>4803.333333333333</v>
      </c>
    </row>
    <row r="653" spans="11:28" x14ac:dyDescent="0.25">
      <c r="K653" s="2">
        <v>145</v>
      </c>
      <c r="L653" s="2">
        <v>24783</v>
      </c>
      <c r="M653" s="2">
        <v>12627</v>
      </c>
      <c r="N653" s="2">
        <v>10926</v>
      </c>
      <c r="O653" s="2" t="s">
        <v>8</v>
      </c>
      <c r="P653" s="2" t="s">
        <v>8</v>
      </c>
      <c r="Q653" s="4">
        <f>AVERAGE(L653:N653)</f>
        <v>16112</v>
      </c>
      <c r="R653" s="4">
        <f>MAX(L653:N653)-Q653</f>
        <v>8671</v>
      </c>
      <c r="S653" s="4" t="e">
        <f t="shared" si="35"/>
        <v>#N/A</v>
      </c>
      <c r="U653" s="7">
        <v>698</v>
      </c>
      <c r="V653" s="7">
        <v>20704</v>
      </c>
      <c r="W653">
        <v>8178</v>
      </c>
      <c r="X653">
        <v>2112</v>
      </c>
      <c r="Y653" s="2" t="s">
        <v>8</v>
      </c>
      <c r="Z653" s="2" t="s">
        <v>8</v>
      </c>
      <c r="AA653" s="4">
        <f t="shared" si="36"/>
        <v>10331.333333333334</v>
      </c>
      <c r="AB653" s="4">
        <f t="shared" si="37"/>
        <v>10372.666666666666</v>
      </c>
    </row>
    <row r="654" spans="11:28" x14ac:dyDescent="0.25">
      <c r="K654" s="2">
        <v>233</v>
      </c>
      <c r="L654" s="2">
        <v>28882</v>
      </c>
      <c r="M654" s="2">
        <v>16114</v>
      </c>
      <c r="N654" s="2">
        <v>15590</v>
      </c>
      <c r="O654" s="2" t="s">
        <v>8</v>
      </c>
      <c r="P654" s="2" t="s">
        <v>8</v>
      </c>
      <c r="Q654" s="4">
        <f>AVERAGE(L654:N654)</f>
        <v>20195.333333333332</v>
      </c>
      <c r="R654" s="4">
        <f>MAX(L654:N654)-Q654</f>
        <v>8686.6666666666679</v>
      </c>
      <c r="S654" s="4" t="e">
        <f t="shared" si="35"/>
        <v>#N/A</v>
      </c>
      <c r="U654" s="7">
        <v>699</v>
      </c>
      <c r="V654" s="7">
        <v>9217</v>
      </c>
      <c r="W654">
        <v>4875</v>
      </c>
      <c r="X654">
        <v>1513</v>
      </c>
      <c r="Y654" s="2" t="s">
        <v>8</v>
      </c>
      <c r="Z654" s="2" t="s">
        <v>8</v>
      </c>
      <c r="AA654" s="4">
        <f t="shared" si="36"/>
        <v>5201.666666666667</v>
      </c>
      <c r="AB654" s="4">
        <f t="shared" si="37"/>
        <v>4015.333333333333</v>
      </c>
    </row>
    <row r="655" spans="11:28" x14ac:dyDescent="0.25">
      <c r="K655" s="2">
        <v>628</v>
      </c>
      <c r="L655" s="2">
        <v>23095</v>
      </c>
      <c r="M655" s="2">
        <v>10319</v>
      </c>
      <c r="N655" s="2">
        <v>9776</v>
      </c>
      <c r="O655" s="2" t="s">
        <v>8</v>
      </c>
      <c r="P655" s="2" t="s">
        <v>8</v>
      </c>
      <c r="Q655" s="4">
        <f>AVERAGE(L655:N655)</f>
        <v>14396.666666666666</v>
      </c>
      <c r="R655" s="4">
        <f>MAX(L655:N655)-Q655</f>
        <v>8698.3333333333339</v>
      </c>
      <c r="S655" s="4">
        <f t="shared" si="35"/>
        <v>628</v>
      </c>
      <c r="U655" s="7">
        <v>700</v>
      </c>
      <c r="V655" s="7">
        <v>17170</v>
      </c>
      <c r="W655">
        <v>8313</v>
      </c>
      <c r="X655">
        <v>8804</v>
      </c>
      <c r="Y655" s="2" t="s">
        <v>8</v>
      </c>
      <c r="Z655" s="2" t="s">
        <v>8</v>
      </c>
      <c r="AA655" s="4">
        <f t="shared" si="36"/>
        <v>11429</v>
      </c>
      <c r="AB655" s="4">
        <f t="shared" si="37"/>
        <v>5741</v>
      </c>
    </row>
    <row r="656" spans="11:28" x14ac:dyDescent="0.25">
      <c r="K656" s="2">
        <v>439</v>
      </c>
      <c r="L656" s="2">
        <v>31974</v>
      </c>
      <c r="M656" s="2">
        <v>19437</v>
      </c>
      <c r="N656" s="2">
        <v>18366</v>
      </c>
      <c r="O656" s="2" t="s">
        <v>8</v>
      </c>
      <c r="P656" s="2" t="s">
        <v>8</v>
      </c>
      <c r="Q656" s="4">
        <f>AVERAGE(L656:N656)</f>
        <v>23259</v>
      </c>
      <c r="R656" s="4">
        <f>MAX(L656:N656)-Q656</f>
        <v>8715</v>
      </c>
      <c r="S656" s="4">
        <f t="shared" si="35"/>
        <v>439</v>
      </c>
      <c r="U656" s="7">
        <v>701</v>
      </c>
      <c r="V656" s="7">
        <v>21476</v>
      </c>
      <c r="W656">
        <v>16809</v>
      </c>
      <c r="X656">
        <v>9222</v>
      </c>
      <c r="Y656" s="2" t="s">
        <v>8</v>
      </c>
      <c r="Z656" s="2" t="s">
        <v>8</v>
      </c>
      <c r="AA656" s="4">
        <f t="shared" si="36"/>
        <v>15835.666666666666</v>
      </c>
      <c r="AB656" s="4">
        <f t="shared" si="37"/>
        <v>5640.3333333333339</v>
      </c>
    </row>
    <row r="657" spans="11:28" x14ac:dyDescent="0.25">
      <c r="K657" s="2">
        <v>46</v>
      </c>
      <c r="L657" s="2">
        <v>29704</v>
      </c>
      <c r="M657" s="2">
        <v>17651</v>
      </c>
      <c r="N657" s="2">
        <v>15535</v>
      </c>
      <c r="O657" s="2" t="s">
        <v>8</v>
      </c>
      <c r="P657" s="2" t="s">
        <v>8</v>
      </c>
      <c r="Q657" s="4">
        <f>AVERAGE(L657:N657)</f>
        <v>20963.333333333332</v>
      </c>
      <c r="R657" s="4">
        <f>MAX(L657:N657)-Q657</f>
        <v>8740.6666666666679</v>
      </c>
      <c r="S657" s="4" t="e">
        <f t="shared" si="35"/>
        <v>#N/A</v>
      </c>
      <c r="U657" s="7">
        <v>702</v>
      </c>
      <c r="V657" s="7">
        <v>14816</v>
      </c>
      <c r="W657">
        <v>8629</v>
      </c>
      <c r="X657">
        <v>9327</v>
      </c>
      <c r="Y657" s="2" t="s">
        <v>8</v>
      </c>
      <c r="Z657" s="2" t="s">
        <v>8</v>
      </c>
      <c r="AA657" s="4">
        <f t="shared" si="36"/>
        <v>10924</v>
      </c>
      <c r="AB657" s="4">
        <f t="shared" si="37"/>
        <v>3892</v>
      </c>
    </row>
    <row r="658" spans="11:28" x14ac:dyDescent="0.25">
      <c r="K658" s="2">
        <v>290</v>
      </c>
      <c r="L658" s="2">
        <v>31144</v>
      </c>
      <c r="M658" s="2">
        <v>17564</v>
      </c>
      <c r="N658" s="2">
        <v>18402</v>
      </c>
      <c r="O658" s="2" t="s">
        <v>8</v>
      </c>
      <c r="P658" s="2" t="s">
        <v>8</v>
      </c>
      <c r="Q658" s="4">
        <f>AVERAGE(L658:N658)</f>
        <v>22370</v>
      </c>
      <c r="R658" s="4">
        <f>MAX(L658:N658)-Q658</f>
        <v>8774</v>
      </c>
      <c r="S658" s="4" t="e">
        <f t="shared" si="35"/>
        <v>#N/A</v>
      </c>
      <c r="U658" s="7">
        <v>703</v>
      </c>
      <c r="V658" s="7">
        <v>11319</v>
      </c>
      <c r="W658">
        <v>1940</v>
      </c>
      <c r="X658">
        <v>2131</v>
      </c>
      <c r="Y658" s="2" t="s">
        <v>8</v>
      </c>
      <c r="Z658" s="2" t="s">
        <v>8</v>
      </c>
      <c r="AA658" s="4">
        <f t="shared" si="36"/>
        <v>5130</v>
      </c>
      <c r="AB658" s="4">
        <f t="shared" si="37"/>
        <v>6189</v>
      </c>
    </row>
    <row r="659" spans="11:28" x14ac:dyDescent="0.25">
      <c r="K659" s="2">
        <v>311</v>
      </c>
      <c r="L659" s="2">
        <v>23109</v>
      </c>
      <c r="M659" s="2">
        <v>10159</v>
      </c>
      <c r="N659" s="2">
        <v>9661</v>
      </c>
      <c r="O659" s="2" t="s">
        <v>8</v>
      </c>
      <c r="P659" s="2" t="s">
        <v>8</v>
      </c>
      <c r="Q659" s="4">
        <f>AVERAGE(L659:N659)</f>
        <v>14309.666666666666</v>
      </c>
      <c r="R659" s="4">
        <f>MAX(L659:N659)-Q659</f>
        <v>8799.3333333333339</v>
      </c>
      <c r="S659" s="4" t="e">
        <f t="shared" si="35"/>
        <v>#N/A</v>
      </c>
      <c r="U659" s="7">
        <v>704</v>
      </c>
      <c r="V659" s="7">
        <v>16937</v>
      </c>
      <c r="W659">
        <v>5331</v>
      </c>
      <c r="X659">
        <v>5143</v>
      </c>
      <c r="Y659" s="2" t="s">
        <v>8</v>
      </c>
      <c r="Z659" s="2" t="s">
        <v>8</v>
      </c>
      <c r="AA659" s="4">
        <f t="shared" si="36"/>
        <v>9137</v>
      </c>
      <c r="AB659" s="4">
        <f t="shared" si="37"/>
        <v>7800</v>
      </c>
    </row>
    <row r="660" spans="11:28" x14ac:dyDescent="0.25">
      <c r="K660" s="2">
        <v>293</v>
      </c>
      <c r="L660" s="2">
        <v>24402</v>
      </c>
      <c r="M660" s="2">
        <v>12652</v>
      </c>
      <c r="N660" s="2">
        <v>9704</v>
      </c>
      <c r="O660" s="2" t="s">
        <v>8</v>
      </c>
      <c r="P660" s="2" t="s">
        <v>8</v>
      </c>
      <c r="Q660" s="4">
        <f>AVERAGE(L660:N660)</f>
        <v>15586</v>
      </c>
      <c r="R660" s="4">
        <f>MAX(L660:N660)-Q660</f>
        <v>8816</v>
      </c>
      <c r="S660" s="4" t="e">
        <f t="shared" si="35"/>
        <v>#N/A</v>
      </c>
      <c r="U660" s="7">
        <v>705</v>
      </c>
      <c r="V660" s="7">
        <v>15949</v>
      </c>
      <c r="W660">
        <v>10393</v>
      </c>
      <c r="X660">
        <v>6069</v>
      </c>
      <c r="Y660" s="2" t="s">
        <v>8</v>
      </c>
      <c r="Z660" s="2" t="s">
        <v>8</v>
      </c>
      <c r="AA660" s="4">
        <f t="shared" si="36"/>
        <v>10803.666666666666</v>
      </c>
      <c r="AB660" s="4">
        <f t="shared" si="37"/>
        <v>5145.3333333333339</v>
      </c>
    </row>
    <row r="661" spans="11:28" x14ac:dyDescent="0.25">
      <c r="K661" s="2">
        <v>63</v>
      </c>
      <c r="L661" s="2">
        <v>22438</v>
      </c>
      <c r="M661" s="2">
        <v>9885</v>
      </c>
      <c r="N661" s="2">
        <v>8510</v>
      </c>
      <c r="O661" s="2" t="s">
        <v>8</v>
      </c>
      <c r="P661" s="2" t="s">
        <v>8</v>
      </c>
      <c r="Q661" s="4">
        <f>AVERAGE(L661:N661)</f>
        <v>13611</v>
      </c>
      <c r="R661" s="4">
        <f>MAX(L661:N661)-Q661</f>
        <v>8827</v>
      </c>
      <c r="S661" s="4" t="e">
        <f t="shared" si="35"/>
        <v>#N/A</v>
      </c>
      <c r="U661" s="7">
        <v>706</v>
      </c>
      <c r="V661" s="7">
        <v>7582</v>
      </c>
      <c r="W661">
        <v>3378</v>
      </c>
      <c r="X661">
        <v>3604</v>
      </c>
      <c r="Y661" s="2" t="s">
        <v>8</v>
      </c>
      <c r="Z661" s="2" t="s">
        <v>8</v>
      </c>
      <c r="AA661" s="4">
        <f t="shared" si="36"/>
        <v>4854.666666666667</v>
      </c>
      <c r="AB661" s="4">
        <f t="shared" si="37"/>
        <v>2727.333333333333</v>
      </c>
    </row>
    <row r="662" spans="11:28" x14ac:dyDescent="0.25">
      <c r="K662" s="2">
        <v>5</v>
      </c>
      <c r="L662" s="2">
        <v>22331</v>
      </c>
      <c r="M662" s="2">
        <v>9091</v>
      </c>
      <c r="N662" s="2">
        <v>8951</v>
      </c>
      <c r="O662" s="2" t="s">
        <v>8</v>
      </c>
      <c r="P662" s="2" t="s">
        <v>8</v>
      </c>
      <c r="Q662" s="4">
        <f>AVERAGE(L662:N662)</f>
        <v>13457.666666666666</v>
      </c>
      <c r="R662" s="4">
        <f>MAX(L662:N662)-Q662</f>
        <v>8873.3333333333339</v>
      </c>
      <c r="S662" s="4" t="e">
        <f t="shared" si="35"/>
        <v>#N/A</v>
      </c>
      <c r="U662" s="7">
        <v>707</v>
      </c>
      <c r="V662" s="7">
        <v>7903</v>
      </c>
      <c r="W662">
        <v>961</v>
      </c>
      <c r="X662">
        <v>819</v>
      </c>
      <c r="Y662" s="2" t="s">
        <v>8</v>
      </c>
      <c r="Z662" s="2" t="s">
        <v>8</v>
      </c>
      <c r="AA662" s="4">
        <f t="shared" si="36"/>
        <v>3227.6666666666665</v>
      </c>
      <c r="AB662" s="4">
        <f t="shared" si="37"/>
        <v>4675.3333333333339</v>
      </c>
    </row>
    <row r="663" spans="11:28" x14ac:dyDescent="0.25">
      <c r="K663" s="2">
        <v>185</v>
      </c>
      <c r="L663" s="2">
        <v>31931</v>
      </c>
      <c r="M663" s="2">
        <v>18662</v>
      </c>
      <c r="N663" s="2">
        <v>18539</v>
      </c>
      <c r="O663" s="2" t="s">
        <v>8</v>
      </c>
      <c r="P663" s="2" t="s">
        <v>8</v>
      </c>
      <c r="Q663" s="4">
        <f>AVERAGE(L663:N663)</f>
        <v>23044</v>
      </c>
      <c r="R663" s="4">
        <f>MAX(L663:N663)-Q663</f>
        <v>8887</v>
      </c>
      <c r="S663" s="4" t="e">
        <f t="shared" si="35"/>
        <v>#N/A</v>
      </c>
      <c r="U663" s="7">
        <v>708</v>
      </c>
      <c r="V663" s="7">
        <v>10232</v>
      </c>
      <c r="W663">
        <v>5498</v>
      </c>
      <c r="X663">
        <v>6471</v>
      </c>
      <c r="Y663" s="2" t="s">
        <v>8</v>
      </c>
      <c r="Z663" s="2" t="s">
        <v>8</v>
      </c>
      <c r="AA663" s="4">
        <f t="shared" si="36"/>
        <v>7400.333333333333</v>
      </c>
      <c r="AB663" s="4">
        <f t="shared" si="37"/>
        <v>2831.666666666667</v>
      </c>
    </row>
    <row r="664" spans="11:28" x14ac:dyDescent="0.25">
      <c r="K664" s="2">
        <v>143</v>
      </c>
      <c r="L664" s="2">
        <v>24658</v>
      </c>
      <c r="M664" s="2">
        <v>12637</v>
      </c>
      <c r="N664" s="2">
        <v>9989</v>
      </c>
      <c r="O664" s="2" t="s">
        <v>8</v>
      </c>
      <c r="P664" s="2" t="s">
        <v>8</v>
      </c>
      <c r="Q664" s="4">
        <f>AVERAGE(L664:N664)</f>
        <v>15761.333333333334</v>
      </c>
      <c r="R664" s="4">
        <f>MAX(L664:N664)-Q664</f>
        <v>8896.6666666666661</v>
      </c>
      <c r="S664" s="4" t="e">
        <f t="shared" si="35"/>
        <v>#N/A</v>
      </c>
      <c r="U664" s="7">
        <v>709</v>
      </c>
      <c r="V664" s="7">
        <v>10256</v>
      </c>
      <c r="W664">
        <v>4660</v>
      </c>
      <c r="X664">
        <v>4884</v>
      </c>
      <c r="Y664" s="2" t="s">
        <v>8</v>
      </c>
      <c r="Z664" s="2" t="s">
        <v>8</v>
      </c>
      <c r="AA664" s="4">
        <f t="shared" si="36"/>
        <v>6600</v>
      </c>
      <c r="AB664" s="4">
        <f t="shared" si="37"/>
        <v>3656</v>
      </c>
    </row>
    <row r="665" spans="11:28" x14ac:dyDescent="0.25">
      <c r="K665" s="2">
        <v>631</v>
      </c>
      <c r="L665" s="2">
        <v>22471</v>
      </c>
      <c r="M665" s="2">
        <v>9188</v>
      </c>
      <c r="N665" s="2">
        <v>9033</v>
      </c>
      <c r="O665" s="2" t="s">
        <v>8</v>
      </c>
      <c r="P665" s="2" t="s">
        <v>8</v>
      </c>
      <c r="Q665" s="4">
        <f>AVERAGE(L665:N665)</f>
        <v>13564</v>
      </c>
      <c r="R665" s="4">
        <f>MAX(L665:N665)-Q665</f>
        <v>8907</v>
      </c>
      <c r="S665" s="4">
        <f t="shared" si="35"/>
        <v>631</v>
      </c>
      <c r="U665" s="7">
        <v>711</v>
      </c>
      <c r="V665" s="7">
        <v>17190</v>
      </c>
      <c r="W665">
        <v>5856</v>
      </c>
      <c r="X665">
        <v>5842</v>
      </c>
      <c r="Y665" s="2" t="s">
        <v>8</v>
      </c>
      <c r="Z665" s="2" t="s">
        <v>8</v>
      </c>
      <c r="AA665" s="4">
        <f t="shared" si="36"/>
        <v>9629.3333333333339</v>
      </c>
      <c r="AB665" s="4">
        <f t="shared" si="37"/>
        <v>7560.6666666666661</v>
      </c>
    </row>
    <row r="666" spans="11:28" x14ac:dyDescent="0.25">
      <c r="K666" s="2">
        <v>412</v>
      </c>
      <c r="L666" s="2">
        <v>24951</v>
      </c>
      <c r="M666" s="2">
        <v>13047</v>
      </c>
      <c r="N666" s="2">
        <v>10105</v>
      </c>
      <c r="O666" s="2" t="s">
        <v>8</v>
      </c>
      <c r="P666" s="2" t="s">
        <v>8</v>
      </c>
      <c r="Q666" s="4">
        <f>AVERAGE(L666:N666)</f>
        <v>16034.333333333334</v>
      </c>
      <c r="R666" s="4">
        <f>MAX(L666:N666)-Q666</f>
        <v>8916.6666666666661</v>
      </c>
      <c r="S666" s="4">
        <f t="shared" si="35"/>
        <v>412</v>
      </c>
      <c r="U666" s="7">
        <v>712</v>
      </c>
      <c r="V666" s="7">
        <v>19663</v>
      </c>
      <c r="W666">
        <v>15066</v>
      </c>
      <c r="X666">
        <v>4553</v>
      </c>
      <c r="Y666" s="2" t="s">
        <v>8</v>
      </c>
      <c r="Z666" s="2" t="s">
        <v>8</v>
      </c>
      <c r="AA666" s="4">
        <f t="shared" si="36"/>
        <v>13094</v>
      </c>
      <c r="AB666" s="4">
        <f t="shared" si="37"/>
        <v>6569</v>
      </c>
    </row>
    <row r="667" spans="11:28" x14ac:dyDescent="0.25">
      <c r="K667" s="2">
        <v>106</v>
      </c>
      <c r="L667" s="2">
        <v>30483</v>
      </c>
      <c r="M667" s="2">
        <v>17211</v>
      </c>
      <c r="N667" s="2">
        <v>16958</v>
      </c>
      <c r="O667" s="2" t="s">
        <v>8</v>
      </c>
      <c r="P667" s="2" t="s">
        <v>8</v>
      </c>
      <c r="Q667" s="4">
        <f>AVERAGE(L667:N667)</f>
        <v>21550.666666666668</v>
      </c>
      <c r="R667" s="4">
        <f>MAX(L667:N667)-Q667</f>
        <v>8932.3333333333321</v>
      </c>
      <c r="S667" s="4" t="e">
        <f t="shared" si="35"/>
        <v>#N/A</v>
      </c>
      <c r="U667" s="7">
        <v>713</v>
      </c>
      <c r="V667" s="7">
        <v>28937</v>
      </c>
      <c r="W667">
        <v>9470</v>
      </c>
      <c r="X667">
        <v>6051</v>
      </c>
      <c r="Y667" s="2" t="s">
        <v>8</v>
      </c>
      <c r="Z667" s="2" t="s">
        <v>8</v>
      </c>
      <c r="AA667" s="4">
        <f t="shared" si="36"/>
        <v>14819.333333333334</v>
      </c>
      <c r="AB667" s="4">
        <f t="shared" si="37"/>
        <v>14117.666666666666</v>
      </c>
    </row>
    <row r="668" spans="11:28" x14ac:dyDescent="0.25">
      <c r="K668" s="2">
        <v>177</v>
      </c>
      <c r="L668" s="2">
        <v>26327</v>
      </c>
      <c r="M668" s="2">
        <v>13829</v>
      </c>
      <c r="N668" s="2">
        <v>12016</v>
      </c>
      <c r="O668" s="2" t="s">
        <v>8</v>
      </c>
      <c r="P668" s="2" t="s">
        <v>8</v>
      </c>
      <c r="Q668" s="4">
        <f>AVERAGE(L668:N668)</f>
        <v>17390.666666666668</v>
      </c>
      <c r="R668" s="4">
        <f>MAX(L668:N668)-Q668</f>
        <v>8936.3333333333321</v>
      </c>
      <c r="S668" s="4" t="e">
        <f t="shared" si="35"/>
        <v>#N/A</v>
      </c>
      <c r="U668" s="7">
        <v>714</v>
      </c>
      <c r="V668" s="7">
        <v>14368</v>
      </c>
      <c r="W668">
        <v>4409</v>
      </c>
      <c r="X668">
        <v>2569</v>
      </c>
      <c r="Y668" s="2" t="s">
        <v>8</v>
      </c>
      <c r="Z668" s="2" t="s">
        <v>8</v>
      </c>
      <c r="AA668" s="4">
        <f t="shared" si="36"/>
        <v>7115.333333333333</v>
      </c>
      <c r="AB668" s="4">
        <f t="shared" si="37"/>
        <v>7252.666666666667</v>
      </c>
    </row>
    <row r="669" spans="11:28" x14ac:dyDescent="0.25">
      <c r="K669" s="2">
        <v>581</v>
      </c>
      <c r="L669" s="2">
        <v>23499</v>
      </c>
      <c r="M669" s="2">
        <v>10720</v>
      </c>
      <c r="N669" s="2">
        <v>9467</v>
      </c>
      <c r="O669" s="2" t="s">
        <v>8</v>
      </c>
      <c r="P669" s="2" t="s">
        <v>8</v>
      </c>
      <c r="Q669" s="4">
        <f>AVERAGE(L669:N669)</f>
        <v>14562</v>
      </c>
      <c r="R669" s="4">
        <f>MAX(L669:N669)-Q669</f>
        <v>8937</v>
      </c>
      <c r="S669" s="4">
        <f t="shared" si="35"/>
        <v>581</v>
      </c>
      <c r="U669" s="7">
        <v>715</v>
      </c>
      <c r="V669" s="7">
        <v>9679</v>
      </c>
      <c r="W669">
        <v>4774</v>
      </c>
      <c r="X669">
        <v>5126</v>
      </c>
      <c r="Y669" s="2" t="s">
        <v>8</v>
      </c>
      <c r="Z669" s="2" t="s">
        <v>8</v>
      </c>
      <c r="AA669" s="4">
        <f t="shared" si="36"/>
        <v>6526.333333333333</v>
      </c>
      <c r="AB669" s="4">
        <f t="shared" si="37"/>
        <v>3152.666666666667</v>
      </c>
    </row>
    <row r="670" spans="11:28" x14ac:dyDescent="0.25">
      <c r="K670" s="2">
        <v>68</v>
      </c>
      <c r="L670" s="2">
        <v>29802</v>
      </c>
      <c r="M670" s="2">
        <v>17783</v>
      </c>
      <c r="N670" s="2">
        <v>15008</v>
      </c>
      <c r="O670" s="2" t="s">
        <v>8</v>
      </c>
      <c r="P670" s="2" t="s">
        <v>8</v>
      </c>
      <c r="Q670" s="4">
        <f>AVERAGE(L670:N670)</f>
        <v>20864.333333333332</v>
      </c>
      <c r="R670" s="4">
        <f>MAX(L670:N670)-Q670</f>
        <v>8937.6666666666679</v>
      </c>
      <c r="S670" s="4" t="e">
        <f t="shared" si="35"/>
        <v>#N/A</v>
      </c>
      <c r="U670" s="7">
        <v>716</v>
      </c>
      <c r="V670" s="7">
        <v>13933</v>
      </c>
      <c r="W670">
        <v>9812</v>
      </c>
      <c r="X670">
        <v>7562</v>
      </c>
      <c r="Y670" s="2" t="s">
        <v>8</v>
      </c>
      <c r="Z670" s="2" t="s">
        <v>8</v>
      </c>
      <c r="AA670" s="4">
        <f t="shared" si="36"/>
        <v>10435.666666666666</v>
      </c>
      <c r="AB670" s="4">
        <f t="shared" si="37"/>
        <v>3497.3333333333339</v>
      </c>
    </row>
    <row r="671" spans="11:28" x14ac:dyDescent="0.25">
      <c r="K671" s="2">
        <v>559</v>
      </c>
      <c r="L671" s="2">
        <v>28115</v>
      </c>
      <c r="M671" s="2">
        <v>14358</v>
      </c>
      <c r="N671" s="2">
        <v>15006</v>
      </c>
      <c r="O671" s="2" t="s">
        <v>8</v>
      </c>
      <c r="P671" s="2" t="s">
        <v>8</v>
      </c>
      <c r="Q671" s="4">
        <f>AVERAGE(L671:N671)</f>
        <v>19159.666666666668</v>
      </c>
      <c r="R671" s="4">
        <f>MAX(L671:N671)-Q671</f>
        <v>8955.3333333333321</v>
      </c>
      <c r="S671" s="4">
        <f t="shared" si="35"/>
        <v>559</v>
      </c>
      <c r="U671" s="7">
        <v>717</v>
      </c>
      <c r="V671" s="7">
        <v>12382</v>
      </c>
      <c r="W671">
        <v>4563</v>
      </c>
      <c r="X671">
        <v>4436</v>
      </c>
      <c r="Y671" s="2" t="s">
        <v>8</v>
      </c>
      <c r="Z671" s="2" t="s">
        <v>8</v>
      </c>
      <c r="AA671" s="4">
        <f t="shared" si="36"/>
        <v>7127</v>
      </c>
      <c r="AB671" s="4">
        <f t="shared" si="37"/>
        <v>5255</v>
      </c>
    </row>
    <row r="672" spans="11:28" x14ac:dyDescent="0.25">
      <c r="K672" s="2">
        <v>273</v>
      </c>
      <c r="L672" s="2">
        <v>29964</v>
      </c>
      <c r="M672" s="2">
        <v>15949</v>
      </c>
      <c r="N672" s="2">
        <v>17092</v>
      </c>
      <c r="O672" s="2" t="s">
        <v>8</v>
      </c>
      <c r="P672" s="2" t="s">
        <v>8</v>
      </c>
      <c r="Q672" s="4">
        <f>AVERAGE(L672:N672)</f>
        <v>21001.666666666668</v>
      </c>
      <c r="R672" s="4">
        <f>MAX(L672:N672)-Q672</f>
        <v>8962.3333333333321</v>
      </c>
      <c r="S672" s="4" t="e">
        <f t="shared" si="35"/>
        <v>#N/A</v>
      </c>
      <c r="U672" s="7">
        <v>718</v>
      </c>
      <c r="V672" s="7">
        <v>22238</v>
      </c>
      <c r="W672">
        <v>7587</v>
      </c>
      <c r="X672">
        <v>4558</v>
      </c>
      <c r="Y672" s="2" t="s">
        <v>8</v>
      </c>
      <c r="Z672" s="2" t="s">
        <v>8</v>
      </c>
      <c r="AA672" s="4">
        <f t="shared" si="36"/>
        <v>11461</v>
      </c>
      <c r="AB672" s="4">
        <f t="shared" si="37"/>
        <v>10777</v>
      </c>
    </row>
    <row r="673" spans="11:28" x14ac:dyDescent="0.25">
      <c r="K673" s="2">
        <v>521</v>
      </c>
      <c r="L673" s="2">
        <v>23288</v>
      </c>
      <c r="M673" s="2">
        <v>10059</v>
      </c>
      <c r="N673" s="2">
        <v>9567</v>
      </c>
      <c r="O673" s="2" t="s">
        <v>8</v>
      </c>
      <c r="P673" s="2" t="s">
        <v>8</v>
      </c>
      <c r="Q673" s="4">
        <f>AVERAGE(L673:N673)</f>
        <v>14304.666666666666</v>
      </c>
      <c r="R673" s="4">
        <f>MAX(L673:N673)-Q673</f>
        <v>8983.3333333333339</v>
      </c>
      <c r="S673" s="4">
        <f t="shared" si="35"/>
        <v>521</v>
      </c>
      <c r="U673" s="7">
        <v>719</v>
      </c>
      <c r="V673" s="7">
        <v>23194</v>
      </c>
      <c r="W673">
        <v>13693</v>
      </c>
      <c r="X673">
        <v>9481</v>
      </c>
      <c r="Y673" s="2" t="s">
        <v>8</v>
      </c>
      <c r="Z673" s="2" t="s">
        <v>8</v>
      </c>
      <c r="AA673" s="4">
        <f t="shared" si="36"/>
        <v>15456</v>
      </c>
      <c r="AB673" s="4">
        <f t="shared" si="37"/>
        <v>7738</v>
      </c>
    </row>
    <row r="674" spans="11:28" x14ac:dyDescent="0.25">
      <c r="K674" s="2">
        <v>148</v>
      </c>
      <c r="L674" s="2">
        <v>22821</v>
      </c>
      <c r="M674" s="2">
        <v>9712</v>
      </c>
      <c r="N674" s="2">
        <v>8838</v>
      </c>
      <c r="O674" s="2" t="s">
        <v>8</v>
      </c>
      <c r="P674" s="2" t="s">
        <v>8</v>
      </c>
      <c r="Q674" s="4">
        <f>AVERAGE(L674:N674)</f>
        <v>13790.333333333334</v>
      </c>
      <c r="R674" s="4">
        <f>MAX(L674:N674)-Q674</f>
        <v>9030.6666666666661</v>
      </c>
      <c r="S674" s="4" t="e">
        <f t="shared" si="35"/>
        <v>#N/A</v>
      </c>
      <c r="U674" s="7">
        <v>720</v>
      </c>
      <c r="V674" s="7">
        <v>18927</v>
      </c>
      <c r="W674">
        <v>6088</v>
      </c>
      <c r="X674">
        <v>5180</v>
      </c>
      <c r="Y674" s="2" t="s">
        <v>8</v>
      </c>
      <c r="Z674" s="2" t="s">
        <v>8</v>
      </c>
      <c r="AA674" s="4">
        <f t="shared" si="36"/>
        <v>10065</v>
      </c>
      <c r="AB674" s="4">
        <f t="shared" si="37"/>
        <v>8862</v>
      </c>
    </row>
    <row r="675" spans="11:28" x14ac:dyDescent="0.25">
      <c r="K675" s="2">
        <v>337</v>
      </c>
      <c r="L675" s="2">
        <v>25625</v>
      </c>
      <c r="M675" s="2">
        <v>11656</v>
      </c>
      <c r="N675" s="2">
        <v>12458</v>
      </c>
      <c r="O675" s="2" t="s">
        <v>8</v>
      </c>
      <c r="P675" s="2" t="s">
        <v>8</v>
      </c>
      <c r="Q675" s="4">
        <f>AVERAGE(L675:N675)</f>
        <v>16579.666666666668</v>
      </c>
      <c r="R675" s="4">
        <f>MAX(L675:N675)-Q675</f>
        <v>9045.3333333333321</v>
      </c>
      <c r="S675" s="4">
        <f t="shared" si="35"/>
        <v>337</v>
      </c>
      <c r="U675" s="7">
        <v>721</v>
      </c>
      <c r="V675" s="7">
        <v>13028</v>
      </c>
      <c r="W675">
        <v>4813</v>
      </c>
      <c r="X675">
        <v>5405</v>
      </c>
      <c r="Y675" s="2" t="s">
        <v>8</v>
      </c>
      <c r="Z675" s="2" t="s">
        <v>8</v>
      </c>
      <c r="AA675" s="4">
        <f t="shared" si="36"/>
        <v>7748.666666666667</v>
      </c>
      <c r="AB675" s="4">
        <f t="shared" si="37"/>
        <v>5279.333333333333</v>
      </c>
    </row>
    <row r="676" spans="11:28" x14ac:dyDescent="0.25">
      <c r="K676" s="2">
        <v>518</v>
      </c>
      <c r="L676" s="2">
        <v>29779</v>
      </c>
      <c r="M676" s="2">
        <v>15756</v>
      </c>
      <c r="N676" s="2">
        <v>16642</v>
      </c>
      <c r="O676" s="2" t="s">
        <v>8</v>
      </c>
      <c r="P676" s="2" t="s">
        <v>8</v>
      </c>
      <c r="Q676" s="4">
        <f>AVERAGE(L676:N676)</f>
        <v>20725.666666666668</v>
      </c>
      <c r="R676" s="4">
        <f>MAX(L676:N676)-Q676</f>
        <v>9053.3333333333321</v>
      </c>
      <c r="S676" s="4">
        <f t="shared" si="35"/>
        <v>518</v>
      </c>
      <c r="U676" s="7">
        <v>722</v>
      </c>
      <c r="V676" s="7">
        <v>21710</v>
      </c>
      <c r="W676">
        <v>10345</v>
      </c>
      <c r="X676">
        <v>4881</v>
      </c>
      <c r="Y676" s="2" t="s">
        <v>8</v>
      </c>
      <c r="Z676" s="2" t="s">
        <v>8</v>
      </c>
      <c r="AA676" s="4">
        <f t="shared" si="36"/>
        <v>12312</v>
      </c>
      <c r="AB676" s="4">
        <f t="shared" si="37"/>
        <v>9398</v>
      </c>
    </row>
    <row r="677" spans="11:28" x14ac:dyDescent="0.25">
      <c r="K677" s="2">
        <v>229</v>
      </c>
      <c r="L677" s="2">
        <v>34205</v>
      </c>
      <c r="M677" s="2">
        <v>21910</v>
      </c>
      <c r="N677" s="2">
        <v>19327</v>
      </c>
      <c r="O677" s="2" t="s">
        <v>8</v>
      </c>
      <c r="P677" s="2" t="s">
        <v>8</v>
      </c>
      <c r="Q677" s="4">
        <f>AVERAGE(L677:N677)</f>
        <v>25147.333333333332</v>
      </c>
      <c r="R677" s="4">
        <f>MAX(L677:N677)-Q677</f>
        <v>9057.6666666666679</v>
      </c>
      <c r="S677" s="4" t="e">
        <f t="shared" si="35"/>
        <v>#N/A</v>
      </c>
      <c r="U677" s="7">
        <v>724</v>
      </c>
      <c r="V677" s="7">
        <v>6407</v>
      </c>
      <c r="W677">
        <v>18863</v>
      </c>
      <c r="X677">
        <v>4427</v>
      </c>
      <c r="Y677" s="2" t="s">
        <v>9</v>
      </c>
      <c r="Z677" s="2" t="s">
        <v>9</v>
      </c>
      <c r="AA677" s="4">
        <f t="shared" si="36"/>
        <v>9899</v>
      </c>
      <c r="AB677" s="4">
        <f t="shared" si="37"/>
        <v>8964</v>
      </c>
    </row>
    <row r="678" spans="11:28" x14ac:dyDescent="0.25">
      <c r="K678" s="2">
        <v>509</v>
      </c>
      <c r="L678" s="2">
        <v>25794</v>
      </c>
      <c r="M678" s="2">
        <v>11759</v>
      </c>
      <c r="N678" s="2">
        <v>12633</v>
      </c>
      <c r="O678" s="2" t="s">
        <v>8</v>
      </c>
      <c r="P678" s="2" t="s">
        <v>8</v>
      </c>
      <c r="Q678" s="4">
        <f>AVERAGE(L678:N678)</f>
        <v>16728.666666666668</v>
      </c>
      <c r="R678" s="4">
        <f>MAX(L678:N678)-Q678</f>
        <v>9065.3333333333321</v>
      </c>
      <c r="S678" s="4">
        <f t="shared" si="35"/>
        <v>509</v>
      </c>
      <c r="U678" s="7">
        <v>725</v>
      </c>
      <c r="V678" s="7">
        <v>2150</v>
      </c>
      <c r="W678">
        <v>13361</v>
      </c>
      <c r="X678">
        <v>5131</v>
      </c>
      <c r="Y678" s="2" t="s">
        <v>9</v>
      </c>
      <c r="Z678" s="2" t="s">
        <v>9</v>
      </c>
      <c r="AA678" s="4">
        <f t="shared" si="36"/>
        <v>6880.666666666667</v>
      </c>
      <c r="AB678" s="4">
        <f t="shared" si="37"/>
        <v>6480.333333333333</v>
      </c>
    </row>
    <row r="679" spans="11:28" x14ac:dyDescent="0.25">
      <c r="K679" s="2">
        <v>644</v>
      </c>
      <c r="L679" s="2">
        <v>30975</v>
      </c>
      <c r="M679" s="2">
        <v>17795</v>
      </c>
      <c r="N679" s="2">
        <v>16926</v>
      </c>
      <c r="O679" s="2" t="s">
        <v>8</v>
      </c>
      <c r="P679" s="2" t="s">
        <v>8</v>
      </c>
      <c r="Q679" s="4">
        <f>AVERAGE(L679:N679)</f>
        <v>21898.666666666668</v>
      </c>
      <c r="R679" s="4">
        <f>MAX(L679:N679)-Q679</f>
        <v>9076.3333333333321</v>
      </c>
      <c r="S679" s="4">
        <f t="shared" si="35"/>
        <v>644</v>
      </c>
      <c r="U679" s="7">
        <v>727</v>
      </c>
      <c r="V679" s="7">
        <v>3940</v>
      </c>
      <c r="W679">
        <v>10055</v>
      </c>
      <c r="X679">
        <v>4232</v>
      </c>
      <c r="Y679" s="2" t="s">
        <v>9</v>
      </c>
      <c r="Z679" s="2" t="s">
        <v>9</v>
      </c>
      <c r="AA679" s="4">
        <f t="shared" si="36"/>
        <v>6075.666666666667</v>
      </c>
      <c r="AB679" s="4">
        <f t="shared" si="37"/>
        <v>3979.333333333333</v>
      </c>
    </row>
    <row r="680" spans="11:28" x14ac:dyDescent="0.25">
      <c r="K680" s="2">
        <v>163</v>
      </c>
      <c r="L680" s="2">
        <v>22216</v>
      </c>
      <c r="M680" s="2">
        <v>8566</v>
      </c>
      <c r="N680" s="2">
        <v>8562</v>
      </c>
      <c r="O680" s="2" t="s">
        <v>8</v>
      </c>
      <c r="P680" s="2" t="s">
        <v>8</v>
      </c>
      <c r="Q680" s="4">
        <f>AVERAGE(L680:N680)</f>
        <v>13114.666666666666</v>
      </c>
      <c r="R680" s="4">
        <f>MAX(L680:N680)-Q680</f>
        <v>9101.3333333333339</v>
      </c>
      <c r="S680" s="4" t="e">
        <f t="shared" si="35"/>
        <v>#N/A</v>
      </c>
      <c r="U680" s="7">
        <v>728</v>
      </c>
      <c r="V680" s="7">
        <v>3576</v>
      </c>
      <c r="W680">
        <v>9616</v>
      </c>
      <c r="X680">
        <v>3212</v>
      </c>
      <c r="Y680" s="2" t="s">
        <v>9</v>
      </c>
      <c r="Z680" s="2" t="s">
        <v>9</v>
      </c>
      <c r="AA680" s="4">
        <f t="shared" si="36"/>
        <v>5468</v>
      </c>
      <c r="AB680" s="4">
        <f t="shared" si="37"/>
        <v>4148</v>
      </c>
    </row>
    <row r="681" spans="11:28" x14ac:dyDescent="0.25">
      <c r="K681" s="2">
        <v>673</v>
      </c>
      <c r="L681" s="2">
        <v>29859</v>
      </c>
      <c r="M681" s="2">
        <v>17579</v>
      </c>
      <c r="N681" s="2">
        <v>14807</v>
      </c>
      <c r="O681" s="2" t="s">
        <v>8</v>
      </c>
      <c r="P681" s="2" t="s">
        <v>8</v>
      </c>
      <c r="Q681" s="4">
        <f>AVERAGE(L681:N681)</f>
        <v>20748.333333333332</v>
      </c>
      <c r="R681" s="4">
        <f>MAX(L681:N681)-Q681</f>
        <v>9110.6666666666679</v>
      </c>
      <c r="S681" s="4">
        <f t="shared" si="35"/>
        <v>673</v>
      </c>
      <c r="U681" s="7">
        <v>730</v>
      </c>
      <c r="V681" s="7">
        <v>4871</v>
      </c>
      <c r="W681">
        <v>17388</v>
      </c>
      <c r="X681">
        <v>4873</v>
      </c>
      <c r="Y681" s="2" t="s">
        <v>9</v>
      </c>
      <c r="Z681" s="2" t="s">
        <v>9</v>
      </c>
      <c r="AA681" s="4">
        <f t="shared" si="36"/>
        <v>9044</v>
      </c>
      <c r="AB681" s="4">
        <f t="shared" si="37"/>
        <v>8344</v>
      </c>
    </row>
    <row r="682" spans="11:28" x14ac:dyDescent="0.25">
      <c r="K682" s="2">
        <v>218</v>
      </c>
      <c r="L682" s="2">
        <v>24637</v>
      </c>
      <c r="M682" s="2">
        <v>10886</v>
      </c>
      <c r="N682" s="2">
        <v>11046</v>
      </c>
      <c r="O682" s="2" t="s">
        <v>8</v>
      </c>
      <c r="P682" s="2" t="s">
        <v>8</v>
      </c>
      <c r="Q682" s="4">
        <f>AVERAGE(L682:N682)</f>
        <v>15523</v>
      </c>
      <c r="R682" s="4">
        <f>MAX(L682:N682)-Q682</f>
        <v>9114</v>
      </c>
      <c r="S682" s="4" t="e">
        <f t="shared" si="35"/>
        <v>#N/A</v>
      </c>
      <c r="U682" s="7">
        <v>731</v>
      </c>
      <c r="V682" s="7">
        <v>2490</v>
      </c>
      <c r="W682">
        <v>9104</v>
      </c>
      <c r="X682">
        <v>2779</v>
      </c>
      <c r="Y682" s="2" t="s">
        <v>9</v>
      </c>
      <c r="Z682" s="2" t="s">
        <v>9</v>
      </c>
      <c r="AA682" s="4">
        <f t="shared" si="36"/>
        <v>4791</v>
      </c>
      <c r="AB682" s="4">
        <f t="shared" si="37"/>
        <v>4313</v>
      </c>
    </row>
    <row r="683" spans="11:28" x14ac:dyDescent="0.25">
      <c r="K683" s="2">
        <v>626</v>
      </c>
      <c r="L683" s="2">
        <v>20956</v>
      </c>
      <c r="M683" s="2">
        <v>7524</v>
      </c>
      <c r="N683" s="2">
        <v>6950</v>
      </c>
      <c r="O683" s="2" t="s">
        <v>8</v>
      </c>
      <c r="P683" s="2" t="s">
        <v>8</v>
      </c>
      <c r="Q683" s="4">
        <f>AVERAGE(L683:N683)</f>
        <v>11810</v>
      </c>
      <c r="R683" s="4">
        <f>MAX(L683:N683)-Q683</f>
        <v>9146</v>
      </c>
      <c r="S683" s="4">
        <f t="shared" si="35"/>
        <v>626</v>
      </c>
      <c r="U683" s="7">
        <v>733</v>
      </c>
      <c r="V683" s="7">
        <v>5719</v>
      </c>
      <c r="W683">
        <v>9927</v>
      </c>
      <c r="X683">
        <v>5886</v>
      </c>
      <c r="Y683" s="2" t="s">
        <v>9</v>
      </c>
      <c r="Z683" s="2" t="s">
        <v>9</v>
      </c>
      <c r="AA683" s="4">
        <f t="shared" si="36"/>
        <v>7177.333333333333</v>
      </c>
      <c r="AB683" s="4">
        <f t="shared" si="37"/>
        <v>2749.666666666667</v>
      </c>
    </row>
    <row r="684" spans="11:28" x14ac:dyDescent="0.25">
      <c r="K684" s="2">
        <v>12</v>
      </c>
      <c r="L684" s="2">
        <v>30423</v>
      </c>
      <c r="M684" s="2">
        <v>16768</v>
      </c>
      <c r="N684" s="2">
        <v>16587</v>
      </c>
      <c r="O684" s="2" t="s">
        <v>8</v>
      </c>
      <c r="P684" s="2" t="s">
        <v>8</v>
      </c>
      <c r="Q684" s="4">
        <f>AVERAGE(L684:N684)</f>
        <v>21259.333333333332</v>
      </c>
      <c r="R684" s="4">
        <f>MAX(L684:N684)-Q684</f>
        <v>9163.6666666666679</v>
      </c>
      <c r="S684" s="4" t="e">
        <f t="shared" si="35"/>
        <v>#N/A</v>
      </c>
      <c r="U684" s="7">
        <v>734</v>
      </c>
      <c r="V684" s="7">
        <v>3564</v>
      </c>
      <c r="W684">
        <v>7850</v>
      </c>
      <c r="X684">
        <v>3383</v>
      </c>
      <c r="Y684" s="2" t="s">
        <v>9</v>
      </c>
      <c r="Z684" s="2" t="s">
        <v>9</v>
      </c>
      <c r="AA684" s="4">
        <f t="shared" si="36"/>
        <v>4932.333333333333</v>
      </c>
      <c r="AB684" s="4">
        <f t="shared" si="37"/>
        <v>2917.666666666667</v>
      </c>
    </row>
    <row r="685" spans="11:28" x14ac:dyDescent="0.25">
      <c r="K685" s="2">
        <v>491</v>
      </c>
      <c r="L685" s="2">
        <v>30615</v>
      </c>
      <c r="M685" s="2">
        <v>17738</v>
      </c>
      <c r="N685" s="2">
        <v>15975</v>
      </c>
      <c r="O685" s="2" t="s">
        <v>8</v>
      </c>
      <c r="P685" s="2" t="s">
        <v>8</v>
      </c>
      <c r="Q685" s="4">
        <f>AVERAGE(L685:N685)</f>
        <v>21442.666666666668</v>
      </c>
      <c r="R685" s="4">
        <f>MAX(L685:N685)-Q685</f>
        <v>9172.3333333333321</v>
      </c>
      <c r="S685" s="4">
        <f t="shared" si="35"/>
        <v>491</v>
      </c>
      <c r="U685" s="7">
        <v>735</v>
      </c>
      <c r="V685" s="7">
        <v>4193</v>
      </c>
      <c r="W685">
        <v>17505</v>
      </c>
      <c r="X685">
        <v>4405</v>
      </c>
      <c r="Y685" s="2" t="s">
        <v>9</v>
      </c>
      <c r="Z685" s="2" t="s">
        <v>9</v>
      </c>
      <c r="AA685" s="4">
        <f t="shared" si="36"/>
        <v>8701</v>
      </c>
      <c r="AB685" s="4">
        <f t="shared" si="37"/>
        <v>8804</v>
      </c>
    </row>
    <row r="686" spans="11:28" x14ac:dyDescent="0.25">
      <c r="K686" s="2">
        <v>225</v>
      </c>
      <c r="L686" s="2">
        <v>29594</v>
      </c>
      <c r="M686" s="2">
        <v>15340</v>
      </c>
      <c r="N686" s="2">
        <v>16231</v>
      </c>
      <c r="O686" s="2" t="s">
        <v>8</v>
      </c>
      <c r="P686" s="2" t="s">
        <v>8</v>
      </c>
      <c r="Q686" s="4">
        <f>AVERAGE(L686:N686)</f>
        <v>20388.333333333332</v>
      </c>
      <c r="R686" s="4">
        <f>MAX(L686:N686)-Q686</f>
        <v>9205.6666666666679</v>
      </c>
      <c r="S686" s="4" t="e">
        <f t="shared" si="35"/>
        <v>#N/A</v>
      </c>
      <c r="U686" s="7">
        <v>738</v>
      </c>
      <c r="V686" s="7">
        <v>4979</v>
      </c>
      <c r="W686">
        <v>14956</v>
      </c>
      <c r="X686">
        <v>4648</v>
      </c>
      <c r="Y686" s="2" t="s">
        <v>9</v>
      </c>
      <c r="Z686" s="2" t="s">
        <v>9</v>
      </c>
      <c r="AA686" s="4">
        <f t="shared" si="36"/>
        <v>8194.3333333333339</v>
      </c>
      <c r="AB686" s="4">
        <f t="shared" si="37"/>
        <v>6761.6666666666661</v>
      </c>
    </row>
    <row r="687" spans="11:28" x14ac:dyDescent="0.25">
      <c r="K687" s="2">
        <v>650</v>
      </c>
      <c r="L687" s="2">
        <v>34260</v>
      </c>
      <c r="M687" s="2">
        <v>23139</v>
      </c>
      <c r="N687" s="2">
        <v>17651</v>
      </c>
      <c r="O687" s="2" t="s">
        <v>8</v>
      </c>
      <c r="P687" s="2" t="s">
        <v>8</v>
      </c>
      <c r="Q687" s="4">
        <f>AVERAGE(L687:N687)</f>
        <v>25016.666666666668</v>
      </c>
      <c r="R687" s="4">
        <f>MAX(L687:N687)-Q687</f>
        <v>9243.3333333333321</v>
      </c>
      <c r="S687" s="4" t="e">
        <f t="shared" si="35"/>
        <v>#N/A</v>
      </c>
      <c r="U687" s="7">
        <v>739</v>
      </c>
      <c r="V687" s="7">
        <v>3247</v>
      </c>
      <c r="W687">
        <v>5862</v>
      </c>
      <c r="X687">
        <v>1770</v>
      </c>
      <c r="Y687" s="2" t="s">
        <v>9</v>
      </c>
      <c r="Z687" s="2" t="s">
        <v>9</v>
      </c>
      <c r="AA687" s="4">
        <f t="shared" si="36"/>
        <v>3626.3333333333335</v>
      </c>
      <c r="AB687" s="4">
        <f t="shared" si="37"/>
        <v>2235.6666666666665</v>
      </c>
    </row>
    <row r="688" spans="11:28" x14ac:dyDescent="0.25">
      <c r="K688" s="2">
        <v>563</v>
      </c>
      <c r="L688" s="2">
        <v>23865</v>
      </c>
      <c r="M688" s="2">
        <v>11350</v>
      </c>
      <c r="N688" s="2">
        <v>8597</v>
      </c>
      <c r="O688" s="2" t="s">
        <v>8</v>
      </c>
      <c r="P688" s="2" t="s">
        <v>8</v>
      </c>
      <c r="Q688" s="4">
        <f>AVERAGE(L688:N688)</f>
        <v>14604</v>
      </c>
      <c r="R688" s="4">
        <f>MAX(L688:N688)-Q688</f>
        <v>9261</v>
      </c>
      <c r="S688" s="4">
        <f t="shared" si="35"/>
        <v>563</v>
      </c>
      <c r="U688" s="7">
        <v>740</v>
      </c>
      <c r="V688" s="7">
        <v>5646</v>
      </c>
      <c r="W688">
        <v>19190</v>
      </c>
      <c r="X688">
        <v>4386</v>
      </c>
      <c r="Y688" s="2" t="s">
        <v>9</v>
      </c>
      <c r="Z688" s="2" t="s">
        <v>9</v>
      </c>
      <c r="AA688" s="4">
        <f t="shared" si="36"/>
        <v>9740.6666666666661</v>
      </c>
      <c r="AB688" s="4">
        <f t="shared" si="37"/>
        <v>9449.3333333333339</v>
      </c>
    </row>
    <row r="689" spans="11:28" x14ac:dyDescent="0.25">
      <c r="K689" s="2">
        <v>546</v>
      </c>
      <c r="L689" s="2">
        <v>29490</v>
      </c>
      <c r="M689" s="2">
        <v>15082</v>
      </c>
      <c r="N689" s="2">
        <v>16083</v>
      </c>
      <c r="O689" s="2" t="s">
        <v>8</v>
      </c>
      <c r="P689" s="2" t="s">
        <v>8</v>
      </c>
      <c r="Q689" s="4">
        <f>AVERAGE(L689:N689)</f>
        <v>20218.333333333332</v>
      </c>
      <c r="R689" s="4">
        <f>MAX(L689:N689)-Q689</f>
        <v>9271.6666666666679</v>
      </c>
      <c r="S689" s="4">
        <f t="shared" si="35"/>
        <v>546</v>
      </c>
      <c r="U689" s="7">
        <v>743</v>
      </c>
      <c r="V689" s="7">
        <v>5402</v>
      </c>
      <c r="W689">
        <v>10325</v>
      </c>
      <c r="X689">
        <v>4943</v>
      </c>
      <c r="Y689" s="2" t="s">
        <v>9</v>
      </c>
      <c r="Z689" s="2" t="s">
        <v>9</v>
      </c>
      <c r="AA689" s="4">
        <f t="shared" si="36"/>
        <v>6890</v>
      </c>
      <c r="AB689" s="4">
        <f t="shared" si="37"/>
        <v>3435</v>
      </c>
    </row>
    <row r="690" spans="11:28" x14ac:dyDescent="0.25">
      <c r="K690" s="2">
        <v>465</v>
      </c>
      <c r="L690" s="2">
        <v>29857</v>
      </c>
      <c r="M690" s="2">
        <v>16286</v>
      </c>
      <c r="N690" s="2">
        <v>15565</v>
      </c>
      <c r="O690" s="2" t="s">
        <v>8</v>
      </c>
      <c r="P690" s="2" t="s">
        <v>8</v>
      </c>
      <c r="Q690" s="4">
        <f>AVERAGE(L690:N690)</f>
        <v>20569.333333333332</v>
      </c>
      <c r="R690" s="4">
        <f>MAX(L690:N690)-Q690</f>
        <v>9287.6666666666679</v>
      </c>
      <c r="S690" s="4">
        <f t="shared" si="35"/>
        <v>465</v>
      </c>
      <c r="U690" s="7">
        <v>745</v>
      </c>
      <c r="V690" s="7">
        <v>5096</v>
      </c>
      <c r="W690">
        <v>15842</v>
      </c>
      <c r="X690">
        <v>2204</v>
      </c>
      <c r="Y690" s="2" t="s">
        <v>9</v>
      </c>
      <c r="Z690" s="2" t="s">
        <v>9</v>
      </c>
      <c r="AA690" s="4">
        <f t="shared" si="36"/>
        <v>7714</v>
      </c>
      <c r="AB690" s="4">
        <f t="shared" si="37"/>
        <v>8128</v>
      </c>
    </row>
    <row r="691" spans="11:28" x14ac:dyDescent="0.25">
      <c r="K691" s="2">
        <v>96</v>
      </c>
      <c r="L691" s="2">
        <v>25347</v>
      </c>
      <c r="M691" s="2">
        <v>11739</v>
      </c>
      <c r="N691" s="2">
        <v>11076</v>
      </c>
      <c r="O691" s="2" t="s">
        <v>8</v>
      </c>
      <c r="P691" s="2" t="s">
        <v>8</v>
      </c>
      <c r="Q691" s="4">
        <f>AVERAGE(L691:N691)</f>
        <v>16054</v>
      </c>
      <c r="R691" s="4">
        <f>MAX(L691:N691)-Q691</f>
        <v>9293</v>
      </c>
      <c r="S691" s="4" t="e">
        <f t="shared" si="35"/>
        <v>#N/A</v>
      </c>
      <c r="U691" s="7">
        <v>747</v>
      </c>
      <c r="V691" s="7">
        <v>5181</v>
      </c>
      <c r="W691">
        <v>17519</v>
      </c>
      <c r="X691">
        <v>4632</v>
      </c>
      <c r="Y691" s="2" t="s">
        <v>9</v>
      </c>
      <c r="Z691" s="2" t="s">
        <v>9</v>
      </c>
      <c r="AA691" s="4">
        <f t="shared" si="36"/>
        <v>9110.6666666666661</v>
      </c>
      <c r="AB691" s="4">
        <f t="shared" si="37"/>
        <v>8408.3333333333339</v>
      </c>
    </row>
    <row r="692" spans="11:28" x14ac:dyDescent="0.25">
      <c r="K692" s="2">
        <v>486</v>
      </c>
      <c r="L692" s="2">
        <v>23576</v>
      </c>
      <c r="M692" s="2">
        <v>10736</v>
      </c>
      <c r="N692" s="2">
        <v>8468</v>
      </c>
      <c r="O692" s="2" t="s">
        <v>8</v>
      </c>
      <c r="P692" s="2" t="s">
        <v>8</v>
      </c>
      <c r="Q692" s="4">
        <f>AVERAGE(L692:N692)</f>
        <v>14260</v>
      </c>
      <c r="R692" s="4">
        <f>MAX(L692:N692)-Q692</f>
        <v>9316</v>
      </c>
      <c r="S692" s="4">
        <f t="shared" si="35"/>
        <v>486</v>
      </c>
      <c r="U692" s="7">
        <v>748</v>
      </c>
      <c r="V692" s="7">
        <v>5102</v>
      </c>
      <c r="W692">
        <v>8440</v>
      </c>
      <c r="X692">
        <v>5627</v>
      </c>
      <c r="Y692" s="2" t="s">
        <v>9</v>
      </c>
      <c r="Z692" s="2" t="s">
        <v>9</v>
      </c>
      <c r="AA692" s="4">
        <f t="shared" si="36"/>
        <v>6389.666666666667</v>
      </c>
      <c r="AB692" s="4">
        <f t="shared" si="37"/>
        <v>2050.333333333333</v>
      </c>
    </row>
    <row r="693" spans="11:28" x14ac:dyDescent="0.25">
      <c r="K693" s="2">
        <v>552</v>
      </c>
      <c r="L693" s="2">
        <v>25150</v>
      </c>
      <c r="M693" s="2">
        <v>12095</v>
      </c>
      <c r="N693" s="2">
        <v>10211</v>
      </c>
      <c r="O693" s="2" t="s">
        <v>8</v>
      </c>
      <c r="P693" s="2" t="s">
        <v>8</v>
      </c>
      <c r="Q693" s="4">
        <f>AVERAGE(L693:N693)</f>
        <v>15818.666666666666</v>
      </c>
      <c r="R693" s="4">
        <f>MAX(L693:N693)-Q693</f>
        <v>9331.3333333333339</v>
      </c>
      <c r="S693" s="4">
        <f t="shared" si="35"/>
        <v>552</v>
      </c>
      <c r="U693" s="7">
        <v>749</v>
      </c>
      <c r="V693" s="7">
        <v>2632</v>
      </c>
      <c r="W693">
        <v>3344</v>
      </c>
      <c r="X693">
        <v>2848</v>
      </c>
      <c r="Y693" s="2" t="s">
        <v>9</v>
      </c>
      <c r="Z693" s="2" t="s">
        <v>9</v>
      </c>
      <c r="AA693" s="4">
        <f t="shared" si="36"/>
        <v>2941.3333333333335</v>
      </c>
      <c r="AB693" s="4">
        <f t="shared" si="37"/>
        <v>402.66666666666652</v>
      </c>
    </row>
    <row r="694" spans="11:28" x14ac:dyDescent="0.25">
      <c r="K694" s="2">
        <v>379</v>
      </c>
      <c r="L694" s="2">
        <v>24660</v>
      </c>
      <c r="M694" s="2">
        <v>12406</v>
      </c>
      <c r="N694" s="2">
        <v>8765</v>
      </c>
      <c r="O694" s="2" t="s">
        <v>8</v>
      </c>
      <c r="P694" s="2" t="s">
        <v>8</v>
      </c>
      <c r="Q694" s="4">
        <f>AVERAGE(L694:N694)</f>
        <v>15277</v>
      </c>
      <c r="R694" s="4">
        <f>MAX(L694:N694)-Q694</f>
        <v>9383</v>
      </c>
      <c r="S694" s="4">
        <f t="shared" si="35"/>
        <v>379</v>
      </c>
      <c r="U694" s="7">
        <v>751</v>
      </c>
      <c r="V694" s="7">
        <v>4584</v>
      </c>
      <c r="W694">
        <v>17640</v>
      </c>
      <c r="X694">
        <v>3277</v>
      </c>
      <c r="Y694" s="2" t="s">
        <v>9</v>
      </c>
      <c r="Z694" s="2" t="s">
        <v>9</v>
      </c>
      <c r="AA694" s="4">
        <f t="shared" si="36"/>
        <v>8500.3333333333339</v>
      </c>
      <c r="AB694" s="4">
        <f t="shared" si="37"/>
        <v>9139.6666666666661</v>
      </c>
    </row>
    <row r="695" spans="11:28" x14ac:dyDescent="0.25">
      <c r="K695" s="2">
        <v>378</v>
      </c>
      <c r="L695" s="2">
        <v>30030</v>
      </c>
      <c r="M695" s="2">
        <v>16240</v>
      </c>
      <c r="N695" s="2">
        <v>15584</v>
      </c>
      <c r="O695" s="2" t="s">
        <v>8</v>
      </c>
      <c r="P695" s="2" t="s">
        <v>8</v>
      </c>
      <c r="Q695" s="4">
        <f>AVERAGE(L695:N695)</f>
        <v>20618</v>
      </c>
      <c r="R695" s="4">
        <f>MAX(L695:N695)-Q695</f>
        <v>9412</v>
      </c>
      <c r="S695" s="4">
        <f t="shared" si="35"/>
        <v>378</v>
      </c>
      <c r="U695" s="7">
        <v>752</v>
      </c>
      <c r="V695" s="7">
        <v>5258</v>
      </c>
      <c r="W695">
        <v>6232</v>
      </c>
      <c r="X695">
        <v>5551</v>
      </c>
      <c r="Y695" s="2" t="s">
        <v>9</v>
      </c>
      <c r="Z695" s="2" t="s">
        <v>9</v>
      </c>
      <c r="AA695" s="4">
        <f t="shared" si="36"/>
        <v>5680.333333333333</v>
      </c>
      <c r="AB695" s="4">
        <f t="shared" si="37"/>
        <v>551.66666666666697</v>
      </c>
    </row>
    <row r="696" spans="11:28" x14ac:dyDescent="0.25">
      <c r="K696" s="2">
        <v>134</v>
      </c>
      <c r="L696" s="2">
        <v>27295</v>
      </c>
      <c r="M696" s="2">
        <v>13603</v>
      </c>
      <c r="N696" s="2">
        <v>12722</v>
      </c>
      <c r="O696" s="2" t="s">
        <v>8</v>
      </c>
      <c r="P696" s="2" t="s">
        <v>8</v>
      </c>
      <c r="Q696" s="4">
        <f>AVERAGE(L696:N696)</f>
        <v>17873.333333333332</v>
      </c>
      <c r="R696" s="4">
        <f>MAX(L696:N696)-Q696</f>
        <v>9421.6666666666679</v>
      </c>
      <c r="S696" s="4" t="e">
        <f t="shared" si="35"/>
        <v>#N/A</v>
      </c>
      <c r="U696" s="7">
        <v>753</v>
      </c>
      <c r="V696" s="7">
        <v>3887</v>
      </c>
      <c r="W696">
        <v>12451</v>
      </c>
      <c r="X696">
        <v>2467</v>
      </c>
      <c r="Y696" s="2" t="s">
        <v>9</v>
      </c>
      <c r="Z696" s="2" t="s">
        <v>9</v>
      </c>
      <c r="AA696" s="4">
        <f t="shared" si="36"/>
        <v>6268.333333333333</v>
      </c>
      <c r="AB696" s="4">
        <f t="shared" si="37"/>
        <v>6182.666666666667</v>
      </c>
    </row>
    <row r="697" spans="11:28" x14ac:dyDescent="0.25">
      <c r="K697" s="2">
        <v>625</v>
      </c>
      <c r="L697" s="2">
        <v>23301</v>
      </c>
      <c r="M697" s="2">
        <v>10030</v>
      </c>
      <c r="N697" s="2">
        <v>8291</v>
      </c>
      <c r="O697" s="2" t="s">
        <v>8</v>
      </c>
      <c r="P697" s="2" t="s">
        <v>8</v>
      </c>
      <c r="Q697" s="4">
        <f>AVERAGE(L697:N697)</f>
        <v>13874</v>
      </c>
      <c r="R697" s="4">
        <f>MAX(L697:N697)-Q697</f>
        <v>9427</v>
      </c>
      <c r="S697" s="4">
        <f t="shared" si="35"/>
        <v>625</v>
      </c>
      <c r="U697" s="7">
        <v>754</v>
      </c>
      <c r="V697" s="7">
        <v>3229</v>
      </c>
      <c r="W697">
        <v>4308</v>
      </c>
      <c r="X697">
        <v>2648</v>
      </c>
      <c r="Y697" s="2" t="s">
        <v>9</v>
      </c>
      <c r="Z697" s="2" t="s">
        <v>9</v>
      </c>
      <c r="AA697" s="4">
        <f t="shared" si="36"/>
        <v>3395</v>
      </c>
      <c r="AB697" s="4">
        <f t="shared" si="37"/>
        <v>913</v>
      </c>
    </row>
    <row r="698" spans="11:28" x14ac:dyDescent="0.25">
      <c r="K698" s="2">
        <v>113</v>
      </c>
      <c r="L698" s="2">
        <v>26205</v>
      </c>
      <c r="M698" s="2">
        <v>12946</v>
      </c>
      <c r="N698" s="2">
        <v>11022</v>
      </c>
      <c r="O698" s="2" t="s">
        <v>8</v>
      </c>
      <c r="P698" s="2" t="s">
        <v>8</v>
      </c>
      <c r="Q698" s="4">
        <f>AVERAGE(L698:N698)</f>
        <v>16724.333333333332</v>
      </c>
      <c r="R698" s="4">
        <f>MAX(L698:N698)-Q698</f>
        <v>9480.6666666666679</v>
      </c>
      <c r="S698" s="4" t="e">
        <f t="shared" si="35"/>
        <v>#N/A</v>
      </c>
      <c r="U698" s="7">
        <v>756</v>
      </c>
      <c r="V698" s="7">
        <v>4238</v>
      </c>
      <c r="W698">
        <v>9420</v>
      </c>
      <c r="X698">
        <v>1501</v>
      </c>
      <c r="Y698" s="2" t="s">
        <v>9</v>
      </c>
      <c r="Z698" s="2" t="s">
        <v>9</v>
      </c>
      <c r="AA698" s="4">
        <f t="shared" si="36"/>
        <v>5053</v>
      </c>
      <c r="AB698" s="4">
        <f t="shared" si="37"/>
        <v>4367</v>
      </c>
    </row>
    <row r="699" spans="11:28" x14ac:dyDescent="0.25">
      <c r="K699" s="2">
        <v>701</v>
      </c>
      <c r="L699" s="2">
        <v>27314</v>
      </c>
      <c r="M699" s="2">
        <v>14637</v>
      </c>
      <c r="N699" s="2">
        <v>11509</v>
      </c>
      <c r="O699" s="2" t="s">
        <v>8</v>
      </c>
      <c r="P699" s="2" t="s">
        <v>8</v>
      </c>
      <c r="Q699" s="4">
        <f>AVERAGE(L699:N699)</f>
        <v>17820</v>
      </c>
      <c r="R699" s="4">
        <f>MAX(L699:N699)-Q699</f>
        <v>9494</v>
      </c>
      <c r="S699" s="4">
        <f t="shared" si="35"/>
        <v>701</v>
      </c>
      <c r="U699" s="7">
        <v>757</v>
      </c>
      <c r="V699" s="7">
        <v>5471</v>
      </c>
      <c r="W699">
        <v>9054</v>
      </c>
      <c r="X699">
        <v>5902</v>
      </c>
      <c r="Y699" s="2" t="s">
        <v>9</v>
      </c>
      <c r="Z699" s="2" t="s">
        <v>9</v>
      </c>
      <c r="AA699" s="4">
        <f t="shared" si="36"/>
        <v>6809</v>
      </c>
      <c r="AB699" s="4">
        <f t="shared" si="37"/>
        <v>2245</v>
      </c>
    </row>
    <row r="700" spans="11:28" x14ac:dyDescent="0.25">
      <c r="K700" s="2">
        <v>168</v>
      </c>
      <c r="L700" s="2">
        <v>27082</v>
      </c>
      <c r="M700" s="2">
        <v>13769</v>
      </c>
      <c r="N700" s="2">
        <v>11904</v>
      </c>
      <c r="O700" s="2" t="s">
        <v>8</v>
      </c>
      <c r="P700" s="2" t="s">
        <v>8</v>
      </c>
      <c r="Q700" s="4">
        <f>AVERAGE(L700:N700)</f>
        <v>17585</v>
      </c>
      <c r="R700" s="4">
        <f>MAX(L700:N700)-Q700</f>
        <v>9497</v>
      </c>
      <c r="S700" s="4" t="e">
        <f t="shared" si="35"/>
        <v>#N/A</v>
      </c>
      <c r="U700" s="7">
        <v>758</v>
      </c>
      <c r="V700" s="7">
        <v>1344</v>
      </c>
      <c r="W700">
        <v>1875</v>
      </c>
      <c r="X700">
        <v>5045</v>
      </c>
      <c r="Y700" s="2" t="s">
        <v>10</v>
      </c>
      <c r="Z700" s="2" t="s">
        <v>10</v>
      </c>
      <c r="AA700" s="4">
        <f t="shared" si="36"/>
        <v>2754.6666666666665</v>
      </c>
      <c r="AB700" s="4">
        <f t="shared" si="37"/>
        <v>2290.3333333333335</v>
      </c>
    </row>
    <row r="701" spans="11:28" x14ac:dyDescent="0.25">
      <c r="K701" s="2">
        <v>29</v>
      </c>
      <c r="L701" s="2">
        <v>28873</v>
      </c>
      <c r="M701" s="2">
        <v>14233</v>
      </c>
      <c r="N701" s="2">
        <v>15011</v>
      </c>
      <c r="O701" s="2" t="s">
        <v>8</v>
      </c>
      <c r="P701" s="2" t="s">
        <v>8</v>
      </c>
      <c r="Q701" s="4">
        <f>AVERAGE(L701:N701)</f>
        <v>19372.333333333332</v>
      </c>
      <c r="R701" s="4">
        <f>MAX(L701:N701)-Q701</f>
        <v>9500.6666666666679</v>
      </c>
      <c r="S701" s="4" t="e">
        <f t="shared" si="35"/>
        <v>#N/A</v>
      </c>
      <c r="U701" s="7">
        <v>759</v>
      </c>
      <c r="V701" s="7">
        <v>5187</v>
      </c>
      <c r="W701">
        <v>4568</v>
      </c>
      <c r="X701">
        <v>20476</v>
      </c>
      <c r="Y701" s="2" t="s">
        <v>10</v>
      </c>
      <c r="Z701" s="2" t="s">
        <v>10</v>
      </c>
      <c r="AA701" s="4">
        <f t="shared" si="36"/>
        <v>10077</v>
      </c>
      <c r="AB701" s="4">
        <f t="shared" si="37"/>
        <v>10399</v>
      </c>
    </row>
    <row r="702" spans="11:28" x14ac:dyDescent="0.25">
      <c r="K702" s="2">
        <v>18</v>
      </c>
      <c r="L702" s="2">
        <v>24869</v>
      </c>
      <c r="M702" s="2">
        <v>11377</v>
      </c>
      <c r="N702" s="2">
        <v>9848</v>
      </c>
      <c r="O702" s="2" t="s">
        <v>8</v>
      </c>
      <c r="P702" s="2" t="s">
        <v>8</v>
      </c>
      <c r="Q702" s="4">
        <f>AVERAGE(L702:N702)</f>
        <v>15364.666666666666</v>
      </c>
      <c r="R702" s="4">
        <f>MAX(L702:N702)-Q702</f>
        <v>9504.3333333333339</v>
      </c>
      <c r="S702" s="4" t="e">
        <f t="shared" si="35"/>
        <v>#N/A</v>
      </c>
      <c r="U702" s="7">
        <v>760</v>
      </c>
      <c r="V702" s="7">
        <v>18253</v>
      </c>
      <c r="W702">
        <v>18467</v>
      </c>
      <c r="X702">
        <v>22093</v>
      </c>
      <c r="Y702" s="2" t="s">
        <v>10</v>
      </c>
      <c r="Z702" s="2" t="s">
        <v>10</v>
      </c>
      <c r="AA702" s="4">
        <f t="shared" si="36"/>
        <v>19604.333333333332</v>
      </c>
      <c r="AB702" s="4">
        <f t="shared" si="37"/>
        <v>2488.6666666666679</v>
      </c>
    </row>
    <row r="703" spans="11:28" x14ac:dyDescent="0.25">
      <c r="K703" s="2">
        <v>500</v>
      </c>
      <c r="L703" s="2">
        <v>23427</v>
      </c>
      <c r="M703" s="2">
        <v>10356</v>
      </c>
      <c r="N703" s="2">
        <v>7954</v>
      </c>
      <c r="O703" s="2" t="s">
        <v>8</v>
      </c>
      <c r="P703" s="2" t="s">
        <v>8</v>
      </c>
      <c r="Q703" s="4">
        <f>AVERAGE(L703:N703)</f>
        <v>13912.333333333334</v>
      </c>
      <c r="R703" s="4">
        <f>MAX(L703:N703)-Q703</f>
        <v>9514.6666666666661</v>
      </c>
      <c r="S703" s="4">
        <f t="shared" si="35"/>
        <v>500</v>
      </c>
      <c r="U703" s="7">
        <v>761</v>
      </c>
      <c r="V703" s="7">
        <v>2739</v>
      </c>
      <c r="W703">
        <v>2496</v>
      </c>
      <c r="X703">
        <v>14949</v>
      </c>
      <c r="Y703" s="2" t="s">
        <v>10</v>
      </c>
      <c r="Z703" s="2" t="s">
        <v>10</v>
      </c>
      <c r="AA703" s="4">
        <f t="shared" si="36"/>
        <v>6728</v>
      </c>
      <c r="AB703" s="4">
        <f t="shared" si="37"/>
        <v>8221</v>
      </c>
    </row>
    <row r="704" spans="11:28" x14ac:dyDescent="0.25">
      <c r="K704" s="2">
        <v>616</v>
      </c>
      <c r="L704" s="2">
        <v>23969</v>
      </c>
      <c r="M704" s="2">
        <v>10925</v>
      </c>
      <c r="N704" s="2">
        <v>8457</v>
      </c>
      <c r="O704" s="2" t="s">
        <v>8</v>
      </c>
      <c r="P704" s="2" t="s">
        <v>8</v>
      </c>
      <c r="Q704" s="4">
        <f>AVERAGE(L704:N704)</f>
        <v>14450.333333333334</v>
      </c>
      <c r="R704" s="4">
        <f>MAX(L704:N704)-Q704</f>
        <v>9518.6666666666661</v>
      </c>
      <c r="S704" s="4">
        <f t="shared" si="35"/>
        <v>616</v>
      </c>
      <c r="U704" s="7">
        <v>762</v>
      </c>
      <c r="V704" s="7">
        <v>817</v>
      </c>
      <c r="W704">
        <v>738</v>
      </c>
      <c r="X704">
        <v>2537</v>
      </c>
      <c r="Y704" s="2" t="s">
        <v>10</v>
      </c>
      <c r="Z704" s="2" t="s">
        <v>10</v>
      </c>
      <c r="AA704" s="4">
        <f t="shared" si="36"/>
        <v>1364</v>
      </c>
      <c r="AB704" s="4">
        <f t="shared" si="37"/>
        <v>1173</v>
      </c>
    </row>
    <row r="705" spans="11:28" x14ac:dyDescent="0.25">
      <c r="K705" s="2">
        <v>77</v>
      </c>
      <c r="L705" s="2">
        <v>25227</v>
      </c>
      <c r="M705" s="2">
        <v>11481</v>
      </c>
      <c r="N705" s="2">
        <v>10403</v>
      </c>
      <c r="O705" s="2" t="s">
        <v>8</v>
      </c>
      <c r="P705" s="2" t="s">
        <v>8</v>
      </c>
      <c r="Q705" s="4">
        <f>AVERAGE(L705:N705)</f>
        <v>15703.666666666666</v>
      </c>
      <c r="R705" s="4">
        <f>MAX(L705:N705)-Q705</f>
        <v>9523.3333333333339</v>
      </c>
      <c r="S705" s="4" t="e">
        <f t="shared" si="35"/>
        <v>#N/A</v>
      </c>
      <c r="U705" s="7">
        <v>764</v>
      </c>
      <c r="V705" s="7">
        <v>606</v>
      </c>
      <c r="W705">
        <v>1023</v>
      </c>
      <c r="X705">
        <v>3240</v>
      </c>
      <c r="Y705" s="2" t="s">
        <v>10</v>
      </c>
      <c r="Z705" s="2" t="s">
        <v>10</v>
      </c>
      <c r="AA705" s="4">
        <f t="shared" si="36"/>
        <v>1623</v>
      </c>
      <c r="AB705" s="4">
        <f t="shared" si="37"/>
        <v>1617</v>
      </c>
    </row>
    <row r="706" spans="11:28" x14ac:dyDescent="0.25">
      <c r="K706" s="2">
        <v>636</v>
      </c>
      <c r="L706" s="2">
        <v>22094</v>
      </c>
      <c r="M706" s="2">
        <v>7907</v>
      </c>
      <c r="N706" s="2">
        <v>7600</v>
      </c>
      <c r="O706" s="2" t="s">
        <v>8</v>
      </c>
      <c r="P706" s="2" t="s">
        <v>8</v>
      </c>
      <c r="Q706" s="4">
        <f>AVERAGE(L706:N706)</f>
        <v>12533.666666666666</v>
      </c>
      <c r="R706" s="4">
        <f>MAX(L706:N706)-Q706</f>
        <v>9560.3333333333339</v>
      </c>
      <c r="S706" s="4">
        <f t="shared" si="35"/>
        <v>636</v>
      </c>
      <c r="U706" s="7">
        <v>765</v>
      </c>
      <c r="V706" s="7">
        <v>678</v>
      </c>
      <c r="W706">
        <v>1123</v>
      </c>
      <c r="X706">
        <v>7322</v>
      </c>
      <c r="Y706" s="2" t="s">
        <v>10</v>
      </c>
      <c r="Z706" s="2" t="s">
        <v>10</v>
      </c>
      <c r="AA706" s="4">
        <f t="shared" si="36"/>
        <v>3041</v>
      </c>
      <c r="AB706" s="4">
        <f t="shared" si="37"/>
        <v>4281</v>
      </c>
    </row>
    <row r="707" spans="11:28" x14ac:dyDescent="0.25">
      <c r="K707" s="2">
        <v>88</v>
      </c>
      <c r="L707" s="2">
        <v>24362</v>
      </c>
      <c r="M707" s="2">
        <v>11437</v>
      </c>
      <c r="N707" s="2">
        <v>8581</v>
      </c>
      <c r="O707" s="2" t="s">
        <v>8</v>
      </c>
      <c r="P707" s="2" t="s">
        <v>8</v>
      </c>
      <c r="Q707" s="4">
        <f>AVERAGE(L707:N707)</f>
        <v>14793.333333333334</v>
      </c>
      <c r="R707" s="4">
        <f>MAX(L707:N707)-Q707</f>
        <v>9568.6666666666661</v>
      </c>
      <c r="S707" s="4" t="e">
        <f t="shared" si="35"/>
        <v>#N/A</v>
      </c>
      <c r="U707" s="7">
        <v>766</v>
      </c>
      <c r="V707" s="7">
        <v>2285</v>
      </c>
      <c r="W707">
        <v>3902</v>
      </c>
      <c r="X707">
        <v>13926</v>
      </c>
      <c r="Y707" s="2" t="s">
        <v>10</v>
      </c>
      <c r="Z707" s="2" t="s">
        <v>10</v>
      </c>
      <c r="AA707" s="4">
        <f t="shared" si="36"/>
        <v>6704.333333333333</v>
      </c>
      <c r="AB707" s="4">
        <f t="shared" si="37"/>
        <v>7221.666666666667</v>
      </c>
    </row>
    <row r="708" spans="11:28" x14ac:dyDescent="0.25">
      <c r="K708" s="2">
        <v>85</v>
      </c>
      <c r="L708" s="2">
        <v>24554</v>
      </c>
      <c r="M708" s="2">
        <v>11360</v>
      </c>
      <c r="N708" s="2">
        <v>9031</v>
      </c>
      <c r="O708" s="2" t="s">
        <v>8</v>
      </c>
      <c r="P708" s="2" t="s">
        <v>8</v>
      </c>
      <c r="Q708" s="4">
        <f>AVERAGE(L708:N708)</f>
        <v>14981.666666666666</v>
      </c>
      <c r="R708" s="4">
        <f>MAX(L708:N708)-Q708</f>
        <v>9572.3333333333339</v>
      </c>
      <c r="S708" s="4" t="e">
        <f t="shared" si="35"/>
        <v>#N/A</v>
      </c>
      <c r="U708" s="7">
        <v>767</v>
      </c>
      <c r="V708" s="7">
        <v>1139</v>
      </c>
      <c r="W708">
        <v>2941</v>
      </c>
      <c r="X708">
        <v>14796</v>
      </c>
      <c r="Y708" s="2" t="s">
        <v>10</v>
      </c>
      <c r="Z708" s="2" t="s">
        <v>10</v>
      </c>
      <c r="AA708" s="4">
        <f t="shared" si="36"/>
        <v>6292</v>
      </c>
      <c r="AB708" s="4">
        <f t="shared" si="37"/>
        <v>8504</v>
      </c>
    </row>
    <row r="709" spans="11:28" x14ac:dyDescent="0.25">
      <c r="K709" s="2">
        <v>213</v>
      </c>
      <c r="L709" s="2">
        <v>28041</v>
      </c>
      <c r="M709" s="2">
        <v>15085</v>
      </c>
      <c r="N709" s="2">
        <v>12111</v>
      </c>
      <c r="O709" s="2" t="s">
        <v>8</v>
      </c>
      <c r="P709" s="2" t="s">
        <v>8</v>
      </c>
      <c r="Q709" s="4">
        <f>AVERAGE(L709:N709)</f>
        <v>18412.333333333332</v>
      </c>
      <c r="R709" s="4">
        <f>MAX(L709:N709)-Q709</f>
        <v>9628.6666666666679</v>
      </c>
      <c r="S709" s="4" t="e">
        <f t="shared" si="35"/>
        <v>#N/A</v>
      </c>
      <c r="U709" s="7">
        <v>768</v>
      </c>
      <c r="V709" s="7">
        <v>4144</v>
      </c>
      <c r="W709">
        <v>3949</v>
      </c>
      <c r="X709">
        <v>9351</v>
      </c>
      <c r="Y709" s="2" t="s">
        <v>10</v>
      </c>
      <c r="Z709" s="2" t="s">
        <v>10</v>
      </c>
      <c r="AA709" s="4">
        <f t="shared" si="36"/>
        <v>5814.666666666667</v>
      </c>
      <c r="AB709" s="4">
        <f t="shared" si="37"/>
        <v>3536.333333333333</v>
      </c>
    </row>
    <row r="710" spans="11:28" x14ac:dyDescent="0.25">
      <c r="K710" s="2">
        <v>722</v>
      </c>
      <c r="L710" s="2">
        <v>26366</v>
      </c>
      <c r="M710" s="2">
        <v>12478</v>
      </c>
      <c r="N710" s="2">
        <v>11324</v>
      </c>
      <c r="O710" s="2" t="s">
        <v>8</v>
      </c>
      <c r="P710" s="2" t="s">
        <v>8</v>
      </c>
      <c r="Q710" s="4">
        <f>AVERAGE(L710:N710)</f>
        <v>16722.666666666668</v>
      </c>
      <c r="R710" s="4">
        <f>MAX(L710:N710)-Q710</f>
        <v>9643.3333333333321</v>
      </c>
      <c r="S710" s="4">
        <f t="shared" ref="S710:S773" si="38">VLOOKUP(K710,$U$5:$AB$1107,1,0)</f>
        <v>722</v>
      </c>
      <c r="U710" s="7">
        <v>769</v>
      </c>
      <c r="V710" s="7">
        <v>5328</v>
      </c>
      <c r="W710">
        <v>4128</v>
      </c>
      <c r="X710">
        <v>8515</v>
      </c>
      <c r="Y710" s="2" t="s">
        <v>10</v>
      </c>
      <c r="Z710" s="2" t="s">
        <v>10</v>
      </c>
      <c r="AA710" s="4">
        <f t="shared" ref="AA710:AA773" si="39">AVERAGE(V710:X710)</f>
        <v>5990.333333333333</v>
      </c>
      <c r="AB710" s="4">
        <f t="shared" ref="AB710:AB773" si="40">MAX(V710:X710)-AA710</f>
        <v>2524.666666666667</v>
      </c>
    </row>
    <row r="711" spans="11:28" x14ac:dyDescent="0.25">
      <c r="K711" s="2">
        <v>600</v>
      </c>
      <c r="L711" s="2">
        <v>34526</v>
      </c>
      <c r="M711" s="2">
        <v>23358</v>
      </c>
      <c r="N711" s="2">
        <v>16679</v>
      </c>
      <c r="O711" s="2" t="s">
        <v>8</v>
      </c>
      <c r="P711" s="2" t="s">
        <v>8</v>
      </c>
      <c r="Q711" s="4">
        <f>AVERAGE(L711:N711)</f>
        <v>24854.333333333332</v>
      </c>
      <c r="R711" s="4">
        <f>MAX(L711:N711)-Q711</f>
        <v>9671.6666666666679</v>
      </c>
      <c r="S711" s="4" t="e">
        <f t="shared" si="38"/>
        <v>#N/A</v>
      </c>
      <c r="U711" s="7">
        <v>770</v>
      </c>
      <c r="V711" s="7">
        <v>1844</v>
      </c>
      <c r="W711">
        <v>2437</v>
      </c>
      <c r="X711">
        <v>13150</v>
      </c>
      <c r="Y711" s="2" t="s">
        <v>10</v>
      </c>
      <c r="Z711" s="2" t="s">
        <v>10</v>
      </c>
      <c r="AA711" s="4">
        <f t="shared" si="39"/>
        <v>5810.333333333333</v>
      </c>
      <c r="AB711" s="4">
        <f t="shared" si="40"/>
        <v>7339.666666666667</v>
      </c>
    </row>
    <row r="712" spans="11:28" x14ac:dyDescent="0.25">
      <c r="K712" s="2">
        <v>520</v>
      </c>
      <c r="L712" s="2">
        <v>25013</v>
      </c>
      <c r="M712" s="2">
        <v>11932</v>
      </c>
      <c r="N712" s="2">
        <v>9006</v>
      </c>
      <c r="O712" s="2" t="s">
        <v>8</v>
      </c>
      <c r="P712" s="2" t="s">
        <v>8</v>
      </c>
      <c r="Q712" s="4">
        <f>AVERAGE(L712:N712)</f>
        <v>15317</v>
      </c>
      <c r="R712" s="4">
        <f>MAX(L712:N712)-Q712</f>
        <v>9696</v>
      </c>
      <c r="S712" s="4">
        <f t="shared" si="38"/>
        <v>520</v>
      </c>
      <c r="U712" s="7">
        <v>771</v>
      </c>
      <c r="V712" s="7">
        <v>9014</v>
      </c>
      <c r="W712">
        <v>9156</v>
      </c>
      <c r="X712">
        <v>27552</v>
      </c>
      <c r="Y712" s="2" t="s">
        <v>10</v>
      </c>
      <c r="Z712" s="2" t="s">
        <v>10</v>
      </c>
      <c r="AA712" s="4">
        <f t="shared" si="39"/>
        <v>15240.666666666666</v>
      </c>
      <c r="AB712" s="4">
        <f t="shared" si="40"/>
        <v>12311.333333333334</v>
      </c>
    </row>
    <row r="713" spans="11:28" x14ac:dyDescent="0.25">
      <c r="K713" s="2">
        <v>10</v>
      </c>
      <c r="L713" s="2">
        <v>27692</v>
      </c>
      <c r="M713" s="2">
        <v>13890</v>
      </c>
      <c r="N713" s="2">
        <v>12322</v>
      </c>
      <c r="O713" s="2" t="s">
        <v>8</v>
      </c>
      <c r="P713" s="2" t="s">
        <v>8</v>
      </c>
      <c r="Q713" s="4">
        <f>AVERAGE(L713:N713)</f>
        <v>17968</v>
      </c>
      <c r="R713" s="4">
        <f>MAX(L713:N713)-Q713</f>
        <v>9724</v>
      </c>
      <c r="S713" s="4" t="e">
        <f t="shared" si="38"/>
        <v>#N/A</v>
      </c>
      <c r="U713" s="7">
        <v>772</v>
      </c>
      <c r="V713" s="7">
        <v>1210</v>
      </c>
      <c r="W713">
        <v>3740</v>
      </c>
      <c r="X713">
        <v>6170</v>
      </c>
      <c r="Y713" s="2" t="s">
        <v>10</v>
      </c>
      <c r="Z713" s="2" t="s">
        <v>10</v>
      </c>
      <c r="AA713" s="4">
        <f t="shared" si="39"/>
        <v>3706.6666666666665</v>
      </c>
      <c r="AB713" s="4">
        <f t="shared" si="40"/>
        <v>2463.3333333333335</v>
      </c>
    </row>
    <row r="714" spans="11:28" x14ac:dyDescent="0.25">
      <c r="K714" s="2">
        <v>317</v>
      </c>
      <c r="L714" s="2">
        <v>24456</v>
      </c>
      <c r="M714" s="2">
        <v>9719</v>
      </c>
      <c r="N714" s="2">
        <v>9981</v>
      </c>
      <c r="O714" s="2" t="s">
        <v>8</v>
      </c>
      <c r="P714" s="2" t="s">
        <v>8</v>
      </c>
      <c r="Q714" s="4">
        <f>AVERAGE(L714:N714)</f>
        <v>14718.666666666666</v>
      </c>
      <c r="R714" s="4">
        <f>MAX(L714:N714)-Q714</f>
        <v>9737.3333333333339</v>
      </c>
      <c r="S714" s="4" t="e">
        <f t="shared" si="38"/>
        <v>#N/A</v>
      </c>
      <c r="U714" s="7">
        <v>773</v>
      </c>
      <c r="V714" s="7">
        <v>2713</v>
      </c>
      <c r="W714">
        <v>2136</v>
      </c>
      <c r="X714">
        <v>8931</v>
      </c>
      <c r="Y714" s="2" t="s">
        <v>10</v>
      </c>
      <c r="Z714" s="2" t="s">
        <v>10</v>
      </c>
      <c r="AA714" s="4">
        <f t="shared" si="39"/>
        <v>4593.333333333333</v>
      </c>
      <c r="AB714" s="4">
        <f t="shared" si="40"/>
        <v>4337.666666666667</v>
      </c>
    </row>
    <row r="715" spans="11:28" x14ac:dyDescent="0.25">
      <c r="K715" s="2">
        <v>595</v>
      </c>
      <c r="L715" s="2">
        <v>24651</v>
      </c>
      <c r="M715" s="2">
        <v>11477</v>
      </c>
      <c r="N715" s="2">
        <v>8596</v>
      </c>
      <c r="O715" s="2" t="s">
        <v>8</v>
      </c>
      <c r="P715" s="2" t="s">
        <v>8</v>
      </c>
      <c r="Q715" s="4">
        <f>AVERAGE(L715:N715)</f>
        <v>14908</v>
      </c>
      <c r="R715" s="4">
        <f>MAX(L715:N715)-Q715</f>
        <v>9743</v>
      </c>
      <c r="S715" s="4">
        <f t="shared" si="38"/>
        <v>595</v>
      </c>
      <c r="U715" s="7">
        <v>774</v>
      </c>
      <c r="V715" s="7">
        <v>3029</v>
      </c>
      <c r="W715">
        <v>1088</v>
      </c>
      <c r="X715">
        <v>5102</v>
      </c>
      <c r="Y715" s="2" t="s">
        <v>10</v>
      </c>
      <c r="Z715" s="2" t="s">
        <v>10</v>
      </c>
      <c r="AA715" s="4">
        <f t="shared" si="39"/>
        <v>3073</v>
      </c>
      <c r="AB715" s="4">
        <f t="shared" si="40"/>
        <v>2029</v>
      </c>
    </row>
    <row r="716" spans="11:28" x14ac:dyDescent="0.25">
      <c r="K716" s="2">
        <v>334</v>
      </c>
      <c r="L716" s="2">
        <v>27078</v>
      </c>
      <c r="M716" s="2">
        <v>13603</v>
      </c>
      <c r="N716" s="2">
        <v>11322</v>
      </c>
      <c r="O716" s="2" t="s">
        <v>8</v>
      </c>
      <c r="P716" s="2" t="s">
        <v>8</v>
      </c>
      <c r="Q716" s="4">
        <f>AVERAGE(L716:N716)</f>
        <v>17334.333333333332</v>
      </c>
      <c r="R716" s="4">
        <f>MAX(L716:N716)-Q716</f>
        <v>9743.6666666666679</v>
      </c>
      <c r="S716" s="4">
        <f t="shared" si="38"/>
        <v>334</v>
      </c>
      <c r="U716" s="7">
        <v>775</v>
      </c>
      <c r="V716" s="7">
        <v>1229</v>
      </c>
      <c r="W716">
        <v>8422</v>
      </c>
      <c r="X716">
        <v>16151</v>
      </c>
      <c r="Y716" s="2" t="s">
        <v>10</v>
      </c>
      <c r="Z716" s="2" t="s">
        <v>10</v>
      </c>
      <c r="AA716" s="4">
        <f t="shared" si="39"/>
        <v>8600.6666666666661</v>
      </c>
      <c r="AB716" s="4">
        <f t="shared" si="40"/>
        <v>7550.3333333333339</v>
      </c>
    </row>
    <row r="717" spans="11:28" x14ac:dyDescent="0.25">
      <c r="K717" s="2">
        <v>212</v>
      </c>
      <c r="L717" s="2">
        <v>24316</v>
      </c>
      <c r="M717" s="2">
        <v>10474</v>
      </c>
      <c r="N717" s="2">
        <v>8925</v>
      </c>
      <c r="O717" s="2" t="s">
        <v>8</v>
      </c>
      <c r="P717" s="2" t="s">
        <v>8</v>
      </c>
      <c r="Q717" s="4">
        <f>AVERAGE(L717:N717)</f>
        <v>14571.666666666666</v>
      </c>
      <c r="R717" s="4">
        <f>MAX(L717:N717)-Q717</f>
        <v>9744.3333333333339</v>
      </c>
      <c r="S717" s="4" t="e">
        <f t="shared" si="38"/>
        <v>#N/A</v>
      </c>
      <c r="U717" s="7">
        <v>776</v>
      </c>
      <c r="V717" s="7">
        <v>6203</v>
      </c>
      <c r="W717">
        <v>5733</v>
      </c>
      <c r="X717">
        <v>23243</v>
      </c>
      <c r="Y717" s="2" t="s">
        <v>10</v>
      </c>
      <c r="Z717" s="2" t="s">
        <v>10</v>
      </c>
      <c r="AA717" s="4">
        <f t="shared" si="39"/>
        <v>11726.333333333334</v>
      </c>
      <c r="AB717" s="4">
        <f t="shared" si="40"/>
        <v>11516.666666666666</v>
      </c>
    </row>
    <row r="718" spans="11:28" x14ac:dyDescent="0.25">
      <c r="K718" s="2">
        <v>390</v>
      </c>
      <c r="L718" s="2">
        <v>25146</v>
      </c>
      <c r="M718" s="2">
        <v>11279</v>
      </c>
      <c r="N718" s="2">
        <v>9765</v>
      </c>
      <c r="O718" s="2" t="s">
        <v>8</v>
      </c>
      <c r="P718" s="2" t="s">
        <v>8</v>
      </c>
      <c r="Q718" s="4">
        <f>AVERAGE(L718:N718)</f>
        <v>15396.666666666666</v>
      </c>
      <c r="R718" s="4">
        <f>MAX(L718:N718)-Q718</f>
        <v>9749.3333333333339</v>
      </c>
      <c r="S718" s="4">
        <f t="shared" si="38"/>
        <v>390</v>
      </c>
      <c r="U718" s="7">
        <v>777</v>
      </c>
      <c r="V718" s="7">
        <v>3430</v>
      </c>
      <c r="W718">
        <v>3192</v>
      </c>
      <c r="X718">
        <v>16116</v>
      </c>
      <c r="Y718" s="2" t="s">
        <v>10</v>
      </c>
      <c r="Z718" s="2" t="s">
        <v>10</v>
      </c>
      <c r="AA718" s="4">
        <f t="shared" si="39"/>
        <v>7579.333333333333</v>
      </c>
      <c r="AB718" s="4">
        <f t="shared" si="40"/>
        <v>8536.6666666666679</v>
      </c>
    </row>
    <row r="719" spans="11:28" x14ac:dyDescent="0.25">
      <c r="K719" s="2">
        <v>8</v>
      </c>
      <c r="L719" s="2">
        <v>29039</v>
      </c>
      <c r="M719" s="2">
        <v>14163</v>
      </c>
      <c r="N719" s="2">
        <v>14657</v>
      </c>
      <c r="O719" s="2" t="s">
        <v>8</v>
      </c>
      <c r="P719" s="2" t="s">
        <v>8</v>
      </c>
      <c r="Q719" s="4">
        <f>AVERAGE(L719:N719)</f>
        <v>19286.333333333332</v>
      </c>
      <c r="R719" s="4">
        <f>MAX(L719:N719)-Q719</f>
        <v>9752.6666666666679</v>
      </c>
      <c r="S719" s="4" t="e">
        <f t="shared" si="38"/>
        <v>#N/A</v>
      </c>
      <c r="U719" s="7">
        <v>778</v>
      </c>
      <c r="V719" s="7">
        <v>3581</v>
      </c>
      <c r="W719">
        <v>7228</v>
      </c>
      <c r="X719">
        <v>21516</v>
      </c>
      <c r="Y719" s="2" t="s">
        <v>10</v>
      </c>
      <c r="Z719" s="2" t="s">
        <v>10</v>
      </c>
      <c r="AA719" s="4">
        <f t="shared" si="39"/>
        <v>10775</v>
      </c>
      <c r="AB719" s="4">
        <f t="shared" si="40"/>
        <v>10741</v>
      </c>
    </row>
    <row r="720" spans="11:28" x14ac:dyDescent="0.25">
      <c r="K720" s="2">
        <v>292</v>
      </c>
      <c r="L720" s="2">
        <v>23882</v>
      </c>
      <c r="M720" s="2">
        <v>9224</v>
      </c>
      <c r="N720" s="2">
        <v>9205</v>
      </c>
      <c r="O720" s="2" t="s">
        <v>8</v>
      </c>
      <c r="P720" s="2" t="s">
        <v>8</v>
      </c>
      <c r="Q720" s="4">
        <f>AVERAGE(L720:N720)</f>
        <v>14103.666666666666</v>
      </c>
      <c r="R720" s="4">
        <f>MAX(L720:N720)-Q720</f>
        <v>9778.3333333333339</v>
      </c>
      <c r="S720" s="4" t="e">
        <f t="shared" si="38"/>
        <v>#N/A</v>
      </c>
      <c r="U720" s="7">
        <v>779</v>
      </c>
      <c r="V720" s="7">
        <v>9639</v>
      </c>
      <c r="W720">
        <v>8455</v>
      </c>
      <c r="X720">
        <v>10263</v>
      </c>
      <c r="Y720" s="2" t="s">
        <v>10</v>
      </c>
      <c r="Z720" s="2" t="s">
        <v>10</v>
      </c>
      <c r="AA720" s="4">
        <f t="shared" si="39"/>
        <v>9452.3333333333339</v>
      </c>
      <c r="AB720" s="4">
        <f t="shared" si="40"/>
        <v>810.66666666666606</v>
      </c>
    </row>
    <row r="721" spans="11:28" x14ac:dyDescent="0.25">
      <c r="K721" s="2">
        <v>691</v>
      </c>
      <c r="L721" s="2">
        <v>30948</v>
      </c>
      <c r="M721" s="2">
        <v>16083</v>
      </c>
      <c r="N721" s="2">
        <v>16442</v>
      </c>
      <c r="O721" s="2" t="s">
        <v>8</v>
      </c>
      <c r="P721" s="2" t="s">
        <v>8</v>
      </c>
      <c r="Q721" s="4">
        <f>AVERAGE(L721:N721)</f>
        <v>21157.666666666668</v>
      </c>
      <c r="R721" s="4">
        <f>MAX(L721:N721)-Q721</f>
        <v>9790.3333333333321</v>
      </c>
      <c r="S721" s="4">
        <f t="shared" si="38"/>
        <v>691</v>
      </c>
      <c r="U721" s="7">
        <v>780</v>
      </c>
      <c r="V721" s="7">
        <v>1169</v>
      </c>
      <c r="W721">
        <v>1454</v>
      </c>
      <c r="X721">
        <v>2690</v>
      </c>
      <c r="Y721" s="2" t="s">
        <v>10</v>
      </c>
      <c r="Z721" s="2" t="s">
        <v>10</v>
      </c>
      <c r="AA721" s="4">
        <f t="shared" si="39"/>
        <v>1771</v>
      </c>
      <c r="AB721" s="4">
        <f t="shared" si="40"/>
        <v>919</v>
      </c>
    </row>
    <row r="722" spans="11:28" x14ac:dyDescent="0.25">
      <c r="K722" s="2">
        <v>279</v>
      </c>
      <c r="L722" s="2">
        <v>25055</v>
      </c>
      <c r="M722" s="2">
        <v>10902</v>
      </c>
      <c r="N722" s="2">
        <v>9821</v>
      </c>
      <c r="O722" s="2" t="s">
        <v>8</v>
      </c>
      <c r="P722" s="2" t="s">
        <v>8</v>
      </c>
      <c r="Q722" s="4">
        <f>AVERAGE(L722:N722)</f>
        <v>15259.333333333334</v>
      </c>
      <c r="R722" s="4">
        <f>MAX(L722:N722)-Q722</f>
        <v>9795.6666666666661</v>
      </c>
      <c r="S722" s="4" t="e">
        <f t="shared" si="38"/>
        <v>#N/A</v>
      </c>
      <c r="U722" s="7">
        <v>781</v>
      </c>
      <c r="V722" s="7">
        <v>294</v>
      </c>
      <c r="W722">
        <v>326</v>
      </c>
      <c r="X722">
        <v>1092</v>
      </c>
      <c r="Y722" s="2" t="s">
        <v>10</v>
      </c>
      <c r="Z722" s="2" t="s">
        <v>10</v>
      </c>
      <c r="AA722" s="4">
        <f t="shared" si="39"/>
        <v>570.66666666666663</v>
      </c>
      <c r="AB722" s="4">
        <f t="shared" si="40"/>
        <v>521.33333333333337</v>
      </c>
    </row>
    <row r="723" spans="11:28" x14ac:dyDescent="0.25">
      <c r="K723" s="2">
        <v>253</v>
      </c>
      <c r="L723" s="2">
        <v>25533</v>
      </c>
      <c r="M723" s="2">
        <v>11735</v>
      </c>
      <c r="N723" s="2">
        <v>9910</v>
      </c>
      <c r="O723" s="2" t="s">
        <v>8</v>
      </c>
      <c r="P723" s="2" t="s">
        <v>8</v>
      </c>
      <c r="Q723" s="4">
        <f>AVERAGE(L723:N723)</f>
        <v>15726</v>
      </c>
      <c r="R723" s="4">
        <f>MAX(L723:N723)-Q723</f>
        <v>9807</v>
      </c>
      <c r="S723" s="4" t="e">
        <f t="shared" si="38"/>
        <v>#N/A</v>
      </c>
      <c r="U723" s="7">
        <v>782</v>
      </c>
      <c r="V723" s="7">
        <v>387</v>
      </c>
      <c r="W723">
        <v>437</v>
      </c>
      <c r="X723">
        <v>2262</v>
      </c>
      <c r="Y723" s="2" t="s">
        <v>10</v>
      </c>
      <c r="Z723" s="2" t="s">
        <v>10</v>
      </c>
      <c r="AA723" s="4">
        <f t="shared" si="39"/>
        <v>1028.6666666666667</v>
      </c>
      <c r="AB723" s="4">
        <f t="shared" si="40"/>
        <v>1233.3333333333333</v>
      </c>
    </row>
    <row r="724" spans="11:28" x14ac:dyDescent="0.25">
      <c r="K724" s="2">
        <v>359</v>
      </c>
      <c r="L724" s="2">
        <v>25825</v>
      </c>
      <c r="M724" s="2">
        <v>12256</v>
      </c>
      <c r="N724" s="2">
        <v>9819</v>
      </c>
      <c r="O724" s="2" t="s">
        <v>8</v>
      </c>
      <c r="P724" s="2" t="s">
        <v>8</v>
      </c>
      <c r="Q724" s="4">
        <f>AVERAGE(L724:N724)</f>
        <v>15966.666666666666</v>
      </c>
      <c r="R724" s="4">
        <f>MAX(L724:N724)-Q724</f>
        <v>9858.3333333333339</v>
      </c>
      <c r="S724" s="4">
        <f t="shared" si="38"/>
        <v>359</v>
      </c>
      <c r="U724" s="7">
        <v>783</v>
      </c>
      <c r="V724" s="7">
        <v>2877</v>
      </c>
      <c r="W724">
        <v>4012</v>
      </c>
      <c r="X724">
        <v>17622</v>
      </c>
      <c r="Y724" s="2" t="s">
        <v>10</v>
      </c>
      <c r="Z724" s="2" t="s">
        <v>10</v>
      </c>
      <c r="AA724" s="4">
        <f t="shared" si="39"/>
        <v>8170.333333333333</v>
      </c>
      <c r="AB724" s="4">
        <f t="shared" si="40"/>
        <v>9451.6666666666679</v>
      </c>
    </row>
    <row r="725" spans="11:28" x14ac:dyDescent="0.25">
      <c r="K725" s="2">
        <v>241</v>
      </c>
      <c r="L725" s="2">
        <v>25707</v>
      </c>
      <c r="M725" s="2">
        <v>11724</v>
      </c>
      <c r="N725" s="2">
        <v>10100</v>
      </c>
      <c r="O725" s="2" t="s">
        <v>8</v>
      </c>
      <c r="P725" s="2" t="s">
        <v>8</v>
      </c>
      <c r="Q725" s="4">
        <f>AVERAGE(L725:N725)</f>
        <v>15843.666666666666</v>
      </c>
      <c r="R725" s="4">
        <f>MAX(L725:N725)-Q725</f>
        <v>9863.3333333333339</v>
      </c>
      <c r="S725" s="4" t="e">
        <f t="shared" si="38"/>
        <v>#N/A</v>
      </c>
      <c r="U725" s="7">
        <v>784</v>
      </c>
      <c r="V725" s="7">
        <v>921</v>
      </c>
      <c r="W725">
        <v>1422</v>
      </c>
      <c r="X725">
        <v>7228</v>
      </c>
      <c r="Y725" s="2" t="s">
        <v>10</v>
      </c>
      <c r="Z725" s="2" t="s">
        <v>10</v>
      </c>
      <c r="AA725" s="4">
        <f t="shared" si="39"/>
        <v>3190.3333333333335</v>
      </c>
      <c r="AB725" s="4">
        <f t="shared" si="40"/>
        <v>4037.6666666666665</v>
      </c>
    </row>
    <row r="726" spans="11:28" x14ac:dyDescent="0.25">
      <c r="K726" s="2">
        <v>244</v>
      </c>
      <c r="L726" s="2">
        <v>29574</v>
      </c>
      <c r="M726" s="2">
        <v>15530</v>
      </c>
      <c r="N726" s="2">
        <v>14023</v>
      </c>
      <c r="O726" s="2" t="s">
        <v>8</v>
      </c>
      <c r="P726" s="2" t="s">
        <v>8</v>
      </c>
      <c r="Q726" s="4">
        <f>AVERAGE(L726:N726)</f>
        <v>19709</v>
      </c>
      <c r="R726" s="4">
        <f>MAX(L726:N726)-Q726</f>
        <v>9865</v>
      </c>
      <c r="S726" s="4" t="e">
        <f t="shared" si="38"/>
        <v>#N/A</v>
      </c>
      <c r="U726" s="7">
        <v>785</v>
      </c>
      <c r="V726" s="7">
        <v>3907</v>
      </c>
      <c r="W726">
        <v>3716</v>
      </c>
      <c r="X726">
        <v>7888</v>
      </c>
      <c r="Y726" s="2" t="s">
        <v>10</v>
      </c>
      <c r="Z726" s="2" t="s">
        <v>10</v>
      </c>
      <c r="AA726" s="4">
        <f t="shared" si="39"/>
        <v>5170.333333333333</v>
      </c>
      <c r="AB726" s="4">
        <f t="shared" si="40"/>
        <v>2717.666666666667</v>
      </c>
    </row>
    <row r="727" spans="11:28" x14ac:dyDescent="0.25">
      <c r="K727" s="2">
        <v>667</v>
      </c>
      <c r="L727" s="2">
        <v>33124</v>
      </c>
      <c r="M727" s="2">
        <v>18409</v>
      </c>
      <c r="N727" s="2">
        <v>18176</v>
      </c>
      <c r="O727" s="2" t="s">
        <v>8</v>
      </c>
      <c r="P727" s="2" t="s">
        <v>8</v>
      </c>
      <c r="Q727" s="4">
        <f>AVERAGE(L727:N727)</f>
        <v>23236.333333333332</v>
      </c>
      <c r="R727" s="4">
        <f>MAX(L727:N727)-Q727</f>
        <v>9887.6666666666679</v>
      </c>
      <c r="S727" s="4">
        <f t="shared" si="38"/>
        <v>667</v>
      </c>
      <c r="U727" s="7">
        <v>786</v>
      </c>
      <c r="V727" s="7">
        <v>2410</v>
      </c>
      <c r="W727">
        <v>3293</v>
      </c>
      <c r="X727">
        <v>12133</v>
      </c>
      <c r="Y727" s="2" t="s">
        <v>10</v>
      </c>
      <c r="Z727" s="2" t="s">
        <v>10</v>
      </c>
      <c r="AA727" s="4">
        <f t="shared" si="39"/>
        <v>5945.333333333333</v>
      </c>
      <c r="AB727" s="4">
        <f t="shared" si="40"/>
        <v>6187.666666666667</v>
      </c>
    </row>
    <row r="728" spans="11:28" x14ac:dyDescent="0.25">
      <c r="K728" s="2">
        <v>38</v>
      </c>
      <c r="L728" s="2">
        <v>30162</v>
      </c>
      <c r="M728" s="2">
        <v>16831</v>
      </c>
      <c r="N728" s="2">
        <v>13807</v>
      </c>
      <c r="O728" s="2" t="s">
        <v>8</v>
      </c>
      <c r="P728" s="2" t="s">
        <v>8</v>
      </c>
      <c r="Q728" s="4">
        <f>AVERAGE(L728:N728)</f>
        <v>20266.666666666668</v>
      </c>
      <c r="R728" s="4">
        <f>MAX(L728:N728)-Q728</f>
        <v>9895.3333333333321</v>
      </c>
      <c r="S728" s="4" t="e">
        <f t="shared" si="38"/>
        <v>#N/A</v>
      </c>
      <c r="U728" s="7">
        <v>787</v>
      </c>
      <c r="V728" s="7">
        <v>3372</v>
      </c>
      <c r="W728">
        <v>4410</v>
      </c>
      <c r="X728">
        <v>11109</v>
      </c>
      <c r="Y728" s="2" t="s">
        <v>10</v>
      </c>
      <c r="Z728" s="2" t="s">
        <v>10</v>
      </c>
      <c r="AA728" s="4">
        <f t="shared" si="39"/>
        <v>6297</v>
      </c>
      <c r="AB728" s="4">
        <f t="shared" si="40"/>
        <v>4812</v>
      </c>
    </row>
    <row r="729" spans="11:28" x14ac:dyDescent="0.25">
      <c r="K729" s="2">
        <v>688</v>
      </c>
      <c r="L729" s="2">
        <v>33165</v>
      </c>
      <c r="M729" s="2">
        <v>18169</v>
      </c>
      <c r="N729" s="2">
        <v>18475</v>
      </c>
      <c r="O729" s="2" t="s">
        <v>8</v>
      </c>
      <c r="P729" s="2" t="s">
        <v>8</v>
      </c>
      <c r="Q729" s="4">
        <f>AVERAGE(L729:N729)</f>
        <v>23269.666666666668</v>
      </c>
      <c r="R729" s="4">
        <f>MAX(L729:N729)-Q729</f>
        <v>9895.3333333333321</v>
      </c>
      <c r="S729" s="4" t="e">
        <f t="shared" si="38"/>
        <v>#N/A</v>
      </c>
      <c r="U729" s="7">
        <v>788</v>
      </c>
      <c r="V729" s="7">
        <v>5876</v>
      </c>
      <c r="W729">
        <v>8085</v>
      </c>
      <c r="X729">
        <v>16561</v>
      </c>
      <c r="Y729" s="2" t="s">
        <v>10</v>
      </c>
      <c r="Z729" s="2" t="s">
        <v>10</v>
      </c>
      <c r="AA729" s="4">
        <f t="shared" si="39"/>
        <v>10174</v>
      </c>
      <c r="AB729" s="4">
        <f t="shared" si="40"/>
        <v>6387</v>
      </c>
    </row>
    <row r="730" spans="11:28" x14ac:dyDescent="0.25">
      <c r="K730" s="2">
        <v>565</v>
      </c>
      <c r="L730" s="2">
        <v>25019</v>
      </c>
      <c r="M730" s="2">
        <v>11459</v>
      </c>
      <c r="N730" s="2">
        <v>8886</v>
      </c>
      <c r="O730" s="2" t="s">
        <v>8</v>
      </c>
      <c r="P730" s="2" t="s">
        <v>8</v>
      </c>
      <c r="Q730" s="4">
        <f>AVERAGE(L730:N730)</f>
        <v>15121.333333333334</v>
      </c>
      <c r="R730" s="4">
        <f>MAX(L730:N730)-Q730</f>
        <v>9897.6666666666661</v>
      </c>
      <c r="S730" s="4">
        <f t="shared" si="38"/>
        <v>565</v>
      </c>
      <c r="U730" s="7">
        <v>789</v>
      </c>
      <c r="V730" s="7">
        <v>8583</v>
      </c>
      <c r="W730">
        <v>7805</v>
      </c>
      <c r="X730">
        <v>9893</v>
      </c>
      <c r="Y730" s="2" t="s">
        <v>10</v>
      </c>
      <c r="Z730" s="2" t="s">
        <v>10</v>
      </c>
      <c r="AA730" s="4">
        <f t="shared" si="39"/>
        <v>8760.3333333333339</v>
      </c>
      <c r="AB730" s="4">
        <f t="shared" si="40"/>
        <v>1132.6666666666661</v>
      </c>
    </row>
    <row r="731" spans="11:28" x14ac:dyDescent="0.25">
      <c r="K731" s="2">
        <v>75</v>
      </c>
      <c r="L731" s="2">
        <v>34945</v>
      </c>
      <c r="M731" s="2">
        <v>23638</v>
      </c>
      <c r="N731" s="2">
        <v>16493</v>
      </c>
      <c r="O731" s="2" t="s">
        <v>8</v>
      </c>
      <c r="P731" s="2" t="s">
        <v>8</v>
      </c>
      <c r="Q731" s="4">
        <f>AVERAGE(L731:N731)</f>
        <v>25025.333333333332</v>
      </c>
      <c r="R731" s="4">
        <f>MAX(L731:N731)-Q731</f>
        <v>9919.6666666666679</v>
      </c>
      <c r="S731" s="4" t="e">
        <f t="shared" si="38"/>
        <v>#N/A</v>
      </c>
      <c r="U731" s="7">
        <v>790</v>
      </c>
      <c r="V731" s="7">
        <v>4586</v>
      </c>
      <c r="W731">
        <v>3760</v>
      </c>
      <c r="X731">
        <v>8166</v>
      </c>
      <c r="Y731" s="2" t="s">
        <v>10</v>
      </c>
      <c r="Z731" s="2" t="s">
        <v>10</v>
      </c>
      <c r="AA731" s="4">
        <f t="shared" si="39"/>
        <v>5504</v>
      </c>
      <c r="AB731" s="4">
        <f t="shared" si="40"/>
        <v>2662</v>
      </c>
    </row>
    <row r="732" spans="11:28" x14ac:dyDescent="0.25">
      <c r="K732" s="2">
        <v>346</v>
      </c>
      <c r="L732" s="2">
        <v>24424</v>
      </c>
      <c r="M732" s="2">
        <v>10769</v>
      </c>
      <c r="N732" s="2">
        <v>8312</v>
      </c>
      <c r="O732" s="2" t="s">
        <v>8</v>
      </c>
      <c r="P732" s="2" t="s">
        <v>8</v>
      </c>
      <c r="Q732" s="4">
        <f>AVERAGE(L732:N732)</f>
        <v>14501.666666666666</v>
      </c>
      <c r="R732" s="4">
        <f>MAX(L732:N732)-Q732</f>
        <v>9922.3333333333339</v>
      </c>
      <c r="S732" s="4">
        <f t="shared" si="38"/>
        <v>346</v>
      </c>
      <c r="U732" s="7">
        <v>791</v>
      </c>
      <c r="V732" s="7">
        <v>7929</v>
      </c>
      <c r="W732">
        <v>6327</v>
      </c>
      <c r="X732">
        <v>8787</v>
      </c>
      <c r="Y732" s="2" t="s">
        <v>10</v>
      </c>
      <c r="Z732" s="2" t="s">
        <v>10</v>
      </c>
      <c r="AA732" s="4">
        <f t="shared" si="39"/>
        <v>7681</v>
      </c>
      <c r="AB732" s="4">
        <f t="shared" si="40"/>
        <v>1106</v>
      </c>
    </row>
    <row r="733" spans="11:28" x14ac:dyDescent="0.25">
      <c r="K733" s="2">
        <v>585</v>
      </c>
      <c r="L733" s="2">
        <v>24820</v>
      </c>
      <c r="M733" s="2">
        <v>9842</v>
      </c>
      <c r="N733" s="2">
        <v>9936</v>
      </c>
      <c r="O733" s="2" t="s">
        <v>8</v>
      </c>
      <c r="P733" s="2" t="s">
        <v>8</v>
      </c>
      <c r="Q733" s="4">
        <f>AVERAGE(L733:N733)</f>
        <v>14866</v>
      </c>
      <c r="R733" s="4">
        <f>MAX(L733:N733)-Q733</f>
        <v>9954</v>
      </c>
      <c r="S733" s="4">
        <f t="shared" si="38"/>
        <v>585</v>
      </c>
      <c r="U733" s="7">
        <v>792</v>
      </c>
      <c r="V733" s="7">
        <v>8228</v>
      </c>
      <c r="W733">
        <v>4237</v>
      </c>
      <c r="X733">
        <v>27793</v>
      </c>
      <c r="Y733" s="2" t="s">
        <v>10</v>
      </c>
      <c r="Z733" s="2" t="s">
        <v>10</v>
      </c>
      <c r="AA733" s="4">
        <f t="shared" si="39"/>
        <v>13419.333333333334</v>
      </c>
      <c r="AB733" s="4">
        <f t="shared" si="40"/>
        <v>14373.666666666666</v>
      </c>
    </row>
    <row r="734" spans="11:28" x14ac:dyDescent="0.25">
      <c r="K734" s="2">
        <v>237</v>
      </c>
      <c r="L734" s="2">
        <v>31366</v>
      </c>
      <c r="M734" s="2">
        <v>16947</v>
      </c>
      <c r="N734" s="2">
        <v>15803</v>
      </c>
      <c r="O734" s="2" t="s">
        <v>8</v>
      </c>
      <c r="P734" s="2" t="s">
        <v>8</v>
      </c>
      <c r="Q734" s="4">
        <f>AVERAGE(L734:N734)</f>
        <v>21372</v>
      </c>
      <c r="R734" s="4">
        <f>MAX(L734:N734)-Q734</f>
        <v>9994</v>
      </c>
      <c r="S734" s="4" t="e">
        <f t="shared" si="38"/>
        <v>#N/A</v>
      </c>
      <c r="U734" s="7">
        <v>793</v>
      </c>
      <c r="V734" s="7">
        <v>3189</v>
      </c>
      <c r="W734">
        <v>3973</v>
      </c>
      <c r="X734">
        <v>8296</v>
      </c>
      <c r="Y734" s="2" t="s">
        <v>10</v>
      </c>
      <c r="Z734" s="2" t="s">
        <v>10</v>
      </c>
      <c r="AA734" s="4">
        <f t="shared" si="39"/>
        <v>5152.666666666667</v>
      </c>
      <c r="AB734" s="4">
        <f t="shared" si="40"/>
        <v>3143.333333333333</v>
      </c>
    </row>
    <row r="735" spans="11:28" x14ac:dyDescent="0.25">
      <c r="K735" s="2">
        <v>57</v>
      </c>
      <c r="L735" s="2">
        <v>28185</v>
      </c>
      <c r="M735" s="2">
        <v>12558</v>
      </c>
      <c r="N735" s="2">
        <v>13762</v>
      </c>
      <c r="O735" s="2" t="s">
        <v>8</v>
      </c>
      <c r="P735" s="2" t="s">
        <v>8</v>
      </c>
      <c r="Q735" s="4">
        <f>AVERAGE(L735:N735)</f>
        <v>18168.333333333332</v>
      </c>
      <c r="R735" s="4">
        <f>MAX(L735:N735)-Q735</f>
        <v>10016.666666666668</v>
      </c>
      <c r="S735" s="4" t="e">
        <f t="shared" si="38"/>
        <v>#N/A</v>
      </c>
      <c r="U735" s="7">
        <v>794</v>
      </c>
      <c r="V735" s="7">
        <v>2737</v>
      </c>
      <c r="W735">
        <v>3855</v>
      </c>
      <c r="X735">
        <v>19072</v>
      </c>
      <c r="Y735" s="2" t="s">
        <v>10</v>
      </c>
      <c r="Z735" s="2" t="s">
        <v>10</v>
      </c>
      <c r="AA735" s="4">
        <f t="shared" si="39"/>
        <v>8554.6666666666661</v>
      </c>
      <c r="AB735" s="4">
        <f t="shared" si="40"/>
        <v>10517.333333333334</v>
      </c>
    </row>
    <row r="736" spans="11:28" x14ac:dyDescent="0.25">
      <c r="K736" s="2">
        <v>450</v>
      </c>
      <c r="L736" s="2">
        <v>25765</v>
      </c>
      <c r="M736" s="2">
        <v>12040</v>
      </c>
      <c r="N736" s="2">
        <v>9407</v>
      </c>
      <c r="O736" s="2" t="s">
        <v>8</v>
      </c>
      <c r="P736" s="2" t="s">
        <v>8</v>
      </c>
      <c r="Q736" s="4">
        <f>AVERAGE(L736:N736)</f>
        <v>15737.333333333334</v>
      </c>
      <c r="R736" s="4">
        <f>MAX(L736:N736)-Q736</f>
        <v>10027.666666666666</v>
      </c>
      <c r="S736" s="4">
        <f t="shared" si="38"/>
        <v>450</v>
      </c>
      <c r="U736" s="7">
        <v>795</v>
      </c>
      <c r="V736" s="7">
        <v>3307</v>
      </c>
      <c r="W736">
        <v>2028</v>
      </c>
      <c r="X736">
        <v>22955</v>
      </c>
      <c r="Y736" s="2" t="s">
        <v>10</v>
      </c>
      <c r="Z736" s="2" t="s">
        <v>10</v>
      </c>
      <c r="AA736" s="4">
        <f t="shared" si="39"/>
        <v>9430</v>
      </c>
      <c r="AB736" s="4">
        <f t="shared" si="40"/>
        <v>13525</v>
      </c>
    </row>
    <row r="737" spans="11:28" x14ac:dyDescent="0.25">
      <c r="K737" s="2">
        <v>512</v>
      </c>
      <c r="L737" s="2">
        <v>25678</v>
      </c>
      <c r="M737" s="2">
        <v>11343</v>
      </c>
      <c r="N737" s="2">
        <v>9925</v>
      </c>
      <c r="O737" s="2" t="s">
        <v>8</v>
      </c>
      <c r="P737" s="2" t="s">
        <v>8</v>
      </c>
      <c r="Q737" s="4">
        <f>AVERAGE(L737:N737)</f>
        <v>15648.666666666666</v>
      </c>
      <c r="R737" s="4">
        <f>MAX(L737:N737)-Q737</f>
        <v>10029.333333333334</v>
      </c>
      <c r="S737" s="4">
        <f t="shared" si="38"/>
        <v>512</v>
      </c>
      <c r="U737" s="7">
        <v>796</v>
      </c>
      <c r="V737" s="7">
        <v>2734</v>
      </c>
      <c r="W737">
        <v>10451</v>
      </c>
      <c r="X737">
        <v>20235</v>
      </c>
      <c r="Y737" s="2" t="s">
        <v>10</v>
      </c>
      <c r="Z737" s="2" t="s">
        <v>10</v>
      </c>
      <c r="AA737" s="4">
        <f t="shared" si="39"/>
        <v>11140</v>
      </c>
      <c r="AB737" s="4">
        <f t="shared" si="40"/>
        <v>9095</v>
      </c>
    </row>
    <row r="738" spans="11:28" x14ac:dyDescent="0.25">
      <c r="K738" s="2">
        <v>429</v>
      </c>
      <c r="L738" s="2">
        <v>25554</v>
      </c>
      <c r="M738" s="2">
        <v>11677</v>
      </c>
      <c r="N738" s="2">
        <v>9275</v>
      </c>
      <c r="O738" s="2" t="s">
        <v>8</v>
      </c>
      <c r="P738" s="2" t="s">
        <v>8</v>
      </c>
      <c r="Q738" s="4">
        <f>AVERAGE(L738:N738)</f>
        <v>15502</v>
      </c>
      <c r="R738" s="4">
        <f>MAX(L738:N738)-Q738</f>
        <v>10052</v>
      </c>
      <c r="S738" s="4">
        <f t="shared" si="38"/>
        <v>429</v>
      </c>
      <c r="U738" s="7">
        <v>797</v>
      </c>
      <c r="V738" s="7">
        <v>667</v>
      </c>
      <c r="W738">
        <v>843</v>
      </c>
      <c r="X738">
        <v>2501</v>
      </c>
      <c r="Y738" s="2" t="s">
        <v>10</v>
      </c>
      <c r="Z738" s="2" t="s">
        <v>10</v>
      </c>
      <c r="AA738" s="4">
        <f t="shared" si="39"/>
        <v>1337</v>
      </c>
      <c r="AB738" s="4">
        <f t="shared" si="40"/>
        <v>1164</v>
      </c>
    </row>
    <row r="739" spans="11:28" x14ac:dyDescent="0.25">
      <c r="K739" s="2">
        <v>443</v>
      </c>
      <c r="L739" s="2">
        <v>25830</v>
      </c>
      <c r="M739" s="2">
        <v>11648</v>
      </c>
      <c r="N739" s="2">
        <v>9789</v>
      </c>
      <c r="O739" s="2" t="s">
        <v>8</v>
      </c>
      <c r="P739" s="2" t="s">
        <v>8</v>
      </c>
      <c r="Q739" s="4">
        <f>AVERAGE(L739:N739)</f>
        <v>15755.666666666666</v>
      </c>
      <c r="R739" s="4">
        <f>MAX(L739:N739)-Q739</f>
        <v>10074.333333333334</v>
      </c>
      <c r="S739" s="4">
        <f t="shared" si="38"/>
        <v>443</v>
      </c>
      <c r="U739" s="7">
        <v>798</v>
      </c>
      <c r="V739" s="7">
        <v>786</v>
      </c>
      <c r="W739">
        <v>1078</v>
      </c>
      <c r="X739">
        <v>4920</v>
      </c>
      <c r="Y739" s="2" t="s">
        <v>10</v>
      </c>
      <c r="Z739" s="2" t="s">
        <v>10</v>
      </c>
      <c r="AA739" s="4">
        <f t="shared" si="39"/>
        <v>2261.3333333333335</v>
      </c>
      <c r="AB739" s="4">
        <f t="shared" si="40"/>
        <v>2658.6666666666665</v>
      </c>
    </row>
    <row r="740" spans="11:28" x14ac:dyDescent="0.25">
      <c r="K740" s="2">
        <v>490</v>
      </c>
      <c r="L740" s="2">
        <v>29410</v>
      </c>
      <c r="M740" s="2">
        <v>14935</v>
      </c>
      <c r="N740" s="2">
        <v>13506</v>
      </c>
      <c r="O740" s="2" t="s">
        <v>8</v>
      </c>
      <c r="P740" s="2" t="s">
        <v>8</v>
      </c>
      <c r="Q740" s="4">
        <f>AVERAGE(L740:N740)</f>
        <v>19283.666666666668</v>
      </c>
      <c r="R740" s="4">
        <f>MAX(L740:N740)-Q740</f>
        <v>10126.333333333332</v>
      </c>
      <c r="S740" s="4">
        <f t="shared" si="38"/>
        <v>490</v>
      </c>
      <c r="U740" s="7">
        <v>799</v>
      </c>
      <c r="V740" s="7">
        <v>16157</v>
      </c>
      <c r="W740">
        <v>15897</v>
      </c>
      <c r="X740">
        <v>19068</v>
      </c>
      <c r="Y740" s="2" t="s">
        <v>10</v>
      </c>
      <c r="Z740" s="2" t="s">
        <v>10</v>
      </c>
      <c r="AA740" s="4">
        <f t="shared" si="39"/>
        <v>17040.666666666668</v>
      </c>
      <c r="AB740" s="4">
        <f t="shared" si="40"/>
        <v>2027.3333333333321</v>
      </c>
    </row>
    <row r="741" spans="11:28" x14ac:dyDescent="0.25">
      <c r="K741" s="2">
        <v>203</v>
      </c>
      <c r="L741" s="2">
        <v>29578</v>
      </c>
      <c r="M741" s="2">
        <v>14148</v>
      </c>
      <c r="N741" s="2">
        <v>14515</v>
      </c>
      <c r="O741" s="2" t="s">
        <v>8</v>
      </c>
      <c r="P741" s="2" t="s">
        <v>8</v>
      </c>
      <c r="Q741" s="4">
        <f>AVERAGE(L741:N741)</f>
        <v>19413.666666666668</v>
      </c>
      <c r="R741" s="4">
        <f>MAX(L741:N741)-Q741</f>
        <v>10164.333333333332</v>
      </c>
      <c r="S741" s="4" t="e">
        <f t="shared" si="38"/>
        <v>#N/A</v>
      </c>
      <c r="U741" s="7">
        <v>800</v>
      </c>
      <c r="V741" s="7">
        <v>5899</v>
      </c>
      <c r="W741">
        <v>3870</v>
      </c>
      <c r="X741">
        <v>16173</v>
      </c>
      <c r="Y741" s="2" t="s">
        <v>10</v>
      </c>
      <c r="Z741" s="2" t="s">
        <v>10</v>
      </c>
      <c r="AA741" s="4">
        <f t="shared" si="39"/>
        <v>8647.3333333333339</v>
      </c>
      <c r="AB741" s="4">
        <f t="shared" si="40"/>
        <v>7525.6666666666661</v>
      </c>
    </row>
    <row r="742" spans="11:28" x14ac:dyDescent="0.25">
      <c r="K742" s="2">
        <v>618</v>
      </c>
      <c r="L742" s="2">
        <v>29972</v>
      </c>
      <c r="M742" s="2">
        <v>15788</v>
      </c>
      <c r="N742" s="2">
        <v>13602</v>
      </c>
      <c r="O742" s="2" t="s">
        <v>8</v>
      </c>
      <c r="P742" s="2" t="s">
        <v>8</v>
      </c>
      <c r="Q742" s="4">
        <f>AVERAGE(L742:N742)</f>
        <v>19787.333333333332</v>
      </c>
      <c r="R742" s="4">
        <f>MAX(L742:N742)-Q742</f>
        <v>10184.666666666668</v>
      </c>
      <c r="S742" s="4">
        <f t="shared" si="38"/>
        <v>618</v>
      </c>
      <c r="U742" s="2">
        <v>801</v>
      </c>
      <c r="V742" s="2">
        <v>2284</v>
      </c>
      <c r="W742">
        <v>5735</v>
      </c>
      <c r="X742">
        <v>12335</v>
      </c>
      <c r="Y742" s="2" t="s">
        <v>10</v>
      </c>
      <c r="Z742" s="2" t="s">
        <v>10</v>
      </c>
      <c r="AA742" s="4">
        <f t="shared" si="39"/>
        <v>6784.666666666667</v>
      </c>
      <c r="AB742" s="4">
        <f t="shared" si="40"/>
        <v>5550.333333333333</v>
      </c>
    </row>
    <row r="743" spans="11:28" x14ac:dyDescent="0.25">
      <c r="K743" s="2">
        <v>103</v>
      </c>
      <c r="L743" s="2">
        <v>25755</v>
      </c>
      <c r="M743" s="2">
        <v>12238</v>
      </c>
      <c r="N743" s="2">
        <v>8689</v>
      </c>
      <c r="O743" s="2" t="s">
        <v>8</v>
      </c>
      <c r="P743" s="2" t="s">
        <v>8</v>
      </c>
      <c r="Q743" s="4">
        <f>AVERAGE(L743:N743)</f>
        <v>15560.666666666666</v>
      </c>
      <c r="R743" s="4">
        <f>MAX(L743:N743)-Q743</f>
        <v>10194.333333333334</v>
      </c>
      <c r="S743" s="4" t="e">
        <f t="shared" si="38"/>
        <v>#N/A</v>
      </c>
      <c r="U743" s="2">
        <v>802</v>
      </c>
      <c r="V743" s="2">
        <v>3594</v>
      </c>
      <c r="W743">
        <v>5511</v>
      </c>
      <c r="X743">
        <v>16784</v>
      </c>
      <c r="Y743" s="2" t="s">
        <v>10</v>
      </c>
      <c r="Z743" s="2" t="s">
        <v>10</v>
      </c>
      <c r="AA743" s="4">
        <f t="shared" si="39"/>
        <v>8629.6666666666661</v>
      </c>
      <c r="AB743" s="4">
        <f t="shared" si="40"/>
        <v>8154.3333333333339</v>
      </c>
    </row>
    <row r="744" spans="11:28" x14ac:dyDescent="0.25">
      <c r="K744" s="2">
        <v>15</v>
      </c>
      <c r="L744" s="2">
        <v>30268</v>
      </c>
      <c r="M744" s="2">
        <v>15526</v>
      </c>
      <c r="N744" s="2">
        <v>14260</v>
      </c>
      <c r="O744" s="2" t="s">
        <v>8</v>
      </c>
      <c r="P744" s="2" t="s">
        <v>8</v>
      </c>
      <c r="Q744" s="4">
        <f>AVERAGE(L744:N744)</f>
        <v>20018</v>
      </c>
      <c r="R744" s="4">
        <f>MAX(L744:N744)-Q744</f>
        <v>10250</v>
      </c>
      <c r="S744" s="4" t="e">
        <f t="shared" si="38"/>
        <v>#N/A</v>
      </c>
      <c r="U744" s="2">
        <v>803</v>
      </c>
      <c r="V744" s="2">
        <v>5185</v>
      </c>
      <c r="W744">
        <v>4323</v>
      </c>
      <c r="X744">
        <v>19725</v>
      </c>
      <c r="Y744" s="2" t="s">
        <v>10</v>
      </c>
      <c r="Z744" s="2" t="s">
        <v>10</v>
      </c>
      <c r="AA744" s="4">
        <f t="shared" si="39"/>
        <v>9744.3333333333339</v>
      </c>
      <c r="AB744" s="4">
        <f t="shared" si="40"/>
        <v>9980.6666666666661</v>
      </c>
    </row>
    <row r="745" spans="11:28" x14ac:dyDescent="0.25">
      <c r="K745" s="2">
        <v>482</v>
      </c>
      <c r="L745" s="2">
        <v>25752</v>
      </c>
      <c r="M745" s="2">
        <v>11750</v>
      </c>
      <c r="N745" s="2">
        <v>9000</v>
      </c>
      <c r="O745" s="2" t="s">
        <v>8</v>
      </c>
      <c r="P745" s="2" t="s">
        <v>8</v>
      </c>
      <c r="Q745" s="4">
        <f>AVERAGE(L745:N745)</f>
        <v>15500.666666666666</v>
      </c>
      <c r="R745" s="4">
        <f>MAX(L745:N745)-Q745</f>
        <v>10251.333333333334</v>
      </c>
      <c r="S745" s="4">
        <f t="shared" si="38"/>
        <v>482</v>
      </c>
      <c r="U745" s="2">
        <v>804</v>
      </c>
      <c r="V745" s="2">
        <v>4553</v>
      </c>
      <c r="W745">
        <v>6986</v>
      </c>
      <c r="X745">
        <v>10480</v>
      </c>
      <c r="Y745" s="2" t="s">
        <v>10</v>
      </c>
      <c r="Z745" s="2" t="s">
        <v>10</v>
      </c>
      <c r="AA745" s="4">
        <f t="shared" si="39"/>
        <v>7339.666666666667</v>
      </c>
      <c r="AB745" s="4">
        <f t="shared" si="40"/>
        <v>3140.333333333333</v>
      </c>
    </row>
    <row r="746" spans="11:28" x14ac:dyDescent="0.25">
      <c r="K746" s="2">
        <v>259</v>
      </c>
      <c r="L746" s="2">
        <v>25609</v>
      </c>
      <c r="M746" s="2">
        <v>11036</v>
      </c>
      <c r="N746" s="2">
        <v>9189</v>
      </c>
      <c r="O746" s="2" t="s">
        <v>8</v>
      </c>
      <c r="P746" s="2" t="s">
        <v>8</v>
      </c>
      <c r="Q746" s="4">
        <f>AVERAGE(L746:N746)</f>
        <v>15278</v>
      </c>
      <c r="R746" s="4">
        <f>MAX(L746:N746)-Q746</f>
        <v>10331</v>
      </c>
      <c r="S746" s="4" t="e">
        <f t="shared" si="38"/>
        <v>#N/A</v>
      </c>
      <c r="U746" s="2">
        <v>805</v>
      </c>
      <c r="V746" s="2">
        <v>611</v>
      </c>
      <c r="W746">
        <v>602</v>
      </c>
      <c r="X746">
        <v>3546</v>
      </c>
      <c r="Y746" s="2" t="s">
        <v>10</v>
      </c>
      <c r="Z746" s="2" t="s">
        <v>10</v>
      </c>
      <c r="AA746" s="4">
        <f t="shared" si="39"/>
        <v>1586.3333333333333</v>
      </c>
      <c r="AB746" s="4">
        <f t="shared" si="40"/>
        <v>1959.6666666666667</v>
      </c>
    </row>
    <row r="747" spans="11:28" x14ac:dyDescent="0.25">
      <c r="K747" s="2">
        <v>422</v>
      </c>
      <c r="L747" s="2">
        <v>27272</v>
      </c>
      <c r="M747" s="2">
        <v>12711</v>
      </c>
      <c r="N747" s="2">
        <v>10799</v>
      </c>
      <c r="O747" s="2" t="s">
        <v>8</v>
      </c>
      <c r="P747" s="2" t="s">
        <v>8</v>
      </c>
      <c r="Q747" s="4">
        <f>AVERAGE(L747:N747)</f>
        <v>16927.333333333332</v>
      </c>
      <c r="R747" s="4">
        <f>MAX(L747:N747)-Q747</f>
        <v>10344.666666666668</v>
      </c>
      <c r="S747" s="4">
        <f t="shared" si="38"/>
        <v>422</v>
      </c>
      <c r="U747" s="2">
        <v>806</v>
      </c>
      <c r="V747" s="2">
        <v>8424</v>
      </c>
      <c r="W747">
        <v>4562</v>
      </c>
      <c r="X747">
        <v>28523</v>
      </c>
      <c r="Y747" s="2" t="s">
        <v>10</v>
      </c>
      <c r="Z747" s="2" t="s">
        <v>10</v>
      </c>
      <c r="AA747" s="4">
        <f t="shared" si="39"/>
        <v>13836.333333333334</v>
      </c>
      <c r="AB747" s="4">
        <f t="shared" si="40"/>
        <v>14686.666666666666</v>
      </c>
    </row>
    <row r="748" spans="11:28" x14ac:dyDescent="0.25">
      <c r="K748" s="2">
        <v>221</v>
      </c>
      <c r="L748" s="2">
        <v>28222</v>
      </c>
      <c r="M748" s="2">
        <v>14673</v>
      </c>
      <c r="N748" s="2">
        <v>10654</v>
      </c>
      <c r="O748" s="2" t="s">
        <v>8</v>
      </c>
      <c r="P748" s="2" t="s">
        <v>8</v>
      </c>
      <c r="Q748" s="4">
        <f>AVERAGE(L748:N748)</f>
        <v>17849.666666666668</v>
      </c>
      <c r="R748" s="4">
        <f>MAX(L748:N748)-Q748</f>
        <v>10372.333333333332</v>
      </c>
      <c r="S748" s="4" t="e">
        <f t="shared" si="38"/>
        <v>#N/A</v>
      </c>
      <c r="U748" s="2">
        <v>807</v>
      </c>
      <c r="V748" s="2">
        <v>1477</v>
      </c>
      <c r="W748">
        <v>1733</v>
      </c>
      <c r="X748">
        <v>11830</v>
      </c>
      <c r="Y748" s="2" t="s">
        <v>10</v>
      </c>
      <c r="Z748" s="2" t="s">
        <v>10</v>
      </c>
      <c r="AA748" s="4">
        <f t="shared" si="39"/>
        <v>5013.333333333333</v>
      </c>
      <c r="AB748" s="4">
        <f t="shared" si="40"/>
        <v>6816.666666666667</v>
      </c>
    </row>
    <row r="749" spans="11:28" x14ac:dyDescent="0.25">
      <c r="K749" s="2">
        <v>294</v>
      </c>
      <c r="L749" s="2">
        <v>30014</v>
      </c>
      <c r="M749" s="2">
        <v>14852</v>
      </c>
      <c r="N749" s="2">
        <v>14051</v>
      </c>
      <c r="O749" s="2" t="s">
        <v>8</v>
      </c>
      <c r="P749" s="2" t="s">
        <v>8</v>
      </c>
      <c r="Q749" s="4">
        <f>AVERAGE(L749:N749)</f>
        <v>19639</v>
      </c>
      <c r="R749" s="4">
        <f>MAX(L749:N749)-Q749</f>
        <v>10375</v>
      </c>
      <c r="S749" s="4" t="e">
        <f t="shared" si="38"/>
        <v>#N/A</v>
      </c>
      <c r="U749" s="2">
        <v>808</v>
      </c>
      <c r="V749" s="2">
        <v>2439</v>
      </c>
      <c r="W749">
        <v>2494</v>
      </c>
      <c r="X749">
        <v>6574</v>
      </c>
      <c r="Y749" s="2" t="s">
        <v>10</v>
      </c>
      <c r="Z749" s="2" t="s">
        <v>10</v>
      </c>
      <c r="AA749" s="4">
        <f t="shared" si="39"/>
        <v>3835.6666666666665</v>
      </c>
      <c r="AB749" s="4">
        <f t="shared" si="40"/>
        <v>2738.3333333333335</v>
      </c>
    </row>
    <row r="750" spans="11:28" x14ac:dyDescent="0.25">
      <c r="K750" s="2">
        <v>265</v>
      </c>
      <c r="L750" s="2">
        <v>31046</v>
      </c>
      <c r="M750" s="2">
        <v>17084</v>
      </c>
      <c r="N750" s="2">
        <v>13814</v>
      </c>
      <c r="O750" s="2" t="s">
        <v>8</v>
      </c>
      <c r="P750" s="2" t="s">
        <v>8</v>
      </c>
      <c r="Q750" s="4">
        <f>AVERAGE(L750:N750)</f>
        <v>20648</v>
      </c>
      <c r="R750" s="4">
        <f>MAX(L750:N750)-Q750</f>
        <v>10398</v>
      </c>
      <c r="S750" s="4" t="e">
        <f t="shared" si="38"/>
        <v>#N/A</v>
      </c>
      <c r="U750" s="2">
        <v>809</v>
      </c>
      <c r="V750" s="2">
        <v>3186</v>
      </c>
      <c r="W750">
        <v>5437</v>
      </c>
      <c r="X750">
        <v>24292</v>
      </c>
      <c r="Y750" s="2" t="s">
        <v>10</v>
      </c>
      <c r="Z750" s="2" t="s">
        <v>10</v>
      </c>
      <c r="AA750" s="4">
        <f t="shared" si="39"/>
        <v>10971.666666666666</v>
      </c>
      <c r="AB750" s="4">
        <f t="shared" si="40"/>
        <v>13320.333333333334</v>
      </c>
    </row>
    <row r="751" spans="11:28" x14ac:dyDescent="0.25">
      <c r="K751" s="2">
        <v>489</v>
      </c>
      <c r="L751" s="2">
        <v>27450</v>
      </c>
      <c r="M751" s="2">
        <v>13116</v>
      </c>
      <c r="N751" s="2">
        <v>10577</v>
      </c>
      <c r="O751" s="2" t="s">
        <v>8</v>
      </c>
      <c r="P751" s="2" t="s">
        <v>8</v>
      </c>
      <c r="Q751" s="4">
        <f>AVERAGE(L751:N751)</f>
        <v>17047.666666666668</v>
      </c>
      <c r="R751" s="4">
        <f>MAX(L751:N751)-Q751</f>
        <v>10402.333333333332</v>
      </c>
      <c r="S751" s="4">
        <f t="shared" si="38"/>
        <v>489</v>
      </c>
      <c r="U751" s="2">
        <v>810</v>
      </c>
      <c r="V751" s="2">
        <v>2876</v>
      </c>
      <c r="W751">
        <v>3204</v>
      </c>
      <c r="X751">
        <v>22771</v>
      </c>
      <c r="Y751" s="2" t="s">
        <v>10</v>
      </c>
      <c r="Z751" s="2" t="s">
        <v>10</v>
      </c>
      <c r="AA751" s="4">
        <f t="shared" si="39"/>
        <v>9617</v>
      </c>
      <c r="AB751" s="4">
        <f t="shared" si="40"/>
        <v>13154</v>
      </c>
    </row>
    <row r="752" spans="11:28" x14ac:dyDescent="0.25">
      <c r="K752" s="2">
        <v>681</v>
      </c>
      <c r="L752" s="2">
        <v>27205</v>
      </c>
      <c r="M752" s="2">
        <v>12235</v>
      </c>
      <c r="N752" s="2">
        <v>10712</v>
      </c>
      <c r="O752" s="2" t="s">
        <v>8</v>
      </c>
      <c r="P752" s="2" t="s">
        <v>8</v>
      </c>
      <c r="Q752" s="4">
        <f>AVERAGE(L752:N752)</f>
        <v>16717.333333333332</v>
      </c>
      <c r="R752" s="4">
        <f>MAX(L752:N752)-Q752</f>
        <v>10487.666666666668</v>
      </c>
      <c r="S752" s="4">
        <f t="shared" si="38"/>
        <v>681</v>
      </c>
      <c r="U752" s="2">
        <v>811</v>
      </c>
      <c r="V752" s="2">
        <v>5756</v>
      </c>
      <c r="W752">
        <v>4871</v>
      </c>
      <c r="X752">
        <v>17142</v>
      </c>
      <c r="Y752" s="2" t="s">
        <v>10</v>
      </c>
      <c r="Z752" s="2" t="s">
        <v>10</v>
      </c>
      <c r="AA752" s="4">
        <f t="shared" si="39"/>
        <v>9256.3333333333339</v>
      </c>
      <c r="AB752" s="4">
        <f t="shared" si="40"/>
        <v>7885.6666666666661</v>
      </c>
    </row>
    <row r="753" spans="11:28" x14ac:dyDescent="0.25">
      <c r="K753" s="2">
        <v>713</v>
      </c>
      <c r="L753" s="2">
        <v>23155</v>
      </c>
      <c r="M753" s="2">
        <v>7330</v>
      </c>
      <c r="N753" s="2">
        <v>7417</v>
      </c>
      <c r="O753" s="2" t="s">
        <v>8</v>
      </c>
      <c r="P753" s="2" t="s">
        <v>8</v>
      </c>
      <c r="Q753" s="4">
        <f>AVERAGE(L753:N753)</f>
        <v>12634</v>
      </c>
      <c r="R753" s="4">
        <f>MAX(L753:N753)-Q753</f>
        <v>10521</v>
      </c>
      <c r="S753" s="4">
        <f t="shared" si="38"/>
        <v>713</v>
      </c>
      <c r="U753" s="2">
        <v>812</v>
      </c>
      <c r="V753" s="2">
        <v>11464</v>
      </c>
      <c r="W753">
        <v>8702</v>
      </c>
      <c r="X753">
        <v>20565</v>
      </c>
      <c r="Y753" s="2" t="s">
        <v>10</v>
      </c>
      <c r="Z753" s="2" t="s">
        <v>10</v>
      </c>
      <c r="AA753" s="4">
        <f t="shared" si="39"/>
        <v>13577</v>
      </c>
      <c r="AB753" s="4">
        <f t="shared" si="40"/>
        <v>6988</v>
      </c>
    </row>
    <row r="754" spans="11:28" x14ac:dyDescent="0.25">
      <c r="K754" s="2">
        <v>128</v>
      </c>
      <c r="L754" s="2">
        <v>26029</v>
      </c>
      <c r="M754" s="2">
        <v>11680</v>
      </c>
      <c r="N754" s="2">
        <v>8814</v>
      </c>
      <c r="O754" s="2" t="s">
        <v>8</v>
      </c>
      <c r="P754" s="2" t="s">
        <v>8</v>
      </c>
      <c r="Q754" s="4">
        <f>AVERAGE(L754:N754)</f>
        <v>15507.666666666666</v>
      </c>
      <c r="R754" s="4">
        <f>MAX(L754:N754)-Q754</f>
        <v>10521.333333333334</v>
      </c>
      <c r="S754" s="4" t="e">
        <f t="shared" si="38"/>
        <v>#N/A</v>
      </c>
      <c r="U754" s="2">
        <v>813</v>
      </c>
      <c r="V754" s="2">
        <v>3751</v>
      </c>
      <c r="W754">
        <v>4175</v>
      </c>
      <c r="X754">
        <v>8457</v>
      </c>
      <c r="Y754" s="2" t="s">
        <v>10</v>
      </c>
      <c r="Z754" s="2" t="s">
        <v>10</v>
      </c>
      <c r="AA754" s="4">
        <f t="shared" si="39"/>
        <v>5461</v>
      </c>
      <c r="AB754" s="4">
        <f t="shared" si="40"/>
        <v>2996</v>
      </c>
    </row>
    <row r="755" spans="11:28" x14ac:dyDescent="0.25">
      <c r="K755" s="2">
        <v>469</v>
      </c>
      <c r="L755" s="2">
        <v>34912</v>
      </c>
      <c r="M755" s="2">
        <v>25325</v>
      </c>
      <c r="N755" s="2">
        <v>12801</v>
      </c>
      <c r="O755" s="2" t="s">
        <v>8</v>
      </c>
      <c r="P755" s="2" t="s">
        <v>8</v>
      </c>
      <c r="Q755" s="4">
        <f>AVERAGE(L755:N755)</f>
        <v>24346</v>
      </c>
      <c r="R755" s="4">
        <f>MAX(L755:N755)-Q755</f>
        <v>10566</v>
      </c>
      <c r="S755" s="4" t="e">
        <f t="shared" si="38"/>
        <v>#N/A</v>
      </c>
      <c r="U755" s="2">
        <v>814</v>
      </c>
      <c r="V755" s="2">
        <v>1895</v>
      </c>
      <c r="W755">
        <v>2981</v>
      </c>
      <c r="X755">
        <v>15864</v>
      </c>
      <c r="Y755" s="2" t="s">
        <v>10</v>
      </c>
      <c r="Z755" s="2" t="s">
        <v>10</v>
      </c>
      <c r="AA755" s="4">
        <f t="shared" si="39"/>
        <v>6913.333333333333</v>
      </c>
      <c r="AB755" s="4">
        <f t="shared" si="40"/>
        <v>8950.6666666666679</v>
      </c>
    </row>
    <row r="756" spans="11:28" x14ac:dyDescent="0.25">
      <c r="K756" s="2">
        <v>715</v>
      </c>
      <c r="L756" s="2">
        <v>30704</v>
      </c>
      <c r="M756" s="2">
        <v>16996</v>
      </c>
      <c r="N756" s="2">
        <v>12686</v>
      </c>
      <c r="O756" s="2" t="s">
        <v>8</v>
      </c>
      <c r="P756" s="2" t="s">
        <v>8</v>
      </c>
      <c r="Q756" s="4">
        <f>AVERAGE(L756:N756)</f>
        <v>20128.666666666668</v>
      </c>
      <c r="R756" s="4">
        <f>MAX(L756:N756)-Q756</f>
        <v>10575.333333333332</v>
      </c>
      <c r="S756" s="4">
        <f t="shared" si="38"/>
        <v>715</v>
      </c>
      <c r="U756" s="2">
        <v>815</v>
      </c>
      <c r="V756" s="2">
        <v>3826</v>
      </c>
      <c r="W756">
        <v>4958</v>
      </c>
      <c r="X756">
        <v>15416</v>
      </c>
      <c r="Y756" s="2" t="s">
        <v>10</v>
      </c>
      <c r="Z756" s="2" t="s">
        <v>10</v>
      </c>
      <c r="AA756" s="4">
        <f t="shared" si="39"/>
        <v>8066.666666666667</v>
      </c>
      <c r="AB756" s="4">
        <f t="shared" si="40"/>
        <v>7349.333333333333</v>
      </c>
    </row>
    <row r="757" spans="11:28" x14ac:dyDescent="0.25">
      <c r="K757" s="2">
        <v>283</v>
      </c>
      <c r="L757" s="2">
        <v>27339</v>
      </c>
      <c r="M757" s="2">
        <v>12959</v>
      </c>
      <c r="N757" s="2">
        <v>9770</v>
      </c>
      <c r="O757" s="2" t="s">
        <v>8</v>
      </c>
      <c r="P757" s="2" t="s">
        <v>8</v>
      </c>
      <c r="Q757" s="4">
        <f>AVERAGE(L757:N757)</f>
        <v>16689.333333333332</v>
      </c>
      <c r="R757" s="4">
        <f>MAX(L757:N757)-Q757</f>
        <v>10649.666666666668</v>
      </c>
      <c r="S757" s="4" t="e">
        <f t="shared" si="38"/>
        <v>#N/A</v>
      </c>
      <c r="U757" s="2">
        <v>816</v>
      </c>
      <c r="V757" s="2">
        <v>4642</v>
      </c>
      <c r="W757">
        <v>4205</v>
      </c>
      <c r="X757">
        <v>14921</v>
      </c>
      <c r="Y757" s="2" t="s">
        <v>10</v>
      </c>
      <c r="Z757" s="2" t="s">
        <v>10</v>
      </c>
      <c r="AA757" s="4">
        <f t="shared" si="39"/>
        <v>7922.666666666667</v>
      </c>
      <c r="AB757" s="4">
        <f t="shared" si="40"/>
        <v>6998.333333333333</v>
      </c>
    </row>
    <row r="758" spans="11:28" x14ac:dyDescent="0.25">
      <c r="K758" s="2">
        <v>619</v>
      </c>
      <c r="L758" s="2">
        <v>33860</v>
      </c>
      <c r="M758" s="2">
        <v>19393</v>
      </c>
      <c r="N758" s="2">
        <v>16345</v>
      </c>
      <c r="O758" s="2" t="s">
        <v>8</v>
      </c>
      <c r="P758" s="2" t="s">
        <v>8</v>
      </c>
      <c r="Q758" s="4">
        <f>AVERAGE(L758:N758)</f>
        <v>23199.333333333332</v>
      </c>
      <c r="R758" s="4">
        <f>MAX(L758:N758)-Q758</f>
        <v>10660.666666666668</v>
      </c>
      <c r="S758" s="4" t="e">
        <f t="shared" si="38"/>
        <v>#N/A</v>
      </c>
      <c r="U758" s="2">
        <v>817</v>
      </c>
      <c r="V758" s="2">
        <v>2690</v>
      </c>
      <c r="W758">
        <v>3255</v>
      </c>
      <c r="X758">
        <v>12109</v>
      </c>
      <c r="Y758" s="2" t="s">
        <v>10</v>
      </c>
      <c r="Z758" s="2" t="s">
        <v>10</v>
      </c>
      <c r="AA758" s="4">
        <f t="shared" si="39"/>
        <v>6018</v>
      </c>
      <c r="AB758" s="4">
        <f t="shared" si="40"/>
        <v>6091</v>
      </c>
    </row>
    <row r="759" spans="11:28" x14ac:dyDescent="0.25">
      <c r="K759" s="2">
        <v>603</v>
      </c>
      <c r="L759" s="2">
        <v>28653</v>
      </c>
      <c r="M759" s="2">
        <v>13932</v>
      </c>
      <c r="N759" s="2">
        <v>11285</v>
      </c>
      <c r="O759" s="2" t="s">
        <v>8</v>
      </c>
      <c r="P759" s="2" t="s">
        <v>8</v>
      </c>
      <c r="Q759" s="4">
        <f>AVERAGE(L759:N759)</f>
        <v>17956.666666666668</v>
      </c>
      <c r="R759" s="4">
        <f>MAX(L759:N759)-Q759</f>
        <v>10696.333333333332</v>
      </c>
      <c r="S759" s="4">
        <f t="shared" si="38"/>
        <v>603</v>
      </c>
      <c r="U759" s="2">
        <v>818</v>
      </c>
      <c r="V759" s="2">
        <v>9989</v>
      </c>
      <c r="W759">
        <v>13066</v>
      </c>
      <c r="X759">
        <v>25737</v>
      </c>
      <c r="Y759" s="2" t="s">
        <v>10</v>
      </c>
      <c r="Z759" s="2" t="s">
        <v>10</v>
      </c>
      <c r="AA759" s="4">
        <f t="shared" si="39"/>
        <v>16264</v>
      </c>
      <c r="AB759" s="4">
        <f t="shared" si="40"/>
        <v>9473</v>
      </c>
    </row>
    <row r="760" spans="11:28" x14ac:dyDescent="0.25">
      <c r="K760" s="2">
        <v>56</v>
      </c>
      <c r="L760" s="2">
        <v>25838</v>
      </c>
      <c r="M760" s="2">
        <v>11022</v>
      </c>
      <c r="N760" s="2">
        <v>8431</v>
      </c>
      <c r="O760" s="2" t="s">
        <v>8</v>
      </c>
      <c r="P760" s="2" t="s">
        <v>8</v>
      </c>
      <c r="Q760" s="4">
        <f>AVERAGE(L760:N760)</f>
        <v>15097</v>
      </c>
      <c r="R760" s="4">
        <f>MAX(L760:N760)-Q760</f>
        <v>10741</v>
      </c>
      <c r="S760" s="4" t="e">
        <f t="shared" si="38"/>
        <v>#N/A</v>
      </c>
      <c r="U760" s="2">
        <v>819</v>
      </c>
      <c r="V760" s="2">
        <v>2645</v>
      </c>
      <c r="W760">
        <v>3324</v>
      </c>
      <c r="X760">
        <v>15229</v>
      </c>
      <c r="Y760" s="2" t="s">
        <v>10</v>
      </c>
      <c r="Z760" s="2" t="s">
        <v>10</v>
      </c>
      <c r="AA760" s="4">
        <f t="shared" si="39"/>
        <v>7066</v>
      </c>
      <c r="AB760" s="4">
        <f t="shared" si="40"/>
        <v>8163</v>
      </c>
    </row>
    <row r="761" spans="11:28" x14ac:dyDescent="0.25">
      <c r="K761" s="2">
        <v>670</v>
      </c>
      <c r="L761" s="2">
        <v>27889</v>
      </c>
      <c r="M761" s="2">
        <v>12872</v>
      </c>
      <c r="N761" s="2">
        <v>10638</v>
      </c>
      <c r="O761" s="2" t="s">
        <v>8</v>
      </c>
      <c r="P761" s="2" t="s">
        <v>8</v>
      </c>
      <c r="Q761" s="4">
        <f>AVERAGE(L761:N761)</f>
        <v>17133</v>
      </c>
      <c r="R761" s="4">
        <f>MAX(L761:N761)-Q761</f>
        <v>10756</v>
      </c>
      <c r="S761" s="4">
        <f t="shared" si="38"/>
        <v>670</v>
      </c>
      <c r="U761" s="2">
        <v>820</v>
      </c>
      <c r="V761" s="2">
        <v>5526</v>
      </c>
      <c r="W761">
        <v>6508</v>
      </c>
      <c r="X761">
        <v>20443</v>
      </c>
      <c r="Y761" s="2" t="s">
        <v>10</v>
      </c>
      <c r="Z761" s="2" t="s">
        <v>10</v>
      </c>
      <c r="AA761" s="4">
        <f t="shared" si="39"/>
        <v>10825.666666666666</v>
      </c>
      <c r="AB761" s="4">
        <f t="shared" si="40"/>
        <v>9617.3333333333339</v>
      </c>
    </row>
    <row r="762" spans="11:28" x14ac:dyDescent="0.25">
      <c r="K762" s="2">
        <v>171</v>
      </c>
      <c r="L762" s="2">
        <v>30298</v>
      </c>
      <c r="M762" s="2">
        <v>14403</v>
      </c>
      <c r="N762" s="2">
        <v>13877</v>
      </c>
      <c r="O762" s="2" t="s">
        <v>8</v>
      </c>
      <c r="P762" s="2" t="s">
        <v>8</v>
      </c>
      <c r="Q762" s="4">
        <f>AVERAGE(L762:N762)</f>
        <v>19526</v>
      </c>
      <c r="R762" s="4">
        <f>MAX(L762:N762)-Q762</f>
        <v>10772</v>
      </c>
      <c r="S762" s="4" t="e">
        <f t="shared" si="38"/>
        <v>#N/A</v>
      </c>
      <c r="U762" s="2">
        <v>821</v>
      </c>
      <c r="V762" s="2">
        <v>3923</v>
      </c>
      <c r="W762">
        <v>4188</v>
      </c>
      <c r="X762">
        <v>17693</v>
      </c>
      <c r="Y762" s="2" t="s">
        <v>10</v>
      </c>
      <c r="Z762" s="2" t="s">
        <v>10</v>
      </c>
      <c r="AA762" s="4">
        <f t="shared" si="39"/>
        <v>8601.3333333333339</v>
      </c>
      <c r="AB762" s="4">
        <f t="shared" si="40"/>
        <v>9091.6666666666661</v>
      </c>
    </row>
    <row r="763" spans="11:28" x14ac:dyDescent="0.25">
      <c r="K763" s="2">
        <v>544</v>
      </c>
      <c r="L763" s="2">
        <v>30225</v>
      </c>
      <c r="M763" s="2">
        <v>14973</v>
      </c>
      <c r="N763" s="2">
        <v>13159</v>
      </c>
      <c r="O763" s="2" t="s">
        <v>8</v>
      </c>
      <c r="P763" s="2" t="s">
        <v>8</v>
      </c>
      <c r="Q763" s="4">
        <f>AVERAGE(L763:N763)</f>
        <v>19452.333333333332</v>
      </c>
      <c r="R763" s="4">
        <f>MAX(L763:N763)-Q763</f>
        <v>10772.666666666668</v>
      </c>
      <c r="S763" s="4">
        <f t="shared" si="38"/>
        <v>544</v>
      </c>
      <c r="U763" s="2">
        <v>822</v>
      </c>
      <c r="V763" s="2">
        <v>4386</v>
      </c>
      <c r="W763">
        <v>7999</v>
      </c>
      <c r="X763">
        <v>22257</v>
      </c>
      <c r="Y763" s="2" t="s">
        <v>10</v>
      </c>
      <c r="Z763" s="2" t="s">
        <v>10</v>
      </c>
      <c r="AA763" s="4">
        <f t="shared" si="39"/>
        <v>11547.333333333334</v>
      </c>
      <c r="AB763" s="4">
        <f t="shared" si="40"/>
        <v>10709.666666666666</v>
      </c>
    </row>
    <row r="764" spans="11:28" x14ac:dyDescent="0.25">
      <c r="K764" s="2">
        <v>164</v>
      </c>
      <c r="L764" s="2">
        <v>34036</v>
      </c>
      <c r="M764" s="2">
        <v>19035</v>
      </c>
      <c r="N764" s="2">
        <v>16613</v>
      </c>
      <c r="O764" s="2" t="s">
        <v>8</v>
      </c>
      <c r="P764" s="2" t="s">
        <v>8</v>
      </c>
      <c r="Q764" s="4">
        <f>AVERAGE(L764:N764)</f>
        <v>23228</v>
      </c>
      <c r="R764" s="4">
        <f>MAX(L764:N764)-Q764</f>
        <v>10808</v>
      </c>
      <c r="S764" s="4" t="e">
        <f t="shared" si="38"/>
        <v>#N/A</v>
      </c>
      <c r="U764" s="2">
        <v>823</v>
      </c>
      <c r="V764" s="2">
        <v>3557</v>
      </c>
      <c r="W764">
        <v>4981</v>
      </c>
      <c r="X764">
        <v>17935</v>
      </c>
      <c r="Y764" s="2" t="s">
        <v>10</v>
      </c>
      <c r="Z764" s="2" t="s">
        <v>10</v>
      </c>
      <c r="AA764" s="4">
        <f t="shared" si="39"/>
        <v>8824.3333333333339</v>
      </c>
      <c r="AB764" s="4">
        <f t="shared" si="40"/>
        <v>9110.6666666666661</v>
      </c>
    </row>
    <row r="765" spans="11:28" x14ac:dyDescent="0.25">
      <c r="K765" s="2">
        <v>391</v>
      </c>
      <c r="L765" s="2">
        <v>29128</v>
      </c>
      <c r="M765" s="2">
        <v>14372</v>
      </c>
      <c r="N765" s="2">
        <v>11392</v>
      </c>
      <c r="O765" s="2" t="s">
        <v>8</v>
      </c>
      <c r="P765" s="2" t="s">
        <v>8</v>
      </c>
      <c r="Q765" s="4">
        <f>AVERAGE(L765:N765)</f>
        <v>18297.333333333332</v>
      </c>
      <c r="R765" s="4">
        <f>MAX(L765:N765)-Q765</f>
        <v>10830.666666666668</v>
      </c>
      <c r="S765" s="4">
        <f t="shared" si="38"/>
        <v>391</v>
      </c>
      <c r="U765" s="2">
        <v>824</v>
      </c>
      <c r="V765" s="2">
        <v>479</v>
      </c>
      <c r="W765">
        <v>788</v>
      </c>
      <c r="X765">
        <v>3021</v>
      </c>
      <c r="Y765" s="2" t="s">
        <v>10</v>
      </c>
      <c r="Z765" s="2" t="s">
        <v>10</v>
      </c>
      <c r="AA765" s="4">
        <f t="shared" si="39"/>
        <v>1429.3333333333333</v>
      </c>
      <c r="AB765" s="4">
        <f t="shared" si="40"/>
        <v>1591.6666666666667</v>
      </c>
    </row>
    <row r="766" spans="11:28" x14ac:dyDescent="0.25">
      <c r="K766" s="2">
        <v>256</v>
      </c>
      <c r="L766" s="2">
        <v>27748</v>
      </c>
      <c r="M766" s="2">
        <v>11675</v>
      </c>
      <c r="N766" s="2">
        <v>11167</v>
      </c>
      <c r="O766" s="2" t="s">
        <v>8</v>
      </c>
      <c r="P766" s="2" t="s">
        <v>8</v>
      </c>
      <c r="Q766" s="4">
        <f>AVERAGE(L766:N766)</f>
        <v>16863.333333333332</v>
      </c>
      <c r="R766" s="4">
        <f>MAX(L766:N766)-Q766</f>
        <v>10884.666666666668</v>
      </c>
      <c r="S766" s="4" t="e">
        <f t="shared" si="38"/>
        <v>#N/A</v>
      </c>
      <c r="U766" s="2">
        <v>825</v>
      </c>
      <c r="V766" s="2">
        <v>2792</v>
      </c>
      <c r="W766">
        <v>5629</v>
      </c>
      <c r="X766">
        <v>21577</v>
      </c>
      <c r="Y766" s="2" t="s">
        <v>10</v>
      </c>
      <c r="Z766" s="2" t="s">
        <v>10</v>
      </c>
      <c r="AA766" s="4">
        <f t="shared" si="39"/>
        <v>9999.3333333333339</v>
      </c>
      <c r="AB766" s="4">
        <f t="shared" si="40"/>
        <v>11577.666666666666</v>
      </c>
    </row>
    <row r="767" spans="11:28" x14ac:dyDescent="0.25">
      <c r="K767" s="2">
        <v>710</v>
      </c>
      <c r="L767" s="2">
        <v>28061</v>
      </c>
      <c r="M767" s="2">
        <v>13147</v>
      </c>
      <c r="N767" s="2">
        <v>9923</v>
      </c>
      <c r="O767" s="2" t="s">
        <v>8</v>
      </c>
      <c r="P767" s="2" t="s">
        <v>8</v>
      </c>
      <c r="Q767" s="4">
        <f>AVERAGE(L767:N767)</f>
        <v>17043.666666666668</v>
      </c>
      <c r="R767" s="4">
        <f>MAX(L767:N767)-Q767</f>
        <v>11017.333333333332</v>
      </c>
      <c r="S767" s="4" t="e">
        <f t="shared" si="38"/>
        <v>#N/A</v>
      </c>
      <c r="U767" s="2">
        <v>826</v>
      </c>
      <c r="V767" s="2">
        <v>11601</v>
      </c>
      <c r="W767">
        <v>12304</v>
      </c>
      <c r="X767">
        <v>21088</v>
      </c>
      <c r="Y767" s="2" t="s">
        <v>10</v>
      </c>
      <c r="Z767" s="2" t="s">
        <v>10</v>
      </c>
      <c r="AA767" s="4">
        <f t="shared" si="39"/>
        <v>14997.666666666666</v>
      </c>
      <c r="AB767" s="4">
        <f t="shared" si="40"/>
        <v>6090.3333333333339</v>
      </c>
    </row>
    <row r="768" spans="11:28" x14ac:dyDescent="0.25">
      <c r="K768" s="2">
        <v>87</v>
      </c>
      <c r="L768" s="2">
        <v>25209</v>
      </c>
      <c r="M768" s="2">
        <v>9595</v>
      </c>
      <c r="N768" s="2">
        <v>7662</v>
      </c>
      <c r="O768" s="2" t="s">
        <v>8</v>
      </c>
      <c r="P768" s="2" t="s">
        <v>8</v>
      </c>
      <c r="Q768" s="4">
        <f>AVERAGE(L768:N768)</f>
        <v>14155.333333333334</v>
      </c>
      <c r="R768" s="4">
        <f>MAX(L768:N768)-Q768</f>
        <v>11053.666666666666</v>
      </c>
      <c r="S768" s="4" t="e">
        <f t="shared" si="38"/>
        <v>#N/A</v>
      </c>
      <c r="U768" s="2">
        <v>827</v>
      </c>
      <c r="V768" s="2">
        <v>4559</v>
      </c>
      <c r="W768">
        <v>3952</v>
      </c>
      <c r="X768">
        <v>27599</v>
      </c>
      <c r="Y768" s="2" t="s">
        <v>10</v>
      </c>
      <c r="Z768" s="2" t="s">
        <v>10</v>
      </c>
      <c r="AA768" s="4">
        <f t="shared" si="39"/>
        <v>12036.666666666666</v>
      </c>
      <c r="AB768" s="4">
        <f t="shared" si="40"/>
        <v>15562.333333333334</v>
      </c>
    </row>
    <row r="769" spans="11:28" x14ac:dyDescent="0.25">
      <c r="K769" s="2">
        <v>190</v>
      </c>
      <c r="L769" s="2">
        <v>30441</v>
      </c>
      <c r="M769" s="2">
        <v>13505</v>
      </c>
      <c r="N769" s="2">
        <v>14150</v>
      </c>
      <c r="O769" s="2" t="s">
        <v>8</v>
      </c>
      <c r="P769" s="2" t="s">
        <v>8</v>
      </c>
      <c r="Q769" s="4">
        <f>AVERAGE(L769:N769)</f>
        <v>19365.333333333332</v>
      </c>
      <c r="R769" s="4">
        <f>MAX(L769:N769)-Q769</f>
        <v>11075.666666666668</v>
      </c>
      <c r="S769" s="4" t="e">
        <f t="shared" si="38"/>
        <v>#N/A</v>
      </c>
      <c r="U769" s="2">
        <v>828</v>
      </c>
      <c r="V769" s="2">
        <v>1793</v>
      </c>
      <c r="W769">
        <v>2728</v>
      </c>
      <c r="X769">
        <v>7778</v>
      </c>
      <c r="Y769" s="2" t="s">
        <v>10</v>
      </c>
      <c r="Z769" s="2" t="s">
        <v>10</v>
      </c>
      <c r="AA769" s="4">
        <f t="shared" si="39"/>
        <v>4099.666666666667</v>
      </c>
      <c r="AB769" s="4">
        <f t="shared" si="40"/>
        <v>3678.333333333333</v>
      </c>
    </row>
    <row r="770" spans="11:28" x14ac:dyDescent="0.25">
      <c r="K770" s="2">
        <v>116</v>
      </c>
      <c r="L770" s="2">
        <v>26501</v>
      </c>
      <c r="M770" s="2">
        <v>10097</v>
      </c>
      <c r="N770" s="2">
        <v>9665</v>
      </c>
      <c r="O770" s="2" t="s">
        <v>8</v>
      </c>
      <c r="P770" s="2" t="s">
        <v>8</v>
      </c>
      <c r="Q770" s="4">
        <f>AVERAGE(L770:N770)</f>
        <v>15421</v>
      </c>
      <c r="R770" s="4">
        <f>MAX(L770:N770)-Q770</f>
        <v>11080</v>
      </c>
      <c r="S770" s="4" t="e">
        <f t="shared" si="38"/>
        <v>#N/A</v>
      </c>
      <c r="U770" s="2">
        <v>830</v>
      </c>
      <c r="V770" s="2">
        <v>5762</v>
      </c>
      <c r="W770">
        <v>5137</v>
      </c>
      <c r="X770">
        <v>15232</v>
      </c>
      <c r="Y770" s="2" t="s">
        <v>10</v>
      </c>
      <c r="Z770" s="2" t="s">
        <v>10</v>
      </c>
      <c r="AA770" s="4">
        <f t="shared" si="39"/>
        <v>8710.3333333333339</v>
      </c>
      <c r="AB770" s="4">
        <f t="shared" si="40"/>
        <v>6521.6666666666661</v>
      </c>
    </row>
    <row r="771" spans="11:28" x14ac:dyDescent="0.25">
      <c r="K771" s="2">
        <v>31</v>
      </c>
      <c r="L771" s="2">
        <v>26762</v>
      </c>
      <c r="M771" s="2">
        <v>11563</v>
      </c>
      <c r="N771" s="2">
        <v>8711</v>
      </c>
      <c r="O771" s="2" t="s">
        <v>8</v>
      </c>
      <c r="P771" s="2" t="s">
        <v>8</v>
      </c>
      <c r="Q771" s="4">
        <f>AVERAGE(L771:N771)</f>
        <v>15678.666666666666</v>
      </c>
      <c r="R771" s="4">
        <f>MAX(L771:N771)-Q771</f>
        <v>11083.333333333334</v>
      </c>
      <c r="S771" s="4" t="e">
        <f t="shared" si="38"/>
        <v>#N/A</v>
      </c>
      <c r="U771" s="2">
        <v>831</v>
      </c>
      <c r="V771" s="2">
        <v>11256</v>
      </c>
      <c r="W771">
        <v>10642</v>
      </c>
      <c r="X771">
        <v>16533</v>
      </c>
      <c r="Y771" s="2" t="s">
        <v>10</v>
      </c>
      <c r="Z771" s="2" t="s">
        <v>10</v>
      </c>
      <c r="AA771" s="4">
        <f t="shared" si="39"/>
        <v>12810.333333333334</v>
      </c>
      <c r="AB771" s="4">
        <f t="shared" si="40"/>
        <v>3722.6666666666661</v>
      </c>
    </row>
    <row r="772" spans="11:28" x14ac:dyDescent="0.25">
      <c r="K772" s="2">
        <v>351</v>
      </c>
      <c r="L772" s="2">
        <v>28764</v>
      </c>
      <c r="M772" s="2">
        <v>12970</v>
      </c>
      <c r="N772" s="2">
        <v>11240</v>
      </c>
      <c r="O772" s="2" t="s">
        <v>8</v>
      </c>
      <c r="P772" s="2" t="s">
        <v>8</v>
      </c>
      <c r="Q772" s="4">
        <f>AVERAGE(L772:N772)</f>
        <v>17658</v>
      </c>
      <c r="R772" s="4">
        <f>MAX(L772:N772)-Q772</f>
        <v>11106</v>
      </c>
      <c r="S772" s="4">
        <f t="shared" si="38"/>
        <v>351</v>
      </c>
      <c r="U772" s="2">
        <v>832</v>
      </c>
      <c r="V772" s="2">
        <v>2709</v>
      </c>
      <c r="W772">
        <v>4362</v>
      </c>
      <c r="X772">
        <v>13500</v>
      </c>
      <c r="Y772" s="2" t="s">
        <v>10</v>
      </c>
      <c r="Z772" s="2" t="s">
        <v>10</v>
      </c>
      <c r="AA772" s="4">
        <f t="shared" si="39"/>
        <v>6857</v>
      </c>
      <c r="AB772" s="4">
        <f t="shared" si="40"/>
        <v>6643</v>
      </c>
    </row>
    <row r="773" spans="11:28" x14ac:dyDescent="0.25">
      <c r="K773" s="2">
        <v>254</v>
      </c>
      <c r="L773" s="2">
        <v>27176</v>
      </c>
      <c r="M773" s="2">
        <v>11810</v>
      </c>
      <c r="N773" s="2">
        <v>8829</v>
      </c>
      <c r="O773" s="2" t="s">
        <v>8</v>
      </c>
      <c r="P773" s="2" t="s">
        <v>8</v>
      </c>
      <c r="Q773" s="4">
        <f>AVERAGE(L773:N773)</f>
        <v>15938.333333333334</v>
      </c>
      <c r="R773" s="4">
        <f>MAX(L773:N773)-Q773</f>
        <v>11237.666666666666</v>
      </c>
      <c r="S773" s="4" t="e">
        <f t="shared" si="38"/>
        <v>#N/A</v>
      </c>
      <c r="U773" s="2">
        <v>833</v>
      </c>
      <c r="V773" s="2">
        <v>3280</v>
      </c>
      <c r="W773">
        <v>3691</v>
      </c>
      <c r="X773">
        <v>7823</v>
      </c>
      <c r="Y773" s="2" t="s">
        <v>10</v>
      </c>
      <c r="Z773" s="2" t="s">
        <v>10</v>
      </c>
      <c r="AA773" s="4">
        <f t="shared" si="39"/>
        <v>4931.333333333333</v>
      </c>
      <c r="AB773" s="4">
        <f t="shared" si="40"/>
        <v>2891.666666666667</v>
      </c>
    </row>
    <row r="774" spans="11:28" x14ac:dyDescent="0.25">
      <c r="K774" s="2">
        <v>36</v>
      </c>
      <c r="L774" s="2">
        <v>23547</v>
      </c>
      <c r="M774" s="2">
        <v>6984</v>
      </c>
      <c r="N774" s="2">
        <v>6371</v>
      </c>
      <c r="O774" s="2" t="s">
        <v>8</v>
      </c>
      <c r="P774" s="2" t="s">
        <v>8</v>
      </c>
      <c r="Q774" s="4">
        <f>AVERAGE(L774:N774)</f>
        <v>12300.666666666666</v>
      </c>
      <c r="R774" s="4">
        <f>MAX(L774:N774)-Q774</f>
        <v>11246.333333333334</v>
      </c>
      <c r="S774" s="4" t="e">
        <f t="shared" ref="S774:S796" si="41">VLOOKUP(K774,$U$5:$AB$1107,1,0)</f>
        <v>#N/A</v>
      </c>
      <c r="U774" s="2">
        <v>834</v>
      </c>
      <c r="V774" s="2">
        <v>4121</v>
      </c>
      <c r="W774">
        <v>2950</v>
      </c>
      <c r="X774">
        <v>8658</v>
      </c>
      <c r="Y774" s="2" t="s">
        <v>10</v>
      </c>
      <c r="Z774" s="2" t="s">
        <v>10</v>
      </c>
      <c r="AA774" s="4">
        <f t="shared" ref="AA774:AA837" si="42">AVERAGE(V774:X774)</f>
        <v>5243</v>
      </c>
      <c r="AB774" s="4">
        <f t="shared" ref="AB774:AB837" si="43">MAX(V774:X774)-AA774</f>
        <v>3415</v>
      </c>
    </row>
    <row r="775" spans="11:28" x14ac:dyDescent="0.25">
      <c r="K775" s="2">
        <v>296</v>
      </c>
      <c r="L775" s="2">
        <v>29517</v>
      </c>
      <c r="M775" s="2">
        <v>12787</v>
      </c>
      <c r="N775" s="2">
        <v>12413</v>
      </c>
      <c r="O775" s="2" t="s">
        <v>8</v>
      </c>
      <c r="P775" s="2" t="s">
        <v>8</v>
      </c>
      <c r="Q775" s="4">
        <f>AVERAGE(L775:N775)</f>
        <v>18239</v>
      </c>
      <c r="R775" s="4">
        <f>MAX(L775:N775)-Q775</f>
        <v>11278</v>
      </c>
      <c r="S775" s="4" t="e">
        <f t="shared" si="41"/>
        <v>#N/A</v>
      </c>
      <c r="U775" s="2">
        <v>835</v>
      </c>
      <c r="V775" s="2">
        <v>10216</v>
      </c>
      <c r="W775">
        <v>8184</v>
      </c>
      <c r="X775">
        <v>18649</v>
      </c>
      <c r="Y775" s="2" t="s">
        <v>10</v>
      </c>
      <c r="Z775" s="2" t="s">
        <v>10</v>
      </c>
      <c r="AA775" s="4">
        <f t="shared" si="42"/>
        <v>12349.666666666666</v>
      </c>
      <c r="AB775" s="4">
        <f t="shared" si="43"/>
        <v>6299.3333333333339</v>
      </c>
    </row>
    <row r="776" spans="11:28" x14ac:dyDescent="0.25">
      <c r="K776" s="2">
        <v>395</v>
      </c>
      <c r="L776" s="2">
        <v>27748</v>
      </c>
      <c r="M776" s="2">
        <v>11393</v>
      </c>
      <c r="N776" s="2">
        <v>10012</v>
      </c>
      <c r="O776" s="2" t="s">
        <v>8</v>
      </c>
      <c r="P776" s="2" t="s">
        <v>8</v>
      </c>
      <c r="Q776" s="4">
        <f>AVERAGE(L776:N776)</f>
        <v>16384.333333333332</v>
      </c>
      <c r="R776" s="4">
        <f>MAX(L776:N776)-Q776</f>
        <v>11363.666666666668</v>
      </c>
      <c r="S776" s="4">
        <f t="shared" si="41"/>
        <v>395</v>
      </c>
      <c r="U776" s="2">
        <v>836</v>
      </c>
      <c r="V776" s="2">
        <v>2355</v>
      </c>
      <c r="W776">
        <v>1977</v>
      </c>
      <c r="X776">
        <v>21863</v>
      </c>
      <c r="Y776" s="2" t="s">
        <v>10</v>
      </c>
      <c r="Z776" s="2" t="s">
        <v>10</v>
      </c>
      <c r="AA776" s="4">
        <f t="shared" si="42"/>
        <v>8731.6666666666661</v>
      </c>
      <c r="AB776" s="4">
        <f t="shared" si="43"/>
        <v>13131.333333333334</v>
      </c>
    </row>
    <row r="777" spans="11:28" x14ac:dyDescent="0.25">
      <c r="K777" s="2">
        <v>369</v>
      </c>
      <c r="L777" s="2">
        <v>25933</v>
      </c>
      <c r="M777" s="2">
        <v>10095</v>
      </c>
      <c r="N777" s="2">
        <v>7600</v>
      </c>
      <c r="O777" s="2" t="s">
        <v>8</v>
      </c>
      <c r="P777" s="2" t="s">
        <v>8</v>
      </c>
      <c r="Q777" s="4">
        <f>AVERAGE(L777:N777)</f>
        <v>14542.666666666666</v>
      </c>
      <c r="R777" s="4">
        <f>MAX(L777:N777)-Q777</f>
        <v>11390.333333333334</v>
      </c>
      <c r="S777" s="4">
        <f t="shared" si="41"/>
        <v>369</v>
      </c>
      <c r="U777" s="2">
        <v>837</v>
      </c>
      <c r="V777" s="2">
        <v>2715</v>
      </c>
      <c r="W777">
        <v>2525</v>
      </c>
      <c r="X777">
        <v>7296</v>
      </c>
      <c r="Y777" s="2" t="s">
        <v>10</v>
      </c>
      <c r="Z777" s="2" t="s">
        <v>10</v>
      </c>
      <c r="AA777" s="4">
        <f t="shared" si="42"/>
        <v>4178.666666666667</v>
      </c>
      <c r="AB777" s="4">
        <f t="shared" si="43"/>
        <v>3117.333333333333</v>
      </c>
    </row>
    <row r="778" spans="11:28" x14ac:dyDescent="0.25">
      <c r="K778" s="2">
        <v>592</v>
      </c>
      <c r="L778" s="2">
        <v>34061</v>
      </c>
      <c r="M778" s="2">
        <v>19052</v>
      </c>
      <c r="N778" s="2">
        <v>14895</v>
      </c>
      <c r="O778" s="2" t="s">
        <v>8</v>
      </c>
      <c r="P778" s="2" t="s">
        <v>8</v>
      </c>
      <c r="Q778" s="4">
        <f>AVERAGE(L778:N778)</f>
        <v>22669.333333333332</v>
      </c>
      <c r="R778" s="4">
        <f>MAX(L778:N778)-Q778</f>
        <v>11391.666666666668</v>
      </c>
      <c r="S778" s="4" t="e">
        <f t="shared" si="41"/>
        <v>#N/A</v>
      </c>
      <c r="U778" s="2">
        <v>838</v>
      </c>
      <c r="V778" s="2">
        <v>5927</v>
      </c>
      <c r="W778">
        <v>9477</v>
      </c>
      <c r="X778">
        <v>25641</v>
      </c>
      <c r="Y778" s="2" t="s">
        <v>10</v>
      </c>
      <c r="Z778" s="2" t="s">
        <v>10</v>
      </c>
      <c r="AA778" s="4">
        <f t="shared" si="42"/>
        <v>13681.666666666666</v>
      </c>
      <c r="AB778" s="4">
        <f t="shared" si="43"/>
        <v>11959.333333333334</v>
      </c>
    </row>
    <row r="779" spans="11:28" x14ac:dyDescent="0.25">
      <c r="K779" s="2">
        <v>423</v>
      </c>
      <c r="L779" s="2">
        <v>27243</v>
      </c>
      <c r="M779" s="2">
        <v>11176</v>
      </c>
      <c r="N779" s="2">
        <v>8663</v>
      </c>
      <c r="O779" s="2" t="s">
        <v>8</v>
      </c>
      <c r="P779" s="2" t="s">
        <v>8</v>
      </c>
      <c r="Q779" s="4">
        <f>AVERAGE(L779:N779)</f>
        <v>15694</v>
      </c>
      <c r="R779" s="4">
        <f>MAX(L779:N779)-Q779</f>
        <v>11549</v>
      </c>
      <c r="S779" s="4">
        <f t="shared" si="41"/>
        <v>423</v>
      </c>
      <c r="U779" s="2">
        <v>839</v>
      </c>
      <c r="V779" s="2">
        <v>3113</v>
      </c>
      <c r="W779">
        <v>3792</v>
      </c>
      <c r="X779">
        <v>15859</v>
      </c>
      <c r="Y779" s="2" t="s">
        <v>10</v>
      </c>
      <c r="Z779" s="2" t="s">
        <v>10</v>
      </c>
      <c r="AA779" s="4">
        <f t="shared" si="42"/>
        <v>7588</v>
      </c>
      <c r="AB779" s="4">
        <f t="shared" si="43"/>
        <v>8271</v>
      </c>
    </row>
    <row r="780" spans="11:28" x14ac:dyDescent="0.25">
      <c r="K780" s="2">
        <v>608</v>
      </c>
      <c r="L780" s="2">
        <v>25799</v>
      </c>
      <c r="M780" s="2">
        <v>9776</v>
      </c>
      <c r="N780" s="2">
        <v>7169</v>
      </c>
      <c r="O780" s="2" t="s">
        <v>8</v>
      </c>
      <c r="P780" s="2" t="s">
        <v>8</v>
      </c>
      <c r="Q780" s="4">
        <f>AVERAGE(L780:N780)</f>
        <v>14248</v>
      </c>
      <c r="R780" s="4">
        <f>MAX(L780:N780)-Q780</f>
        <v>11551</v>
      </c>
      <c r="S780" s="4">
        <f t="shared" si="41"/>
        <v>608</v>
      </c>
      <c r="U780" s="2">
        <v>840</v>
      </c>
      <c r="V780" s="2">
        <v>496</v>
      </c>
      <c r="W780">
        <v>816</v>
      </c>
      <c r="X780">
        <v>1348</v>
      </c>
      <c r="Y780" s="2" t="s">
        <v>10</v>
      </c>
      <c r="Z780" s="2" t="s">
        <v>10</v>
      </c>
      <c r="AA780" s="4">
        <f t="shared" si="42"/>
        <v>886.66666666666663</v>
      </c>
      <c r="AB780" s="4">
        <f t="shared" si="43"/>
        <v>461.33333333333337</v>
      </c>
    </row>
    <row r="781" spans="11:28" x14ac:dyDescent="0.25">
      <c r="K781" s="2">
        <v>147</v>
      </c>
      <c r="L781" s="2">
        <v>23999</v>
      </c>
      <c r="M781" s="2">
        <v>6915</v>
      </c>
      <c r="N781" s="2">
        <v>6189</v>
      </c>
      <c r="O781" s="2" t="s">
        <v>8</v>
      </c>
      <c r="P781" s="2" t="s">
        <v>8</v>
      </c>
      <c r="Q781" s="4">
        <f>AVERAGE(L781:N781)</f>
        <v>12367.666666666666</v>
      </c>
      <c r="R781" s="4">
        <f>MAX(L781:N781)-Q781</f>
        <v>11631.333333333334</v>
      </c>
      <c r="S781" s="4" t="e">
        <f t="shared" si="41"/>
        <v>#N/A</v>
      </c>
      <c r="U781" s="2">
        <v>841</v>
      </c>
      <c r="V781" s="2">
        <v>5020</v>
      </c>
      <c r="W781">
        <v>7891</v>
      </c>
      <c r="X781">
        <v>18503</v>
      </c>
      <c r="Y781" s="2" t="s">
        <v>10</v>
      </c>
      <c r="Z781" s="2" t="s">
        <v>10</v>
      </c>
      <c r="AA781" s="4">
        <f t="shared" si="42"/>
        <v>10471.333333333334</v>
      </c>
      <c r="AB781" s="4">
        <f t="shared" si="43"/>
        <v>8031.6666666666661</v>
      </c>
    </row>
    <row r="782" spans="11:28" x14ac:dyDescent="0.25">
      <c r="K782" s="2">
        <v>320</v>
      </c>
      <c r="L782" s="2">
        <v>26769</v>
      </c>
      <c r="M782" s="2">
        <v>9647</v>
      </c>
      <c r="N782" s="2">
        <v>8862</v>
      </c>
      <c r="O782" s="2" t="s">
        <v>8</v>
      </c>
      <c r="P782" s="2" t="s">
        <v>8</v>
      </c>
      <c r="Q782" s="4">
        <f>AVERAGE(L782:N782)</f>
        <v>15092.666666666666</v>
      </c>
      <c r="R782" s="4">
        <f>MAX(L782:N782)-Q782</f>
        <v>11676.333333333334</v>
      </c>
      <c r="S782" s="4">
        <f t="shared" si="41"/>
        <v>320</v>
      </c>
      <c r="U782" s="2">
        <v>842</v>
      </c>
      <c r="V782" s="2">
        <v>5138</v>
      </c>
      <c r="W782">
        <v>5900</v>
      </c>
      <c r="X782">
        <v>21393</v>
      </c>
      <c r="Y782" s="2" t="s">
        <v>10</v>
      </c>
      <c r="Z782" s="2" t="s">
        <v>10</v>
      </c>
      <c r="AA782" s="4">
        <f t="shared" si="42"/>
        <v>10810.333333333334</v>
      </c>
      <c r="AB782" s="4">
        <f t="shared" si="43"/>
        <v>10582.666666666666</v>
      </c>
    </row>
    <row r="783" spans="11:28" x14ac:dyDescent="0.25">
      <c r="K783" s="2">
        <v>426</v>
      </c>
      <c r="L783" s="2">
        <v>27993</v>
      </c>
      <c r="M783" s="2">
        <v>10838</v>
      </c>
      <c r="N783" s="2">
        <v>10089</v>
      </c>
      <c r="O783" s="2" t="s">
        <v>8</v>
      </c>
      <c r="P783" s="2" t="s">
        <v>8</v>
      </c>
      <c r="Q783" s="4">
        <f>AVERAGE(L783:N783)</f>
        <v>16306.666666666666</v>
      </c>
      <c r="R783" s="4">
        <f>MAX(L783:N783)-Q783</f>
        <v>11686.333333333334</v>
      </c>
      <c r="S783" s="4">
        <f t="shared" si="41"/>
        <v>426</v>
      </c>
      <c r="U783" s="2">
        <v>844</v>
      </c>
      <c r="V783" s="2">
        <v>10095</v>
      </c>
      <c r="W783">
        <v>10688</v>
      </c>
      <c r="X783">
        <v>16347</v>
      </c>
      <c r="Y783" s="2" t="s">
        <v>10</v>
      </c>
      <c r="Z783" s="2" t="s">
        <v>10</v>
      </c>
      <c r="AA783" s="4">
        <f t="shared" si="42"/>
        <v>12376.666666666666</v>
      </c>
      <c r="AB783" s="4">
        <f t="shared" si="43"/>
        <v>3970.3333333333339</v>
      </c>
    </row>
    <row r="784" spans="11:28" x14ac:dyDescent="0.25">
      <c r="K784" s="2">
        <v>416</v>
      </c>
      <c r="L784" s="2">
        <v>30694</v>
      </c>
      <c r="M784" s="2">
        <v>13707</v>
      </c>
      <c r="N784" s="2">
        <v>12524</v>
      </c>
      <c r="O784" s="2" t="s">
        <v>8</v>
      </c>
      <c r="P784" s="2" t="s">
        <v>8</v>
      </c>
      <c r="Q784" s="4">
        <f>AVERAGE(L784:N784)</f>
        <v>18975</v>
      </c>
      <c r="R784" s="4">
        <f>MAX(L784:N784)-Q784</f>
        <v>11719</v>
      </c>
      <c r="S784" s="4" t="e">
        <f t="shared" si="41"/>
        <v>#N/A</v>
      </c>
      <c r="U784" s="2">
        <v>845</v>
      </c>
      <c r="V784" s="2">
        <v>7088</v>
      </c>
      <c r="W784">
        <v>8360</v>
      </c>
      <c r="X784">
        <v>17313</v>
      </c>
      <c r="Y784" s="2" t="s">
        <v>10</v>
      </c>
      <c r="Z784" s="2" t="s">
        <v>10</v>
      </c>
      <c r="AA784" s="4">
        <f t="shared" si="42"/>
        <v>10920.333333333334</v>
      </c>
      <c r="AB784" s="4">
        <f t="shared" si="43"/>
        <v>6392.6666666666661</v>
      </c>
    </row>
    <row r="785" spans="11:28" x14ac:dyDescent="0.25">
      <c r="K785" s="2">
        <v>130</v>
      </c>
      <c r="L785" s="2">
        <v>31074</v>
      </c>
      <c r="M785" s="2">
        <v>15174</v>
      </c>
      <c r="N785" s="2">
        <v>11682</v>
      </c>
      <c r="O785" s="2" t="s">
        <v>8</v>
      </c>
      <c r="P785" s="2" t="s">
        <v>8</v>
      </c>
      <c r="Q785" s="4">
        <f>AVERAGE(L785:N785)</f>
        <v>19310</v>
      </c>
      <c r="R785" s="4">
        <f>MAX(L785:N785)-Q785</f>
        <v>11764</v>
      </c>
      <c r="S785" s="4" t="e">
        <f t="shared" si="41"/>
        <v>#N/A</v>
      </c>
      <c r="U785" s="2">
        <v>846</v>
      </c>
      <c r="V785" s="2">
        <v>3372</v>
      </c>
      <c r="W785">
        <v>3739</v>
      </c>
      <c r="X785">
        <v>8506</v>
      </c>
      <c r="Y785" s="2" t="s">
        <v>10</v>
      </c>
      <c r="Z785" s="2" t="s">
        <v>10</v>
      </c>
      <c r="AA785" s="4">
        <f t="shared" si="42"/>
        <v>5205.666666666667</v>
      </c>
      <c r="AB785" s="4">
        <f t="shared" si="43"/>
        <v>3300.333333333333</v>
      </c>
    </row>
    <row r="786" spans="11:28" x14ac:dyDescent="0.25">
      <c r="K786" s="2">
        <v>298</v>
      </c>
      <c r="L786" s="2">
        <v>25285</v>
      </c>
      <c r="M786" s="2">
        <v>7476</v>
      </c>
      <c r="N786" s="2">
        <v>7638</v>
      </c>
      <c r="O786" s="2" t="s">
        <v>8</v>
      </c>
      <c r="P786" s="2" t="s">
        <v>8</v>
      </c>
      <c r="Q786" s="4">
        <f>AVERAGE(L786:N786)</f>
        <v>13466.333333333334</v>
      </c>
      <c r="R786" s="4">
        <f>MAX(L786:N786)-Q786</f>
        <v>11818.666666666666</v>
      </c>
      <c r="S786" s="4" t="e">
        <f t="shared" si="41"/>
        <v>#N/A</v>
      </c>
      <c r="U786" s="2">
        <v>847</v>
      </c>
      <c r="V786" s="2">
        <v>3675</v>
      </c>
      <c r="W786">
        <v>4914</v>
      </c>
      <c r="X786">
        <v>16125</v>
      </c>
      <c r="Y786" s="2" t="s">
        <v>10</v>
      </c>
      <c r="Z786" s="2" t="s">
        <v>10</v>
      </c>
      <c r="AA786" s="4">
        <f t="shared" si="42"/>
        <v>8238</v>
      </c>
      <c r="AB786" s="4">
        <f t="shared" si="43"/>
        <v>7887</v>
      </c>
    </row>
    <row r="787" spans="11:28" x14ac:dyDescent="0.25">
      <c r="K787" s="2">
        <v>136</v>
      </c>
      <c r="L787" s="2">
        <v>26615</v>
      </c>
      <c r="M787" s="2">
        <v>10328</v>
      </c>
      <c r="N787" s="2">
        <v>7211</v>
      </c>
      <c r="O787" s="2" t="s">
        <v>8</v>
      </c>
      <c r="P787" s="2" t="s">
        <v>8</v>
      </c>
      <c r="Q787" s="4">
        <f>AVERAGE(L787:N787)</f>
        <v>14718</v>
      </c>
      <c r="R787" s="4">
        <f>MAX(L787:N787)-Q787</f>
        <v>11897</v>
      </c>
      <c r="S787" s="4" t="e">
        <f t="shared" si="41"/>
        <v>#N/A</v>
      </c>
      <c r="U787" s="2">
        <v>848</v>
      </c>
      <c r="V787" s="2">
        <v>1499</v>
      </c>
      <c r="W787">
        <v>1714</v>
      </c>
      <c r="X787">
        <v>5803</v>
      </c>
      <c r="Y787" s="2" t="s">
        <v>10</v>
      </c>
      <c r="Z787" s="2" t="s">
        <v>10</v>
      </c>
      <c r="AA787" s="4">
        <f t="shared" si="42"/>
        <v>3005.3333333333335</v>
      </c>
      <c r="AB787" s="4">
        <f t="shared" si="43"/>
        <v>2797.6666666666665</v>
      </c>
    </row>
    <row r="788" spans="11:28" x14ac:dyDescent="0.25">
      <c r="K788" s="2">
        <v>479</v>
      </c>
      <c r="L788" s="2">
        <v>27252</v>
      </c>
      <c r="M788" s="2">
        <v>10504</v>
      </c>
      <c r="N788" s="2">
        <v>8259</v>
      </c>
      <c r="O788" s="2" t="s">
        <v>8</v>
      </c>
      <c r="P788" s="2" t="s">
        <v>8</v>
      </c>
      <c r="Q788" s="4">
        <f>AVERAGE(L788:N788)</f>
        <v>15338.333333333334</v>
      </c>
      <c r="R788" s="4">
        <f>MAX(L788:N788)-Q788</f>
        <v>11913.666666666666</v>
      </c>
      <c r="S788" s="4">
        <f t="shared" si="41"/>
        <v>479</v>
      </c>
      <c r="U788" s="2">
        <v>849</v>
      </c>
      <c r="V788" s="2">
        <v>3981</v>
      </c>
      <c r="W788">
        <v>5037</v>
      </c>
      <c r="X788">
        <v>12831</v>
      </c>
      <c r="Y788" s="2" t="s">
        <v>10</v>
      </c>
      <c r="Z788" s="2" t="s">
        <v>10</v>
      </c>
      <c r="AA788" s="4">
        <f t="shared" si="42"/>
        <v>7283</v>
      </c>
      <c r="AB788" s="4">
        <f t="shared" si="43"/>
        <v>5548</v>
      </c>
    </row>
    <row r="789" spans="11:28" x14ac:dyDescent="0.25">
      <c r="K789" s="2">
        <v>207</v>
      </c>
      <c r="L789" s="2">
        <v>25055</v>
      </c>
      <c r="M789" s="2">
        <v>7120</v>
      </c>
      <c r="N789" s="2">
        <v>6649</v>
      </c>
      <c r="O789" s="2" t="s">
        <v>8</v>
      </c>
      <c r="P789" s="2" t="s">
        <v>8</v>
      </c>
      <c r="Q789" s="4">
        <f>AVERAGE(L789:N789)</f>
        <v>12941.333333333334</v>
      </c>
      <c r="R789" s="4">
        <f>MAX(L789:N789)-Q789</f>
        <v>12113.666666666666</v>
      </c>
      <c r="S789" s="4" t="e">
        <f t="shared" si="41"/>
        <v>#N/A</v>
      </c>
      <c r="U789" s="2">
        <v>850</v>
      </c>
      <c r="V789" s="2">
        <v>10734</v>
      </c>
      <c r="W789">
        <v>9820</v>
      </c>
      <c r="X789">
        <v>14540</v>
      </c>
      <c r="Y789" s="2" t="s">
        <v>10</v>
      </c>
      <c r="Z789" s="2" t="s">
        <v>10</v>
      </c>
      <c r="AA789" s="4">
        <f t="shared" si="42"/>
        <v>11698</v>
      </c>
      <c r="AB789" s="4">
        <f t="shared" si="43"/>
        <v>2842</v>
      </c>
    </row>
    <row r="790" spans="11:28" x14ac:dyDescent="0.25">
      <c r="K790" s="2">
        <v>573</v>
      </c>
      <c r="L790" s="2">
        <v>25282</v>
      </c>
      <c r="M790" s="2">
        <v>7285</v>
      </c>
      <c r="N790" s="2">
        <v>6929</v>
      </c>
      <c r="O790" s="2" t="s">
        <v>8</v>
      </c>
      <c r="P790" s="2" t="s">
        <v>8</v>
      </c>
      <c r="Q790" s="4">
        <f>AVERAGE(L790:N790)</f>
        <v>13165.333333333334</v>
      </c>
      <c r="R790" s="4">
        <f>MAX(L790:N790)-Q790</f>
        <v>12116.666666666666</v>
      </c>
      <c r="S790" s="4">
        <f t="shared" si="41"/>
        <v>573</v>
      </c>
      <c r="U790" s="2">
        <v>851</v>
      </c>
      <c r="V790" s="2">
        <v>985</v>
      </c>
      <c r="W790">
        <v>1778</v>
      </c>
      <c r="X790">
        <v>7470</v>
      </c>
      <c r="Y790" s="2" t="s">
        <v>10</v>
      </c>
      <c r="Z790" s="2" t="s">
        <v>10</v>
      </c>
      <c r="AA790" s="4">
        <f t="shared" si="42"/>
        <v>3411</v>
      </c>
      <c r="AB790" s="4">
        <f t="shared" si="43"/>
        <v>4059</v>
      </c>
    </row>
    <row r="791" spans="11:28" x14ac:dyDescent="0.25">
      <c r="K791" s="2">
        <v>14</v>
      </c>
      <c r="L791" s="2">
        <v>26772</v>
      </c>
      <c r="M791" s="2">
        <v>9240</v>
      </c>
      <c r="N791" s="2">
        <v>7335</v>
      </c>
      <c r="O791" s="2" t="s">
        <v>8</v>
      </c>
      <c r="P791" s="2" t="s">
        <v>8</v>
      </c>
      <c r="Q791" s="4">
        <f>AVERAGE(L791:N791)</f>
        <v>14449</v>
      </c>
      <c r="R791" s="4">
        <f>MAX(L791:N791)-Q791</f>
        <v>12323</v>
      </c>
      <c r="S791" s="4" t="e">
        <f t="shared" si="41"/>
        <v>#N/A</v>
      </c>
      <c r="U791" s="2">
        <v>852</v>
      </c>
      <c r="V791" s="2">
        <v>2778</v>
      </c>
      <c r="W791">
        <v>1164</v>
      </c>
      <c r="X791">
        <v>11560</v>
      </c>
      <c r="Y791" s="2" t="s">
        <v>10</v>
      </c>
      <c r="Z791" s="2" t="s">
        <v>10</v>
      </c>
      <c r="AA791" s="4">
        <f t="shared" si="42"/>
        <v>5167.333333333333</v>
      </c>
      <c r="AB791" s="4">
        <f t="shared" si="43"/>
        <v>6392.666666666667</v>
      </c>
    </row>
    <row r="792" spans="11:28" x14ac:dyDescent="0.25">
      <c r="K792" s="2">
        <v>267</v>
      </c>
      <c r="L792" s="2">
        <v>25541</v>
      </c>
      <c r="M792" s="2">
        <v>7490</v>
      </c>
      <c r="N792" s="2">
        <v>6490</v>
      </c>
      <c r="O792" s="2" t="s">
        <v>8</v>
      </c>
      <c r="P792" s="2" t="s">
        <v>8</v>
      </c>
      <c r="Q792" s="4">
        <f>AVERAGE(L792:N792)</f>
        <v>13173.666666666666</v>
      </c>
      <c r="R792" s="4">
        <f>MAX(L792:N792)-Q792</f>
        <v>12367.333333333334</v>
      </c>
      <c r="S792" s="4" t="e">
        <f t="shared" si="41"/>
        <v>#N/A</v>
      </c>
      <c r="U792" s="2">
        <v>853</v>
      </c>
      <c r="V792" s="2">
        <v>3060</v>
      </c>
      <c r="W792">
        <v>5790</v>
      </c>
      <c r="X792">
        <v>11825</v>
      </c>
      <c r="Y792" s="2" t="s">
        <v>10</v>
      </c>
      <c r="Z792" s="2" t="s">
        <v>10</v>
      </c>
      <c r="AA792" s="4">
        <f t="shared" si="42"/>
        <v>6891.666666666667</v>
      </c>
      <c r="AB792" s="4">
        <f t="shared" si="43"/>
        <v>4933.333333333333</v>
      </c>
    </row>
    <row r="793" spans="11:28" x14ac:dyDescent="0.25">
      <c r="K793" s="2">
        <v>665</v>
      </c>
      <c r="L793" s="2">
        <v>25015</v>
      </c>
      <c r="M793" s="2">
        <v>6582</v>
      </c>
      <c r="N793" s="2">
        <v>5745</v>
      </c>
      <c r="O793" s="2" t="s">
        <v>8</v>
      </c>
      <c r="P793" s="2" t="s">
        <v>8</v>
      </c>
      <c r="Q793" s="4">
        <f>AVERAGE(L793:N793)</f>
        <v>12447.333333333334</v>
      </c>
      <c r="R793" s="4">
        <f>MAX(L793:N793)-Q793</f>
        <v>12567.666666666666</v>
      </c>
      <c r="S793" s="4">
        <f t="shared" si="41"/>
        <v>665</v>
      </c>
      <c r="U793" s="2">
        <v>854</v>
      </c>
      <c r="V793" s="2">
        <v>1989</v>
      </c>
      <c r="W793">
        <v>2371</v>
      </c>
      <c r="X793">
        <v>11436</v>
      </c>
      <c r="Y793" s="2" t="s">
        <v>10</v>
      </c>
      <c r="Z793" s="2" t="s">
        <v>10</v>
      </c>
      <c r="AA793" s="4">
        <f t="shared" si="42"/>
        <v>5265.333333333333</v>
      </c>
      <c r="AB793" s="4">
        <f t="shared" si="43"/>
        <v>6170.666666666667</v>
      </c>
    </row>
    <row r="794" spans="11:28" x14ac:dyDescent="0.25">
      <c r="K794" s="2">
        <v>205</v>
      </c>
      <c r="L794" s="2">
        <v>28274</v>
      </c>
      <c r="M794" s="2">
        <v>10788</v>
      </c>
      <c r="N794" s="2">
        <v>7800</v>
      </c>
      <c r="O794" s="2" t="s">
        <v>8</v>
      </c>
      <c r="P794" s="2" t="s">
        <v>8</v>
      </c>
      <c r="Q794" s="4">
        <f>AVERAGE(L794:N794)</f>
        <v>15620.666666666666</v>
      </c>
      <c r="R794" s="4">
        <f>MAX(L794:N794)-Q794</f>
        <v>12653.333333333334</v>
      </c>
      <c r="S794" s="4" t="e">
        <f t="shared" si="41"/>
        <v>#N/A</v>
      </c>
      <c r="U794" s="2">
        <v>855</v>
      </c>
      <c r="V794" s="2">
        <v>3972</v>
      </c>
      <c r="W794">
        <v>3173</v>
      </c>
      <c r="X794">
        <v>17574</v>
      </c>
      <c r="Y794" s="2" t="s">
        <v>10</v>
      </c>
      <c r="Z794" s="2" t="s">
        <v>10</v>
      </c>
      <c r="AA794" s="4">
        <f t="shared" si="42"/>
        <v>8239.6666666666661</v>
      </c>
      <c r="AB794" s="4">
        <f t="shared" si="43"/>
        <v>9334.3333333333339</v>
      </c>
    </row>
    <row r="795" spans="11:28" x14ac:dyDescent="0.25">
      <c r="K795" s="2">
        <v>414</v>
      </c>
      <c r="L795" s="2">
        <v>25723</v>
      </c>
      <c r="M795" s="2">
        <v>7050</v>
      </c>
      <c r="N795" s="2">
        <v>6411</v>
      </c>
      <c r="O795" s="2" t="s">
        <v>8</v>
      </c>
      <c r="P795" s="2" t="s">
        <v>8</v>
      </c>
      <c r="Q795" s="4">
        <f>AVERAGE(L795:N795)</f>
        <v>13061.333333333334</v>
      </c>
      <c r="R795" s="4">
        <f>MAX(L795:N795)-Q795</f>
        <v>12661.666666666666</v>
      </c>
      <c r="S795" s="4">
        <f t="shared" si="41"/>
        <v>414</v>
      </c>
      <c r="U795" s="2">
        <v>856</v>
      </c>
      <c r="V795" s="2">
        <v>5562</v>
      </c>
      <c r="W795">
        <v>6514</v>
      </c>
      <c r="X795">
        <v>21362</v>
      </c>
      <c r="Y795" s="2" t="s">
        <v>10</v>
      </c>
      <c r="Z795" s="2" t="s">
        <v>10</v>
      </c>
      <c r="AA795" s="4">
        <f t="shared" si="42"/>
        <v>11146</v>
      </c>
      <c r="AB795" s="4">
        <f t="shared" si="43"/>
        <v>10216</v>
      </c>
    </row>
    <row r="796" spans="11:28" x14ac:dyDescent="0.25">
      <c r="K796" s="2">
        <v>367</v>
      </c>
      <c r="L796" s="2">
        <v>29925</v>
      </c>
      <c r="M796" s="2">
        <v>12214</v>
      </c>
      <c r="N796" s="2">
        <v>8980</v>
      </c>
      <c r="O796" s="2" t="s">
        <v>8</v>
      </c>
      <c r="P796" s="2" t="s">
        <v>8</v>
      </c>
      <c r="Q796" s="4">
        <f>AVERAGE(L796:N796)</f>
        <v>17039.666666666668</v>
      </c>
      <c r="R796" s="4">
        <f>MAX(L796:N796)-Q796</f>
        <v>12885.333333333332</v>
      </c>
      <c r="S796" s="4" t="e">
        <f t="shared" si="41"/>
        <v>#N/A</v>
      </c>
      <c r="U796" s="2">
        <v>857</v>
      </c>
      <c r="V796" s="2">
        <v>3239</v>
      </c>
      <c r="W796">
        <v>3484</v>
      </c>
      <c r="X796">
        <v>7754</v>
      </c>
      <c r="Y796" s="2" t="s">
        <v>10</v>
      </c>
      <c r="Z796" s="2" t="s">
        <v>10</v>
      </c>
      <c r="AA796" s="4">
        <f t="shared" si="42"/>
        <v>4825.666666666667</v>
      </c>
      <c r="AB796" s="4">
        <f t="shared" si="43"/>
        <v>2928.333333333333</v>
      </c>
    </row>
    <row r="797" spans="11:28" x14ac:dyDescent="0.25">
      <c r="U797" s="2">
        <v>858</v>
      </c>
      <c r="V797" s="2">
        <v>3162</v>
      </c>
      <c r="W797">
        <v>2281</v>
      </c>
      <c r="X797">
        <v>13411</v>
      </c>
      <c r="Y797" s="2" t="s">
        <v>10</v>
      </c>
      <c r="Z797" s="2" t="s">
        <v>10</v>
      </c>
      <c r="AA797" s="4">
        <f t="shared" si="42"/>
        <v>6284.666666666667</v>
      </c>
      <c r="AB797" s="4">
        <f t="shared" si="43"/>
        <v>7126.333333333333</v>
      </c>
    </row>
    <row r="798" spans="11:28" x14ac:dyDescent="0.25">
      <c r="U798" s="7">
        <v>859</v>
      </c>
      <c r="V798" s="7">
        <v>5466</v>
      </c>
      <c r="W798">
        <v>6827</v>
      </c>
      <c r="X798">
        <v>17070</v>
      </c>
      <c r="Y798" t="s">
        <v>10</v>
      </c>
      <c r="Z798" t="s">
        <v>10</v>
      </c>
      <c r="AA798" s="4">
        <f t="shared" si="42"/>
        <v>9787.6666666666661</v>
      </c>
      <c r="AB798" s="4">
        <f t="shared" si="43"/>
        <v>7282.3333333333339</v>
      </c>
    </row>
    <row r="799" spans="11:28" x14ac:dyDescent="0.25">
      <c r="U799" s="7">
        <v>860</v>
      </c>
      <c r="V799" s="7">
        <v>3069</v>
      </c>
      <c r="W799">
        <v>8143</v>
      </c>
      <c r="X799">
        <v>16729</v>
      </c>
      <c r="Y799" t="s">
        <v>10</v>
      </c>
      <c r="Z799" t="s">
        <v>10</v>
      </c>
      <c r="AA799" s="4">
        <f t="shared" si="42"/>
        <v>9313.6666666666661</v>
      </c>
      <c r="AB799" s="4">
        <f t="shared" si="43"/>
        <v>7415.3333333333339</v>
      </c>
    </row>
    <row r="800" spans="11:28" x14ac:dyDescent="0.25">
      <c r="U800" s="7">
        <v>861</v>
      </c>
      <c r="V800" s="7">
        <v>2194</v>
      </c>
      <c r="W800">
        <v>3305</v>
      </c>
      <c r="X800">
        <v>15891</v>
      </c>
      <c r="Y800" t="s">
        <v>10</v>
      </c>
      <c r="Z800" t="s">
        <v>10</v>
      </c>
      <c r="AA800" s="4">
        <f t="shared" si="42"/>
        <v>7130</v>
      </c>
      <c r="AB800" s="4">
        <f t="shared" si="43"/>
        <v>8761</v>
      </c>
    </row>
    <row r="801" spans="21:28" x14ac:dyDescent="0.25">
      <c r="U801" s="7">
        <v>862</v>
      </c>
      <c r="V801" s="7">
        <v>2987</v>
      </c>
      <c r="W801">
        <v>3224</v>
      </c>
      <c r="X801">
        <v>4057</v>
      </c>
      <c r="Y801" t="s">
        <v>10</v>
      </c>
      <c r="Z801" t="s">
        <v>10</v>
      </c>
      <c r="AA801" s="4">
        <f t="shared" si="42"/>
        <v>3422.6666666666665</v>
      </c>
      <c r="AB801" s="4">
        <f t="shared" si="43"/>
        <v>634.33333333333348</v>
      </c>
    </row>
    <row r="802" spans="21:28" x14ac:dyDescent="0.25">
      <c r="U802" s="7">
        <v>863</v>
      </c>
      <c r="V802" s="7">
        <v>2592</v>
      </c>
      <c r="W802">
        <v>4670</v>
      </c>
      <c r="X802">
        <v>16402</v>
      </c>
      <c r="Y802" t="s">
        <v>10</v>
      </c>
      <c r="Z802" t="s">
        <v>10</v>
      </c>
      <c r="AA802" s="4">
        <f t="shared" si="42"/>
        <v>7888</v>
      </c>
      <c r="AB802" s="4">
        <f t="shared" si="43"/>
        <v>8514</v>
      </c>
    </row>
    <row r="803" spans="21:28" x14ac:dyDescent="0.25">
      <c r="U803" s="7">
        <v>864</v>
      </c>
      <c r="V803" s="7">
        <v>5750</v>
      </c>
      <c r="W803">
        <v>6777</v>
      </c>
      <c r="X803">
        <v>29214</v>
      </c>
      <c r="Y803" t="s">
        <v>10</v>
      </c>
      <c r="Z803" t="s">
        <v>10</v>
      </c>
      <c r="AA803" s="4">
        <f t="shared" si="42"/>
        <v>13913.666666666666</v>
      </c>
      <c r="AB803" s="4">
        <f t="shared" si="43"/>
        <v>15300.333333333334</v>
      </c>
    </row>
    <row r="804" spans="21:28" x14ac:dyDescent="0.25">
      <c r="U804" s="7">
        <v>865</v>
      </c>
      <c r="V804" s="7">
        <v>3485</v>
      </c>
      <c r="W804">
        <v>3171</v>
      </c>
      <c r="X804">
        <v>13816</v>
      </c>
      <c r="Y804" t="s">
        <v>10</v>
      </c>
      <c r="Z804" t="s">
        <v>10</v>
      </c>
      <c r="AA804" s="4">
        <f t="shared" si="42"/>
        <v>6824</v>
      </c>
      <c r="AB804" s="4">
        <f t="shared" si="43"/>
        <v>6992</v>
      </c>
    </row>
    <row r="805" spans="21:28" x14ac:dyDescent="0.25">
      <c r="U805" s="7">
        <v>866</v>
      </c>
      <c r="V805" s="7">
        <v>296</v>
      </c>
      <c r="W805">
        <v>625</v>
      </c>
      <c r="X805">
        <v>1293</v>
      </c>
      <c r="Y805" t="s">
        <v>10</v>
      </c>
      <c r="Z805" t="s">
        <v>10</v>
      </c>
      <c r="AA805" s="4">
        <f t="shared" si="42"/>
        <v>738</v>
      </c>
      <c r="AB805" s="4">
        <f t="shared" si="43"/>
        <v>555</v>
      </c>
    </row>
    <row r="806" spans="21:28" x14ac:dyDescent="0.25">
      <c r="U806" s="7">
        <v>867</v>
      </c>
      <c r="V806" s="7">
        <v>1408</v>
      </c>
      <c r="W806">
        <v>2341</v>
      </c>
      <c r="X806">
        <v>4928</v>
      </c>
      <c r="Y806" t="s">
        <v>10</v>
      </c>
      <c r="Z806" t="s">
        <v>10</v>
      </c>
      <c r="AA806" s="4">
        <f t="shared" si="42"/>
        <v>2892.3333333333335</v>
      </c>
      <c r="AB806" s="4">
        <f t="shared" si="43"/>
        <v>2035.6666666666665</v>
      </c>
    </row>
    <row r="807" spans="21:28" x14ac:dyDescent="0.25">
      <c r="U807" s="7">
        <v>868</v>
      </c>
      <c r="V807" s="7">
        <v>2219</v>
      </c>
      <c r="W807">
        <v>3218</v>
      </c>
      <c r="X807">
        <v>4775</v>
      </c>
      <c r="Y807" t="s">
        <v>10</v>
      </c>
      <c r="Z807" t="s">
        <v>10</v>
      </c>
      <c r="AA807" s="4">
        <f t="shared" si="42"/>
        <v>3404</v>
      </c>
      <c r="AB807" s="4">
        <f t="shared" si="43"/>
        <v>1371</v>
      </c>
    </row>
    <row r="808" spans="21:28" x14ac:dyDescent="0.25">
      <c r="U808" s="7">
        <v>869</v>
      </c>
      <c r="V808" s="7">
        <v>450</v>
      </c>
      <c r="W808">
        <v>899</v>
      </c>
      <c r="X808">
        <v>5829</v>
      </c>
      <c r="Y808" t="s">
        <v>10</v>
      </c>
      <c r="Z808" t="s">
        <v>10</v>
      </c>
      <c r="AA808" s="4">
        <f t="shared" si="42"/>
        <v>2392.6666666666665</v>
      </c>
      <c r="AB808" s="4">
        <f t="shared" si="43"/>
        <v>3436.3333333333335</v>
      </c>
    </row>
    <row r="809" spans="21:28" x14ac:dyDescent="0.25">
      <c r="U809" s="7">
        <v>870</v>
      </c>
      <c r="V809" s="7">
        <v>781</v>
      </c>
      <c r="W809">
        <v>1696</v>
      </c>
      <c r="X809">
        <v>16599</v>
      </c>
      <c r="Y809" t="s">
        <v>10</v>
      </c>
      <c r="Z809" t="s">
        <v>10</v>
      </c>
      <c r="AA809" s="4">
        <f t="shared" si="42"/>
        <v>6358.666666666667</v>
      </c>
      <c r="AB809" s="4">
        <f t="shared" si="43"/>
        <v>10240.333333333332</v>
      </c>
    </row>
    <row r="810" spans="21:28" x14ac:dyDescent="0.25">
      <c r="U810" s="7">
        <v>871</v>
      </c>
      <c r="V810" s="7">
        <v>4294</v>
      </c>
      <c r="W810">
        <v>5483</v>
      </c>
      <c r="X810">
        <v>15838</v>
      </c>
      <c r="Y810" t="s">
        <v>10</v>
      </c>
      <c r="Z810" t="s">
        <v>10</v>
      </c>
      <c r="AA810" s="4">
        <f t="shared" si="42"/>
        <v>8538.3333333333339</v>
      </c>
      <c r="AB810" s="4">
        <f t="shared" si="43"/>
        <v>7299.6666666666661</v>
      </c>
    </row>
    <row r="811" spans="21:28" x14ac:dyDescent="0.25">
      <c r="U811" s="7">
        <v>872</v>
      </c>
      <c r="V811" s="7">
        <v>1420</v>
      </c>
      <c r="W811">
        <v>2300</v>
      </c>
      <c r="X811">
        <v>9130</v>
      </c>
      <c r="Y811" t="s">
        <v>10</v>
      </c>
      <c r="Z811" t="s">
        <v>10</v>
      </c>
      <c r="AA811" s="4">
        <f t="shared" si="42"/>
        <v>4283.333333333333</v>
      </c>
      <c r="AB811" s="4">
        <f t="shared" si="43"/>
        <v>4846.666666666667</v>
      </c>
    </row>
    <row r="812" spans="21:28" x14ac:dyDescent="0.25">
      <c r="U812" s="7">
        <v>873</v>
      </c>
      <c r="V812" s="7">
        <v>3625</v>
      </c>
      <c r="W812">
        <v>3717</v>
      </c>
      <c r="X812">
        <v>22785</v>
      </c>
      <c r="Y812" t="s">
        <v>10</v>
      </c>
      <c r="Z812" t="s">
        <v>10</v>
      </c>
      <c r="AA812" s="4">
        <f t="shared" si="42"/>
        <v>10042.333333333334</v>
      </c>
      <c r="AB812" s="4">
        <f t="shared" si="43"/>
        <v>12742.666666666666</v>
      </c>
    </row>
    <row r="813" spans="21:28" x14ac:dyDescent="0.25">
      <c r="U813" s="7">
        <v>874</v>
      </c>
      <c r="V813" s="7">
        <v>5187</v>
      </c>
      <c r="W813">
        <v>4961</v>
      </c>
      <c r="X813">
        <v>11986</v>
      </c>
      <c r="Y813" t="s">
        <v>10</v>
      </c>
      <c r="Z813" t="s">
        <v>10</v>
      </c>
      <c r="AA813" s="4">
        <f t="shared" si="42"/>
        <v>7378</v>
      </c>
      <c r="AB813" s="4">
        <f t="shared" si="43"/>
        <v>4608</v>
      </c>
    </row>
    <row r="814" spans="21:28" x14ac:dyDescent="0.25">
      <c r="U814" s="7">
        <v>875</v>
      </c>
      <c r="V814" s="7">
        <v>634</v>
      </c>
      <c r="W814">
        <v>1844</v>
      </c>
      <c r="X814">
        <v>13945</v>
      </c>
      <c r="Y814" t="s">
        <v>10</v>
      </c>
      <c r="Z814" t="s">
        <v>10</v>
      </c>
      <c r="AA814" s="4">
        <f t="shared" si="42"/>
        <v>5474.333333333333</v>
      </c>
      <c r="AB814" s="4">
        <f t="shared" si="43"/>
        <v>8470.6666666666679</v>
      </c>
    </row>
    <row r="815" spans="21:28" x14ac:dyDescent="0.25">
      <c r="U815" s="7">
        <v>876</v>
      </c>
      <c r="V815" s="7">
        <v>2790</v>
      </c>
      <c r="W815">
        <v>3851</v>
      </c>
      <c r="X815">
        <v>15859</v>
      </c>
      <c r="Y815" t="s">
        <v>10</v>
      </c>
      <c r="Z815" t="s">
        <v>10</v>
      </c>
      <c r="AA815" s="4">
        <f t="shared" si="42"/>
        <v>7500</v>
      </c>
      <c r="AB815" s="4">
        <f t="shared" si="43"/>
        <v>8359</v>
      </c>
    </row>
    <row r="816" spans="21:28" x14ac:dyDescent="0.25">
      <c r="U816" s="7">
        <v>877</v>
      </c>
      <c r="V816" s="7">
        <v>6073</v>
      </c>
      <c r="W816">
        <v>5979</v>
      </c>
      <c r="X816">
        <v>16342</v>
      </c>
      <c r="Y816" t="s">
        <v>10</v>
      </c>
      <c r="Z816" t="s">
        <v>10</v>
      </c>
      <c r="AA816" s="4">
        <f t="shared" si="42"/>
        <v>9464.6666666666661</v>
      </c>
      <c r="AB816" s="4">
        <f t="shared" si="43"/>
        <v>6877.3333333333339</v>
      </c>
    </row>
    <row r="817" spans="21:28" x14ac:dyDescent="0.25">
      <c r="U817" s="7">
        <v>878</v>
      </c>
      <c r="V817" s="7">
        <v>293</v>
      </c>
      <c r="W817">
        <v>365</v>
      </c>
      <c r="X817">
        <v>2924</v>
      </c>
      <c r="Y817" t="s">
        <v>10</v>
      </c>
      <c r="Z817" t="s">
        <v>10</v>
      </c>
      <c r="AA817" s="4">
        <f t="shared" si="42"/>
        <v>1194</v>
      </c>
      <c r="AB817" s="4">
        <f t="shared" si="43"/>
        <v>1730</v>
      </c>
    </row>
    <row r="818" spans="21:28" x14ac:dyDescent="0.25">
      <c r="U818" s="7">
        <v>879</v>
      </c>
      <c r="V818" s="7">
        <v>6083</v>
      </c>
      <c r="W818">
        <v>4807</v>
      </c>
      <c r="X818">
        <v>12930</v>
      </c>
      <c r="Y818" t="s">
        <v>10</v>
      </c>
      <c r="Z818" t="s">
        <v>10</v>
      </c>
      <c r="AA818" s="4">
        <f t="shared" si="42"/>
        <v>7940</v>
      </c>
      <c r="AB818" s="4">
        <f t="shared" si="43"/>
        <v>4990</v>
      </c>
    </row>
    <row r="819" spans="21:28" x14ac:dyDescent="0.25">
      <c r="U819" s="7">
        <v>880</v>
      </c>
      <c r="V819" s="7">
        <v>1889</v>
      </c>
      <c r="W819">
        <v>2857</v>
      </c>
      <c r="X819">
        <v>8067</v>
      </c>
      <c r="Y819" t="s">
        <v>10</v>
      </c>
      <c r="Z819" t="s">
        <v>10</v>
      </c>
      <c r="AA819" s="4">
        <f t="shared" si="42"/>
        <v>4271</v>
      </c>
      <c r="AB819" s="4">
        <f t="shared" si="43"/>
        <v>3796</v>
      </c>
    </row>
    <row r="820" spans="21:28" x14ac:dyDescent="0.25">
      <c r="U820" s="7">
        <v>881</v>
      </c>
      <c r="V820" s="7">
        <v>2621</v>
      </c>
      <c r="W820">
        <v>1724</v>
      </c>
      <c r="X820">
        <v>4203</v>
      </c>
      <c r="Y820" t="s">
        <v>10</v>
      </c>
      <c r="Z820" t="s">
        <v>10</v>
      </c>
      <c r="AA820" s="4">
        <f t="shared" si="42"/>
        <v>2849.3333333333335</v>
      </c>
      <c r="AB820" s="4">
        <f t="shared" si="43"/>
        <v>1353.6666666666665</v>
      </c>
    </row>
    <row r="821" spans="21:28" x14ac:dyDescent="0.25">
      <c r="U821" s="7">
        <v>883</v>
      </c>
      <c r="V821" s="7">
        <v>1879</v>
      </c>
      <c r="W821">
        <v>6439</v>
      </c>
      <c r="X821">
        <v>16506</v>
      </c>
      <c r="Y821" t="s">
        <v>10</v>
      </c>
      <c r="Z821" t="s">
        <v>10</v>
      </c>
      <c r="AA821" s="4">
        <f t="shared" si="42"/>
        <v>8274.6666666666661</v>
      </c>
      <c r="AB821" s="4">
        <f t="shared" si="43"/>
        <v>8231.3333333333339</v>
      </c>
    </row>
    <row r="822" spans="21:28" x14ac:dyDescent="0.25">
      <c r="U822" s="7">
        <v>884</v>
      </c>
      <c r="V822" s="7">
        <v>3624</v>
      </c>
      <c r="W822">
        <v>3444</v>
      </c>
      <c r="X822">
        <v>15824</v>
      </c>
      <c r="Y822" t="s">
        <v>10</v>
      </c>
      <c r="Z822" t="s">
        <v>10</v>
      </c>
      <c r="AA822" s="4">
        <f t="shared" si="42"/>
        <v>7630.666666666667</v>
      </c>
      <c r="AB822" s="4">
        <f t="shared" si="43"/>
        <v>8193.3333333333321</v>
      </c>
    </row>
    <row r="823" spans="21:28" x14ac:dyDescent="0.25">
      <c r="U823" s="7">
        <v>885</v>
      </c>
      <c r="V823" s="7">
        <v>581</v>
      </c>
      <c r="W823">
        <v>733</v>
      </c>
      <c r="X823">
        <v>963</v>
      </c>
      <c r="Y823" t="s">
        <v>10</v>
      </c>
      <c r="Z823" t="s">
        <v>10</v>
      </c>
      <c r="AA823" s="4">
        <f t="shared" si="42"/>
        <v>759</v>
      </c>
      <c r="AB823" s="4">
        <f t="shared" si="43"/>
        <v>204</v>
      </c>
    </row>
    <row r="824" spans="21:28" x14ac:dyDescent="0.25">
      <c r="U824" s="7">
        <v>886</v>
      </c>
      <c r="V824" s="7">
        <v>5984</v>
      </c>
      <c r="W824">
        <v>5952</v>
      </c>
      <c r="X824">
        <v>15898</v>
      </c>
      <c r="Y824" t="s">
        <v>10</v>
      </c>
      <c r="Z824" t="s">
        <v>10</v>
      </c>
      <c r="AA824" s="4">
        <f t="shared" si="42"/>
        <v>9278</v>
      </c>
      <c r="AB824" s="4">
        <f t="shared" si="43"/>
        <v>6620</v>
      </c>
    </row>
    <row r="825" spans="21:28" x14ac:dyDescent="0.25">
      <c r="U825" s="7">
        <v>887</v>
      </c>
      <c r="V825" s="7">
        <v>2387</v>
      </c>
      <c r="W825">
        <v>4689</v>
      </c>
      <c r="X825">
        <v>12979</v>
      </c>
      <c r="Y825" t="s">
        <v>10</v>
      </c>
      <c r="Z825" t="s">
        <v>10</v>
      </c>
      <c r="AA825" s="4">
        <f t="shared" si="42"/>
        <v>6685</v>
      </c>
      <c r="AB825" s="4">
        <f t="shared" si="43"/>
        <v>6294</v>
      </c>
    </row>
    <row r="826" spans="21:28" x14ac:dyDescent="0.25">
      <c r="U826" s="7">
        <v>888</v>
      </c>
      <c r="V826" s="7">
        <v>1469</v>
      </c>
      <c r="W826">
        <v>1919</v>
      </c>
      <c r="X826">
        <v>8924</v>
      </c>
      <c r="Y826" t="s">
        <v>10</v>
      </c>
      <c r="Z826" t="s">
        <v>10</v>
      </c>
      <c r="AA826" s="4">
        <f t="shared" si="42"/>
        <v>4104</v>
      </c>
      <c r="AB826" s="4">
        <f t="shared" si="43"/>
        <v>4820</v>
      </c>
    </row>
    <row r="827" spans="21:28" x14ac:dyDescent="0.25">
      <c r="U827" s="7">
        <v>889</v>
      </c>
      <c r="V827" s="7">
        <v>6554</v>
      </c>
      <c r="W827">
        <v>9638</v>
      </c>
      <c r="X827">
        <v>11855</v>
      </c>
      <c r="Y827" t="s">
        <v>10</v>
      </c>
      <c r="Z827" t="s">
        <v>10</v>
      </c>
      <c r="AA827" s="4">
        <f t="shared" si="42"/>
        <v>9349</v>
      </c>
      <c r="AB827" s="4">
        <f t="shared" si="43"/>
        <v>2506</v>
      </c>
    </row>
    <row r="828" spans="21:28" x14ac:dyDescent="0.25">
      <c r="U828" s="7">
        <v>890</v>
      </c>
      <c r="V828" s="7">
        <v>3461</v>
      </c>
      <c r="W828">
        <v>11135</v>
      </c>
      <c r="X828">
        <v>16496</v>
      </c>
      <c r="Y828" t="s">
        <v>10</v>
      </c>
      <c r="Z828" t="s">
        <v>10</v>
      </c>
      <c r="AA828" s="4">
        <f t="shared" si="42"/>
        <v>10364</v>
      </c>
      <c r="AB828" s="4">
        <f t="shared" si="43"/>
        <v>6132</v>
      </c>
    </row>
    <row r="829" spans="21:28" x14ac:dyDescent="0.25">
      <c r="U829" s="7">
        <v>891</v>
      </c>
      <c r="V829" s="7">
        <v>523</v>
      </c>
      <c r="W829">
        <v>1094</v>
      </c>
      <c r="X829">
        <v>4345</v>
      </c>
      <c r="Y829" t="s">
        <v>10</v>
      </c>
      <c r="Z829" t="s">
        <v>10</v>
      </c>
      <c r="AA829" s="4">
        <f t="shared" si="42"/>
        <v>1987.3333333333333</v>
      </c>
      <c r="AB829" s="4">
        <f t="shared" si="43"/>
        <v>2357.666666666667</v>
      </c>
    </row>
    <row r="830" spans="21:28" x14ac:dyDescent="0.25">
      <c r="U830" s="7">
        <v>892</v>
      </c>
      <c r="V830" s="7">
        <v>2944</v>
      </c>
      <c r="W830">
        <v>4015</v>
      </c>
      <c r="X830">
        <v>11002</v>
      </c>
      <c r="Y830" t="s">
        <v>10</v>
      </c>
      <c r="Z830" t="s">
        <v>10</v>
      </c>
      <c r="AA830" s="4">
        <f t="shared" si="42"/>
        <v>5987</v>
      </c>
      <c r="AB830" s="4">
        <f t="shared" si="43"/>
        <v>5015</v>
      </c>
    </row>
    <row r="831" spans="21:28" x14ac:dyDescent="0.25">
      <c r="U831" s="7">
        <v>893</v>
      </c>
      <c r="V831" s="7">
        <v>6106</v>
      </c>
      <c r="W831">
        <v>4951</v>
      </c>
      <c r="X831">
        <v>22229</v>
      </c>
      <c r="Y831" t="s">
        <v>10</v>
      </c>
      <c r="Z831" t="s">
        <v>10</v>
      </c>
      <c r="AA831" s="4">
        <f t="shared" si="42"/>
        <v>11095.333333333334</v>
      </c>
      <c r="AB831" s="4">
        <f t="shared" si="43"/>
        <v>11133.666666666666</v>
      </c>
    </row>
    <row r="832" spans="21:28" x14ac:dyDescent="0.25">
      <c r="U832" s="7">
        <v>894</v>
      </c>
      <c r="V832" s="7">
        <v>1738</v>
      </c>
      <c r="W832">
        <v>3003</v>
      </c>
      <c r="X832">
        <v>10458</v>
      </c>
      <c r="Y832" t="s">
        <v>10</v>
      </c>
      <c r="Z832" t="s">
        <v>10</v>
      </c>
      <c r="AA832" s="4">
        <f t="shared" si="42"/>
        <v>5066.333333333333</v>
      </c>
      <c r="AB832" s="4">
        <f t="shared" si="43"/>
        <v>5391.666666666667</v>
      </c>
    </row>
    <row r="833" spans="21:28" x14ac:dyDescent="0.25">
      <c r="U833" s="7">
        <v>895</v>
      </c>
      <c r="V833" s="7">
        <v>3747</v>
      </c>
      <c r="W833">
        <v>11271</v>
      </c>
      <c r="X833">
        <v>18496</v>
      </c>
      <c r="Y833" t="s">
        <v>10</v>
      </c>
      <c r="Z833" t="s">
        <v>10</v>
      </c>
      <c r="AA833" s="4">
        <f t="shared" si="42"/>
        <v>11171.333333333334</v>
      </c>
      <c r="AB833" s="4">
        <f t="shared" si="43"/>
        <v>7324.6666666666661</v>
      </c>
    </row>
    <row r="834" spans="21:28" x14ac:dyDescent="0.25">
      <c r="U834" s="7">
        <v>896</v>
      </c>
      <c r="V834" s="7">
        <v>3283</v>
      </c>
      <c r="W834">
        <v>3190</v>
      </c>
      <c r="X834">
        <v>6812</v>
      </c>
      <c r="Y834" t="s">
        <v>10</v>
      </c>
      <c r="Z834" t="s">
        <v>10</v>
      </c>
      <c r="AA834" s="4">
        <f t="shared" si="42"/>
        <v>4428.333333333333</v>
      </c>
      <c r="AB834" s="4">
        <f t="shared" si="43"/>
        <v>2383.666666666667</v>
      </c>
    </row>
    <row r="835" spans="21:28" x14ac:dyDescent="0.25">
      <c r="U835" s="7">
        <v>897</v>
      </c>
      <c r="V835" s="7">
        <v>7189</v>
      </c>
      <c r="W835">
        <v>6017</v>
      </c>
      <c r="X835">
        <v>14648</v>
      </c>
      <c r="Y835" t="s">
        <v>10</v>
      </c>
      <c r="Z835" t="s">
        <v>10</v>
      </c>
      <c r="AA835" s="4">
        <f t="shared" si="42"/>
        <v>9284.6666666666661</v>
      </c>
      <c r="AB835" s="4">
        <f t="shared" si="43"/>
        <v>5363.3333333333339</v>
      </c>
    </row>
    <row r="836" spans="21:28" x14ac:dyDescent="0.25">
      <c r="U836" s="7">
        <v>898</v>
      </c>
      <c r="V836" s="7">
        <v>3537</v>
      </c>
      <c r="W836">
        <v>4871</v>
      </c>
      <c r="X836">
        <v>15012</v>
      </c>
      <c r="Y836" t="s">
        <v>10</v>
      </c>
      <c r="Z836" t="s">
        <v>10</v>
      </c>
      <c r="AA836" s="4">
        <f t="shared" si="42"/>
        <v>7806.666666666667</v>
      </c>
      <c r="AB836" s="4">
        <f t="shared" si="43"/>
        <v>7205.333333333333</v>
      </c>
    </row>
    <row r="837" spans="21:28" x14ac:dyDescent="0.25">
      <c r="U837" s="7">
        <v>899</v>
      </c>
      <c r="V837" s="7">
        <v>958</v>
      </c>
      <c r="W837">
        <v>1184</v>
      </c>
      <c r="X837">
        <v>4074</v>
      </c>
      <c r="Y837" t="s">
        <v>10</v>
      </c>
      <c r="Z837" t="s">
        <v>10</v>
      </c>
      <c r="AA837" s="4">
        <f t="shared" si="42"/>
        <v>2072</v>
      </c>
      <c r="AB837" s="4">
        <f t="shared" si="43"/>
        <v>2002</v>
      </c>
    </row>
    <row r="838" spans="21:28" x14ac:dyDescent="0.25">
      <c r="U838" s="7">
        <v>900</v>
      </c>
      <c r="V838" s="7">
        <v>2903</v>
      </c>
      <c r="W838">
        <v>3879</v>
      </c>
      <c r="X838">
        <v>8447</v>
      </c>
      <c r="Y838" t="s">
        <v>10</v>
      </c>
      <c r="Z838" t="s">
        <v>10</v>
      </c>
      <c r="AA838" s="4">
        <f t="shared" ref="AA838:AA901" si="44">AVERAGE(V838:X838)</f>
        <v>5076.333333333333</v>
      </c>
      <c r="AB838" s="4">
        <f t="shared" ref="AB838:AB901" si="45">MAX(V838:X838)-AA838</f>
        <v>3370.666666666667</v>
      </c>
    </row>
    <row r="839" spans="21:28" x14ac:dyDescent="0.25">
      <c r="U839" s="7">
        <v>901</v>
      </c>
      <c r="V839" s="7">
        <v>5748</v>
      </c>
      <c r="W839">
        <v>7110</v>
      </c>
      <c r="X839">
        <v>17318</v>
      </c>
      <c r="Y839" t="s">
        <v>10</v>
      </c>
      <c r="Z839" t="s">
        <v>10</v>
      </c>
      <c r="AA839" s="4">
        <f t="shared" si="44"/>
        <v>10058.666666666666</v>
      </c>
      <c r="AB839" s="4">
        <f t="shared" si="45"/>
        <v>7259.3333333333339</v>
      </c>
    </row>
    <row r="840" spans="21:28" x14ac:dyDescent="0.25">
      <c r="U840" s="7">
        <v>902</v>
      </c>
      <c r="V840" s="7">
        <v>3455</v>
      </c>
      <c r="W840">
        <v>6705</v>
      </c>
      <c r="X840">
        <v>20002</v>
      </c>
      <c r="Y840" t="s">
        <v>10</v>
      </c>
      <c r="Z840" t="s">
        <v>10</v>
      </c>
      <c r="AA840" s="4">
        <f t="shared" si="44"/>
        <v>10054</v>
      </c>
      <c r="AB840" s="4">
        <f t="shared" si="45"/>
        <v>9948</v>
      </c>
    </row>
    <row r="841" spans="21:28" x14ac:dyDescent="0.25">
      <c r="U841" s="7">
        <v>904</v>
      </c>
      <c r="V841" s="7">
        <v>2737</v>
      </c>
      <c r="W841">
        <v>1895</v>
      </c>
      <c r="X841">
        <v>7116</v>
      </c>
      <c r="Y841" t="s">
        <v>10</v>
      </c>
      <c r="Z841" t="s">
        <v>10</v>
      </c>
      <c r="AA841" s="4">
        <f t="shared" si="44"/>
        <v>3916</v>
      </c>
      <c r="AB841" s="4">
        <f t="shared" si="45"/>
        <v>3200</v>
      </c>
    </row>
    <row r="842" spans="21:28" x14ac:dyDescent="0.25">
      <c r="U842" s="7">
        <v>905</v>
      </c>
      <c r="V842" s="7">
        <v>2430</v>
      </c>
      <c r="W842">
        <v>3166</v>
      </c>
      <c r="X842">
        <v>10971</v>
      </c>
      <c r="Y842" t="s">
        <v>10</v>
      </c>
      <c r="Z842" t="s">
        <v>10</v>
      </c>
      <c r="AA842" s="4">
        <f t="shared" si="44"/>
        <v>5522.333333333333</v>
      </c>
      <c r="AB842" s="4">
        <f t="shared" si="45"/>
        <v>5448.666666666667</v>
      </c>
    </row>
    <row r="843" spans="21:28" x14ac:dyDescent="0.25">
      <c r="U843" s="7">
        <v>906</v>
      </c>
      <c r="V843" s="7">
        <v>509</v>
      </c>
      <c r="W843">
        <v>2092</v>
      </c>
      <c r="X843">
        <v>4175</v>
      </c>
      <c r="Y843" t="s">
        <v>10</v>
      </c>
      <c r="Z843" t="s">
        <v>10</v>
      </c>
      <c r="AA843" s="4">
        <f t="shared" si="44"/>
        <v>2258.6666666666665</v>
      </c>
      <c r="AB843" s="4">
        <f t="shared" si="45"/>
        <v>1916.3333333333335</v>
      </c>
    </row>
    <row r="844" spans="21:28" x14ac:dyDescent="0.25">
      <c r="U844" s="7">
        <v>907</v>
      </c>
      <c r="V844" s="7">
        <v>998</v>
      </c>
      <c r="W844">
        <v>2772</v>
      </c>
      <c r="X844">
        <v>13209</v>
      </c>
      <c r="Y844" t="s">
        <v>10</v>
      </c>
      <c r="Z844" t="s">
        <v>10</v>
      </c>
      <c r="AA844" s="4">
        <f t="shared" si="44"/>
        <v>5659.666666666667</v>
      </c>
      <c r="AB844" s="4">
        <f t="shared" si="45"/>
        <v>7549.333333333333</v>
      </c>
    </row>
    <row r="845" spans="21:28" x14ac:dyDescent="0.25">
      <c r="U845" s="7">
        <v>908</v>
      </c>
      <c r="V845" s="7">
        <v>2624</v>
      </c>
      <c r="W845">
        <v>7383</v>
      </c>
      <c r="X845">
        <v>16719</v>
      </c>
      <c r="Y845" t="s">
        <v>10</v>
      </c>
      <c r="Z845" t="s">
        <v>10</v>
      </c>
      <c r="AA845" s="4">
        <f t="shared" si="44"/>
        <v>8908.6666666666661</v>
      </c>
      <c r="AB845" s="4">
        <f t="shared" si="45"/>
        <v>7810.3333333333339</v>
      </c>
    </row>
    <row r="846" spans="21:28" x14ac:dyDescent="0.25">
      <c r="U846" s="7">
        <v>909</v>
      </c>
      <c r="V846" s="7">
        <v>6847</v>
      </c>
      <c r="W846">
        <v>7785</v>
      </c>
      <c r="X846">
        <v>9335</v>
      </c>
      <c r="Y846" t="s">
        <v>10</v>
      </c>
      <c r="Z846" t="s">
        <v>10</v>
      </c>
      <c r="AA846" s="4">
        <f t="shared" si="44"/>
        <v>7989</v>
      </c>
      <c r="AB846" s="4">
        <f t="shared" si="45"/>
        <v>1346</v>
      </c>
    </row>
    <row r="847" spans="21:28" x14ac:dyDescent="0.25">
      <c r="U847" s="7">
        <v>910</v>
      </c>
      <c r="V847" s="7">
        <v>633</v>
      </c>
      <c r="W847">
        <v>2143</v>
      </c>
      <c r="X847">
        <v>4542</v>
      </c>
      <c r="Y847" t="s">
        <v>10</v>
      </c>
      <c r="Z847" t="s">
        <v>10</v>
      </c>
      <c r="AA847" s="4">
        <f t="shared" si="44"/>
        <v>2439.3333333333335</v>
      </c>
      <c r="AB847" s="4">
        <f t="shared" si="45"/>
        <v>2102.6666666666665</v>
      </c>
    </row>
    <row r="848" spans="21:28" x14ac:dyDescent="0.25">
      <c r="U848" s="7">
        <v>911</v>
      </c>
      <c r="V848" s="7">
        <v>6887</v>
      </c>
      <c r="W848">
        <v>6439</v>
      </c>
      <c r="X848">
        <v>25216</v>
      </c>
      <c r="Y848" t="s">
        <v>10</v>
      </c>
      <c r="Z848" t="s">
        <v>10</v>
      </c>
      <c r="AA848" s="4">
        <f t="shared" si="44"/>
        <v>12847.333333333334</v>
      </c>
      <c r="AB848" s="4">
        <f t="shared" si="45"/>
        <v>12368.666666666666</v>
      </c>
    </row>
    <row r="849" spans="21:28" x14ac:dyDescent="0.25">
      <c r="U849" s="7">
        <v>912</v>
      </c>
      <c r="V849" s="7">
        <v>3947</v>
      </c>
      <c r="W849">
        <v>6402</v>
      </c>
      <c r="X849">
        <v>20620</v>
      </c>
      <c r="Y849" t="s">
        <v>10</v>
      </c>
      <c r="Z849" t="s">
        <v>10</v>
      </c>
      <c r="AA849" s="4">
        <f t="shared" si="44"/>
        <v>10323</v>
      </c>
      <c r="AB849" s="4">
        <f t="shared" si="45"/>
        <v>10297</v>
      </c>
    </row>
    <row r="850" spans="21:28" x14ac:dyDescent="0.25">
      <c r="U850" s="7">
        <v>914</v>
      </c>
      <c r="V850" s="7">
        <v>798</v>
      </c>
      <c r="W850">
        <v>1649</v>
      </c>
      <c r="X850">
        <v>2703</v>
      </c>
      <c r="Y850" t="s">
        <v>10</v>
      </c>
      <c r="Z850" t="s">
        <v>10</v>
      </c>
      <c r="AA850" s="4">
        <f t="shared" si="44"/>
        <v>1716.6666666666667</v>
      </c>
      <c r="AB850" s="4">
        <f t="shared" si="45"/>
        <v>986.33333333333326</v>
      </c>
    </row>
    <row r="851" spans="21:28" x14ac:dyDescent="0.25">
      <c r="U851" s="7">
        <v>915</v>
      </c>
      <c r="V851" s="7">
        <v>1070</v>
      </c>
      <c r="W851">
        <v>1116</v>
      </c>
      <c r="X851">
        <v>4222</v>
      </c>
      <c r="Y851" t="s">
        <v>10</v>
      </c>
      <c r="Z851" t="s">
        <v>10</v>
      </c>
      <c r="AA851" s="4">
        <f t="shared" si="44"/>
        <v>2136</v>
      </c>
      <c r="AB851" s="4">
        <f t="shared" si="45"/>
        <v>2086</v>
      </c>
    </row>
    <row r="852" spans="21:28" x14ac:dyDescent="0.25">
      <c r="U852" s="7">
        <v>917</v>
      </c>
      <c r="V852" s="7">
        <v>10528</v>
      </c>
      <c r="W852">
        <v>8656</v>
      </c>
      <c r="X852">
        <v>16873</v>
      </c>
      <c r="Y852" t="s">
        <v>10</v>
      </c>
      <c r="Z852" t="s">
        <v>10</v>
      </c>
      <c r="AA852" s="4">
        <f t="shared" si="44"/>
        <v>12019</v>
      </c>
      <c r="AB852" s="4">
        <f t="shared" si="45"/>
        <v>4854</v>
      </c>
    </row>
    <row r="853" spans="21:28" x14ac:dyDescent="0.25">
      <c r="U853" s="7">
        <v>918</v>
      </c>
      <c r="V853" s="7">
        <v>21850</v>
      </c>
      <c r="W853">
        <v>19618</v>
      </c>
      <c r="X853">
        <v>22108</v>
      </c>
      <c r="Y853" t="s">
        <v>10</v>
      </c>
      <c r="Z853" t="s">
        <v>10</v>
      </c>
      <c r="AA853" s="4">
        <f t="shared" si="44"/>
        <v>21192</v>
      </c>
      <c r="AB853" s="4">
        <f t="shared" si="45"/>
        <v>916</v>
      </c>
    </row>
    <row r="854" spans="21:28" x14ac:dyDescent="0.25">
      <c r="U854" s="7">
        <v>919</v>
      </c>
      <c r="V854" s="7">
        <v>1549</v>
      </c>
      <c r="W854">
        <v>2425</v>
      </c>
      <c r="X854">
        <v>8252</v>
      </c>
      <c r="Y854" t="s">
        <v>10</v>
      </c>
      <c r="Z854" t="s">
        <v>10</v>
      </c>
      <c r="AA854" s="4">
        <f t="shared" si="44"/>
        <v>4075.3333333333335</v>
      </c>
      <c r="AB854" s="4">
        <f t="shared" si="45"/>
        <v>4176.6666666666661</v>
      </c>
    </row>
    <row r="855" spans="21:28" x14ac:dyDescent="0.25">
      <c r="U855" s="7">
        <v>920</v>
      </c>
      <c r="V855" s="7">
        <v>7970</v>
      </c>
      <c r="W855">
        <v>6832</v>
      </c>
      <c r="X855">
        <v>11280</v>
      </c>
      <c r="Y855" t="s">
        <v>10</v>
      </c>
      <c r="Z855" t="s">
        <v>10</v>
      </c>
      <c r="AA855" s="4">
        <f t="shared" si="44"/>
        <v>8694</v>
      </c>
      <c r="AB855" s="4">
        <f t="shared" si="45"/>
        <v>2586</v>
      </c>
    </row>
    <row r="856" spans="21:28" x14ac:dyDescent="0.25">
      <c r="U856" s="7">
        <v>921</v>
      </c>
      <c r="V856" s="7">
        <v>5871</v>
      </c>
      <c r="W856">
        <v>10106</v>
      </c>
      <c r="X856">
        <v>19609</v>
      </c>
      <c r="Y856" t="s">
        <v>10</v>
      </c>
      <c r="Z856" t="s">
        <v>10</v>
      </c>
      <c r="AA856" s="4">
        <f t="shared" si="44"/>
        <v>11862</v>
      </c>
      <c r="AB856" s="4">
        <f t="shared" si="45"/>
        <v>7747</v>
      </c>
    </row>
    <row r="857" spans="21:28" x14ac:dyDescent="0.25">
      <c r="U857" s="7">
        <v>922</v>
      </c>
      <c r="V857" s="7">
        <v>1689</v>
      </c>
      <c r="W857">
        <v>2154</v>
      </c>
      <c r="X857">
        <v>2389</v>
      </c>
      <c r="Y857" t="s">
        <v>10</v>
      </c>
      <c r="Z857" t="s">
        <v>10</v>
      </c>
      <c r="AA857" s="4">
        <f t="shared" si="44"/>
        <v>2077.3333333333335</v>
      </c>
      <c r="AB857" s="4">
        <f t="shared" si="45"/>
        <v>311.66666666666652</v>
      </c>
    </row>
    <row r="858" spans="21:28" x14ac:dyDescent="0.25">
      <c r="U858" s="7">
        <v>923</v>
      </c>
      <c r="V858" s="7">
        <v>488</v>
      </c>
      <c r="W858">
        <v>618</v>
      </c>
      <c r="X858">
        <v>1675</v>
      </c>
      <c r="Y858" t="s">
        <v>10</v>
      </c>
      <c r="Z858" t="s">
        <v>10</v>
      </c>
      <c r="AA858" s="4">
        <f t="shared" si="44"/>
        <v>927</v>
      </c>
      <c r="AB858" s="4">
        <f t="shared" si="45"/>
        <v>748</v>
      </c>
    </row>
    <row r="859" spans="21:28" x14ac:dyDescent="0.25">
      <c r="U859" s="7">
        <v>924</v>
      </c>
      <c r="V859" s="7">
        <v>1018</v>
      </c>
      <c r="W859">
        <v>1589</v>
      </c>
      <c r="X859">
        <v>4087</v>
      </c>
      <c r="Y859" t="s">
        <v>10</v>
      </c>
      <c r="Z859" t="s">
        <v>10</v>
      </c>
      <c r="AA859" s="4">
        <f t="shared" si="44"/>
        <v>2231.3333333333335</v>
      </c>
      <c r="AB859" s="4">
        <f t="shared" si="45"/>
        <v>1855.6666666666665</v>
      </c>
    </row>
    <row r="860" spans="21:28" x14ac:dyDescent="0.25">
      <c r="U860" s="7">
        <v>925</v>
      </c>
      <c r="V860" s="7">
        <v>3425</v>
      </c>
      <c r="W860">
        <v>3809</v>
      </c>
      <c r="X860">
        <v>13109</v>
      </c>
      <c r="Y860" t="s">
        <v>10</v>
      </c>
      <c r="Z860" t="s">
        <v>10</v>
      </c>
      <c r="AA860" s="4">
        <f t="shared" si="44"/>
        <v>6781</v>
      </c>
      <c r="AB860" s="4">
        <f t="shared" si="45"/>
        <v>6328</v>
      </c>
    </row>
    <row r="861" spans="21:28" x14ac:dyDescent="0.25">
      <c r="U861" s="7">
        <v>926</v>
      </c>
      <c r="V861" s="7">
        <v>3430</v>
      </c>
      <c r="W861">
        <v>3167</v>
      </c>
      <c r="X861">
        <v>15420</v>
      </c>
      <c r="Y861" t="s">
        <v>10</v>
      </c>
      <c r="Z861" t="s">
        <v>10</v>
      </c>
      <c r="AA861" s="4">
        <f t="shared" si="44"/>
        <v>7339</v>
      </c>
      <c r="AB861" s="4">
        <f t="shared" si="45"/>
        <v>8081</v>
      </c>
    </row>
    <row r="862" spans="21:28" x14ac:dyDescent="0.25">
      <c r="U862" s="7">
        <v>927</v>
      </c>
      <c r="V862" s="7">
        <v>5673</v>
      </c>
      <c r="W862">
        <v>8540</v>
      </c>
      <c r="X862">
        <v>13804</v>
      </c>
      <c r="Y862" t="s">
        <v>10</v>
      </c>
      <c r="Z862" t="s">
        <v>10</v>
      </c>
      <c r="AA862" s="4">
        <f t="shared" si="44"/>
        <v>9339</v>
      </c>
      <c r="AB862" s="4">
        <f t="shared" si="45"/>
        <v>4465</v>
      </c>
    </row>
    <row r="863" spans="21:28" x14ac:dyDescent="0.25">
      <c r="U863" s="7">
        <v>928</v>
      </c>
      <c r="V863" s="7">
        <v>5157</v>
      </c>
      <c r="W863">
        <v>6457</v>
      </c>
      <c r="X863">
        <v>25256</v>
      </c>
      <c r="Y863" t="s">
        <v>10</v>
      </c>
      <c r="Z863" t="s">
        <v>10</v>
      </c>
      <c r="AA863" s="4">
        <f t="shared" si="44"/>
        <v>12290</v>
      </c>
      <c r="AB863" s="4">
        <f t="shared" si="45"/>
        <v>12966</v>
      </c>
    </row>
    <row r="864" spans="21:28" x14ac:dyDescent="0.25">
      <c r="U864" s="7">
        <v>929</v>
      </c>
      <c r="V864" s="7">
        <v>3161</v>
      </c>
      <c r="W864">
        <v>8386</v>
      </c>
      <c r="X864">
        <v>19696</v>
      </c>
      <c r="Y864" t="s">
        <v>10</v>
      </c>
      <c r="Z864" t="s">
        <v>10</v>
      </c>
      <c r="AA864" s="4">
        <f t="shared" si="44"/>
        <v>10414.333333333334</v>
      </c>
      <c r="AB864" s="4">
        <f t="shared" si="45"/>
        <v>9281.6666666666661</v>
      </c>
    </row>
    <row r="865" spans="21:28" x14ac:dyDescent="0.25">
      <c r="U865" s="7">
        <v>930</v>
      </c>
      <c r="V865" s="7">
        <v>3721</v>
      </c>
      <c r="W865">
        <v>4909</v>
      </c>
      <c r="X865">
        <v>22282</v>
      </c>
      <c r="Y865" t="s">
        <v>10</v>
      </c>
      <c r="Z865" t="s">
        <v>10</v>
      </c>
      <c r="AA865" s="4">
        <f t="shared" si="44"/>
        <v>10304</v>
      </c>
      <c r="AB865" s="4">
        <f t="shared" si="45"/>
        <v>11978</v>
      </c>
    </row>
    <row r="866" spans="21:28" x14ac:dyDescent="0.25">
      <c r="U866" s="7">
        <v>931</v>
      </c>
      <c r="V866" s="7">
        <v>2794</v>
      </c>
      <c r="W866">
        <v>1735</v>
      </c>
      <c r="X866">
        <v>7970</v>
      </c>
      <c r="Y866" t="s">
        <v>10</v>
      </c>
      <c r="Z866" t="s">
        <v>10</v>
      </c>
      <c r="AA866" s="4">
        <f t="shared" si="44"/>
        <v>4166.333333333333</v>
      </c>
      <c r="AB866" s="4">
        <f t="shared" si="45"/>
        <v>3803.666666666667</v>
      </c>
    </row>
    <row r="867" spans="21:28" x14ac:dyDescent="0.25">
      <c r="U867" s="7">
        <v>932</v>
      </c>
      <c r="V867" s="7">
        <v>4549</v>
      </c>
      <c r="W867">
        <v>9591</v>
      </c>
      <c r="X867">
        <v>17084</v>
      </c>
      <c r="Y867" t="s">
        <v>10</v>
      </c>
      <c r="Z867" t="s">
        <v>10</v>
      </c>
      <c r="AA867" s="4">
        <f t="shared" si="44"/>
        <v>10408</v>
      </c>
      <c r="AB867" s="4">
        <f t="shared" si="45"/>
        <v>6676</v>
      </c>
    </row>
    <row r="868" spans="21:28" x14ac:dyDescent="0.25">
      <c r="U868" s="7">
        <v>933</v>
      </c>
      <c r="V868" s="7">
        <v>4052</v>
      </c>
      <c r="W868">
        <v>3701</v>
      </c>
      <c r="X868">
        <v>7208</v>
      </c>
      <c r="Y868" t="s">
        <v>10</v>
      </c>
      <c r="Z868" t="s">
        <v>10</v>
      </c>
      <c r="AA868" s="4">
        <f t="shared" si="44"/>
        <v>4987</v>
      </c>
      <c r="AB868" s="4">
        <f t="shared" si="45"/>
        <v>2221</v>
      </c>
    </row>
    <row r="869" spans="21:28" x14ac:dyDescent="0.25">
      <c r="U869" s="7">
        <v>934</v>
      </c>
      <c r="V869" s="7">
        <v>2168</v>
      </c>
      <c r="W869">
        <v>3677</v>
      </c>
      <c r="X869">
        <v>18161</v>
      </c>
      <c r="Y869" t="s">
        <v>10</v>
      </c>
      <c r="Z869" t="s">
        <v>10</v>
      </c>
      <c r="AA869" s="4">
        <f t="shared" si="44"/>
        <v>8002</v>
      </c>
      <c r="AB869" s="4">
        <f t="shared" si="45"/>
        <v>10159</v>
      </c>
    </row>
    <row r="870" spans="21:28" x14ac:dyDescent="0.25">
      <c r="U870" s="7">
        <v>936</v>
      </c>
      <c r="V870" s="7">
        <v>7346</v>
      </c>
      <c r="W870">
        <v>11181</v>
      </c>
      <c r="X870">
        <v>18841</v>
      </c>
      <c r="Y870" t="s">
        <v>10</v>
      </c>
      <c r="Z870" t="s">
        <v>10</v>
      </c>
      <c r="AA870" s="4">
        <f t="shared" si="44"/>
        <v>12456</v>
      </c>
      <c r="AB870" s="4">
        <f t="shared" si="45"/>
        <v>6385</v>
      </c>
    </row>
    <row r="871" spans="21:28" x14ac:dyDescent="0.25">
      <c r="U871" s="7">
        <v>937</v>
      </c>
      <c r="V871" s="7">
        <v>3807</v>
      </c>
      <c r="W871">
        <v>5395</v>
      </c>
      <c r="X871">
        <v>13909</v>
      </c>
      <c r="Y871" t="s">
        <v>10</v>
      </c>
      <c r="Z871" t="s">
        <v>10</v>
      </c>
      <c r="AA871" s="4">
        <f t="shared" si="44"/>
        <v>7703.666666666667</v>
      </c>
      <c r="AB871" s="4">
        <f t="shared" si="45"/>
        <v>6205.333333333333</v>
      </c>
    </row>
    <row r="872" spans="21:28" x14ac:dyDescent="0.25">
      <c r="U872" s="7">
        <v>938</v>
      </c>
      <c r="V872" s="7">
        <v>8194</v>
      </c>
      <c r="W872">
        <v>7689</v>
      </c>
      <c r="X872">
        <v>18279</v>
      </c>
      <c r="Y872" t="s">
        <v>10</v>
      </c>
      <c r="Z872" t="s">
        <v>10</v>
      </c>
      <c r="AA872" s="4">
        <f t="shared" si="44"/>
        <v>11387.333333333334</v>
      </c>
      <c r="AB872" s="4">
        <f t="shared" si="45"/>
        <v>6891.6666666666661</v>
      </c>
    </row>
    <row r="873" spans="21:28" x14ac:dyDescent="0.25">
      <c r="U873" s="7">
        <v>939</v>
      </c>
      <c r="V873" s="7">
        <v>2871</v>
      </c>
      <c r="W873">
        <v>2977</v>
      </c>
      <c r="X873">
        <v>7350</v>
      </c>
      <c r="Y873" t="s">
        <v>10</v>
      </c>
      <c r="Z873" t="s">
        <v>10</v>
      </c>
      <c r="AA873" s="4">
        <f t="shared" si="44"/>
        <v>4399.333333333333</v>
      </c>
      <c r="AB873" s="4">
        <f t="shared" si="45"/>
        <v>2950.666666666667</v>
      </c>
    </row>
    <row r="874" spans="21:28" x14ac:dyDescent="0.25">
      <c r="U874" s="7">
        <v>940</v>
      </c>
      <c r="V874" s="7">
        <v>2459</v>
      </c>
      <c r="W874">
        <v>2698</v>
      </c>
      <c r="X874">
        <v>9533</v>
      </c>
      <c r="Y874" t="s">
        <v>10</v>
      </c>
      <c r="Z874" t="s">
        <v>10</v>
      </c>
      <c r="AA874" s="4">
        <f t="shared" si="44"/>
        <v>4896.666666666667</v>
      </c>
      <c r="AB874" s="4">
        <f t="shared" si="45"/>
        <v>4636.333333333333</v>
      </c>
    </row>
    <row r="875" spans="21:28" x14ac:dyDescent="0.25">
      <c r="U875" s="7">
        <v>941</v>
      </c>
      <c r="V875" s="7">
        <v>123</v>
      </c>
      <c r="W875">
        <v>179</v>
      </c>
      <c r="X875">
        <v>273</v>
      </c>
      <c r="Y875" t="s">
        <v>10</v>
      </c>
      <c r="Z875" t="s">
        <v>10</v>
      </c>
      <c r="AA875" s="4">
        <f t="shared" si="44"/>
        <v>191.66666666666666</v>
      </c>
      <c r="AB875" s="4">
        <f t="shared" si="45"/>
        <v>81.333333333333343</v>
      </c>
    </row>
    <row r="876" spans="21:28" x14ac:dyDescent="0.25">
      <c r="U876" s="7">
        <v>942</v>
      </c>
      <c r="V876" s="7">
        <v>558</v>
      </c>
      <c r="W876">
        <v>839</v>
      </c>
      <c r="X876">
        <v>15858</v>
      </c>
      <c r="Y876" t="s">
        <v>10</v>
      </c>
      <c r="Z876" t="s">
        <v>10</v>
      </c>
      <c r="AA876" s="4">
        <f t="shared" si="44"/>
        <v>5751.666666666667</v>
      </c>
      <c r="AB876" s="4">
        <f t="shared" si="45"/>
        <v>10106.333333333332</v>
      </c>
    </row>
    <row r="877" spans="21:28" x14ac:dyDescent="0.25">
      <c r="U877" s="7">
        <v>943</v>
      </c>
      <c r="V877" s="7">
        <v>3135</v>
      </c>
      <c r="W877">
        <v>4099</v>
      </c>
      <c r="X877">
        <v>6988</v>
      </c>
      <c r="Y877" t="s">
        <v>10</v>
      </c>
      <c r="Z877" t="s">
        <v>10</v>
      </c>
      <c r="AA877" s="4">
        <f t="shared" si="44"/>
        <v>4740.666666666667</v>
      </c>
      <c r="AB877" s="4">
        <f t="shared" si="45"/>
        <v>2247.333333333333</v>
      </c>
    </row>
    <row r="878" spans="21:28" x14ac:dyDescent="0.25">
      <c r="U878" s="7">
        <v>944</v>
      </c>
      <c r="V878" s="7">
        <v>1766</v>
      </c>
      <c r="W878">
        <v>7400</v>
      </c>
      <c r="X878">
        <v>22286</v>
      </c>
      <c r="Y878" t="s">
        <v>10</v>
      </c>
      <c r="Z878" t="s">
        <v>10</v>
      </c>
      <c r="AA878" s="4">
        <f t="shared" si="44"/>
        <v>10484</v>
      </c>
      <c r="AB878" s="4">
        <f t="shared" si="45"/>
        <v>11802</v>
      </c>
    </row>
    <row r="879" spans="21:28" x14ac:dyDescent="0.25">
      <c r="U879" s="7">
        <v>945</v>
      </c>
      <c r="V879" s="7">
        <v>2940</v>
      </c>
      <c r="W879">
        <v>4511</v>
      </c>
      <c r="X879">
        <v>10458</v>
      </c>
      <c r="Y879" t="s">
        <v>10</v>
      </c>
      <c r="Z879" t="s">
        <v>10</v>
      </c>
      <c r="AA879" s="4">
        <f t="shared" si="44"/>
        <v>5969.666666666667</v>
      </c>
      <c r="AB879" s="4">
        <f t="shared" si="45"/>
        <v>4488.333333333333</v>
      </c>
    </row>
    <row r="880" spans="21:28" x14ac:dyDescent="0.25">
      <c r="U880" s="7">
        <v>946</v>
      </c>
      <c r="V880" s="7">
        <v>1691</v>
      </c>
      <c r="W880">
        <v>2530</v>
      </c>
      <c r="X880">
        <v>14907</v>
      </c>
      <c r="Y880" t="s">
        <v>10</v>
      </c>
      <c r="Z880" t="s">
        <v>10</v>
      </c>
      <c r="AA880" s="4">
        <f t="shared" si="44"/>
        <v>6376</v>
      </c>
      <c r="AB880" s="4">
        <f t="shared" si="45"/>
        <v>8531</v>
      </c>
    </row>
    <row r="881" spans="21:28" x14ac:dyDescent="0.25">
      <c r="U881" s="7">
        <v>947</v>
      </c>
      <c r="V881" s="7">
        <v>2524</v>
      </c>
      <c r="W881">
        <v>5429</v>
      </c>
      <c r="X881">
        <v>17711</v>
      </c>
      <c r="Y881" t="s">
        <v>10</v>
      </c>
      <c r="Z881" t="s">
        <v>10</v>
      </c>
      <c r="AA881" s="4">
        <f t="shared" si="44"/>
        <v>8554.6666666666661</v>
      </c>
      <c r="AB881" s="4">
        <f t="shared" si="45"/>
        <v>9156.3333333333339</v>
      </c>
    </row>
    <row r="882" spans="21:28" x14ac:dyDescent="0.25">
      <c r="U882" s="7">
        <v>948</v>
      </c>
      <c r="V882" s="7">
        <v>3480</v>
      </c>
      <c r="W882">
        <v>1869</v>
      </c>
      <c r="X882">
        <v>22797</v>
      </c>
      <c r="Y882" t="s">
        <v>10</v>
      </c>
      <c r="Z882" t="s">
        <v>10</v>
      </c>
      <c r="AA882" s="4">
        <f t="shared" si="44"/>
        <v>9382</v>
      </c>
      <c r="AB882" s="4">
        <f t="shared" si="45"/>
        <v>13415</v>
      </c>
    </row>
    <row r="883" spans="21:28" x14ac:dyDescent="0.25">
      <c r="U883" s="7">
        <v>949</v>
      </c>
      <c r="V883" s="7">
        <v>5684</v>
      </c>
      <c r="W883">
        <v>6034</v>
      </c>
      <c r="X883">
        <v>11501</v>
      </c>
      <c r="Y883" t="s">
        <v>10</v>
      </c>
      <c r="Z883" t="s">
        <v>10</v>
      </c>
      <c r="AA883" s="4">
        <f t="shared" si="44"/>
        <v>7739.666666666667</v>
      </c>
      <c r="AB883" s="4">
        <f t="shared" si="45"/>
        <v>3761.333333333333</v>
      </c>
    </row>
    <row r="884" spans="21:28" x14ac:dyDescent="0.25">
      <c r="U884" s="7">
        <v>950</v>
      </c>
      <c r="V884" s="7">
        <v>874</v>
      </c>
      <c r="W884">
        <v>845</v>
      </c>
      <c r="X884">
        <v>5014</v>
      </c>
      <c r="Y884" t="s">
        <v>10</v>
      </c>
      <c r="Z884" t="s">
        <v>10</v>
      </c>
      <c r="AA884" s="4">
        <f t="shared" si="44"/>
        <v>2244.3333333333335</v>
      </c>
      <c r="AB884" s="4">
        <f t="shared" si="45"/>
        <v>2769.6666666666665</v>
      </c>
    </row>
    <row r="885" spans="21:28" x14ac:dyDescent="0.25">
      <c r="U885" s="7">
        <v>951</v>
      </c>
      <c r="V885" s="7">
        <v>6516</v>
      </c>
      <c r="W885">
        <v>8550</v>
      </c>
      <c r="X885">
        <v>25698</v>
      </c>
      <c r="Y885" t="s">
        <v>10</v>
      </c>
      <c r="Z885" t="s">
        <v>10</v>
      </c>
      <c r="AA885" s="4">
        <f t="shared" si="44"/>
        <v>13588</v>
      </c>
      <c r="AB885" s="4">
        <f t="shared" si="45"/>
        <v>12110</v>
      </c>
    </row>
    <row r="886" spans="21:28" x14ac:dyDescent="0.25">
      <c r="U886" s="7">
        <v>952</v>
      </c>
      <c r="V886" s="7">
        <v>574</v>
      </c>
      <c r="W886">
        <v>1291</v>
      </c>
      <c r="X886">
        <v>3862</v>
      </c>
      <c r="Y886" t="s">
        <v>10</v>
      </c>
      <c r="Z886" t="s">
        <v>10</v>
      </c>
      <c r="AA886" s="4">
        <f t="shared" si="44"/>
        <v>1909</v>
      </c>
      <c r="AB886" s="4">
        <f t="shared" si="45"/>
        <v>1953</v>
      </c>
    </row>
    <row r="887" spans="21:28" x14ac:dyDescent="0.25">
      <c r="U887" s="7">
        <v>953</v>
      </c>
      <c r="V887" s="7">
        <v>1149</v>
      </c>
      <c r="W887">
        <v>1061</v>
      </c>
      <c r="X887">
        <v>1929</v>
      </c>
      <c r="Y887" t="s">
        <v>10</v>
      </c>
      <c r="Z887" t="s">
        <v>10</v>
      </c>
      <c r="AA887" s="4">
        <f t="shared" si="44"/>
        <v>1379.6666666666667</v>
      </c>
      <c r="AB887" s="4">
        <f t="shared" si="45"/>
        <v>549.33333333333326</v>
      </c>
    </row>
    <row r="888" spans="21:28" x14ac:dyDescent="0.25">
      <c r="U888" s="7">
        <v>954</v>
      </c>
      <c r="V888" s="7">
        <v>11892</v>
      </c>
      <c r="W888">
        <v>13001</v>
      </c>
      <c r="X888">
        <v>28075</v>
      </c>
      <c r="Y888" t="s">
        <v>10</v>
      </c>
      <c r="Z888" t="s">
        <v>10</v>
      </c>
      <c r="AA888" s="4">
        <f t="shared" si="44"/>
        <v>17656</v>
      </c>
      <c r="AB888" s="4">
        <f t="shared" si="45"/>
        <v>10419</v>
      </c>
    </row>
    <row r="889" spans="21:28" x14ac:dyDescent="0.25">
      <c r="U889" s="7">
        <v>955</v>
      </c>
      <c r="V889" s="7">
        <v>7996</v>
      </c>
      <c r="W889">
        <v>7822</v>
      </c>
      <c r="X889">
        <v>16038</v>
      </c>
      <c r="Y889" t="s">
        <v>10</v>
      </c>
      <c r="Z889" t="s">
        <v>10</v>
      </c>
      <c r="AA889" s="4">
        <f t="shared" si="44"/>
        <v>10618.666666666666</v>
      </c>
      <c r="AB889" s="4">
        <f t="shared" si="45"/>
        <v>5419.3333333333339</v>
      </c>
    </row>
    <row r="890" spans="21:28" x14ac:dyDescent="0.25">
      <c r="U890" s="7">
        <v>956</v>
      </c>
      <c r="V890" s="7">
        <v>2142</v>
      </c>
      <c r="W890">
        <v>3287</v>
      </c>
      <c r="X890">
        <v>15730</v>
      </c>
      <c r="Y890" t="s">
        <v>10</v>
      </c>
      <c r="Z890" t="s">
        <v>10</v>
      </c>
      <c r="AA890" s="4">
        <f t="shared" si="44"/>
        <v>7053</v>
      </c>
      <c r="AB890" s="4">
        <f t="shared" si="45"/>
        <v>8677</v>
      </c>
    </row>
    <row r="891" spans="21:28" x14ac:dyDescent="0.25">
      <c r="U891" s="7">
        <v>957</v>
      </c>
      <c r="V891" s="7">
        <v>3000</v>
      </c>
      <c r="W891">
        <v>1000</v>
      </c>
      <c r="X891">
        <v>12063</v>
      </c>
      <c r="Y891" t="s">
        <v>10</v>
      </c>
      <c r="Z891" t="s">
        <v>10</v>
      </c>
      <c r="AA891" s="4">
        <f t="shared" si="44"/>
        <v>5354.333333333333</v>
      </c>
      <c r="AB891" s="4">
        <f t="shared" si="45"/>
        <v>6708.666666666667</v>
      </c>
    </row>
    <row r="892" spans="21:28" x14ac:dyDescent="0.25">
      <c r="U892" s="7">
        <v>958</v>
      </c>
      <c r="V892" s="7">
        <v>1052</v>
      </c>
      <c r="W892">
        <v>1143</v>
      </c>
      <c r="X892">
        <v>3701</v>
      </c>
      <c r="Y892" t="s">
        <v>10</v>
      </c>
      <c r="Z892" t="s">
        <v>10</v>
      </c>
      <c r="AA892" s="4">
        <f t="shared" si="44"/>
        <v>1965.3333333333333</v>
      </c>
      <c r="AB892" s="4">
        <f t="shared" si="45"/>
        <v>1735.6666666666667</v>
      </c>
    </row>
    <row r="893" spans="21:28" x14ac:dyDescent="0.25">
      <c r="U893" s="7">
        <v>959</v>
      </c>
      <c r="V893" s="7">
        <v>4506</v>
      </c>
      <c r="W893">
        <v>3463</v>
      </c>
      <c r="X893">
        <v>14143</v>
      </c>
      <c r="Y893" t="s">
        <v>10</v>
      </c>
      <c r="Z893" t="s">
        <v>10</v>
      </c>
      <c r="AA893" s="4">
        <f t="shared" si="44"/>
        <v>7370.666666666667</v>
      </c>
      <c r="AB893" s="4">
        <f t="shared" si="45"/>
        <v>6772.333333333333</v>
      </c>
    </row>
    <row r="894" spans="21:28" x14ac:dyDescent="0.25">
      <c r="U894" s="7">
        <v>960</v>
      </c>
      <c r="V894" s="7">
        <v>3532</v>
      </c>
      <c r="W894">
        <v>3819</v>
      </c>
      <c r="X894">
        <v>22958</v>
      </c>
      <c r="Y894" t="s">
        <v>10</v>
      </c>
      <c r="Z894" t="s">
        <v>10</v>
      </c>
      <c r="AA894" s="4">
        <f t="shared" si="44"/>
        <v>10103</v>
      </c>
      <c r="AB894" s="4">
        <f t="shared" si="45"/>
        <v>12855</v>
      </c>
    </row>
    <row r="895" spans="21:28" x14ac:dyDescent="0.25">
      <c r="U895" s="7">
        <v>961</v>
      </c>
      <c r="V895" s="7">
        <v>2602</v>
      </c>
      <c r="W895">
        <v>3886</v>
      </c>
      <c r="X895">
        <v>17582</v>
      </c>
      <c r="Y895" t="s">
        <v>10</v>
      </c>
      <c r="Z895" t="s">
        <v>10</v>
      </c>
      <c r="AA895" s="4">
        <f t="shared" si="44"/>
        <v>8023.333333333333</v>
      </c>
      <c r="AB895" s="4">
        <f t="shared" si="45"/>
        <v>9558.6666666666679</v>
      </c>
    </row>
    <row r="896" spans="21:28" x14ac:dyDescent="0.25">
      <c r="U896" s="7">
        <v>962</v>
      </c>
      <c r="V896" s="7">
        <v>3551</v>
      </c>
      <c r="W896">
        <v>2625</v>
      </c>
      <c r="X896">
        <v>9056</v>
      </c>
      <c r="Y896" t="s">
        <v>10</v>
      </c>
      <c r="Z896" t="s">
        <v>10</v>
      </c>
      <c r="AA896" s="4">
        <f t="shared" si="44"/>
        <v>5077.333333333333</v>
      </c>
      <c r="AB896" s="4">
        <f t="shared" si="45"/>
        <v>3978.666666666667</v>
      </c>
    </row>
    <row r="897" spans="21:28" x14ac:dyDescent="0.25">
      <c r="U897" s="7">
        <v>963</v>
      </c>
      <c r="V897" s="7">
        <v>1711</v>
      </c>
      <c r="W897">
        <v>7987</v>
      </c>
      <c r="X897">
        <v>15993</v>
      </c>
      <c r="Y897" t="s">
        <v>10</v>
      </c>
      <c r="Z897" t="s">
        <v>10</v>
      </c>
      <c r="AA897" s="4">
        <f t="shared" si="44"/>
        <v>8563.6666666666661</v>
      </c>
      <c r="AB897" s="4">
        <f t="shared" si="45"/>
        <v>7429.3333333333339</v>
      </c>
    </row>
    <row r="898" spans="21:28" x14ac:dyDescent="0.25">
      <c r="U898" s="7">
        <v>964</v>
      </c>
      <c r="V898" s="7">
        <v>1359</v>
      </c>
      <c r="W898">
        <v>2086</v>
      </c>
      <c r="X898">
        <v>14840</v>
      </c>
      <c r="Y898" t="s">
        <v>10</v>
      </c>
      <c r="Z898" t="s">
        <v>10</v>
      </c>
      <c r="AA898" s="4">
        <f t="shared" si="44"/>
        <v>6095</v>
      </c>
      <c r="AB898" s="4">
        <f t="shared" si="45"/>
        <v>8745</v>
      </c>
    </row>
    <row r="899" spans="21:28" x14ac:dyDescent="0.25">
      <c r="U899" s="7">
        <v>965</v>
      </c>
      <c r="V899" s="7">
        <v>9376</v>
      </c>
      <c r="W899">
        <v>7528</v>
      </c>
      <c r="X899">
        <v>17945</v>
      </c>
      <c r="Y899" t="s">
        <v>10</v>
      </c>
      <c r="Z899" t="s">
        <v>10</v>
      </c>
      <c r="AA899" s="4">
        <f t="shared" si="44"/>
        <v>11616.333333333334</v>
      </c>
      <c r="AB899" s="4">
        <f t="shared" si="45"/>
        <v>6328.6666666666661</v>
      </c>
    </row>
    <row r="900" spans="21:28" x14ac:dyDescent="0.25">
      <c r="U900" s="7">
        <v>966</v>
      </c>
      <c r="V900" s="7">
        <v>2837</v>
      </c>
      <c r="W900">
        <v>4633</v>
      </c>
      <c r="X900">
        <v>17665</v>
      </c>
      <c r="Y900" t="s">
        <v>10</v>
      </c>
      <c r="Z900" t="s">
        <v>10</v>
      </c>
      <c r="AA900" s="4">
        <f t="shared" si="44"/>
        <v>8378.3333333333339</v>
      </c>
      <c r="AB900" s="4">
        <f t="shared" si="45"/>
        <v>9286.6666666666661</v>
      </c>
    </row>
    <row r="901" spans="21:28" x14ac:dyDescent="0.25">
      <c r="U901" s="7">
        <v>967</v>
      </c>
      <c r="V901" s="7">
        <v>1980</v>
      </c>
      <c r="W901">
        <v>3604</v>
      </c>
      <c r="X901">
        <v>19046</v>
      </c>
      <c r="Y901" t="s">
        <v>10</v>
      </c>
      <c r="Z901" t="s">
        <v>10</v>
      </c>
      <c r="AA901" s="4">
        <f t="shared" si="44"/>
        <v>8210</v>
      </c>
      <c r="AB901" s="4">
        <f t="shared" si="45"/>
        <v>10836</v>
      </c>
    </row>
    <row r="902" spans="21:28" x14ac:dyDescent="0.25">
      <c r="U902" s="7">
        <v>968</v>
      </c>
      <c r="V902" s="7">
        <v>2826</v>
      </c>
      <c r="W902">
        <v>3598</v>
      </c>
      <c r="X902">
        <v>4995</v>
      </c>
      <c r="Y902" t="s">
        <v>10</v>
      </c>
      <c r="Z902" t="s">
        <v>10</v>
      </c>
      <c r="AA902" s="4">
        <f t="shared" ref="AA902:AA965" si="46">AVERAGE(V902:X902)</f>
        <v>3806.3333333333335</v>
      </c>
      <c r="AB902" s="4">
        <f t="shared" ref="AB902:AB965" si="47">MAX(V902:X902)-AA902</f>
        <v>1188.6666666666665</v>
      </c>
    </row>
    <row r="903" spans="21:28" x14ac:dyDescent="0.25">
      <c r="U903" s="7">
        <v>969</v>
      </c>
      <c r="V903" s="7">
        <v>3363</v>
      </c>
      <c r="W903">
        <v>2649</v>
      </c>
      <c r="X903">
        <v>13475</v>
      </c>
      <c r="Y903" t="s">
        <v>10</v>
      </c>
      <c r="Z903" t="s">
        <v>10</v>
      </c>
      <c r="AA903" s="4">
        <f t="shared" si="46"/>
        <v>6495.666666666667</v>
      </c>
      <c r="AB903" s="4">
        <f t="shared" si="47"/>
        <v>6979.333333333333</v>
      </c>
    </row>
    <row r="904" spans="21:28" x14ac:dyDescent="0.25">
      <c r="U904" s="7">
        <v>970</v>
      </c>
      <c r="V904" s="7">
        <v>11178</v>
      </c>
      <c r="W904">
        <v>12503</v>
      </c>
      <c r="X904">
        <v>18242</v>
      </c>
      <c r="Y904" t="s">
        <v>10</v>
      </c>
      <c r="Z904" t="s">
        <v>10</v>
      </c>
      <c r="AA904" s="4">
        <f t="shared" si="46"/>
        <v>13974.333333333334</v>
      </c>
      <c r="AB904" s="4">
        <f t="shared" si="47"/>
        <v>4267.6666666666661</v>
      </c>
    </row>
    <row r="905" spans="21:28" x14ac:dyDescent="0.25">
      <c r="U905" s="7">
        <v>971</v>
      </c>
      <c r="V905" s="7">
        <v>5575</v>
      </c>
      <c r="W905">
        <v>4934</v>
      </c>
      <c r="X905">
        <v>9468</v>
      </c>
      <c r="Y905" t="s">
        <v>10</v>
      </c>
      <c r="Z905" t="s">
        <v>10</v>
      </c>
      <c r="AA905" s="4">
        <f t="shared" si="46"/>
        <v>6659</v>
      </c>
      <c r="AB905" s="4">
        <f t="shared" si="47"/>
        <v>2809</v>
      </c>
    </row>
    <row r="906" spans="21:28" x14ac:dyDescent="0.25">
      <c r="U906" s="7">
        <v>972</v>
      </c>
      <c r="V906" s="7">
        <v>3828</v>
      </c>
      <c r="W906">
        <v>3955</v>
      </c>
      <c r="X906">
        <v>7626</v>
      </c>
      <c r="Y906" t="s">
        <v>10</v>
      </c>
      <c r="Z906" t="s">
        <v>10</v>
      </c>
      <c r="AA906" s="4">
        <f t="shared" si="46"/>
        <v>5136.333333333333</v>
      </c>
      <c r="AB906" s="4">
        <f t="shared" si="47"/>
        <v>2489.666666666667</v>
      </c>
    </row>
    <row r="907" spans="21:28" x14ac:dyDescent="0.25">
      <c r="U907" s="7">
        <v>973</v>
      </c>
      <c r="V907" s="7">
        <v>3346</v>
      </c>
      <c r="W907">
        <v>5598</v>
      </c>
      <c r="X907">
        <v>14714</v>
      </c>
      <c r="Y907" t="s">
        <v>10</v>
      </c>
      <c r="Z907" t="s">
        <v>10</v>
      </c>
      <c r="AA907" s="4">
        <f t="shared" si="46"/>
        <v>7886</v>
      </c>
      <c r="AB907" s="4">
        <f t="shared" si="47"/>
        <v>6828</v>
      </c>
    </row>
    <row r="908" spans="21:28" x14ac:dyDescent="0.25">
      <c r="U908" s="7">
        <v>974</v>
      </c>
      <c r="V908" s="7">
        <v>3246</v>
      </c>
      <c r="W908">
        <v>7365</v>
      </c>
      <c r="X908">
        <v>20026</v>
      </c>
      <c r="Y908" t="s">
        <v>10</v>
      </c>
      <c r="Z908" t="s">
        <v>10</v>
      </c>
      <c r="AA908" s="4">
        <f t="shared" si="46"/>
        <v>10212.333333333334</v>
      </c>
      <c r="AB908" s="4">
        <f t="shared" si="47"/>
        <v>9813.6666666666661</v>
      </c>
    </row>
    <row r="909" spans="21:28" x14ac:dyDescent="0.25">
      <c r="U909" s="7">
        <v>975</v>
      </c>
      <c r="V909" s="7">
        <v>879</v>
      </c>
      <c r="W909">
        <v>934</v>
      </c>
      <c r="X909">
        <v>4614</v>
      </c>
      <c r="Y909" t="s">
        <v>10</v>
      </c>
      <c r="Z909" t="s">
        <v>10</v>
      </c>
      <c r="AA909" s="4">
        <f t="shared" si="46"/>
        <v>2142.3333333333335</v>
      </c>
      <c r="AB909" s="4">
        <f t="shared" si="47"/>
        <v>2471.6666666666665</v>
      </c>
    </row>
    <row r="910" spans="21:28" x14ac:dyDescent="0.25">
      <c r="U910" s="7">
        <v>976</v>
      </c>
      <c r="V910" s="7">
        <v>2009</v>
      </c>
      <c r="W910">
        <v>1610</v>
      </c>
      <c r="X910">
        <v>6945</v>
      </c>
      <c r="Y910" t="s">
        <v>10</v>
      </c>
      <c r="Z910" t="s">
        <v>10</v>
      </c>
      <c r="AA910" s="4">
        <f t="shared" si="46"/>
        <v>3521.3333333333335</v>
      </c>
      <c r="AB910" s="4">
        <f t="shared" si="47"/>
        <v>3423.6666666666665</v>
      </c>
    </row>
    <row r="911" spans="21:28" x14ac:dyDescent="0.25">
      <c r="U911" s="7">
        <v>978</v>
      </c>
      <c r="V911" s="7">
        <v>4702</v>
      </c>
      <c r="W911">
        <v>8831</v>
      </c>
      <c r="X911">
        <v>18048</v>
      </c>
      <c r="Y911" t="s">
        <v>10</v>
      </c>
      <c r="Z911" t="s">
        <v>10</v>
      </c>
      <c r="AA911" s="4">
        <f t="shared" si="46"/>
        <v>10527</v>
      </c>
      <c r="AB911" s="4">
        <f t="shared" si="47"/>
        <v>7521</v>
      </c>
    </row>
    <row r="912" spans="21:28" x14ac:dyDescent="0.25">
      <c r="U912" s="7">
        <v>979</v>
      </c>
      <c r="V912" s="7">
        <v>3999</v>
      </c>
      <c r="W912">
        <v>5144</v>
      </c>
      <c r="X912">
        <v>21966</v>
      </c>
      <c r="Y912" t="s">
        <v>10</v>
      </c>
      <c r="Z912" t="s">
        <v>10</v>
      </c>
      <c r="AA912" s="4">
        <f t="shared" si="46"/>
        <v>10369.666666666666</v>
      </c>
      <c r="AB912" s="4">
        <f t="shared" si="47"/>
        <v>11596.333333333334</v>
      </c>
    </row>
    <row r="913" spans="21:28" x14ac:dyDescent="0.25">
      <c r="U913" s="7">
        <v>980</v>
      </c>
      <c r="V913" s="7">
        <v>942</v>
      </c>
      <c r="W913">
        <v>2783</v>
      </c>
      <c r="X913">
        <v>14218</v>
      </c>
      <c r="Y913" t="s">
        <v>10</v>
      </c>
      <c r="Z913" t="s">
        <v>10</v>
      </c>
      <c r="AA913" s="4">
        <f t="shared" si="46"/>
        <v>5981</v>
      </c>
      <c r="AB913" s="4">
        <f t="shared" si="47"/>
        <v>8237</v>
      </c>
    </row>
    <row r="914" spans="21:28" x14ac:dyDescent="0.25">
      <c r="U914" s="7">
        <v>981</v>
      </c>
      <c r="V914" s="7">
        <v>9983</v>
      </c>
      <c r="W914">
        <v>9625</v>
      </c>
      <c r="X914">
        <v>14821</v>
      </c>
      <c r="Y914" t="s">
        <v>10</v>
      </c>
      <c r="Z914" t="s">
        <v>10</v>
      </c>
      <c r="AA914" s="4">
        <f t="shared" si="46"/>
        <v>11476.333333333334</v>
      </c>
      <c r="AB914" s="4">
        <f t="shared" si="47"/>
        <v>3344.6666666666661</v>
      </c>
    </row>
    <row r="915" spans="21:28" x14ac:dyDescent="0.25">
      <c r="U915" s="7">
        <v>982</v>
      </c>
      <c r="V915" s="7">
        <v>4611</v>
      </c>
      <c r="W915">
        <v>8310</v>
      </c>
      <c r="X915">
        <v>22758</v>
      </c>
      <c r="Y915" t="s">
        <v>10</v>
      </c>
      <c r="Z915" t="s">
        <v>10</v>
      </c>
      <c r="AA915" s="4">
        <f t="shared" si="46"/>
        <v>11893</v>
      </c>
      <c r="AB915" s="4">
        <f t="shared" si="47"/>
        <v>10865</v>
      </c>
    </row>
    <row r="916" spans="21:28" x14ac:dyDescent="0.25">
      <c r="U916" s="7">
        <v>983</v>
      </c>
      <c r="V916" s="7">
        <v>2500</v>
      </c>
      <c r="W916">
        <v>3849</v>
      </c>
      <c r="X916">
        <v>18266</v>
      </c>
      <c r="Y916" t="s">
        <v>10</v>
      </c>
      <c r="Z916" t="s">
        <v>10</v>
      </c>
      <c r="AA916" s="4">
        <f t="shared" si="46"/>
        <v>8205</v>
      </c>
      <c r="AB916" s="4">
        <f t="shared" si="47"/>
        <v>10061</v>
      </c>
    </row>
    <row r="917" spans="21:28" x14ac:dyDescent="0.25">
      <c r="U917" s="7">
        <v>984</v>
      </c>
      <c r="V917" s="7">
        <v>4550</v>
      </c>
      <c r="W917">
        <v>5572</v>
      </c>
      <c r="X917">
        <v>21005</v>
      </c>
      <c r="Y917" t="s">
        <v>10</v>
      </c>
      <c r="Z917" t="s">
        <v>10</v>
      </c>
      <c r="AA917" s="4">
        <f t="shared" si="46"/>
        <v>10375.666666666666</v>
      </c>
      <c r="AB917" s="4">
        <f t="shared" si="47"/>
        <v>10629.333333333334</v>
      </c>
    </row>
    <row r="918" spans="21:28" x14ac:dyDescent="0.25">
      <c r="U918" s="7">
        <v>985</v>
      </c>
      <c r="V918" s="7">
        <v>4108</v>
      </c>
      <c r="W918">
        <v>3421</v>
      </c>
      <c r="X918">
        <v>21565</v>
      </c>
      <c r="Y918" t="s">
        <v>10</v>
      </c>
      <c r="Z918" t="s">
        <v>10</v>
      </c>
      <c r="AA918" s="4">
        <f t="shared" si="46"/>
        <v>9698</v>
      </c>
      <c r="AB918" s="4">
        <f t="shared" si="47"/>
        <v>11867</v>
      </c>
    </row>
    <row r="919" spans="21:28" x14ac:dyDescent="0.25">
      <c r="U919" s="7">
        <v>986</v>
      </c>
      <c r="V919" s="7">
        <v>7823</v>
      </c>
      <c r="W919">
        <v>6362</v>
      </c>
      <c r="X919">
        <v>11517</v>
      </c>
      <c r="Y919" t="s">
        <v>10</v>
      </c>
      <c r="Z919" t="s">
        <v>10</v>
      </c>
      <c r="AA919" s="4">
        <f t="shared" si="46"/>
        <v>8567.3333333333339</v>
      </c>
      <c r="AB919" s="4">
        <f t="shared" si="47"/>
        <v>2949.6666666666661</v>
      </c>
    </row>
    <row r="920" spans="21:28" x14ac:dyDescent="0.25">
      <c r="U920" s="7">
        <v>987</v>
      </c>
      <c r="V920" s="7">
        <v>4683</v>
      </c>
      <c r="W920">
        <v>4444</v>
      </c>
      <c r="X920">
        <v>13016</v>
      </c>
      <c r="Y920" t="s">
        <v>10</v>
      </c>
      <c r="Z920" t="s">
        <v>10</v>
      </c>
      <c r="AA920" s="4">
        <f t="shared" si="46"/>
        <v>7381</v>
      </c>
      <c r="AB920" s="4">
        <f t="shared" si="47"/>
        <v>5635</v>
      </c>
    </row>
    <row r="921" spans="21:28" x14ac:dyDescent="0.25">
      <c r="U921" s="7">
        <v>988</v>
      </c>
      <c r="V921" s="7">
        <v>2636</v>
      </c>
      <c r="W921">
        <v>4952</v>
      </c>
      <c r="X921">
        <v>18876</v>
      </c>
      <c r="Y921" t="s">
        <v>10</v>
      </c>
      <c r="Z921" t="s">
        <v>10</v>
      </c>
      <c r="AA921" s="4">
        <f t="shared" si="46"/>
        <v>8821.3333333333339</v>
      </c>
      <c r="AB921" s="4">
        <f t="shared" si="47"/>
        <v>10054.666666666666</v>
      </c>
    </row>
    <row r="922" spans="21:28" x14ac:dyDescent="0.25">
      <c r="U922" s="7">
        <v>989</v>
      </c>
      <c r="V922" s="7">
        <v>11007</v>
      </c>
      <c r="W922">
        <v>12021</v>
      </c>
      <c r="X922">
        <v>12355</v>
      </c>
      <c r="Y922" t="s">
        <v>10</v>
      </c>
      <c r="Z922" t="s">
        <v>10</v>
      </c>
      <c r="AA922" s="4">
        <f t="shared" si="46"/>
        <v>11794.333333333334</v>
      </c>
      <c r="AB922" s="4">
        <f t="shared" si="47"/>
        <v>560.66666666666606</v>
      </c>
    </row>
    <row r="923" spans="21:28" x14ac:dyDescent="0.25">
      <c r="U923" s="7">
        <v>990</v>
      </c>
      <c r="V923" s="7">
        <v>3130</v>
      </c>
      <c r="W923">
        <v>3280</v>
      </c>
      <c r="X923">
        <v>23092</v>
      </c>
      <c r="Y923" t="s">
        <v>10</v>
      </c>
      <c r="Z923" t="s">
        <v>10</v>
      </c>
      <c r="AA923" s="4">
        <f t="shared" si="46"/>
        <v>9834</v>
      </c>
      <c r="AB923" s="4">
        <f t="shared" si="47"/>
        <v>13258</v>
      </c>
    </row>
    <row r="924" spans="21:28" x14ac:dyDescent="0.25">
      <c r="U924" s="7">
        <v>991</v>
      </c>
      <c r="V924" s="7">
        <v>2516</v>
      </c>
      <c r="W924">
        <v>4230</v>
      </c>
      <c r="X924">
        <v>20397</v>
      </c>
      <c r="Y924" t="s">
        <v>10</v>
      </c>
      <c r="Z924" t="s">
        <v>10</v>
      </c>
      <c r="AA924" s="4">
        <f t="shared" si="46"/>
        <v>9047.6666666666661</v>
      </c>
      <c r="AB924" s="4">
        <f t="shared" si="47"/>
        <v>11349.333333333334</v>
      </c>
    </row>
    <row r="925" spans="21:28" x14ac:dyDescent="0.25">
      <c r="U925" s="7">
        <v>992</v>
      </c>
      <c r="V925" s="7">
        <v>5700</v>
      </c>
      <c r="W925">
        <v>3335</v>
      </c>
      <c r="X925">
        <v>26397</v>
      </c>
      <c r="Y925" t="s">
        <v>10</v>
      </c>
      <c r="Z925" t="s">
        <v>10</v>
      </c>
      <c r="AA925" s="4">
        <f t="shared" si="46"/>
        <v>11810.666666666666</v>
      </c>
      <c r="AB925" s="4">
        <f t="shared" si="47"/>
        <v>14586.333333333334</v>
      </c>
    </row>
    <row r="926" spans="21:28" x14ac:dyDescent="0.25">
      <c r="U926" s="7">
        <v>993</v>
      </c>
      <c r="V926" s="7">
        <v>9919</v>
      </c>
      <c r="W926">
        <v>11331</v>
      </c>
      <c r="X926">
        <v>22313</v>
      </c>
      <c r="Y926" t="s">
        <v>10</v>
      </c>
      <c r="Z926" t="s">
        <v>10</v>
      </c>
      <c r="AA926" s="4">
        <f t="shared" si="46"/>
        <v>14521</v>
      </c>
      <c r="AB926" s="4">
        <f t="shared" si="47"/>
        <v>7792</v>
      </c>
    </row>
    <row r="927" spans="21:28" x14ac:dyDescent="0.25">
      <c r="U927" s="7">
        <v>994</v>
      </c>
      <c r="V927" s="7">
        <v>1455</v>
      </c>
      <c r="W927">
        <v>2498</v>
      </c>
      <c r="X927">
        <v>2853</v>
      </c>
      <c r="Y927" t="s">
        <v>10</v>
      </c>
      <c r="Z927" t="s">
        <v>10</v>
      </c>
      <c r="AA927" s="4">
        <f t="shared" si="46"/>
        <v>2268.6666666666665</v>
      </c>
      <c r="AB927" s="4">
        <f t="shared" si="47"/>
        <v>584.33333333333348</v>
      </c>
    </row>
    <row r="928" spans="21:28" x14ac:dyDescent="0.25">
      <c r="U928" s="7">
        <v>995</v>
      </c>
      <c r="V928" s="7">
        <v>4187</v>
      </c>
      <c r="W928">
        <v>8218</v>
      </c>
      <c r="X928">
        <v>16275</v>
      </c>
      <c r="Y928" t="s">
        <v>10</v>
      </c>
      <c r="Z928" t="s">
        <v>10</v>
      </c>
      <c r="AA928" s="4">
        <f t="shared" si="46"/>
        <v>9560</v>
      </c>
      <c r="AB928" s="4">
        <f t="shared" si="47"/>
        <v>6715</v>
      </c>
    </row>
    <row r="929" spans="21:28" x14ac:dyDescent="0.25">
      <c r="U929" s="7">
        <v>997</v>
      </c>
      <c r="V929" s="7">
        <v>6260</v>
      </c>
      <c r="W929">
        <v>8201</v>
      </c>
      <c r="X929">
        <v>14591</v>
      </c>
      <c r="Y929" t="s">
        <v>10</v>
      </c>
      <c r="Z929" t="s">
        <v>10</v>
      </c>
      <c r="AA929" s="4">
        <f t="shared" si="46"/>
        <v>9684</v>
      </c>
      <c r="AB929" s="4">
        <f t="shared" si="47"/>
        <v>4907</v>
      </c>
    </row>
    <row r="930" spans="21:28" x14ac:dyDescent="0.25">
      <c r="U930" s="7">
        <v>998</v>
      </c>
      <c r="V930" s="7">
        <v>10272</v>
      </c>
      <c r="W930">
        <v>10291</v>
      </c>
      <c r="X930">
        <v>11386</v>
      </c>
      <c r="Y930" t="s">
        <v>10</v>
      </c>
      <c r="Z930" t="s">
        <v>10</v>
      </c>
      <c r="AA930" s="4">
        <f t="shared" si="46"/>
        <v>10649.666666666666</v>
      </c>
      <c r="AB930" s="4">
        <f t="shared" si="47"/>
        <v>736.33333333333394</v>
      </c>
    </row>
    <row r="931" spans="21:28" x14ac:dyDescent="0.25">
      <c r="U931" s="7">
        <v>999</v>
      </c>
      <c r="V931" s="7">
        <v>2320</v>
      </c>
      <c r="W931">
        <v>4096</v>
      </c>
      <c r="X931">
        <v>12444</v>
      </c>
      <c r="Y931" t="s">
        <v>10</v>
      </c>
      <c r="Z931" t="s">
        <v>10</v>
      </c>
      <c r="AA931" s="4">
        <f t="shared" si="46"/>
        <v>6286.666666666667</v>
      </c>
      <c r="AB931" s="4">
        <f t="shared" si="47"/>
        <v>6157.333333333333</v>
      </c>
    </row>
    <row r="932" spans="21:28" x14ac:dyDescent="0.25">
      <c r="U932" s="7">
        <v>1000</v>
      </c>
      <c r="V932" s="7">
        <v>3533</v>
      </c>
      <c r="W932">
        <v>2578</v>
      </c>
      <c r="X932">
        <v>14116</v>
      </c>
      <c r="Y932" t="s">
        <v>10</v>
      </c>
      <c r="Z932" t="s">
        <v>10</v>
      </c>
      <c r="AA932" s="4">
        <f t="shared" si="46"/>
        <v>6742.333333333333</v>
      </c>
      <c r="AB932" s="4">
        <f t="shared" si="47"/>
        <v>7373.666666666667</v>
      </c>
    </row>
    <row r="933" spans="21:28" x14ac:dyDescent="0.25">
      <c r="U933" s="7">
        <v>1001</v>
      </c>
      <c r="V933" s="7">
        <v>7800</v>
      </c>
      <c r="W933">
        <v>12980</v>
      </c>
      <c r="X933">
        <v>19486</v>
      </c>
      <c r="Y933" t="s">
        <v>10</v>
      </c>
      <c r="Z933" t="s">
        <v>10</v>
      </c>
      <c r="AA933" s="4">
        <f t="shared" si="46"/>
        <v>13422</v>
      </c>
      <c r="AB933" s="4">
        <f t="shared" si="47"/>
        <v>6064</v>
      </c>
    </row>
    <row r="934" spans="21:28" x14ac:dyDescent="0.25">
      <c r="U934" s="7">
        <v>1002</v>
      </c>
      <c r="V934" s="7">
        <v>5732</v>
      </c>
      <c r="W934">
        <v>4767</v>
      </c>
      <c r="X934">
        <v>12825</v>
      </c>
      <c r="Y934" t="s">
        <v>10</v>
      </c>
      <c r="Z934" t="s">
        <v>10</v>
      </c>
      <c r="AA934" s="4">
        <f t="shared" si="46"/>
        <v>7774.666666666667</v>
      </c>
      <c r="AB934" s="4">
        <f t="shared" si="47"/>
        <v>5050.333333333333</v>
      </c>
    </row>
    <row r="935" spans="21:28" x14ac:dyDescent="0.25">
      <c r="U935" s="7">
        <v>1003</v>
      </c>
      <c r="V935" s="7">
        <v>6072</v>
      </c>
      <c r="W935">
        <v>5994</v>
      </c>
      <c r="X935">
        <v>10658</v>
      </c>
      <c r="Y935" t="s">
        <v>10</v>
      </c>
      <c r="Z935" t="s">
        <v>10</v>
      </c>
      <c r="AA935" s="4">
        <f t="shared" si="46"/>
        <v>7574.666666666667</v>
      </c>
      <c r="AB935" s="4">
        <f t="shared" si="47"/>
        <v>3083.333333333333</v>
      </c>
    </row>
    <row r="936" spans="21:28" x14ac:dyDescent="0.25">
      <c r="U936" s="7">
        <v>1004</v>
      </c>
      <c r="V936" s="7">
        <v>5423</v>
      </c>
      <c r="W936">
        <v>4792</v>
      </c>
      <c r="X936">
        <v>12029</v>
      </c>
      <c r="Y936" t="s">
        <v>10</v>
      </c>
      <c r="Z936" t="s">
        <v>10</v>
      </c>
      <c r="AA936" s="4">
        <f t="shared" si="46"/>
        <v>7414.666666666667</v>
      </c>
      <c r="AB936" s="4">
        <f t="shared" si="47"/>
        <v>4614.333333333333</v>
      </c>
    </row>
    <row r="937" spans="21:28" x14ac:dyDescent="0.25">
      <c r="U937" s="7">
        <v>1005</v>
      </c>
      <c r="V937" s="7">
        <v>4986</v>
      </c>
      <c r="W937">
        <v>3584</v>
      </c>
      <c r="X937">
        <v>16298</v>
      </c>
      <c r="Y937" t="s">
        <v>10</v>
      </c>
      <c r="Z937" t="s">
        <v>10</v>
      </c>
      <c r="AA937" s="4">
        <f t="shared" si="46"/>
        <v>8289.3333333333339</v>
      </c>
      <c r="AB937" s="4">
        <f t="shared" si="47"/>
        <v>8008.6666666666661</v>
      </c>
    </row>
    <row r="938" spans="21:28" x14ac:dyDescent="0.25">
      <c r="U938" s="7">
        <v>1006</v>
      </c>
      <c r="V938" s="7">
        <v>9332</v>
      </c>
      <c r="W938">
        <v>8384</v>
      </c>
      <c r="X938">
        <v>21448</v>
      </c>
      <c r="Y938" t="s">
        <v>10</v>
      </c>
      <c r="Z938" t="s">
        <v>10</v>
      </c>
      <c r="AA938" s="4">
        <f t="shared" si="46"/>
        <v>13054.666666666666</v>
      </c>
      <c r="AB938" s="4">
        <f t="shared" si="47"/>
        <v>8393.3333333333339</v>
      </c>
    </row>
    <row r="939" spans="21:28" x14ac:dyDescent="0.25">
      <c r="U939" s="7">
        <v>1007</v>
      </c>
      <c r="V939" s="7">
        <v>5276</v>
      </c>
      <c r="W939">
        <v>5032</v>
      </c>
      <c r="X939">
        <v>16555</v>
      </c>
      <c r="Y939" t="s">
        <v>10</v>
      </c>
      <c r="Z939" t="s">
        <v>10</v>
      </c>
      <c r="AA939" s="4">
        <f t="shared" si="46"/>
        <v>8954.3333333333339</v>
      </c>
      <c r="AB939" s="4">
        <f t="shared" si="47"/>
        <v>7600.6666666666661</v>
      </c>
    </row>
    <row r="940" spans="21:28" x14ac:dyDescent="0.25">
      <c r="U940" s="7">
        <v>1009</v>
      </c>
      <c r="V940" s="7">
        <v>4295</v>
      </c>
      <c r="W940">
        <v>5346</v>
      </c>
      <c r="X940">
        <v>17754</v>
      </c>
      <c r="Y940" t="s">
        <v>10</v>
      </c>
      <c r="Z940" t="s">
        <v>10</v>
      </c>
      <c r="AA940" s="4">
        <f t="shared" si="46"/>
        <v>9131.6666666666661</v>
      </c>
      <c r="AB940" s="4">
        <f t="shared" si="47"/>
        <v>8622.3333333333339</v>
      </c>
    </row>
    <row r="941" spans="21:28" x14ac:dyDescent="0.25">
      <c r="U941" s="7">
        <v>1010</v>
      </c>
      <c r="V941" s="7">
        <v>2549</v>
      </c>
      <c r="W941">
        <v>3275</v>
      </c>
      <c r="X941">
        <v>16742</v>
      </c>
      <c r="Y941" t="s">
        <v>10</v>
      </c>
      <c r="Z941" t="s">
        <v>10</v>
      </c>
      <c r="AA941" s="4">
        <f t="shared" si="46"/>
        <v>7522</v>
      </c>
      <c r="AB941" s="4">
        <f t="shared" si="47"/>
        <v>9220</v>
      </c>
    </row>
    <row r="942" spans="21:28" x14ac:dyDescent="0.25">
      <c r="U942" s="7">
        <v>1011</v>
      </c>
      <c r="V942" s="7">
        <v>5700</v>
      </c>
      <c r="W942">
        <v>6248</v>
      </c>
      <c r="X942">
        <v>24299</v>
      </c>
      <c r="Y942" t="s">
        <v>10</v>
      </c>
      <c r="Z942" t="s">
        <v>10</v>
      </c>
      <c r="AA942" s="4">
        <f t="shared" si="46"/>
        <v>12082.333333333334</v>
      </c>
      <c r="AB942" s="4">
        <f t="shared" si="47"/>
        <v>12216.666666666666</v>
      </c>
    </row>
    <row r="943" spans="21:28" x14ac:dyDescent="0.25">
      <c r="U943" s="7">
        <v>1012</v>
      </c>
      <c r="V943" s="7">
        <v>1183</v>
      </c>
      <c r="W943">
        <v>1383</v>
      </c>
      <c r="X943">
        <v>20003</v>
      </c>
      <c r="Y943" t="s">
        <v>10</v>
      </c>
      <c r="Z943" t="s">
        <v>10</v>
      </c>
      <c r="AA943" s="4">
        <f t="shared" si="46"/>
        <v>7523</v>
      </c>
      <c r="AB943" s="4">
        <f t="shared" si="47"/>
        <v>12480</v>
      </c>
    </row>
    <row r="944" spans="21:28" x14ac:dyDescent="0.25">
      <c r="U944" s="7">
        <v>1013</v>
      </c>
      <c r="V944" s="7">
        <v>1831</v>
      </c>
      <c r="W944">
        <v>6121</v>
      </c>
      <c r="X944">
        <v>20253</v>
      </c>
      <c r="Y944" t="s">
        <v>10</v>
      </c>
      <c r="Z944" t="s">
        <v>10</v>
      </c>
      <c r="AA944" s="4">
        <f t="shared" si="46"/>
        <v>9401.6666666666661</v>
      </c>
      <c r="AB944" s="4">
        <f t="shared" si="47"/>
        <v>10851.333333333334</v>
      </c>
    </row>
    <row r="945" spans="21:28" x14ac:dyDescent="0.25">
      <c r="U945" s="7">
        <v>1014</v>
      </c>
      <c r="V945" s="7">
        <v>3048</v>
      </c>
      <c r="W945">
        <v>4310</v>
      </c>
      <c r="X945">
        <v>15208</v>
      </c>
      <c r="Y945" t="s">
        <v>10</v>
      </c>
      <c r="Z945" t="s">
        <v>10</v>
      </c>
      <c r="AA945" s="4">
        <f t="shared" si="46"/>
        <v>7522</v>
      </c>
      <c r="AB945" s="4">
        <f t="shared" si="47"/>
        <v>7686</v>
      </c>
    </row>
    <row r="946" spans="21:28" x14ac:dyDescent="0.25">
      <c r="U946" s="7">
        <v>1015</v>
      </c>
      <c r="V946" s="7">
        <v>3305</v>
      </c>
      <c r="W946">
        <v>3041</v>
      </c>
      <c r="X946">
        <v>15407</v>
      </c>
      <c r="Y946" t="s">
        <v>10</v>
      </c>
      <c r="Z946" t="s">
        <v>10</v>
      </c>
      <c r="AA946" s="4">
        <f t="shared" si="46"/>
        <v>7251</v>
      </c>
      <c r="AB946" s="4">
        <f t="shared" si="47"/>
        <v>8156</v>
      </c>
    </row>
    <row r="947" spans="21:28" x14ac:dyDescent="0.25">
      <c r="U947" s="7">
        <v>1017</v>
      </c>
      <c r="V947" s="7">
        <v>6299</v>
      </c>
      <c r="W947">
        <v>8970</v>
      </c>
      <c r="X947">
        <v>19304</v>
      </c>
      <c r="Y947" t="s">
        <v>10</v>
      </c>
      <c r="Z947" t="s">
        <v>10</v>
      </c>
      <c r="AA947" s="4">
        <f t="shared" si="46"/>
        <v>11524.333333333334</v>
      </c>
      <c r="AB947" s="4">
        <f t="shared" si="47"/>
        <v>7779.6666666666661</v>
      </c>
    </row>
    <row r="948" spans="21:28" x14ac:dyDescent="0.25">
      <c r="U948" s="7">
        <v>1018</v>
      </c>
      <c r="V948" s="7">
        <v>2884</v>
      </c>
      <c r="W948">
        <v>7209</v>
      </c>
      <c r="X948">
        <v>17218</v>
      </c>
      <c r="Y948" t="s">
        <v>10</v>
      </c>
      <c r="Z948" t="s">
        <v>10</v>
      </c>
      <c r="AA948" s="4">
        <f t="shared" si="46"/>
        <v>9103.6666666666661</v>
      </c>
      <c r="AB948" s="4">
        <f t="shared" si="47"/>
        <v>8114.3333333333339</v>
      </c>
    </row>
    <row r="949" spans="21:28" x14ac:dyDescent="0.25">
      <c r="U949" s="7">
        <v>1019</v>
      </c>
      <c r="V949" s="7">
        <v>5867</v>
      </c>
      <c r="W949">
        <v>9163</v>
      </c>
      <c r="X949">
        <v>25384</v>
      </c>
      <c r="Y949" t="s">
        <v>10</v>
      </c>
      <c r="Z949" t="s">
        <v>10</v>
      </c>
      <c r="AA949" s="4">
        <f t="shared" si="46"/>
        <v>13471.333333333334</v>
      </c>
      <c r="AB949" s="4">
        <f t="shared" si="47"/>
        <v>11912.666666666666</v>
      </c>
    </row>
    <row r="950" spans="21:28" x14ac:dyDescent="0.25">
      <c r="U950" s="7">
        <v>1020</v>
      </c>
      <c r="V950" s="7">
        <v>2893</v>
      </c>
      <c r="W950">
        <v>4095</v>
      </c>
      <c r="X950">
        <v>15314</v>
      </c>
      <c r="Y950" t="s">
        <v>10</v>
      </c>
      <c r="Z950" t="s">
        <v>10</v>
      </c>
      <c r="AA950" s="4">
        <f t="shared" si="46"/>
        <v>7434</v>
      </c>
      <c r="AB950" s="4">
        <f t="shared" si="47"/>
        <v>7880</v>
      </c>
    </row>
    <row r="951" spans="21:28" x14ac:dyDescent="0.25">
      <c r="U951" s="7">
        <v>1021</v>
      </c>
      <c r="V951" s="7">
        <v>585</v>
      </c>
      <c r="W951">
        <v>5880</v>
      </c>
      <c r="X951">
        <v>6695</v>
      </c>
      <c r="Y951" t="s">
        <v>10</v>
      </c>
      <c r="Z951" t="s">
        <v>10</v>
      </c>
      <c r="AA951" s="4">
        <f t="shared" si="46"/>
        <v>4386.666666666667</v>
      </c>
      <c r="AB951" s="4">
        <f t="shared" si="47"/>
        <v>2308.333333333333</v>
      </c>
    </row>
    <row r="952" spans="21:28" x14ac:dyDescent="0.25">
      <c r="U952" s="7">
        <v>1023</v>
      </c>
      <c r="V952" s="7">
        <v>7121</v>
      </c>
      <c r="W952">
        <v>5736</v>
      </c>
      <c r="X952">
        <v>22517</v>
      </c>
      <c r="Y952" t="s">
        <v>10</v>
      </c>
      <c r="Z952" t="s">
        <v>10</v>
      </c>
      <c r="AA952" s="4">
        <f t="shared" si="46"/>
        <v>11791.333333333334</v>
      </c>
      <c r="AB952" s="4">
        <f t="shared" si="47"/>
        <v>10725.666666666666</v>
      </c>
    </row>
    <row r="953" spans="21:28" x14ac:dyDescent="0.25">
      <c r="U953" s="7">
        <v>1024</v>
      </c>
      <c r="V953" s="7">
        <v>3270</v>
      </c>
      <c r="W953">
        <v>4103</v>
      </c>
      <c r="X953">
        <v>10603</v>
      </c>
      <c r="Y953" t="s">
        <v>10</v>
      </c>
      <c r="Z953" t="s">
        <v>10</v>
      </c>
      <c r="AA953" s="4">
        <f t="shared" si="46"/>
        <v>5992</v>
      </c>
      <c r="AB953" s="4">
        <f t="shared" si="47"/>
        <v>4611</v>
      </c>
    </row>
    <row r="954" spans="21:28" x14ac:dyDescent="0.25">
      <c r="U954" s="7">
        <v>1025</v>
      </c>
      <c r="V954" s="7">
        <v>3626</v>
      </c>
      <c r="W954">
        <v>5387</v>
      </c>
      <c r="X954">
        <v>16435</v>
      </c>
      <c r="Y954" t="s">
        <v>10</v>
      </c>
      <c r="Z954" t="s">
        <v>10</v>
      </c>
      <c r="AA954" s="4">
        <f t="shared" si="46"/>
        <v>8482.6666666666661</v>
      </c>
      <c r="AB954" s="4">
        <f t="shared" si="47"/>
        <v>7952.3333333333339</v>
      </c>
    </row>
    <row r="955" spans="21:28" x14ac:dyDescent="0.25">
      <c r="U955" s="7">
        <v>1026</v>
      </c>
      <c r="V955" s="7">
        <v>3369</v>
      </c>
      <c r="W955">
        <v>3974</v>
      </c>
      <c r="X955">
        <v>16249</v>
      </c>
      <c r="Y955" t="s">
        <v>10</v>
      </c>
      <c r="Z955" t="s">
        <v>10</v>
      </c>
      <c r="AA955" s="4">
        <f t="shared" si="46"/>
        <v>7864</v>
      </c>
      <c r="AB955" s="4">
        <f t="shared" si="47"/>
        <v>8385</v>
      </c>
    </row>
    <row r="956" spans="21:28" x14ac:dyDescent="0.25">
      <c r="U956" s="7">
        <v>1027</v>
      </c>
      <c r="V956" s="7">
        <v>1636</v>
      </c>
      <c r="W956">
        <v>2034</v>
      </c>
      <c r="X956">
        <v>9870</v>
      </c>
      <c r="Y956" t="s">
        <v>10</v>
      </c>
      <c r="Z956" t="s">
        <v>10</v>
      </c>
      <c r="AA956" s="4">
        <f t="shared" si="46"/>
        <v>4513.333333333333</v>
      </c>
      <c r="AB956" s="4">
        <f t="shared" si="47"/>
        <v>5356.666666666667</v>
      </c>
    </row>
    <row r="957" spans="21:28" x14ac:dyDescent="0.25">
      <c r="U957" s="7">
        <v>1029</v>
      </c>
      <c r="V957" s="7">
        <v>6416</v>
      </c>
      <c r="W957">
        <v>6551</v>
      </c>
      <c r="X957">
        <v>11257</v>
      </c>
      <c r="Y957" t="s">
        <v>10</v>
      </c>
      <c r="Z957" t="s">
        <v>10</v>
      </c>
      <c r="AA957" s="4">
        <f t="shared" si="46"/>
        <v>8074.666666666667</v>
      </c>
      <c r="AB957" s="4">
        <f t="shared" si="47"/>
        <v>3182.333333333333</v>
      </c>
    </row>
    <row r="958" spans="21:28" x14ac:dyDescent="0.25">
      <c r="U958" s="7">
        <v>1030</v>
      </c>
      <c r="V958" s="7">
        <v>2208</v>
      </c>
      <c r="W958">
        <v>4895</v>
      </c>
      <c r="X958">
        <v>16262</v>
      </c>
      <c r="Y958" t="s">
        <v>10</v>
      </c>
      <c r="Z958" t="s">
        <v>10</v>
      </c>
      <c r="AA958" s="4">
        <f t="shared" si="46"/>
        <v>7788.333333333333</v>
      </c>
      <c r="AB958" s="4">
        <f t="shared" si="47"/>
        <v>8473.6666666666679</v>
      </c>
    </row>
    <row r="959" spans="21:28" x14ac:dyDescent="0.25">
      <c r="U959" s="7">
        <v>1031</v>
      </c>
      <c r="V959" s="7">
        <v>2447</v>
      </c>
      <c r="W959">
        <v>3388</v>
      </c>
      <c r="X959">
        <v>13807</v>
      </c>
      <c r="Y959" t="s">
        <v>10</v>
      </c>
      <c r="Z959" t="s">
        <v>10</v>
      </c>
      <c r="AA959" s="4">
        <f t="shared" si="46"/>
        <v>6547.333333333333</v>
      </c>
      <c r="AB959" s="4">
        <f t="shared" si="47"/>
        <v>7259.666666666667</v>
      </c>
    </row>
    <row r="960" spans="21:28" x14ac:dyDescent="0.25">
      <c r="U960" s="7">
        <v>1032</v>
      </c>
      <c r="V960" s="7">
        <v>508</v>
      </c>
      <c r="W960">
        <v>820</v>
      </c>
      <c r="X960">
        <v>1887</v>
      </c>
      <c r="Y960" t="s">
        <v>10</v>
      </c>
      <c r="Z960" t="s">
        <v>10</v>
      </c>
      <c r="AA960" s="4">
        <f t="shared" si="46"/>
        <v>1071.6666666666667</v>
      </c>
      <c r="AB960" s="4">
        <f t="shared" si="47"/>
        <v>815.33333333333326</v>
      </c>
    </row>
    <row r="961" spans="21:28" x14ac:dyDescent="0.25">
      <c r="U961" s="7">
        <v>1033</v>
      </c>
      <c r="V961" s="7">
        <v>7561</v>
      </c>
      <c r="W961">
        <v>8022</v>
      </c>
      <c r="X961">
        <v>9074</v>
      </c>
      <c r="Y961" t="s">
        <v>10</v>
      </c>
      <c r="Z961" t="s">
        <v>10</v>
      </c>
      <c r="AA961" s="4">
        <f t="shared" si="46"/>
        <v>8219</v>
      </c>
      <c r="AB961" s="4">
        <f t="shared" si="47"/>
        <v>855</v>
      </c>
    </row>
    <row r="962" spans="21:28" x14ac:dyDescent="0.25">
      <c r="U962" s="7">
        <v>1034</v>
      </c>
      <c r="V962" s="7">
        <v>3220</v>
      </c>
      <c r="W962">
        <v>5425</v>
      </c>
      <c r="X962">
        <v>20573</v>
      </c>
      <c r="Y962" t="s">
        <v>10</v>
      </c>
      <c r="Z962" t="s">
        <v>10</v>
      </c>
      <c r="AA962" s="4">
        <f t="shared" si="46"/>
        <v>9739.3333333333339</v>
      </c>
      <c r="AB962" s="4">
        <f t="shared" si="47"/>
        <v>10833.666666666666</v>
      </c>
    </row>
    <row r="963" spans="21:28" x14ac:dyDescent="0.25">
      <c r="U963" s="7">
        <v>1035</v>
      </c>
      <c r="V963" s="7">
        <v>3040</v>
      </c>
      <c r="W963">
        <v>3328</v>
      </c>
      <c r="X963">
        <v>9229</v>
      </c>
      <c r="Y963" t="s">
        <v>10</v>
      </c>
      <c r="Z963" t="s">
        <v>10</v>
      </c>
      <c r="AA963" s="4">
        <f t="shared" si="46"/>
        <v>5199</v>
      </c>
      <c r="AB963" s="4">
        <f t="shared" si="47"/>
        <v>4030</v>
      </c>
    </row>
    <row r="964" spans="21:28" x14ac:dyDescent="0.25">
      <c r="U964" s="7">
        <v>1036</v>
      </c>
      <c r="V964" s="7">
        <v>1398</v>
      </c>
      <c r="W964">
        <v>1971</v>
      </c>
      <c r="X964">
        <v>11080</v>
      </c>
      <c r="Y964" t="s">
        <v>10</v>
      </c>
      <c r="Z964" t="s">
        <v>10</v>
      </c>
      <c r="AA964" s="4">
        <f t="shared" si="46"/>
        <v>4816.333333333333</v>
      </c>
      <c r="AB964" s="4">
        <f t="shared" si="47"/>
        <v>6263.666666666667</v>
      </c>
    </row>
    <row r="965" spans="21:28" x14ac:dyDescent="0.25">
      <c r="U965" s="7">
        <v>1037</v>
      </c>
      <c r="V965" s="7">
        <v>3298</v>
      </c>
      <c r="W965">
        <v>6041</v>
      </c>
      <c r="X965">
        <v>19607</v>
      </c>
      <c r="Y965" t="s">
        <v>10</v>
      </c>
      <c r="Z965" t="s">
        <v>10</v>
      </c>
      <c r="AA965" s="4">
        <f t="shared" si="46"/>
        <v>9648.6666666666661</v>
      </c>
      <c r="AB965" s="4">
        <f t="shared" si="47"/>
        <v>9958.3333333333339</v>
      </c>
    </row>
    <row r="966" spans="21:28" x14ac:dyDescent="0.25">
      <c r="U966" s="7">
        <v>1038</v>
      </c>
      <c r="V966" s="7">
        <v>2729</v>
      </c>
      <c r="W966">
        <v>5916</v>
      </c>
      <c r="X966">
        <v>19294</v>
      </c>
      <c r="Y966" t="s">
        <v>10</v>
      </c>
      <c r="Z966" t="s">
        <v>10</v>
      </c>
      <c r="AA966" s="4">
        <f t="shared" ref="AA966:AA1029" si="48">AVERAGE(V966:X966)</f>
        <v>9313</v>
      </c>
      <c r="AB966" s="4">
        <f t="shared" ref="AB966:AB1029" si="49">MAX(V966:X966)-AA966</f>
        <v>9981</v>
      </c>
    </row>
    <row r="967" spans="21:28" x14ac:dyDescent="0.25">
      <c r="U967" s="7">
        <v>1039</v>
      </c>
      <c r="V967" s="7">
        <v>3380</v>
      </c>
      <c r="W967">
        <v>4123</v>
      </c>
      <c r="X967">
        <v>24111</v>
      </c>
      <c r="Y967" t="s">
        <v>10</v>
      </c>
      <c r="Z967" t="s">
        <v>10</v>
      </c>
      <c r="AA967" s="4">
        <f t="shared" si="48"/>
        <v>10538</v>
      </c>
      <c r="AB967" s="4">
        <f t="shared" si="49"/>
        <v>13573</v>
      </c>
    </row>
    <row r="968" spans="21:28" x14ac:dyDescent="0.25">
      <c r="U968" s="7">
        <v>1040</v>
      </c>
      <c r="V968" s="7">
        <v>4793</v>
      </c>
      <c r="W968">
        <v>4870</v>
      </c>
      <c r="X968">
        <v>13645</v>
      </c>
      <c r="Y968" t="s">
        <v>10</v>
      </c>
      <c r="Z968" t="s">
        <v>10</v>
      </c>
      <c r="AA968" s="4">
        <f t="shared" si="48"/>
        <v>7769.333333333333</v>
      </c>
      <c r="AB968" s="4">
        <f t="shared" si="49"/>
        <v>5875.666666666667</v>
      </c>
    </row>
    <row r="969" spans="21:28" x14ac:dyDescent="0.25">
      <c r="U969" s="7">
        <v>1041</v>
      </c>
      <c r="V969" s="7">
        <v>1451</v>
      </c>
      <c r="W969">
        <v>957</v>
      </c>
      <c r="X969">
        <v>3559</v>
      </c>
      <c r="Y969" t="s">
        <v>10</v>
      </c>
      <c r="Z969" t="s">
        <v>10</v>
      </c>
      <c r="AA969" s="4">
        <f t="shared" si="48"/>
        <v>1989</v>
      </c>
      <c r="AB969" s="4">
        <f t="shared" si="49"/>
        <v>1570</v>
      </c>
    </row>
    <row r="970" spans="21:28" x14ac:dyDescent="0.25">
      <c r="U970" s="7">
        <v>1042</v>
      </c>
      <c r="V970" s="7">
        <v>2643</v>
      </c>
      <c r="W970">
        <v>4212</v>
      </c>
      <c r="X970">
        <v>9022</v>
      </c>
      <c r="Y970" t="s">
        <v>10</v>
      </c>
      <c r="Z970" t="s">
        <v>10</v>
      </c>
      <c r="AA970" s="4">
        <f t="shared" si="48"/>
        <v>5292.333333333333</v>
      </c>
      <c r="AB970" s="4">
        <f t="shared" si="49"/>
        <v>3729.666666666667</v>
      </c>
    </row>
    <row r="971" spans="21:28" x14ac:dyDescent="0.25">
      <c r="U971" s="7">
        <v>1043</v>
      </c>
      <c r="V971" s="7">
        <v>4280</v>
      </c>
      <c r="W971">
        <v>4730</v>
      </c>
      <c r="X971">
        <v>16308</v>
      </c>
      <c r="Y971" t="s">
        <v>10</v>
      </c>
      <c r="Z971" t="s">
        <v>10</v>
      </c>
      <c r="AA971" s="4">
        <f t="shared" si="48"/>
        <v>8439.3333333333339</v>
      </c>
      <c r="AB971" s="4">
        <f t="shared" si="49"/>
        <v>7868.6666666666661</v>
      </c>
    </row>
    <row r="972" spans="21:28" x14ac:dyDescent="0.25">
      <c r="U972" s="7">
        <v>1044</v>
      </c>
      <c r="V972" s="7">
        <v>2963</v>
      </c>
      <c r="W972">
        <v>3246</v>
      </c>
      <c r="X972">
        <v>8265</v>
      </c>
      <c r="Y972" t="s">
        <v>10</v>
      </c>
      <c r="Z972" t="s">
        <v>10</v>
      </c>
      <c r="AA972" s="4">
        <f t="shared" si="48"/>
        <v>4824.666666666667</v>
      </c>
      <c r="AB972" s="4">
        <f t="shared" si="49"/>
        <v>3440.333333333333</v>
      </c>
    </row>
    <row r="973" spans="21:28" x14ac:dyDescent="0.25">
      <c r="U973" s="7">
        <v>1045</v>
      </c>
      <c r="V973" s="7">
        <v>1542</v>
      </c>
      <c r="W973">
        <v>2931</v>
      </c>
      <c r="X973">
        <v>9310</v>
      </c>
      <c r="Y973" t="s">
        <v>10</v>
      </c>
      <c r="Z973" t="s">
        <v>10</v>
      </c>
      <c r="AA973" s="4">
        <f t="shared" si="48"/>
        <v>4594.333333333333</v>
      </c>
      <c r="AB973" s="4">
        <f t="shared" si="49"/>
        <v>4715.666666666667</v>
      </c>
    </row>
    <row r="974" spans="21:28" x14ac:dyDescent="0.25">
      <c r="U974" s="7">
        <v>1046</v>
      </c>
      <c r="V974" s="7">
        <v>1863</v>
      </c>
      <c r="W974">
        <v>3027</v>
      </c>
      <c r="X974">
        <v>10028</v>
      </c>
      <c r="Y974" t="s">
        <v>10</v>
      </c>
      <c r="Z974" t="s">
        <v>10</v>
      </c>
      <c r="AA974" s="4">
        <f t="shared" si="48"/>
        <v>4972.666666666667</v>
      </c>
      <c r="AB974" s="4">
        <f t="shared" si="49"/>
        <v>5055.333333333333</v>
      </c>
    </row>
    <row r="975" spans="21:28" x14ac:dyDescent="0.25">
      <c r="U975" s="7">
        <v>1047</v>
      </c>
      <c r="V975" s="7">
        <v>3050</v>
      </c>
      <c r="W975">
        <v>3959</v>
      </c>
      <c r="X975">
        <v>7957</v>
      </c>
      <c r="Y975" t="s">
        <v>10</v>
      </c>
      <c r="Z975" t="s">
        <v>10</v>
      </c>
      <c r="AA975" s="4">
        <f t="shared" si="48"/>
        <v>4988.666666666667</v>
      </c>
      <c r="AB975" s="4">
        <f t="shared" si="49"/>
        <v>2968.333333333333</v>
      </c>
    </row>
    <row r="976" spans="21:28" x14ac:dyDescent="0.25">
      <c r="U976" s="7">
        <v>1048</v>
      </c>
      <c r="V976" s="7">
        <v>5433</v>
      </c>
      <c r="W976">
        <v>6818</v>
      </c>
      <c r="X976">
        <v>23168</v>
      </c>
      <c r="Y976" t="s">
        <v>10</v>
      </c>
      <c r="Z976" t="s">
        <v>10</v>
      </c>
      <c r="AA976" s="4">
        <f t="shared" si="48"/>
        <v>11806.333333333334</v>
      </c>
      <c r="AB976" s="4">
        <f t="shared" si="49"/>
        <v>11361.666666666666</v>
      </c>
    </row>
    <row r="977" spans="21:28" x14ac:dyDescent="0.25">
      <c r="U977" s="7">
        <v>1049</v>
      </c>
      <c r="V977" s="7">
        <v>3874</v>
      </c>
      <c r="W977">
        <v>3529</v>
      </c>
      <c r="X977">
        <v>8538</v>
      </c>
      <c r="Y977" t="s">
        <v>10</v>
      </c>
      <c r="Z977" t="s">
        <v>10</v>
      </c>
      <c r="AA977" s="4">
        <f t="shared" si="48"/>
        <v>5313.666666666667</v>
      </c>
      <c r="AB977" s="4">
        <f t="shared" si="49"/>
        <v>3224.333333333333</v>
      </c>
    </row>
    <row r="978" spans="21:28" x14ac:dyDescent="0.25">
      <c r="U978" s="7">
        <v>1050</v>
      </c>
      <c r="V978" s="7">
        <v>3158</v>
      </c>
      <c r="W978">
        <v>4738</v>
      </c>
      <c r="X978">
        <v>16234</v>
      </c>
      <c r="Y978" t="s">
        <v>10</v>
      </c>
      <c r="Z978" t="s">
        <v>10</v>
      </c>
      <c r="AA978" s="4">
        <f t="shared" si="48"/>
        <v>8043.333333333333</v>
      </c>
      <c r="AB978" s="4">
        <f t="shared" si="49"/>
        <v>8190.666666666667</v>
      </c>
    </row>
    <row r="979" spans="21:28" x14ac:dyDescent="0.25">
      <c r="U979" s="7">
        <v>1051</v>
      </c>
      <c r="V979" s="7">
        <v>8187</v>
      </c>
      <c r="W979">
        <v>6039</v>
      </c>
      <c r="X979">
        <v>16536</v>
      </c>
      <c r="Y979" t="s">
        <v>10</v>
      </c>
      <c r="Z979" t="s">
        <v>10</v>
      </c>
      <c r="AA979" s="4">
        <f t="shared" si="48"/>
        <v>10254</v>
      </c>
      <c r="AB979" s="4">
        <f t="shared" si="49"/>
        <v>6282</v>
      </c>
    </row>
    <row r="980" spans="21:28" x14ac:dyDescent="0.25">
      <c r="U980" s="7">
        <v>1052</v>
      </c>
      <c r="V980" s="7">
        <v>4572</v>
      </c>
      <c r="W980">
        <v>3001</v>
      </c>
      <c r="X980">
        <v>12712</v>
      </c>
      <c r="Y980" t="s">
        <v>10</v>
      </c>
      <c r="Z980" t="s">
        <v>10</v>
      </c>
      <c r="AA980" s="4">
        <f t="shared" si="48"/>
        <v>6761.666666666667</v>
      </c>
      <c r="AB980" s="4">
        <f t="shared" si="49"/>
        <v>5950.333333333333</v>
      </c>
    </row>
    <row r="981" spans="21:28" x14ac:dyDescent="0.25">
      <c r="U981" s="7">
        <v>1053</v>
      </c>
      <c r="V981" s="7">
        <v>4473</v>
      </c>
      <c r="W981">
        <v>5607</v>
      </c>
      <c r="X981">
        <v>16099</v>
      </c>
      <c r="Y981" t="s">
        <v>10</v>
      </c>
      <c r="Z981" t="s">
        <v>10</v>
      </c>
      <c r="AA981" s="4">
        <f t="shared" si="48"/>
        <v>8726.3333333333339</v>
      </c>
      <c r="AB981" s="4">
        <f t="shared" si="49"/>
        <v>7372.6666666666661</v>
      </c>
    </row>
    <row r="982" spans="21:28" x14ac:dyDescent="0.25">
      <c r="U982" s="7">
        <v>1054</v>
      </c>
      <c r="V982" s="7">
        <v>5370</v>
      </c>
      <c r="W982">
        <v>5148</v>
      </c>
      <c r="X982">
        <v>6653</v>
      </c>
      <c r="Y982" t="s">
        <v>10</v>
      </c>
      <c r="Z982" t="s">
        <v>10</v>
      </c>
      <c r="AA982" s="4">
        <f t="shared" si="48"/>
        <v>5723.666666666667</v>
      </c>
      <c r="AB982" s="4">
        <f t="shared" si="49"/>
        <v>929.33333333333303</v>
      </c>
    </row>
    <row r="983" spans="21:28" x14ac:dyDescent="0.25">
      <c r="U983" s="7">
        <v>1055</v>
      </c>
      <c r="V983" s="7">
        <v>4257</v>
      </c>
      <c r="W983">
        <v>4700</v>
      </c>
      <c r="X983">
        <v>25910</v>
      </c>
      <c r="Y983" t="s">
        <v>10</v>
      </c>
      <c r="Z983" t="s">
        <v>10</v>
      </c>
      <c r="AA983" s="4">
        <f t="shared" si="48"/>
        <v>11622.333333333334</v>
      </c>
      <c r="AB983" s="4">
        <f t="shared" si="49"/>
        <v>14287.666666666666</v>
      </c>
    </row>
    <row r="984" spans="21:28" x14ac:dyDescent="0.25">
      <c r="U984" s="7">
        <v>1057</v>
      </c>
      <c r="V984" s="7">
        <v>3034</v>
      </c>
      <c r="W984">
        <v>3229</v>
      </c>
      <c r="X984">
        <v>15028</v>
      </c>
      <c r="Y984" t="s">
        <v>10</v>
      </c>
      <c r="Z984" t="s">
        <v>10</v>
      </c>
      <c r="AA984" s="4">
        <f t="shared" si="48"/>
        <v>7097</v>
      </c>
      <c r="AB984" s="4">
        <f t="shared" si="49"/>
        <v>7931</v>
      </c>
    </row>
    <row r="985" spans="21:28" x14ac:dyDescent="0.25">
      <c r="U985" s="7">
        <v>1058</v>
      </c>
      <c r="V985" s="7">
        <v>3429</v>
      </c>
      <c r="W985">
        <v>4652</v>
      </c>
      <c r="X985">
        <v>20735</v>
      </c>
      <c r="Y985" t="s">
        <v>10</v>
      </c>
      <c r="Z985" t="s">
        <v>10</v>
      </c>
      <c r="AA985" s="4">
        <f t="shared" si="48"/>
        <v>9605.3333333333339</v>
      </c>
      <c r="AB985" s="4">
        <f t="shared" si="49"/>
        <v>11129.666666666666</v>
      </c>
    </row>
    <row r="986" spans="21:28" x14ac:dyDescent="0.25">
      <c r="U986" s="7">
        <v>1059</v>
      </c>
      <c r="V986" s="7">
        <v>11095</v>
      </c>
      <c r="W986">
        <v>9894</v>
      </c>
      <c r="X986">
        <v>20850</v>
      </c>
      <c r="Y986" t="s">
        <v>10</v>
      </c>
      <c r="Z986" t="s">
        <v>10</v>
      </c>
      <c r="AA986" s="4">
        <f t="shared" si="48"/>
        <v>13946.333333333334</v>
      </c>
      <c r="AB986" s="4">
        <f t="shared" si="49"/>
        <v>6903.6666666666661</v>
      </c>
    </row>
    <row r="987" spans="21:28" x14ac:dyDescent="0.25">
      <c r="U987" s="7">
        <v>1060</v>
      </c>
      <c r="V987" s="7">
        <v>1594</v>
      </c>
      <c r="W987">
        <v>2928</v>
      </c>
      <c r="X987">
        <v>6204</v>
      </c>
      <c r="Y987" t="s">
        <v>10</v>
      </c>
      <c r="Z987" t="s">
        <v>10</v>
      </c>
      <c r="AA987" s="4">
        <f t="shared" si="48"/>
        <v>3575.3333333333335</v>
      </c>
      <c r="AB987" s="4">
        <f t="shared" si="49"/>
        <v>2628.6666666666665</v>
      </c>
    </row>
    <row r="988" spans="21:28" x14ac:dyDescent="0.25">
      <c r="U988" s="7">
        <v>1061</v>
      </c>
      <c r="V988" s="7">
        <v>3278</v>
      </c>
      <c r="W988">
        <v>4703</v>
      </c>
      <c r="X988">
        <v>21459</v>
      </c>
      <c r="Y988" t="s">
        <v>10</v>
      </c>
      <c r="Z988" t="s">
        <v>10</v>
      </c>
      <c r="AA988" s="4">
        <f t="shared" si="48"/>
        <v>9813.3333333333339</v>
      </c>
      <c r="AB988" s="4">
        <f t="shared" si="49"/>
        <v>11645.666666666666</v>
      </c>
    </row>
    <row r="989" spans="21:28" x14ac:dyDescent="0.25">
      <c r="U989" s="7">
        <v>1062</v>
      </c>
      <c r="V989" s="7">
        <v>13170</v>
      </c>
      <c r="W989">
        <v>12895</v>
      </c>
      <c r="X989">
        <v>13386</v>
      </c>
      <c r="Y989" t="s">
        <v>10</v>
      </c>
      <c r="Z989" t="s">
        <v>10</v>
      </c>
      <c r="AA989" s="4">
        <f t="shared" si="48"/>
        <v>13150.333333333334</v>
      </c>
      <c r="AB989" s="4">
        <f t="shared" si="49"/>
        <v>235.66666666666606</v>
      </c>
    </row>
    <row r="990" spans="21:28" x14ac:dyDescent="0.25">
      <c r="U990" s="7">
        <v>1063</v>
      </c>
      <c r="V990" s="7">
        <v>3216</v>
      </c>
      <c r="W990">
        <v>2676</v>
      </c>
      <c r="X990">
        <v>14275</v>
      </c>
      <c r="Y990" t="s">
        <v>10</v>
      </c>
      <c r="Z990" t="s">
        <v>10</v>
      </c>
      <c r="AA990" s="4">
        <f t="shared" si="48"/>
        <v>6722.333333333333</v>
      </c>
      <c r="AB990" s="4">
        <f t="shared" si="49"/>
        <v>7552.666666666667</v>
      </c>
    </row>
    <row r="991" spans="21:28" x14ac:dyDescent="0.25">
      <c r="U991" s="7">
        <v>1064</v>
      </c>
      <c r="V991" s="7">
        <v>7038</v>
      </c>
      <c r="W991">
        <v>6836</v>
      </c>
      <c r="X991">
        <v>12207</v>
      </c>
      <c r="Y991" t="s">
        <v>10</v>
      </c>
      <c r="Z991" t="s">
        <v>10</v>
      </c>
      <c r="AA991" s="4">
        <f t="shared" si="48"/>
        <v>8693.6666666666661</v>
      </c>
      <c r="AB991" s="4">
        <f t="shared" si="49"/>
        <v>3513.3333333333339</v>
      </c>
    </row>
    <row r="992" spans="21:28" x14ac:dyDescent="0.25">
      <c r="U992" s="7">
        <v>1065</v>
      </c>
      <c r="V992" s="7">
        <v>1507</v>
      </c>
      <c r="W992">
        <v>5118</v>
      </c>
      <c r="X992">
        <v>9593</v>
      </c>
      <c r="Y992" t="s">
        <v>10</v>
      </c>
      <c r="Z992" t="s">
        <v>10</v>
      </c>
      <c r="AA992" s="4">
        <f t="shared" si="48"/>
        <v>5406</v>
      </c>
      <c r="AB992" s="4">
        <f t="shared" si="49"/>
        <v>4187</v>
      </c>
    </row>
    <row r="993" spans="21:28" x14ac:dyDescent="0.25">
      <c r="U993" s="7">
        <v>1066</v>
      </c>
      <c r="V993" s="7">
        <v>10284</v>
      </c>
      <c r="W993">
        <v>9938</v>
      </c>
      <c r="X993">
        <v>12930</v>
      </c>
      <c r="Y993" t="s">
        <v>10</v>
      </c>
      <c r="Z993" t="s">
        <v>10</v>
      </c>
      <c r="AA993" s="4">
        <f t="shared" si="48"/>
        <v>11050.666666666666</v>
      </c>
      <c r="AB993" s="4">
        <f t="shared" si="49"/>
        <v>1879.3333333333339</v>
      </c>
    </row>
    <row r="994" spans="21:28" x14ac:dyDescent="0.25">
      <c r="U994" s="7">
        <v>1067</v>
      </c>
      <c r="V994" s="7">
        <v>1191</v>
      </c>
      <c r="W994">
        <v>1909</v>
      </c>
      <c r="X994">
        <v>12111</v>
      </c>
      <c r="Y994" t="s">
        <v>10</v>
      </c>
      <c r="Z994" t="s">
        <v>10</v>
      </c>
      <c r="AA994" s="4">
        <f t="shared" si="48"/>
        <v>5070.333333333333</v>
      </c>
      <c r="AB994" s="4">
        <f t="shared" si="49"/>
        <v>7040.666666666667</v>
      </c>
    </row>
    <row r="995" spans="21:28" x14ac:dyDescent="0.25">
      <c r="U995" s="7">
        <v>1068</v>
      </c>
      <c r="V995" s="7">
        <v>1270</v>
      </c>
      <c r="W995">
        <v>3075</v>
      </c>
      <c r="X995">
        <v>10941</v>
      </c>
      <c r="Y995" t="s">
        <v>10</v>
      </c>
      <c r="Z995" t="s">
        <v>10</v>
      </c>
      <c r="AA995" s="4">
        <f t="shared" si="48"/>
        <v>5095.333333333333</v>
      </c>
      <c r="AB995" s="4">
        <f t="shared" si="49"/>
        <v>5845.666666666667</v>
      </c>
    </row>
    <row r="996" spans="21:28" x14ac:dyDescent="0.25">
      <c r="U996" s="7">
        <v>1069</v>
      </c>
      <c r="V996" s="7">
        <v>8768</v>
      </c>
      <c r="W996">
        <v>9417</v>
      </c>
      <c r="X996">
        <v>12942</v>
      </c>
      <c r="Y996" t="s">
        <v>10</v>
      </c>
      <c r="Z996" t="s">
        <v>10</v>
      </c>
      <c r="AA996" s="4">
        <f t="shared" si="48"/>
        <v>10375.666666666666</v>
      </c>
      <c r="AB996" s="4">
        <f t="shared" si="49"/>
        <v>2566.3333333333339</v>
      </c>
    </row>
    <row r="997" spans="21:28" x14ac:dyDescent="0.25">
      <c r="U997" s="7">
        <v>1070</v>
      </c>
      <c r="V997" s="7">
        <v>452</v>
      </c>
      <c r="W997">
        <v>920</v>
      </c>
      <c r="X997">
        <v>1513</v>
      </c>
      <c r="Y997" t="s">
        <v>10</v>
      </c>
      <c r="Z997" t="s">
        <v>10</v>
      </c>
      <c r="AA997" s="4">
        <f t="shared" si="48"/>
        <v>961.66666666666663</v>
      </c>
      <c r="AB997" s="4">
        <f t="shared" si="49"/>
        <v>551.33333333333337</v>
      </c>
    </row>
    <row r="998" spans="21:28" x14ac:dyDescent="0.25">
      <c r="U998" s="7">
        <v>1071</v>
      </c>
      <c r="V998" s="7">
        <v>1343</v>
      </c>
      <c r="W998">
        <v>3337</v>
      </c>
      <c r="X998">
        <v>7125</v>
      </c>
      <c r="Y998" t="s">
        <v>10</v>
      </c>
      <c r="Z998" t="s">
        <v>10</v>
      </c>
      <c r="AA998" s="4">
        <f t="shared" si="48"/>
        <v>3935</v>
      </c>
      <c r="AB998" s="4">
        <f t="shared" si="49"/>
        <v>3190</v>
      </c>
    </row>
    <row r="999" spans="21:28" x14ac:dyDescent="0.25">
      <c r="U999" s="7">
        <v>1072</v>
      </c>
      <c r="V999" s="7">
        <v>2216</v>
      </c>
      <c r="W999">
        <v>3774</v>
      </c>
      <c r="X999">
        <v>14143</v>
      </c>
      <c r="Y999" t="s">
        <v>10</v>
      </c>
      <c r="Z999" t="s">
        <v>10</v>
      </c>
      <c r="AA999" s="4">
        <f t="shared" si="48"/>
        <v>6711</v>
      </c>
      <c r="AB999" s="4">
        <f t="shared" si="49"/>
        <v>7432</v>
      </c>
    </row>
    <row r="1000" spans="21:28" x14ac:dyDescent="0.25">
      <c r="U1000" s="7">
        <v>1073</v>
      </c>
      <c r="V1000" s="7">
        <v>1684</v>
      </c>
      <c r="W1000">
        <v>3086</v>
      </c>
      <c r="X1000">
        <v>10178</v>
      </c>
      <c r="Y1000" t="s">
        <v>10</v>
      </c>
      <c r="Z1000" t="s">
        <v>10</v>
      </c>
      <c r="AA1000" s="4">
        <f t="shared" si="48"/>
        <v>4982.666666666667</v>
      </c>
      <c r="AB1000" s="4">
        <f t="shared" si="49"/>
        <v>5195.333333333333</v>
      </c>
    </row>
    <row r="1001" spans="21:28" x14ac:dyDescent="0.25">
      <c r="U1001" s="7">
        <v>1074</v>
      </c>
      <c r="V1001" s="7">
        <v>9927</v>
      </c>
      <c r="W1001">
        <v>9881</v>
      </c>
      <c r="X1001">
        <v>12069</v>
      </c>
      <c r="Y1001" t="s">
        <v>10</v>
      </c>
      <c r="Z1001" t="s">
        <v>10</v>
      </c>
      <c r="AA1001" s="4">
        <f t="shared" si="48"/>
        <v>10625.666666666666</v>
      </c>
      <c r="AB1001" s="4">
        <f t="shared" si="49"/>
        <v>1443.3333333333339</v>
      </c>
    </row>
    <row r="1002" spans="21:28" x14ac:dyDescent="0.25">
      <c r="U1002" s="7">
        <v>1075</v>
      </c>
      <c r="V1002" s="7">
        <v>3941</v>
      </c>
      <c r="W1002">
        <v>4090</v>
      </c>
      <c r="X1002">
        <v>10358</v>
      </c>
      <c r="Y1002" t="s">
        <v>10</v>
      </c>
      <c r="Z1002" t="s">
        <v>10</v>
      </c>
      <c r="AA1002" s="4">
        <f t="shared" si="48"/>
        <v>6129.666666666667</v>
      </c>
      <c r="AB1002" s="4">
        <f t="shared" si="49"/>
        <v>4228.333333333333</v>
      </c>
    </row>
    <row r="1003" spans="21:28" x14ac:dyDescent="0.25">
      <c r="U1003" s="7">
        <v>1076</v>
      </c>
      <c r="V1003" s="7">
        <v>10871</v>
      </c>
      <c r="W1003">
        <v>15994</v>
      </c>
      <c r="X1003">
        <v>16088</v>
      </c>
      <c r="Y1003" t="s">
        <v>10</v>
      </c>
      <c r="Z1003" t="s">
        <v>10</v>
      </c>
      <c r="AA1003" s="4">
        <f t="shared" si="48"/>
        <v>14317.666666666666</v>
      </c>
      <c r="AB1003" s="4">
        <f t="shared" si="49"/>
        <v>1770.3333333333339</v>
      </c>
    </row>
    <row r="1004" spans="21:28" x14ac:dyDescent="0.25">
      <c r="U1004" s="7">
        <v>1077</v>
      </c>
      <c r="V1004" s="7">
        <v>574</v>
      </c>
      <c r="W1004">
        <v>1366</v>
      </c>
      <c r="X1004">
        <v>7928</v>
      </c>
      <c r="Y1004" t="s">
        <v>10</v>
      </c>
      <c r="Z1004" t="s">
        <v>10</v>
      </c>
      <c r="AA1004" s="4">
        <f t="shared" si="48"/>
        <v>3289.3333333333335</v>
      </c>
      <c r="AB1004" s="4">
        <f t="shared" si="49"/>
        <v>4638.6666666666661</v>
      </c>
    </row>
    <row r="1005" spans="21:28" x14ac:dyDescent="0.25">
      <c r="U1005" s="7">
        <v>1078</v>
      </c>
      <c r="V1005" s="7">
        <v>1657</v>
      </c>
      <c r="W1005">
        <v>2140</v>
      </c>
      <c r="X1005">
        <v>4884</v>
      </c>
      <c r="Y1005" t="s">
        <v>10</v>
      </c>
      <c r="Z1005" t="s">
        <v>10</v>
      </c>
      <c r="AA1005" s="4">
        <f t="shared" si="48"/>
        <v>2893.6666666666665</v>
      </c>
      <c r="AB1005" s="4">
        <f t="shared" si="49"/>
        <v>1990.3333333333335</v>
      </c>
    </row>
    <row r="1006" spans="21:28" x14ac:dyDescent="0.25">
      <c r="U1006" s="7">
        <v>1079</v>
      </c>
      <c r="V1006" s="7">
        <v>1697</v>
      </c>
      <c r="W1006">
        <v>1671</v>
      </c>
      <c r="X1006">
        <v>4050</v>
      </c>
      <c r="Y1006" t="s">
        <v>10</v>
      </c>
      <c r="Z1006" t="s">
        <v>10</v>
      </c>
      <c r="AA1006" s="4">
        <f t="shared" si="48"/>
        <v>2472.6666666666665</v>
      </c>
      <c r="AB1006" s="4">
        <f t="shared" si="49"/>
        <v>1577.3333333333335</v>
      </c>
    </row>
    <row r="1007" spans="21:28" x14ac:dyDescent="0.25">
      <c r="U1007" s="7">
        <v>1080</v>
      </c>
      <c r="V1007" s="7">
        <v>8361</v>
      </c>
      <c r="W1007">
        <v>8127</v>
      </c>
      <c r="X1007">
        <v>20208</v>
      </c>
      <c r="Y1007" t="s">
        <v>10</v>
      </c>
      <c r="Z1007" t="s">
        <v>10</v>
      </c>
      <c r="AA1007" s="4">
        <f t="shared" si="48"/>
        <v>12232</v>
      </c>
      <c r="AB1007" s="4">
        <f t="shared" si="49"/>
        <v>7976</v>
      </c>
    </row>
    <row r="1008" spans="21:28" x14ac:dyDescent="0.25">
      <c r="U1008" s="7">
        <v>1081</v>
      </c>
      <c r="V1008" s="7">
        <v>3365</v>
      </c>
      <c r="W1008">
        <v>3131</v>
      </c>
      <c r="X1008">
        <v>21372</v>
      </c>
      <c r="Y1008" t="s">
        <v>10</v>
      </c>
      <c r="Z1008" t="s">
        <v>10</v>
      </c>
      <c r="AA1008" s="4">
        <f t="shared" si="48"/>
        <v>9289.3333333333339</v>
      </c>
      <c r="AB1008" s="4">
        <f t="shared" si="49"/>
        <v>12082.666666666666</v>
      </c>
    </row>
    <row r="1009" spans="21:28" x14ac:dyDescent="0.25">
      <c r="U1009" s="7">
        <v>1082</v>
      </c>
      <c r="V1009" s="7">
        <v>2685</v>
      </c>
      <c r="W1009">
        <v>4213</v>
      </c>
      <c r="X1009">
        <v>18211</v>
      </c>
      <c r="Y1009" t="s">
        <v>10</v>
      </c>
      <c r="Z1009" t="s">
        <v>10</v>
      </c>
      <c r="AA1009" s="4">
        <f t="shared" si="48"/>
        <v>8369.6666666666661</v>
      </c>
      <c r="AB1009" s="4">
        <f t="shared" si="49"/>
        <v>9841.3333333333339</v>
      </c>
    </row>
    <row r="1010" spans="21:28" x14ac:dyDescent="0.25">
      <c r="U1010" s="7">
        <v>1083</v>
      </c>
      <c r="V1010" s="7">
        <v>736</v>
      </c>
      <c r="W1010">
        <v>2348</v>
      </c>
      <c r="X1010">
        <v>12157</v>
      </c>
      <c r="Y1010" t="s">
        <v>10</v>
      </c>
      <c r="Z1010" t="s">
        <v>10</v>
      </c>
      <c r="AA1010" s="4">
        <f t="shared" si="48"/>
        <v>5080.333333333333</v>
      </c>
      <c r="AB1010" s="4">
        <f t="shared" si="49"/>
        <v>7076.666666666667</v>
      </c>
    </row>
    <row r="1011" spans="21:28" x14ac:dyDescent="0.25">
      <c r="U1011" s="7">
        <v>1084</v>
      </c>
      <c r="V1011" s="7">
        <v>2454</v>
      </c>
      <c r="W1011">
        <v>8309</v>
      </c>
      <c r="X1011">
        <v>16061</v>
      </c>
      <c r="Y1011" t="s">
        <v>10</v>
      </c>
      <c r="Z1011" t="s">
        <v>10</v>
      </c>
      <c r="AA1011" s="4">
        <f t="shared" si="48"/>
        <v>8941.3333333333339</v>
      </c>
      <c r="AB1011" s="4">
        <f t="shared" si="49"/>
        <v>7119.6666666666661</v>
      </c>
    </row>
    <row r="1012" spans="21:28" x14ac:dyDescent="0.25">
      <c r="U1012" s="7">
        <v>1085</v>
      </c>
      <c r="V1012" s="7">
        <v>4269</v>
      </c>
      <c r="W1012">
        <v>4070</v>
      </c>
      <c r="X1012">
        <v>13632</v>
      </c>
      <c r="Y1012" t="s">
        <v>10</v>
      </c>
      <c r="Z1012" t="s">
        <v>10</v>
      </c>
      <c r="AA1012" s="4">
        <f t="shared" si="48"/>
        <v>7323.666666666667</v>
      </c>
      <c r="AB1012" s="4">
        <f t="shared" si="49"/>
        <v>6308.333333333333</v>
      </c>
    </row>
    <row r="1013" spans="21:28" x14ac:dyDescent="0.25">
      <c r="U1013" s="7">
        <v>1086</v>
      </c>
      <c r="V1013" s="7">
        <v>5231</v>
      </c>
      <c r="W1013">
        <v>5110</v>
      </c>
      <c r="X1013">
        <v>11438</v>
      </c>
      <c r="Y1013" t="s">
        <v>10</v>
      </c>
      <c r="Z1013" t="s">
        <v>10</v>
      </c>
      <c r="AA1013" s="4">
        <f t="shared" si="48"/>
        <v>7259.666666666667</v>
      </c>
      <c r="AB1013" s="4">
        <f t="shared" si="49"/>
        <v>4178.333333333333</v>
      </c>
    </row>
    <row r="1014" spans="21:28" x14ac:dyDescent="0.25">
      <c r="U1014" s="7">
        <v>1087</v>
      </c>
      <c r="V1014" s="7">
        <v>5014</v>
      </c>
      <c r="W1014">
        <v>4139</v>
      </c>
      <c r="X1014">
        <v>13753</v>
      </c>
      <c r="Y1014" t="s">
        <v>10</v>
      </c>
      <c r="Z1014" t="s">
        <v>10</v>
      </c>
      <c r="AA1014" s="4">
        <f t="shared" si="48"/>
        <v>7635.333333333333</v>
      </c>
      <c r="AB1014" s="4">
        <f t="shared" si="49"/>
        <v>6117.666666666667</v>
      </c>
    </row>
    <row r="1015" spans="21:28" x14ac:dyDescent="0.25">
      <c r="U1015" s="7">
        <v>1088</v>
      </c>
      <c r="V1015" s="7">
        <v>2556</v>
      </c>
      <c r="W1015">
        <v>2912</v>
      </c>
      <c r="X1015">
        <v>10170</v>
      </c>
      <c r="Y1015" t="s">
        <v>10</v>
      </c>
      <c r="Z1015" t="s">
        <v>10</v>
      </c>
      <c r="AA1015" s="4">
        <f t="shared" si="48"/>
        <v>5212.666666666667</v>
      </c>
      <c r="AB1015" s="4">
        <f t="shared" si="49"/>
        <v>4957.333333333333</v>
      </c>
    </row>
    <row r="1016" spans="21:28" x14ac:dyDescent="0.25">
      <c r="U1016" s="7">
        <v>1089</v>
      </c>
      <c r="V1016" s="7">
        <v>2825</v>
      </c>
      <c r="W1016">
        <v>4562</v>
      </c>
      <c r="X1016">
        <v>18145</v>
      </c>
      <c r="Y1016" t="s">
        <v>10</v>
      </c>
      <c r="Z1016" t="s">
        <v>10</v>
      </c>
      <c r="AA1016" s="4">
        <f t="shared" si="48"/>
        <v>8510.6666666666661</v>
      </c>
      <c r="AB1016" s="4">
        <f t="shared" si="49"/>
        <v>9634.3333333333339</v>
      </c>
    </row>
    <row r="1017" spans="21:28" x14ac:dyDescent="0.25">
      <c r="U1017" s="7">
        <v>1090</v>
      </c>
      <c r="V1017" s="7">
        <v>2473</v>
      </c>
      <c r="W1017">
        <v>2422</v>
      </c>
      <c r="X1017">
        <v>13643</v>
      </c>
      <c r="Y1017" t="s">
        <v>10</v>
      </c>
      <c r="Z1017" t="s">
        <v>10</v>
      </c>
      <c r="AA1017" s="4">
        <f t="shared" si="48"/>
        <v>6179.333333333333</v>
      </c>
      <c r="AB1017" s="4">
        <f t="shared" si="49"/>
        <v>7463.666666666667</v>
      </c>
    </row>
    <row r="1018" spans="21:28" x14ac:dyDescent="0.25">
      <c r="U1018" s="7">
        <v>1091</v>
      </c>
      <c r="V1018" s="7">
        <v>10585</v>
      </c>
      <c r="W1018">
        <v>8361</v>
      </c>
      <c r="X1018">
        <v>14111</v>
      </c>
      <c r="Y1018" t="s">
        <v>10</v>
      </c>
      <c r="Z1018" t="s">
        <v>10</v>
      </c>
      <c r="AA1018" s="4">
        <f t="shared" si="48"/>
        <v>11019</v>
      </c>
      <c r="AB1018" s="4">
        <f t="shared" si="49"/>
        <v>3092</v>
      </c>
    </row>
    <row r="1019" spans="21:28" x14ac:dyDescent="0.25">
      <c r="U1019" s="7">
        <v>1092</v>
      </c>
      <c r="V1019" s="7">
        <v>484</v>
      </c>
      <c r="W1019">
        <v>743</v>
      </c>
      <c r="X1019">
        <v>1737</v>
      </c>
      <c r="Y1019" t="s">
        <v>10</v>
      </c>
      <c r="Z1019" t="s">
        <v>10</v>
      </c>
      <c r="AA1019" s="4">
        <f t="shared" si="48"/>
        <v>988</v>
      </c>
      <c r="AB1019" s="4">
        <f t="shared" si="49"/>
        <v>749</v>
      </c>
    </row>
    <row r="1020" spans="21:28" x14ac:dyDescent="0.25">
      <c r="U1020" s="7">
        <v>1094</v>
      </c>
      <c r="V1020" s="7">
        <v>7447</v>
      </c>
      <c r="W1020">
        <v>11221</v>
      </c>
      <c r="X1020">
        <v>22534</v>
      </c>
      <c r="Y1020" t="s">
        <v>10</v>
      </c>
      <c r="Z1020" t="s">
        <v>10</v>
      </c>
      <c r="AA1020" s="4">
        <f t="shared" si="48"/>
        <v>13734</v>
      </c>
      <c r="AB1020" s="4">
        <f t="shared" si="49"/>
        <v>8800</v>
      </c>
    </row>
    <row r="1021" spans="21:28" x14ac:dyDescent="0.25">
      <c r="U1021" s="7">
        <v>1095</v>
      </c>
      <c r="V1021" s="7">
        <v>6820</v>
      </c>
      <c r="W1021">
        <v>7561</v>
      </c>
      <c r="X1021">
        <v>10549</v>
      </c>
      <c r="Y1021" t="s">
        <v>10</v>
      </c>
      <c r="Z1021" t="s">
        <v>10</v>
      </c>
      <c r="AA1021" s="4">
        <f t="shared" si="48"/>
        <v>8310</v>
      </c>
      <c r="AB1021" s="4">
        <f t="shared" si="49"/>
        <v>2239</v>
      </c>
    </row>
    <row r="1022" spans="21:28" x14ac:dyDescent="0.25">
      <c r="U1022" s="7">
        <v>1096</v>
      </c>
      <c r="V1022" s="7">
        <v>4094</v>
      </c>
      <c r="W1022">
        <v>5103</v>
      </c>
      <c r="X1022">
        <v>21427</v>
      </c>
      <c r="Y1022" t="s">
        <v>10</v>
      </c>
      <c r="Z1022" t="s">
        <v>10</v>
      </c>
      <c r="AA1022" s="4">
        <f t="shared" si="48"/>
        <v>10208</v>
      </c>
      <c r="AB1022" s="4">
        <f t="shared" si="49"/>
        <v>11219</v>
      </c>
    </row>
    <row r="1023" spans="21:28" x14ac:dyDescent="0.25">
      <c r="U1023" s="7">
        <v>1097</v>
      </c>
      <c r="V1023" s="7">
        <v>5293</v>
      </c>
      <c r="W1023">
        <v>2993</v>
      </c>
      <c r="X1023">
        <v>16374</v>
      </c>
      <c r="Y1023" t="s">
        <v>10</v>
      </c>
      <c r="Z1023" t="s">
        <v>10</v>
      </c>
      <c r="AA1023" s="4">
        <f t="shared" si="48"/>
        <v>8220</v>
      </c>
      <c r="AB1023" s="4">
        <f t="shared" si="49"/>
        <v>8154</v>
      </c>
    </row>
    <row r="1024" spans="21:28" x14ac:dyDescent="0.25">
      <c r="U1024" s="7">
        <v>1098</v>
      </c>
      <c r="V1024" s="7">
        <v>7976</v>
      </c>
      <c r="W1024">
        <v>6975</v>
      </c>
      <c r="X1024">
        <v>9773</v>
      </c>
      <c r="Y1024" t="s">
        <v>10</v>
      </c>
      <c r="Z1024" t="s">
        <v>10</v>
      </c>
      <c r="AA1024" s="4">
        <f t="shared" si="48"/>
        <v>8241.3333333333339</v>
      </c>
      <c r="AB1024" s="4">
        <f t="shared" si="49"/>
        <v>1531.6666666666661</v>
      </c>
    </row>
    <row r="1025" spans="21:28" x14ac:dyDescent="0.25">
      <c r="U1025" s="7">
        <v>1099</v>
      </c>
      <c r="V1025" s="7">
        <v>1627</v>
      </c>
      <c r="W1025">
        <v>1225</v>
      </c>
      <c r="X1025">
        <v>7372</v>
      </c>
      <c r="Y1025" t="s">
        <v>10</v>
      </c>
      <c r="Z1025" t="s">
        <v>10</v>
      </c>
      <c r="AA1025" s="4">
        <f t="shared" si="48"/>
        <v>3408</v>
      </c>
      <c r="AB1025" s="4">
        <f t="shared" si="49"/>
        <v>3964</v>
      </c>
    </row>
    <row r="1026" spans="21:28" x14ac:dyDescent="0.25">
      <c r="U1026" s="7">
        <v>1100</v>
      </c>
      <c r="V1026" s="7">
        <v>1297</v>
      </c>
      <c r="W1026">
        <v>1362</v>
      </c>
      <c r="X1026">
        <v>3046</v>
      </c>
      <c r="Y1026" t="s">
        <v>10</v>
      </c>
      <c r="Z1026" t="s">
        <v>10</v>
      </c>
      <c r="AA1026" s="4">
        <f t="shared" si="48"/>
        <v>1901.6666666666667</v>
      </c>
      <c r="AB1026" s="4">
        <f t="shared" si="49"/>
        <v>1144.3333333333333</v>
      </c>
    </row>
    <row r="1027" spans="21:28" x14ac:dyDescent="0.25">
      <c r="U1027" s="7">
        <v>1101</v>
      </c>
      <c r="V1027" s="7">
        <v>497</v>
      </c>
      <c r="W1027">
        <v>2289</v>
      </c>
      <c r="X1027">
        <v>9927</v>
      </c>
      <c r="Y1027" t="s">
        <v>10</v>
      </c>
      <c r="Z1027" t="s">
        <v>10</v>
      </c>
      <c r="AA1027" s="4">
        <f t="shared" si="48"/>
        <v>4237.666666666667</v>
      </c>
      <c r="AB1027" s="4">
        <f t="shared" si="49"/>
        <v>5689.333333333333</v>
      </c>
    </row>
    <row r="1028" spans="21:28" x14ac:dyDescent="0.25">
      <c r="U1028" s="7">
        <v>1102</v>
      </c>
      <c r="V1028" s="7">
        <v>4436</v>
      </c>
      <c r="W1028">
        <v>5667</v>
      </c>
      <c r="X1028">
        <v>7466</v>
      </c>
      <c r="Y1028" t="s">
        <v>10</v>
      </c>
      <c r="Z1028" t="s">
        <v>10</v>
      </c>
      <c r="AA1028" s="4">
        <f t="shared" si="48"/>
        <v>5856.333333333333</v>
      </c>
      <c r="AB1028" s="4">
        <f t="shared" si="49"/>
        <v>1609.666666666667</v>
      </c>
    </row>
    <row r="1029" spans="21:28" x14ac:dyDescent="0.25">
      <c r="U1029" s="7">
        <v>1103</v>
      </c>
      <c r="V1029" s="7">
        <v>20285</v>
      </c>
      <c r="W1029">
        <v>18669</v>
      </c>
      <c r="X1029">
        <v>21760</v>
      </c>
      <c r="Y1029" t="s">
        <v>10</v>
      </c>
      <c r="Z1029" t="s">
        <v>10</v>
      </c>
      <c r="AA1029" s="4">
        <f t="shared" si="48"/>
        <v>20238</v>
      </c>
      <c r="AB1029" s="4">
        <f t="shared" si="49"/>
        <v>1522</v>
      </c>
    </row>
    <row r="1030" spans="21:28" x14ac:dyDescent="0.25">
      <c r="U1030" s="7">
        <v>1104</v>
      </c>
      <c r="V1030" s="7">
        <v>5264</v>
      </c>
      <c r="W1030">
        <v>6932</v>
      </c>
      <c r="X1030">
        <v>22589</v>
      </c>
      <c r="Y1030" t="s">
        <v>10</v>
      </c>
      <c r="Z1030" t="s">
        <v>10</v>
      </c>
      <c r="AA1030" s="4">
        <f t="shared" ref="AA1030:AA1093" si="50">AVERAGE(V1030:X1030)</f>
        <v>11595</v>
      </c>
      <c r="AB1030" s="4">
        <f t="shared" ref="AB1030:AB1093" si="51">MAX(V1030:X1030)-AA1030</f>
        <v>10994</v>
      </c>
    </row>
    <row r="1031" spans="21:28" x14ac:dyDescent="0.25">
      <c r="U1031" s="7">
        <v>1105</v>
      </c>
      <c r="V1031" s="7">
        <v>2774</v>
      </c>
      <c r="W1031">
        <v>6150</v>
      </c>
      <c r="X1031">
        <v>17577</v>
      </c>
      <c r="Y1031" t="s">
        <v>10</v>
      </c>
      <c r="Z1031" t="s">
        <v>10</v>
      </c>
      <c r="AA1031" s="4">
        <f t="shared" si="50"/>
        <v>8833.6666666666661</v>
      </c>
      <c r="AB1031" s="4">
        <f t="shared" si="51"/>
        <v>8743.3333333333339</v>
      </c>
    </row>
    <row r="1032" spans="21:28" x14ac:dyDescent="0.25">
      <c r="U1032" s="7">
        <v>1106</v>
      </c>
      <c r="V1032" s="7">
        <v>3227</v>
      </c>
      <c r="W1032">
        <v>4224</v>
      </c>
      <c r="X1032">
        <v>17281</v>
      </c>
      <c r="Y1032" t="s">
        <v>10</v>
      </c>
      <c r="Z1032" t="s">
        <v>10</v>
      </c>
      <c r="AA1032" s="4">
        <f t="shared" si="50"/>
        <v>8244</v>
      </c>
      <c r="AB1032" s="4">
        <f t="shared" si="51"/>
        <v>9037</v>
      </c>
    </row>
    <row r="1033" spans="21:28" x14ac:dyDescent="0.25">
      <c r="U1033" s="7">
        <v>1107</v>
      </c>
      <c r="V1033" s="7">
        <v>5597</v>
      </c>
      <c r="W1033">
        <v>8036</v>
      </c>
      <c r="X1033">
        <v>21051</v>
      </c>
      <c r="Y1033" t="s">
        <v>10</v>
      </c>
      <c r="Z1033" t="s">
        <v>10</v>
      </c>
      <c r="AA1033" s="4">
        <f t="shared" si="50"/>
        <v>11561.333333333334</v>
      </c>
      <c r="AB1033" s="4">
        <f t="shared" si="51"/>
        <v>9489.6666666666661</v>
      </c>
    </row>
    <row r="1034" spans="21:28" x14ac:dyDescent="0.25">
      <c r="U1034" s="7">
        <v>1108</v>
      </c>
      <c r="V1034" s="7">
        <v>2240</v>
      </c>
      <c r="W1034">
        <v>2725</v>
      </c>
      <c r="X1034">
        <v>13529</v>
      </c>
      <c r="Y1034" t="s">
        <v>10</v>
      </c>
      <c r="Z1034" t="s">
        <v>10</v>
      </c>
      <c r="AA1034" s="4">
        <f t="shared" si="50"/>
        <v>6164.666666666667</v>
      </c>
      <c r="AB1034" s="4">
        <f t="shared" si="51"/>
        <v>7364.333333333333</v>
      </c>
    </row>
    <row r="1035" spans="21:28" x14ac:dyDescent="0.25">
      <c r="U1035" s="7">
        <v>1109</v>
      </c>
      <c r="V1035" s="7">
        <v>2773</v>
      </c>
      <c r="W1035">
        <v>7423</v>
      </c>
      <c r="X1035">
        <v>13548</v>
      </c>
      <c r="Y1035" t="s">
        <v>10</v>
      </c>
      <c r="Z1035" t="s">
        <v>10</v>
      </c>
      <c r="AA1035" s="4">
        <f t="shared" si="50"/>
        <v>7914.666666666667</v>
      </c>
      <c r="AB1035" s="4">
        <f t="shared" si="51"/>
        <v>5633.333333333333</v>
      </c>
    </row>
    <row r="1036" spans="21:28" x14ac:dyDescent="0.25">
      <c r="U1036" s="7">
        <v>1110</v>
      </c>
      <c r="V1036" s="7">
        <v>7129</v>
      </c>
      <c r="W1036">
        <v>6078</v>
      </c>
      <c r="X1036">
        <v>24937</v>
      </c>
      <c r="Y1036" t="s">
        <v>10</v>
      </c>
      <c r="Z1036" t="s">
        <v>10</v>
      </c>
      <c r="AA1036" s="4">
        <f t="shared" si="50"/>
        <v>12714.666666666666</v>
      </c>
      <c r="AB1036" s="4">
        <f t="shared" si="51"/>
        <v>12222.333333333334</v>
      </c>
    </row>
    <row r="1037" spans="21:28" x14ac:dyDescent="0.25">
      <c r="U1037" s="7">
        <v>1111</v>
      </c>
      <c r="V1037" s="7">
        <v>1754</v>
      </c>
      <c r="W1037">
        <v>2404</v>
      </c>
      <c r="X1037">
        <v>10457</v>
      </c>
      <c r="Y1037" t="s">
        <v>10</v>
      </c>
      <c r="Z1037" t="s">
        <v>10</v>
      </c>
      <c r="AA1037" s="4">
        <f t="shared" si="50"/>
        <v>4871.666666666667</v>
      </c>
      <c r="AB1037" s="4">
        <f t="shared" si="51"/>
        <v>5585.333333333333</v>
      </c>
    </row>
    <row r="1038" spans="21:28" x14ac:dyDescent="0.25">
      <c r="U1038" s="7">
        <v>1112</v>
      </c>
      <c r="V1038" s="7">
        <v>1171</v>
      </c>
      <c r="W1038">
        <v>990</v>
      </c>
      <c r="X1038">
        <v>5537</v>
      </c>
      <c r="Y1038" t="s">
        <v>10</v>
      </c>
      <c r="Z1038" t="s">
        <v>10</v>
      </c>
      <c r="AA1038" s="4">
        <f t="shared" si="50"/>
        <v>2566</v>
      </c>
      <c r="AB1038" s="4">
        <f t="shared" si="51"/>
        <v>2971</v>
      </c>
    </row>
    <row r="1039" spans="21:28" x14ac:dyDescent="0.25">
      <c r="U1039" s="7">
        <v>1113</v>
      </c>
      <c r="V1039" s="7">
        <v>6108</v>
      </c>
      <c r="W1039">
        <v>6395</v>
      </c>
      <c r="X1039">
        <v>22735</v>
      </c>
      <c r="Y1039" t="s">
        <v>10</v>
      </c>
      <c r="Z1039" t="s">
        <v>10</v>
      </c>
      <c r="AA1039" s="4">
        <f t="shared" si="50"/>
        <v>11746</v>
      </c>
      <c r="AB1039" s="4">
        <f t="shared" si="51"/>
        <v>10989</v>
      </c>
    </row>
    <row r="1040" spans="21:28" x14ac:dyDescent="0.25">
      <c r="U1040" s="7">
        <v>1114</v>
      </c>
      <c r="V1040" s="7">
        <v>3616</v>
      </c>
      <c r="W1040">
        <v>8563</v>
      </c>
      <c r="X1040">
        <v>20547</v>
      </c>
      <c r="Y1040" t="s">
        <v>10</v>
      </c>
      <c r="Z1040" t="s">
        <v>10</v>
      </c>
      <c r="AA1040" s="4">
        <f t="shared" si="50"/>
        <v>10908.666666666666</v>
      </c>
      <c r="AB1040" s="4">
        <f t="shared" si="51"/>
        <v>9638.3333333333339</v>
      </c>
    </row>
    <row r="1041" spans="21:28" x14ac:dyDescent="0.25">
      <c r="U1041" s="7">
        <v>1115</v>
      </c>
      <c r="V1041" s="7">
        <v>3296</v>
      </c>
      <c r="W1041">
        <v>4319</v>
      </c>
      <c r="X1041">
        <v>8092</v>
      </c>
      <c r="Y1041" t="s">
        <v>10</v>
      </c>
      <c r="Z1041" t="s">
        <v>10</v>
      </c>
      <c r="AA1041" s="4">
        <f t="shared" si="50"/>
        <v>5235.666666666667</v>
      </c>
      <c r="AB1041" s="4">
        <f t="shared" si="51"/>
        <v>2856.333333333333</v>
      </c>
    </row>
    <row r="1042" spans="21:28" x14ac:dyDescent="0.25">
      <c r="U1042" s="7">
        <v>1116</v>
      </c>
      <c r="V1042" s="7">
        <v>11035</v>
      </c>
      <c r="W1042">
        <v>12249</v>
      </c>
      <c r="X1042">
        <v>26494</v>
      </c>
      <c r="Y1042" t="s">
        <v>10</v>
      </c>
      <c r="Z1042" t="s">
        <v>10</v>
      </c>
      <c r="AA1042" s="4">
        <f t="shared" si="50"/>
        <v>16592.666666666668</v>
      </c>
      <c r="AB1042" s="4">
        <f t="shared" si="51"/>
        <v>9901.3333333333321</v>
      </c>
    </row>
    <row r="1043" spans="21:28" x14ac:dyDescent="0.25">
      <c r="U1043" s="7">
        <v>1117</v>
      </c>
      <c r="V1043" s="7">
        <v>3375</v>
      </c>
      <c r="W1043">
        <v>4358</v>
      </c>
      <c r="X1043">
        <v>14176</v>
      </c>
      <c r="Y1043" t="s">
        <v>10</v>
      </c>
      <c r="Z1043" t="s">
        <v>10</v>
      </c>
      <c r="AA1043" s="4">
        <f t="shared" si="50"/>
        <v>7303</v>
      </c>
      <c r="AB1043" s="4">
        <f t="shared" si="51"/>
        <v>6873</v>
      </c>
    </row>
    <row r="1044" spans="21:28" x14ac:dyDescent="0.25">
      <c r="U1044" s="7">
        <v>1118</v>
      </c>
      <c r="V1044" s="7">
        <v>4761</v>
      </c>
      <c r="W1044">
        <v>7930</v>
      </c>
      <c r="X1044">
        <v>17343</v>
      </c>
      <c r="Y1044" t="s">
        <v>10</v>
      </c>
      <c r="Z1044" t="s">
        <v>10</v>
      </c>
      <c r="AA1044" s="4">
        <f t="shared" si="50"/>
        <v>10011.333333333334</v>
      </c>
      <c r="AB1044" s="4">
        <f t="shared" si="51"/>
        <v>7331.6666666666661</v>
      </c>
    </row>
    <row r="1045" spans="21:28" x14ac:dyDescent="0.25">
      <c r="U1045" s="7">
        <v>1119</v>
      </c>
      <c r="V1045" s="7">
        <v>3665</v>
      </c>
      <c r="W1045">
        <v>5812</v>
      </c>
      <c r="X1045">
        <v>17873</v>
      </c>
      <c r="Y1045" t="s">
        <v>10</v>
      </c>
      <c r="Z1045" t="s">
        <v>10</v>
      </c>
      <c r="AA1045" s="4">
        <f t="shared" si="50"/>
        <v>9116.6666666666661</v>
      </c>
      <c r="AB1045" s="4">
        <f t="shared" si="51"/>
        <v>8756.3333333333339</v>
      </c>
    </row>
    <row r="1046" spans="21:28" x14ac:dyDescent="0.25">
      <c r="U1046" s="7">
        <v>1120</v>
      </c>
      <c r="V1046" s="7">
        <v>3592</v>
      </c>
      <c r="W1046">
        <v>2965</v>
      </c>
      <c r="X1046">
        <v>11224</v>
      </c>
      <c r="Y1046" t="s">
        <v>10</v>
      </c>
      <c r="Z1046" t="s">
        <v>10</v>
      </c>
      <c r="AA1046" s="4">
        <f t="shared" si="50"/>
        <v>5927</v>
      </c>
      <c r="AB1046" s="4">
        <f t="shared" si="51"/>
        <v>5297</v>
      </c>
    </row>
    <row r="1047" spans="21:28" x14ac:dyDescent="0.25">
      <c r="U1047" s="7">
        <v>1121</v>
      </c>
      <c r="V1047" s="7">
        <v>613</v>
      </c>
      <c r="W1047">
        <v>2867</v>
      </c>
      <c r="X1047">
        <v>10940</v>
      </c>
      <c r="Y1047" t="s">
        <v>10</v>
      </c>
      <c r="Z1047" t="s">
        <v>10</v>
      </c>
      <c r="AA1047" s="4">
        <f t="shared" si="50"/>
        <v>4806.666666666667</v>
      </c>
      <c r="AB1047" s="4">
        <f t="shared" si="51"/>
        <v>6133.333333333333</v>
      </c>
    </row>
    <row r="1048" spans="21:28" x14ac:dyDescent="0.25">
      <c r="U1048" s="7">
        <v>1122</v>
      </c>
      <c r="V1048" s="7">
        <v>3385</v>
      </c>
      <c r="W1048">
        <v>3832</v>
      </c>
      <c r="X1048">
        <v>10720</v>
      </c>
      <c r="Y1048" t="s">
        <v>10</v>
      </c>
      <c r="Z1048" t="s">
        <v>10</v>
      </c>
      <c r="AA1048" s="4">
        <f t="shared" si="50"/>
        <v>5979</v>
      </c>
      <c r="AB1048" s="4">
        <f t="shared" si="51"/>
        <v>4741</v>
      </c>
    </row>
    <row r="1049" spans="21:28" x14ac:dyDescent="0.25">
      <c r="U1049" s="7">
        <v>1123</v>
      </c>
      <c r="V1049" s="7">
        <v>1658</v>
      </c>
      <c r="W1049">
        <v>2500</v>
      </c>
      <c r="X1049">
        <v>7641</v>
      </c>
      <c r="Y1049" t="s">
        <v>10</v>
      </c>
      <c r="Z1049" t="s">
        <v>10</v>
      </c>
      <c r="AA1049" s="4">
        <f t="shared" si="50"/>
        <v>3933</v>
      </c>
      <c r="AB1049" s="4">
        <f t="shared" si="51"/>
        <v>3708</v>
      </c>
    </row>
    <row r="1050" spans="21:28" x14ac:dyDescent="0.25">
      <c r="U1050" s="7">
        <v>1124</v>
      </c>
      <c r="V1050" s="7">
        <v>2804</v>
      </c>
      <c r="W1050">
        <v>7800</v>
      </c>
      <c r="X1050">
        <v>18539</v>
      </c>
      <c r="Y1050" t="s">
        <v>10</v>
      </c>
      <c r="Z1050" t="s">
        <v>10</v>
      </c>
      <c r="AA1050" s="4">
        <f t="shared" si="50"/>
        <v>9714.3333333333339</v>
      </c>
      <c r="AB1050" s="4">
        <f t="shared" si="51"/>
        <v>8824.6666666666661</v>
      </c>
    </row>
    <row r="1051" spans="21:28" x14ac:dyDescent="0.25">
      <c r="U1051" s="7">
        <v>1125</v>
      </c>
      <c r="V1051" s="7">
        <v>3855</v>
      </c>
      <c r="W1051">
        <v>5322</v>
      </c>
      <c r="X1051">
        <v>9603</v>
      </c>
      <c r="Y1051" t="s">
        <v>10</v>
      </c>
      <c r="Z1051" t="s">
        <v>10</v>
      </c>
      <c r="AA1051" s="4">
        <f t="shared" si="50"/>
        <v>6260</v>
      </c>
      <c r="AB1051" s="4">
        <f t="shared" si="51"/>
        <v>3343</v>
      </c>
    </row>
    <row r="1052" spans="21:28" x14ac:dyDescent="0.25">
      <c r="U1052" s="7">
        <v>1127</v>
      </c>
      <c r="V1052" s="7">
        <v>4894</v>
      </c>
      <c r="W1052">
        <v>2659</v>
      </c>
      <c r="X1052">
        <v>19299</v>
      </c>
      <c r="Y1052" t="s">
        <v>10</v>
      </c>
      <c r="Z1052" t="s">
        <v>10</v>
      </c>
      <c r="AA1052" s="4">
        <f t="shared" si="50"/>
        <v>8950.6666666666661</v>
      </c>
      <c r="AB1052" s="4">
        <f t="shared" si="51"/>
        <v>10348.333333333334</v>
      </c>
    </row>
    <row r="1053" spans="21:28" x14ac:dyDescent="0.25">
      <c r="U1053" s="7">
        <v>1128</v>
      </c>
      <c r="V1053" s="7">
        <v>7306</v>
      </c>
      <c r="W1053">
        <v>12980</v>
      </c>
      <c r="X1053">
        <v>23036</v>
      </c>
      <c r="Y1053" t="s">
        <v>10</v>
      </c>
      <c r="Z1053" t="s">
        <v>10</v>
      </c>
      <c r="AA1053" s="4">
        <f t="shared" si="50"/>
        <v>14440.666666666666</v>
      </c>
      <c r="AB1053" s="4">
        <f t="shared" si="51"/>
        <v>8595.3333333333339</v>
      </c>
    </row>
    <row r="1054" spans="21:28" x14ac:dyDescent="0.25">
      <c r="U1054" s="7">
        <v>1129</v>
      </c>
      <c r="V1054" s="7">
        <v>3105</v>
      </c>
      <c r="W1054">
        <v>3563</v>
      </c>
      <c r="X1054">
        <v>8589</v>
      </c>
      <c r="Y1054" t="s">
        <v>10</v>
      </c>
      <c r="Z1054" t="s">
        <v>10</v>
      </c>
      <c r="AA1054" s="4">
        <f t="shared" si="50"/>
        <v>5085.666666666667</v>
      </c>
      <c r="AB1054" s="4">
        <f t="shared" si="51"/>
        <v>3503.333333333333</v>
      </c>
    </row>
    <row r="1055" spans="21:28" x14ac:dyDescent="0.25">
      <c r="U1055" s="7">
        <v>1130</v>
      </c>
      <c r="V1055" s="7">
        <v>1908</v>
      </c>
      <c r="W1055">
        <v>2149</v>
      </c>
      <c r="X1055">
        <v>9347</v>
      </c>
      <c r="Y1055" t="s">
        <v>10</v>
      </c>
      <c r="Z1055" t="s">
        <v>10</v>
      </c>
      <c r="AA1055" s="4">
        <f t="shared" si="50"/>
        <v>4468</v>
      </c>
      <c r="AB1055" s="4">
        <f t="shared" si="51"/>
        <v>4879</v>
      </c>
    </row>
    <row r="1056" spans="21:28" x14ac:dyDescent="0.25">
      <c r="U1056" s="7">
        <v>1131</v>
      </c>
      <c r="V1056" s="7">
        <v>969</v>
      </c>
      <c r="W1056">
        <v>1036</v>
      </c>
      <c r="X1056">
        <v>3794</v>
      </c>
      <c r="Y1056" t="s">
        <v>10</v>
      </c>
      <c r="Z1056" t="s">
        <v>10</v>
      </c>
      <c r="AA1056" s="4">
        <f t="shared" si="50"/>
        <v>1933</v>
      </c>
      <c r="AB1056" s="4">
        <f t="shared" si="51"/>
        <v>1861</v>
      </c>
    </row>
    <row r="1057" spans="21:28" x14ac:dyDescent="0.25">
      <c r="U1057" s="7">
        <v>1132</v>
      </c>
      <c r="V1057" s="7">
        <v>3681</v>
      </c>
      <c r="W1057">
        <v>3788</v>
      </c>
      <c r="X1057">
        <v>7898</v>
      </c>
      <c r="Y1057" t="s">
        <v>10</v>
      </c>
      <c r="Z1057" t="s">
        <v>10</v>
      </c>
      <c r="AA1057" s="4">
        <f t="shared" si="50"/>
        <v>5122.333333333333</v>
      </c>
      <c r="AB1057" s="4">
        <f t="shared" si="51"/>
        <v>2775.666666666667</v>
      </c>
    </row>
    <row r="1058" spans="21:28" x14ac:dyDescent="0.25">
      <c r="U1058" s="7">
        <v>1133</v>
      </c>
      <c r="V1058" s="7">
        <v>3876</v>
      </c>
      <c r="W1058">
        <v>3756</v>
      </c>
      <c r="X1058">
        <v>5229</v>
      </c>
      <c r="Y1058" t="s">
        <v>10</v>
      </c>
      <c r="Z1058" t="s">
        <v>10</v>
      </c>
      <c r="AA1058" s="4">
        <f t="shared" si="50"/>
        <v>4287</v>
      </c>
      <c r="AB1058" s="4">
        <f t="shared" si="51"/>
        <v>942</v>
      </c>
    </row>
    <row r="1059" spans="21:28" x14ac:dyDescent="0.25">
      <c r="U1059" s="7">
        <v>1134</v>
      </c>
      <c r="V1059" s="7">
        <v>11119</v>
      </c>
      <c r="W1059">
        <v>11103</v>
      </c>
      <c r="X1059">
        <v>12498</v>
      </c>
      <c r="Y1059" t="s">
        <v>10</v>
      </c>
      <c r="Z1059" t="s">
        <v>10</v>
      </c>
      <c r="AA1059" s="4">
        <f t="shared" si="50"/>
        <v>11573.333333333334</v>
      </c>
      <c r="AB1059" s="4">
        <f t="shared" si="51"/>
        <v>924.66666666666606</v>
      </c>
    </row>
    <row r="1060" spans="21:28" x14ac:dyDescent="0.25">
      <c r="U1060" s="7">
        <v>1135</v>
      </c>
      <c r="V1060" s="7">
        <v>3794</v>
      </c>
      <c r="W1060">
        <v>5493</v>
      </c>
      <c r="X1060">
        <v>13895</v>
      </c>
      <c r="Y1060" t="s">
        <v>10</v>
      </c>
      <c r="Z1060" t="s">
        <v>10</v>
      </c>
      <c r="AA1060" s="4">
        <f t="shared" si="50"/>
        <v>7727.333333333333</v>
      </c>
      <c r="AB1060" s="4">
        <f t="shared" si="51"/>
        <v>6167.666666666667</v>
      </c>
    </row>
    <row r="1061" spans="21:28" x14ac:dyDescent="0.25">
      <c r="U1061" s="7">
        <v>1136</v>
      </c>
      <c r="V1061" s="7">
        <v>2690</v>
      </c>
      <c r="W1061">
        <v>4011</v>
      </c>
      <c r="X1061">
        <v>14355</v>
      </c>
      <c r="Y1061" t="s">
        <v>10</v>
      </c>
      <c r="Z1061" t="s">
        <v>10</v>
      </c>
      <c r="AA1061" s="4">
        <f t="shared" si="50"/>
        <v>7018.666666666667</v>
      </c>
      <c r="AB1061" s="4">
        <f t="shared" si="51"/>
        <v>7336.333333333333</v>
      </c>
    </row>
    <row r="1062" spans="21:28" x14ac:dyDescent="0.25">
      <c r="U1062" s="7">
        <v>1137</v>
      </c>
      <c r="V1062" s="7">
        <v>698</v>
      </c>
      <c r="W1062">
        <v>2387</v>
      </c>
      <c r="X1062">
        <v>13311</v>
      </c>
      <c r="Y1062" t="s">
        <v>10</v>
      </c>
      <c r="Z1062" t="s">
        <v>10</v>
      </c>
      <c r="AA1062" s="4">
        <f t="shared" si="50"/>
        <v>5465.333333333333</v>
      </c>
      <c r="AB1062" s="4">
        <f t="shared" si="51"/>
        <v>7845.666666666667</v>
      </c>
    </row>
    <row r="1063" spans="21:28" x14ac:dyDescent="0.25">
      <c r="U1063" s="7">
        <v>1138</v>
      </c>
      <c r="V1063" s="7">
        <v>6835</v>
      </c>
      <c r="W1063">
        <v>7497</v>
      </c>
      <c r="X1063">
        <v>22932</v>
      </c>
      <c r="Y1063" t="s">
        <v>10</v>
      </c>
      <c r="Z1063" t="s">
        <v>10</v>
      </c>
      <c r="AA1063" s="4">
        <f t="shared" si="50"/>
        <v>12421.333333333334</v>
      </c>
      <c r="AB1063" s="4">
        <f t="shared" si="51"/>
        <v>10510.666666666666</v>
      </c>
    </row>
    <row r="1064" spans="21:28" x14ac:dyDescent="0.25">
      <c r="U1064" s="7">
        <v>1139</v>
      </c>
      <c r="V1064" s="7">
        <v>9472</v>
      </c>
      <c r="W1064">
        <v>9587</v>
      </c>
      <c r="X1064">
        <v>13132</v>
      </c>
      <c r="Y1064" t="s">
        <v>10</v>
      </c>
      <c r="Z1064" t="s">
        <v>10</v>
      </c>
      <c r="AA1064" s="4">
        <f t="shared" si="50"/>
        <v>10730.333333333334</v>
      </c>
      <c r="AB1064" s="4">
        <f t="shared" si="51"/>
        <v>2401.6666666666661</v>
      </c>
    </row>
    <row r="1065" spans="21:28" x14ac:dyDescent="0.25">
      <c r="U1065" s="7">
        <v>1140</v>
      </c>
      <c r="V1065" s="7">
        <v>5788</v>
      </c>
      <c r="W1065">
        <v>13354</v>
      </c>
      <c r="X1065">
        <v>27815</v>
      </c>
      <c r="Y1065" t="s">
        <v>10</v>
      </c>
      <c r="Z1065" t="s">
        <v>10</v>
      </c>
      <c r="AA1065" s="4">
        <f t="shared" si="50"/>
        <v>15652.333333333334</v>
      </c>
      <c r="AB1065" s="4">
        <f t="shared" si="51"/>
        <v>12162.666666666666</v>
      </c>
    </row>
    <row r="1066" spans="21:28" x14ac:dyDescent="0.25">
      <c r="U1066" s="7">
        <v>1141</v>
      </c>
      <c r="V1066" s="7">
        <v>496</v>
      </c>
      <c r="W1066">
        <v>1372</v>
      </c>
      <c r="X1066">
        <v>4278</v>
      </c>
      <c r="Y1066" t="s">
        <v>10</v>
      </c>
      <c r="Z1066" t="s">
        <v>10</v>
      </c>
      <c r="AA1066" s="4">
        <f t="shared" si="50"/>
        <v>2048.6666666666665</v>
      </c>
      <c r="AB1066" s="4">
        <f t="shared" si="51"/>
        <v>2229.3333333333335</v>
      </c>
    </row>
    <row r="1067" spans="21:28" x14ac:dyDescent="0.25">
      <c r="U1067" s="7">
        <v>1142</v>
      </c>
      <c r="V1067" s="7">
        <v>3747</v>
      </c>
      <c r="W1067">
        <v>5824</v>
      </c>
      <c r="X1067">
        <v>15209</v>
      </c>
      <c r="Y1067" t="s">
        <v>10</v>
      </c>
      <c r="Z1067" t="s">
        <v>10</v>
      </c>
      <c r="AA1067" s="4">
        <f t="shared" si="50"/>
        <v>8260</v>
      </c>
      <c r="AB1067" s="4">
        <f t="shared" si="51"/>
        <v>6949</v>
      </c>
    </row>
    <row r="1068" spans="21:28" x14ac:dyDescent="0.25">
      <c r="U1068" s="7">
        <v>1143</v>
      </c>
      <c r="V1068" s="7">
        <v>6555</v>
      </c>
      <c r="W1068">
        <v>7366</v>
      </c>
      <c r="X1068">
        <v>22194</v>
      </c>
      <c r="Y1068" t="s">
        <v>10</v>
      </c>
      <c r="Z1068" t="s">
        <v>10</v>
      </c>
      <c r="AA1068" s="4">
        <f t="shared" si="50"/>
        <v>12038.333333333334</v>
      </c>
      <c r="AB1068" s="4">
        <f t="shared" si="51"/>
        <v>10155.666666666666</v>
      </c>
    </row>
    <row r="1069" spans="21:28" x14ac:dyDescent="0.25">
      <c r="U1069" s="7">
        <v>1146</v>
      </c>
      <c r="V1069" s="7">
        <v>2562</v>
      </c>
      <c r="W1069">
        <v>3157</v>
      </c>
      <c r="X1069">
        <v>18575</v>
      </c>
      <c r="Y1069" t="s">
        <v>10</v>
      </c>
      <c r="Z1069" t="s">
        <v>10</v>
      </c>
      <c r="AA1069" s="4">
        <f t="shared" si="50"/>
        <v>8098</v>
      </c>
      <c r="AB1069" s="4">
        <f t="shared" si="51"/>
        <v>10477</v>
      </c>
    </row>
    <row r="1070" spans="21:28" x14ac:dyDescent="0.25">
      <c r="U1070" s="7">
        <v>1147</v>
      </c>
      <c r="V1070" s="7">
        <v>1980</v>
      </c>
      <c r="W1070">
        <v>1421</v>
      </c>
      <c r="X1070">
        <v>15566</v>
      </c>
      <c r="Y1070" t="s">
        <v>10</v>
      </c>
      <c r="Z1070" t="s">
        <v>10</v>
      </c>
      <c r="AA1070" s="4">
        <f t="shared" si="50"/>
        <v>6322.333333333333</v>
      </c>
      <c r="AB1070" s="4">
        <f t="shared" si="51"/>
        <v>9243.6666666666679</v>
      </c>
    </row>
    <row r="1071" spans="21:28" x14ac:dyDescent="0.25">
      <c r="U1071" s="7">
        <v>1148</v>
      </c>
      <c r="V1071" s="7">
        <v>6698</v>
      </c>
      <c r="W1071">
        <v>5771</v>
      </c>
      <c r="X1071">
        <v>17617</v>
      </c>
      <c r="Y1071" t="s">
        <v>10</v>
      </c>
      <c r="Z1071" t="s">
        <v>10</v>
      </c>
      <c r="AA1071" s="4">
        <f t="shared" si="50"/>
        <v>10028.666666666666</v>
      </c>
      <c r="AB1071" s="4">
        <f t="shared" si="51"/>
        <v>7588.3333333333339</v>
      </c>
    </row>
    <row r="1072" spans="21:28" x14ac:dyDescent="0.25">
      <c r="U1072" s="7">
        <v>1150</v>
      </c>
      <c r="V1072" s="7">
        <v>6163</v>
      </c>
      <c r="W1072">
        <v>6326</v>
      </c>
      <c r="X1072">
        <v>12723</v>
      </c>
      <c r="Y1072" t="s">
        <v>10</v>
      </c>
      <c r="Z1072" t="s">
        <v>10</v>
      </c>
      <c r="AA1072" s="4">
        <f t="shared" si="50"/>
        <v>8404</v>
      </c>
      <c r="AB1072" s="4">
        <f t="shared" si="51"/>
        <v>4319</v>
      </c>
    </row>
    <row r="1073" spans="21:28" x14ac:dyDescent="0.25">
      <c r="U1073" s="7">
        <v>1151</v>
      </c>
      <c r="V1073" s="7">
        <v>5028</v>
      </c>
      <c r="W1073">
        <v>5176</v>
      </c>
      <c r="X1073">
        <v>10047</v>
      </c>
      <c r="Y1073" t="s">
        <v>10</v>
      </c>
      <c r="Z1073" t="s">
        <v>10</v>
      </c>
      <c r="AA1073" s="4">
        <f t="shared" si="50"/>
        <v>6750.333333333333</v>
      </c>
      <c r="AB1073" s="4">
        <f t="shared" si="51"/>
        <v>3296.666666666667</v>
      </c>
    </row>
    <row r="1074" spans="21:28" x14ac:dyDescent="0.25">
      <c r="U1074" s="7">
        <v>1152</v>
      </c>
      <c r="V1074" s="7">
        <v>2463</v>
      </c>
      <c r="W1074">
        <v>2664</v>
      </c>
      <c r="X1074">
        <v>20183</v>
      </c>
      <c r="Y1074" t="s">
        <v>10</v>
      </c>
      <c r="Z1074" t="s">
        <v>10</v>
      </c>
      <c r="AA1074" s="4">
        <f t="shared" si="50"/>
        <v>8436.6666666666661</v>
      </c>
      <c r="AB1074" s="4">
        <f t="shared" si="51"/>
        <v>11746.333333333334</v>
      </c>
    </row>
    <row r="1075" spans="21:28" x14ac:dyDescent="0.25">
      <c r="U1075" s="7">
        <v>1153</v>
      </c>
      <c r="V1075" s="7">
        <v>696</v>
      </c>
      <c r="W1075">
        <v>1116</v>
      </c>
      <c r="X1075">
        <v>7682</v>
      </c>
      <c r="Y1075" t="s">
        <v>10</v>
      </c>
      <c r="Z1075" t="s">
        <v>10</v>
      </c>
      <c r="AA1075" s="4">
        <f t="shared" si="50"/>
        <v>3164.6666666666665</v>
      </c>
      <c r="AB1075" s="4">
        <f t="shared" si="51"/>
        <v>4517.3333333333339</v>
      </c>
    </row>
    <row r="1076" spans="21:28" x14ac:dyDescent="0.25">
      <c r="U1076" s="7">
        <v>1154</v>
      </c>
      <c r="V1076" s="7">
        <v>3897</v>
      </c>
      <c r="W1076">
        <v>3021</v>
      </c>
      <c r="X1076">
        <v>10665</v>
      </c>
      <c r="Y1076" t="s">
        <v>10</v>
      </c>
      <c r="Z1076" t="s">
        <v>10</v>
      </c>
      <c r="AA1076" s="4">
        <f t="shared" si="50"/>
        <v>5861</v>
      </c>
      <c r="AB1076" s="4">
        <f t="shared" si="51"/>
        <v>4804</v>
      </c>
    </row>
    <row r="1077" spans="21:28" x14ac:dyDescent="0.25">
      <c r="U1077" s="7">
        <v>1155</v>
      </c>
      <c r="V1077" s="7">
        <v>3034</v>
      </c>
      <c r="W1077">
        <v>4622</v>
      </c>
      <c r="X1077">
        <v>23737</v>
      </c>
      <c r="Y1077" t="s">
        <v>10</v>
      </c>
      <c r="Z1077" t="s">
        <v>10</v>
      </c>
      <c r="AA1077" s="4">
        <f t="shared" si="50"/>
        <v>10464.333333333334</v>
      </c>
      <c r="AB1077" s="4">
        <f t="shared" si="51"/>
        <v>13272.666666666666</v>
      </c>
    </row>
    <row r="1078" spans="21:28" x14ac:dyDescent="0.25">
      <c r="U1078" s="7">
        <v>1156</v>
      </c>
      <c r="V1078" s="7">
        <v>1629</v>
      </c>
      <c r="W1078">
        <v>4274</v>
      </c>
      <c r="X1078">
        <v>7370</v>
      </c>
      <c r="Y1078" t="s">
        <v>10</v>
      </c>
      <c r="Z1078" t="s">
        <v>10</v>
      </c>
      <c r="AA1078" s="4">
        <f t="shared" si="50"/>
        <v>4424.333333333333</v>
      </c>
      <c r="AB1078" s="4">
        <f t="shared" si="51"/>
        <v>2945.666666666667</v>
      </c>
    </row>
    <row r="1079" spans="21:28" x14ac:dyDescent="0.25">
      <c r="U1079" s="7">
        <v>1157</v>
      </c>
      <c r="V1079" s="7">
        <v>991</v>
      </c>
      <c r="W1079">
        <v>1108</v>
      </c>
      <c r="X1079">
        <v>3707</v>
      </c>
      <c r="Y1079" t="s">
        <v>10</v>
      </c>
      <c r="Z1079" t="s">
        <v>10</v>
      </c>
      <c r="AA1079" s="4">
        <f t="shared" si="50"/>
        <v>1935.3333333333333</v>
      </c>
      <c r="AB1079" s="4">
        <f t="shared" si="51"/>
        <v>1771.6666666666667</v>
      </c>
    </row>
    <row r="1080" spans="21:28" x14ac:dyDescent="0.25">
      <c r="U1080" s="7">
        <v>1158</v>
      </c>
      <c r="V1080" s="7">
        <v>3202</v>
      </c>
      <c r="W1080">
        <v>3540</v>
      </c>
      <c r="X1080">
        <v>17270</v>
      </c>
      <c r="Y1080" t="s">
        <v>10</v>
      </c>
      <c r="Z1080" t="s">
        <v>10</v>
      </c>
      <c r="AA1080" s="4">
        <f t="shared" si="50"/>
        <v>8004</v>
      </c>
      <c r="AB1080" s="4">
        <f t="shared" si="51"/>
        <v>9266</v>
      </c>
    </row>
    <row r="1081" spans="21:28" x14ac:dyDescent="0.25">
      <c r="U1081" s="7">
        <v>1159</v>
      </c>
      <c r="V1081" s="7">
        <v>12386</v>
      </c>
      <c r="W1081">
        <v>12424</v>
      </c>
      <c r="X1081">
        <v>19000</v>
      </c>
      <c r="Y1081" t="s">
        <v>10</v>
      </c>
      <c r="Z1081" t="s">
        <v>10</v>
      </c>
      <c r="AA1081" s="4">
        <f t="shared" si="50"/>
        <v>14603.333333333334</v>
      </c>
      <c r="AB1081" s="4">
        <f t="shared" si="51"/>
        <v>4396.6666666666661</v>
      </c>
    </row>
    <row r="1082" spans="21:28" x14ac:dyDescent="0.25">
      <c r="U1082" s="7">
        <v>1160</v>
      </c>
      <c r="V1082" s="7">
        <v>10031</v>
      </c>
      <c r="W1082">
        <v>7604</v>
      </c>
      <c r="X1082">
        <v>22394</v>
      </c>
      <c r="Y1082" t="s">
        <v>10</v>
      </c>
      <c r="Z1082" t="s">
        <v>10</v>
      </c>
      <c r="AA1082" s="4">
        <f t="shared" si="50"/>
        <v>13343</v>
      </c>
      <c r="AB1082" s="4">
        <f t="shared" si="51"/>
        <v>9051</v>
      </c>
    </row>
    <row r="1083" spans="21:28" x14ac:dyDescent="0.25">
      <c r="U1083" s="7">
        <v>1161</v>
      </c>
      <c r="V1083" s="7">
        <v>5736</v>
      </c>
      <c r="W1083">
        <v>6921</v>
      </c>
      <c r="X1083">
        <v>17863</v>
      </c>
      <c r="Y1083" t="s">
        <v>10</v>
      </c>
      <c r="Z1083" t="s">
        <v>10</v>
      </c>
      <c r="AA1083" s="4">
        <f t="shared" si="50"/>
        <v>10173.333333333334</v>
      </c>
      <c r="AB1083" s="4">
        <f t="shared" si="51"/>
        <v>7689.6666666666661</v>
      </c>
    </row>
    <row r="1084" spans="21:28" x14ac:dyDescent="0.25">
      <c r="U1084" s="7">
        <v>1162</v>
      </c>
      <c r="V1084" s="7">
        <v>9591</v>
      </c>
      <c r="W1084">
        <v>10125</v>
      </c>
      <c r="X1084">
        <v>15805</v>
      </c>
      <c r="Y1084" t="s">
        <v>10</v>
      </c>
      <c r="Z1084" t="s">
        <v>10</v>
      </c>
      <c r="AA1084" s="4">
        <f t="shared" si="50"/>
        <v>11840.333333333334</v>
      </c>
      <c r="AB1084" s="4">
        <f t="shared" si="51"/>
        <v>3964.6666666666661</v>
      </c>
    </row>
    <row r="1085" spans="21:28" x14ac:dyDescent="0.25">
      <c r="U1085" s="7">
        <v>1163</v>
      </c>
      <c r="V1085" s="7">
        <v>1534</v>
      </c>
      <c r="W1085">
        <v>4450</v>
      </c>
      <c r="X1085">
        <v>16499</v>
      </c>
      <c r="Y1085" t="s">
        <v>10</v>
      </c>
      <c r="Z1085" t="s">
        <v>10</v>
      </c>
      <c r="AA1085" s="4">
        <f t="shared" si="50"/>
        <v>7494.333333333333</v>
      </c>
      <c r="AB1085" s="4">
        <f t="shared" si="51"/>
        <v>9004.6666666666679</v>
      </c>
    </row>
    <row r="1086" spans="21:28" x14ac:dyDescent="0.25">
      <c r="U1086" s="7">
        <v>1164</v>
      </c>
      <c r="V1086" s="7">
        <v>2222</v>
      </c>
      <c r="W1086">
        <v>2320</v>
      </c>
      <c r="X1086">
        <v>9391</v>
      </c>
      <c r="Y1086" t="s">
        <v>10</v>
      </c>
      <c r="Z1086" t="s">
        <v>10</v>
      </c>
      <c r="AA1086" s="4">
        <f t="shared" si="50"/>
        <v>4644.333333333333</v>
      </c>
      <c r="AB1086" s="4">
        <f t="shared" si="51"/>
        <v>4746.666666666667</v>
      </c>
    </row>
    <row r="1087" spans="21:28" x14ac:dyDescent="0.25">
      <c r="U1087" s="7">
        <v>1165</v>
      </c>
      <c r="V1087" s="7">
        <v>5457</v>
      </c>
      <c r="W1087">
        <v>3560</v>
      </c>
      <c r="X1087">
        <v>15825</v>
      </c>
      <c r="Y1087" t="s">
        <v>10</v>
      </c>
      <c r="Z1087" t="s">
        <v>10</v>
      </c>
      <c r="AA1087" s="4">
        <f t="shared" si="50"/>
        <v>8280.6666666666661</v>
      </c>
      <c r="AB1087" s="4">
        <f t="shared" si="51"/>
        <v>7544.3333333333339</v>
      </c>
    </row>
    <row r="1088" spans="21:28" x14ac:dyDescent="0.25">
      <c r="U1088" s="7">
        <v>1166</v>
      </c>
      <c r="V1088" s="7">
        <v>959</v>
      </c>
      <c r="W1088">
        <v>6637</v>
      </c>
      <c r="X1088">
        <v>18662</v>
      </c>
      <c r="Y1088" t="s">
        <v>10</v>
      </c>
      <c r="Z1088" t="s">
        <v>10</v>
      </c>
      <c r="AA1088" s="4">
        <f t="shared" si="50"/>
        <v>8752.6666666666661</v>
      </c>
      <c r="AB1088" s="4">
        <f t="shared" si="51"/>
        <v>9909.3333333333339</v>
      </c>
    </row>
    <row r="1089" spans="21:28" x14ac:dyDescent="0.25">
      <c r="U1089" s="7">
        <v>1167</v>
      </c>
      <c r="V1089" s="7">
        <v>3042</v>
      </c>
      <c r="W1089">
        <v>4041</v>
      </c>
      <c r="X1089">
        <v>23931</v>
      </c>
      <c r="Y1089" t="s">
        <v>10</v>
      </c>
      <c r="Z1089" t="s">
        <v>10</v>
      </c>
      <c r="AA1089" s="4">
        <f t="shared" si="50"/>
        <v>10338</v>
      </c>
      <c r="AB1089" s="4">
        <f t="shared" si="51"/>
        <v>13593</v>
      </c>
    </row>
    <row r="1090" spans="21:28" x14ac:dyDescent="0.25">
      <c r="U1090" s="7">
        <v>1169</v>
      </c>
      <c r="V1090" s="7">
        <v>3491</v>
      </c>
      <c r="W1090">
        <v>3977</v>
      </c>
      <c r="X1090">
        <v>7987</v>
      </c>
      <c r="Y1090" t="s">
        <v>10</v>
      </c>
      <c r="Z1090" t="s">
        <v>10</v>
      </c>
      <c r="AA1090" s="4">
        <f t="shared" si="50"/>
        <v>5151.666666666667</v>
      </c>
      <c r="AB1090" s="4">
        <f t="shared" si="51"/>
        <v>2835.333333333333</v>
      </c>
    </row>
    <row r="1091" spans="21:28" x14ac:dyDescent="0.25">
      <c r="U1091" s="7">
        <v>1170</v>
      </c>
      <c r="V1091" s="7">
        <v>1748</v>
      </c>
      <c r="W1091">
        <v>1330</v>
      </c>
      <c r="X1091">
        <v>6051</v>
      </c>
      <c r="Y1091" t="s">
        <v>10</v>
      </c>
      <c r="Z1091" t="s">
        <v>10</v>
      </c>
      <c r="AA1091" s="4">
        <f t="shared" si="50"/>
        <v>3043</v>
      </c>
      <c r="AB1091" s="4">
        <f t="shared" si="51"/>
        <v>3008</v>
      </c>
    </row>
    <row r="1092" spans="21:28" x14ac:dyDescent="0.25">
      <c r="U1092" s="7">
        <v>1171</v>
      </c>
      <c r="V1092" s="7">
        <v>851</v>
      </c>
      <c r="W1092">
        <v>727</v>
      </c>
      <c r="X1092">
        <v>2200</v>
      </c>
      <c r="Y1092" t="s">
        <v>10</v>
      </c>
      <c r="Z1092" t="s">
        <v>10</v>
      </c>
      <c r="AA1092" s="4">
        <f t="shared" si="50"/>
        <v>1259.3333333333333</v>
      </c>
      <c r="AB1092" s="4">
        <f t="shared" si="51"/>
        <v>940.66666666666674</v>
      </c>
    </row>
    <row r="1093" spans="21:28" x14ac:dyDescent="0.25">
      <c r="U1093" s="7">
        <v>1172</v>
      </c>
      <c r="V1093" s="7">
        <v>12716</v>
      </c>
      <c r="W1093">
        <v>14207</v>
      </c>
      <c r="X1093">
        <v>17943</v>
      </c>
      <c r="Y1093" t="s">
        <v>10</v>
      </c>
      <c r="Z1093" t="s">
        <v>10</v>
      </c>
      <c r="AA1093" s="4">
        <f t="shared" si="50"/>
        <v>14955.333333333334</v>
      </c>
      <c r="AB1093" s="4">
        <f t="shared" si="51"/>
        <v>2987.6666666666661</v>
      </c>
    </row>
    <row r="1094" spans="21:28" x14ac:dyDescent="0.25">
      <c r="U1094" s="7">
        <v>1173</v>
      </c>
      <c r="V1094" s="7">
        <v>1721</v>
      </c>
      <c r="W1094">
        <v>4403</v>
      </c>
      <c r="X1094">
        <v>17590</v>
      </c>
      <c r="Y1094" t="s">
        <v>10</v>
      </c>
      <c r="Z1094" t="s">
        <v>10</v>
      </c>
      <c r="AA1094" s="4">
        <f t="shared" ref="AA1094:AA1107" si="52">AVERAGE(V1094:X1094)</f>
        <v>7904.666666666667</v>
      </c>
      <c r="AB1094" s="4">
        <f t="shared" ref="AB1094:AB1107" si="53">MAX(V1094:X1094)-AA1094</f>
        <v>9685.3333333333321</v>
      </c>
    </row>
    <row r="1095" spans="21:28" x14ac:dyDescent="0.25">
      <c r="U1095" s="7">
        <v>1174</v>
      </c>
      <c r="V1095" s="7">
        <v>2101</v>
      </c>
      <c r="W1095">
        <v>3249</v>
      </c>
      <c r="X1095">
        <v>8423</v>
      </c>
      <c r="Y1095" t="s">
        <v>10</v>
      </c>
      <c r="Z1095" t="s">
        <v>10</v>
      </c>
      <c r="AA1095" s="4">
        <f t="shared" si="52"/>
        <v>4591</v>
      </c>
      <c r="AB1095" s="4">
        <f t="shared" si="53"/>
        <v>3832</v>
      </c>
    </row>
    <row r="1096" spans="21:28" x14ac:dyDescent="0.25">
      <c r="U1096" s="7">
        <v>1175</v>
      </c>
      <c r="V1096" s="7">
        <v>2008</v>
      </c>
      <c r="W1096">
        <v>3589</v>
      </c>
      <c r="X1096">
        <v>12886</v>
      </c>
      <c r="Y1096" t="s">
        <v>10</v>
      </c>
      <c r="Z1096" t="s">
        <v>10</v>
      </c>
      <c r="AA1096" s="4">
        <f t="shared" si="52"/>
        <v>6161</v>
      </c>
      <c r="AB1096" s="4">
        <f t="shared" si="53"/>
        <v>6725</v>
      </c>
    </row>
    <row r="1097" spans="21:28" x14ac:dyDescent="0.25">
      <c r="U1097" s="7">
        <v>1176</v>
      </c>
      <c r="V1097" s="7">
        <v>2156</v>
      </c>
      <c r="W1097">
        <v>4485</v>
      </c>
      <c r="X1097">
        <v>10445</v>
      </c>
      <c r="Y1097" t="s">
        <v>10</v>
      </c>
      <c r="Z1097" t="s">
        <v>10</v>
      </c>
      <c r="AA1097" s="4">
        <f t="shared" si="52"/>
        <v>5695.333333333333</v>
      </c>
      <c r="AB1097" s="4">
        <f t="shared" si="53"/>
        <v>4749.666666666667</v>
      </c>
    </row>
    <row r="1098" spans="21:28" x14ac:dyDescent="0.25">
      <c r="U1098" s="7">
        <v>1177</v>
      </c>
      <c r="V1098" s="7">
        <v>5334</v>
      </c>
      <c r="W1098">
        <v>3944</v>
      </c>
      <c r="X1098">
        <v>23010</v>
      </c>
      <c r="Y1098" t="s">
        <v>10</v>
      </c>
      <c r="Z1098" t="s">
        <v>10</v>
      </c>
      <c r="AA1098" s="4">
        <f t="shared" si="52"/>
        <v>10762.666666666666</v>
      </c>
      <c r="AB1098" s="4">
        <f t="shared" si="53"/>
        <v>12247.333333333334</v>
      </c>
    </row>
    <row r="1099" spans="21:28" x14ac:dyDescent="0.25">
      <c r="U1099" s="7">
        <v>1178</v>
      </c>
      <c r="V1099" s="7">
        <v>8741</v>
      </c>
      <c r="W1099">
        <v>9989</v>
      </c>
      <c r="X1099">
        <v>15457</v>
      </c>
      <c r="Y1099" t="s">
        <v>10</v>
      </c>
      <c r="Z1099" t="s">
        <v>10</v>
      </c>
      <c r="AA1099" s="4">
        <f t="shared" si="52"/>
        <v>11395.666666666666</v>
      </c>
      <c r="AB1099" s="4">
        <f t="shared" si="53"/>
        <v>4061.3333333333339</v>
      </c>
    </row>
    <row r="1100" spans="21:28" x14ac:dyDescent="0.25">
      <c r="U1100" s="7">
        <v>1179</v>
      </c>
      <c r="V1100" s="7">
        <v>5025</v>
      </c>
      <c r="W1100">
        <v>6957</v>
      </c>
      <c r="X1100">
        <v>21024</v>
      </c>
      <c r="Y1100" t="s">
        <v>10</v>
      </c>
      <c r="Z1100" t="s">
        <v>10</v>
      </c>
      <c r="AA1100" s="4">
        <f t="shared" si="52"/>
        <v>11002</v>
      </c>
      <c r="AB1100" s="4">
        <f t="shared" si="53"/>
        <v>10022</v>
      </c>
    </row>
    <row r="1101" spans="21:28" x14ac:dyDescent="0.25">
      <c r="U1101" s="7">
        <v>1180</v>
      </c>
      <c r="V1101" s="7">
        <v>546</v>
      </c>
      <c r="W1101">
        <v>969</v>
      </c>
      <c r="X1101">
        <v>3933</v>
      </c>
      <c r="Y1101" t="s">
        <v>10</v>
      </c>
      <c r="Z1101" t="s">
        <v>10</v>
      </c>
      <c r="AA1101" s="4">
        <f t="shared" si="52"/>
        <v>1816</v>
      </c>
      <c r="AB1101" s="4">
        <f t="shared" si="53"/>
        <v>2117</v>
      </c>
    </row>
    <row r="1102" spans="21:28" x14ac:dyDescent="0.25">
      <c r="U1102" s="7">
        <v>1181</v>
      </c>
      <c r="V1102" s="7">
        <v>910</v>
      </c>
      <c r="W1102">
        <v>1504</v>
      </c>
      <c r="X1102">
        <v>4114</v>
      </c>
      <c r="Y1102" t="s">
        <v>10</v>
      </c>
      <c r="Z1102" t="s">
        <v>10</v>
      </c>
      <c r="AA1102" s="4">
        <f t="shared" si="52"/>
        <v>2176</v>
      </c>
      <c r="AB1102" s="4">
        <f t="shared" si="53"/>
        <v>1938</v>
      </c>
    </row>
    <row r="1103" spans="21:28" x14ac:dyDescent="0.25">
      <c r="U1103" s="7">
        <v>1182</v>
      </c>
      <c r="V1103" s="7">
        <v>1812</v>
      </c>
      <c r="W1103">
        <v>1627</v>
      </c>
      <c r="X1103">
        <v>5369</v>
      </c>
      <c r="Y1103" t="s">
        <v>10</v>
      </c>
      <c r="Z1103" t="s">
        <v>10</v>
      </c>
      <c r="AA1103" s="4">
        <f t="shared" si="52"/>
        <v>2936</v>
      </c>
      <c r="AB1103" s="4">
        <f t="shared" si="53"/>
        <v>2433</v>
      </c>
    </row>
    <row r="1104" spans="21:28" x14ac:dyDescent="0.25">
      <c r="U1104" s="7">
        <v>1183</v>
      </c>
      <c r="V1104" s="7">
        <v>1602</v>
      </c>
      <c r="W1104">
        <v>5800</v>
      </c>
      <c r="X1104">
        <v>18813</v>
      </c>
      <c r="Y1104" t="s">
        <v>10</v>
      </c>
      <c r="Z1104" t="s">
        <v>10</v>
      </c>
      <c r="AA1104" s="4">
        <f t="shared" si="52"/>
        <v>8738.3333333333339</v>
      </c>
      <c r="AB1104" s="4">
        <f t="shared" si="53"/>
        <v>10074.666666666666</v>
      </c>
    </row>
    <row r="1105" spans="21:28" x14ac:dyDescent="0.25">
      <c r="U1105" s="7">
        <v>1184</v>
      </c>
      <c r="V1105" s="7">
        <v>3539</v>
      </c>
      <c r="W1105">
        <v>5547</v>
      </c>
      <c r="X1105">
        <v>19945</v>
      </c>
      <c r="Y1105" t="s">
        <v>10</v>
      </c>
      <c r="Z1105" t="s">
        <v>10</v>
      </c>
      <c r="AA1105" s="4">
        <f t="shared" si="52"/>
        <v>9677</v>
      </c>
      <c r="AB1105" s="4">
        <f t="shared" si="53"/>
        <v>10268</v>
      </c>
    </row>
    <row r="1106" spans="21:28" x14ac:dyDescent="0.25">
      <c r="U1106" s="7">
        <v>1185</v>
      </c>
      <c r="V1106" s="7">
        <v>3075</v>
      </c>
      <c r="W1106">
        <v>4606</v>
      </c>
      <c r="X1106">
        <v>18505</v>
      </c>
      <c r="Y1106" t="s">
        <v>10</v>
      </c>
      <c r="Z1106" t="s">
        <v>10</v>
      </c>
      <c r="AA1106" s="4">
        <f t="shared" si="52"/>
        <v>8728.6666666666661</v>
      </c>
      <c r="AB1106" s="4">
        <f t="shared" si="53"/>
        <v>9776.3333333333339</v>
      </c>
    </row>
    <row r="1107" spans="21:28" x14ac:dyDescent="0.25">
      <c r="U1107" s="7">
        <v>1186</v>
      </c>
      <c r="V1107" s="7">
        <v>9207</v>
      </c>
      <c r="W1107">
        <v>8943</v>
      </c>
      <c r="X1107">
        <v>18079</v>
      </c>
      <c r="Y1107" t="s">
        <v>10</v>
      </c>
      <c r="Z1107" t="s">
        <v>10</v>
      </c>
      <c r="AA1107" s="4">
        <f t="shared" si="52"/>
        <v>12076.333333333334</v>
      </c>
      <c r="AB1107" s="4">
        <f t="shared" si="53"/>
        <v>6002.6666666666661</v>
      </c>
    </row>
    <row r="1108" spans="21:28" x14ac:dyDescent="0.25">
      <c r="AA1108" s="4"/>
      <c r="AB1108" s="4"/>
    </row>
    <row r="1109" spans="21:28" x14ac:dyDescent="0.25">
      <c r="U1109" s="7">
        <v>51</v>
      </c>
      <c r="V1109" s="7">
        <v>3585</v>
      </c>
      <c r="W1109" s="2">
        <v>4037</v>
      </c>
      <c r="X1109" s="2">
        <v>4756</v>
      </c>
      <c r="Y1109" s="2" t="s">
        <v>8</v>
      </c>
      <c r="Z1109" s="2" t="s">
        <v>10</v>
      </c>
      <c r="AA1109" s="4">
        <f t="shared" ref="AA1108:AA1171" si="54">AVERAGE(V1109:X1109)</f>
        <v>4126</v>
      </c>
      <c r="AB1109" s="4">
        <f t="shared" ref="AB1108:AB1171" si="55">MAX(V1109:X1109)-AA1109</f>
        <v>630</v>
      </c>
    </row>
    <row r="1110" spans="21:28" x14ac:dyDescent="0.25">
      <c r="U1110" s="7">
        <v>59</v>
      </c>
      <c r="V1110" s="7">
        <v>2139</v>
      </c>
      <c r="W1110" s="2">
        <v>17204</v>
      </c>
      <c r="X1110" s="2">
        <v>10791</v>
      </c>
      <c r="Y1110" s="2" t="s">
        <v>8</v>
      </c>
      <c r="Z1110" s="2" t="s">
        <v>9</v>
      </c>
      <c r="AA1110" s="4">
        <f t="shared" si="54"/>
        <v>10044.666666666666</v>
      </c>
      <c r="AB1110" s="4">
        <f t="shared" si="55"/>
        <v>7159.3333333333339</v>
      </c>
    </row>
    <row r="1111" spans="21:28" x14ac:dyDescent="0.25">
      <c r="U1111" s="7">
        <v>64</v>
      </c>
      <c r="V1111" s="7">
        <v>1413</v>
      </c>
      <c r="W1111" s="2">
        <v>10797</v>
      </c>
      <c r="X1111" s="2">
        <v>3761</v>
      </c>
      <c r="Y1111" s="2" t="s">
        <v>8</v>
      </c>
      <c r="Z1111" s="2" t="s">
        <v>9</v>
      </c>
      <c r="AA1111" s="4">
        <f t="shared" si="54"/>
        <v>5323.666666666667</v>
      </c>
      <c r="AB1111" s="4">
        <f t="shared" si="55"/>
        <v>5473.333333333333</v>
      </c>
    </row>
    <row r="1112" spans="21:28" x14ac:dyDescent="0.25">
      <c r="U1112" s="7">
        <v>67</v>
      </c>
      <c r="V1112" s="7">
        <v>1807</v>
      </c>
      <c r="W1112" s="2">
        <v>2248</v>
      </c>
      <c r="X1112" s="2">
        <v>2212</v>
      </c>
      <c r="Y1112" s="2" t="s">
        <v>8</v>
      </c>
      <c r="Z1112" s="2" t="s">
        <v>9</v>
      </c>
      <c r="AA1112" s="4">
        <f t="shared" si="54"/>
        <v>2089</v>
      </c>
      <c r="AB1112" s="4">
        <f t="shared" si="55"/>
        <v>159</v>
      </c>
    </row>
    <row r="1113" spans="21:28" x14ac:dyDescent="0.25">
      <c r="U1113" s="7">
        <v>73</v>
      </c>
      <c r="V1113" s="7">
        <v>14997</v>
      </c>
      <c r="W1113" s="2">
        <v>17493</v>
      </c>
      <c r="X1113" s="2">
        <v>3492</v>
      </c>
      <c r="Y1113" s="2" t="s">
        <v>8</v>
      </c>
      <c r="Z1113" s="2" t="s">
        <v>9</v>
      </c>
      <c r="AA1113" s="4">
        <f t="shared" si="54"/>
        <v>11994</v>
      </c>
      <c r="AB1113" s="4">
        <f t="shared" si="55"/>
        <v>5499</v>
      </c>
    </row>
    <row r="1114" spans="21:28" x14ac:dyDescent="0.25">
      <c r="U1114" s="7">
        <v>75</v>
      </c>
      <c r="V1114" s="7">
        <v>2246</v>
      </c>
      <c r="W1114" s="2">
        <v>17546</v>
      </c>
      <c r="X1114" s="2">
        <v>9329</v>
      </c>
      <c r="Y1114" s="2" t="s">
        <v>8</v>
      </c>
      <c r="Z1114" s="2" t="s">
        <v>9</v>
      </c>
      <c r="AA1114" s="4">
        <f t="shared" si="54"/>
        <v>9707</v>
      </c>
      <c r="AB1114" s="4">
        <f t="shared" si="55"/>
        <v>7839</v>
      </c>
    </row>
    <row r="1115" spans="21:28" x14ac:dyDescent="0.25">
      <c r="U1115" s="7">
        <v>95</v>
      </c>
      <c r="V1115" s="7">
        <v>6509</v>
      </c>
      <c r="W1115" s="2">
        <v>9368</v>
      </c>
      <c r="X1115" s="2">
        <v>9274</v>
      </c>
      <c r="Y1115" s="2" t="s">
        <v>8</v>
      </c>
      <c r="Z1115" s="2" t="s">
        <v>9</v>
      </c>
      <c r="AA1115" s="4">
        <f t="shared" si="54"/>
        <v>8383.6666666666661</v>
      </c>
      <c r="AB1115" s="4">
        <f t="shared" si="55"/>
        <v>984.33333333333394</v>
      </c>
    </row>
    <row r="1116" spans="21:28" x14ac:dyDescent="0.25">
      <c r="U1116" s="7">
        <v>109</v>
      </c>
      <c r="V1116" s="7">
        <v>4041</v>
      </c>
      <c r="W1116" s="2">
        <v>7079</v>
      </c>
      <c r="X1116" s="2">
        <v>4796</v>
      </c>
      <c r="Y1116" s="2" t="s">
        <v>8</v>
      </c>
      <c r="Z1116" s="2" t="s">
        <v>9</v>
      </c>
      <c r="AA1116" s="4">
        <f t="shared" si="54"/>
        <v>5305.333333333333</v>
      </c>
      <c r="AB1116" s="4">
        <f t="shared" si="55"/>
        <v>1773.666666666667</v>
      </c>
    </row>
    <row r="1117" spans="21:28" x14ac:dyDescent="0.25">
      <c r="U1117" s="7">
        <v>112</v>
      </c>
      <c r="V1117" s="7">
        <v>4493</v>
      </c>
      <c r="W1117" s="2">
        <v>4527</v>
      </c>
      <c r="X1117" s="2">
        <v>6374</v>
      </c>
      <c r="Y1117" s="2" t="s">
        <v>8</v>
      </c>
      <c r="Z1117" s="2" t="s">
        <v>10</v>
      </c>
      <c r="AA1117" s="4">
        <f t="shared" si="54"/>
        <v>5131.333333333333</v>
      </c>
      <c r="AB1117" s="4">
        <f t="shared" si="55"/>
        <v>1242.666666666667</v>
      </c>
    </row>
    <row r="1118" spans="21:28" x14ac:dyDescent="0.25">
      <c r="U1118" s="7">
        <v>156</v>
      </c>
      <c r="V1118" s="7">
        <v>5308</v>
      </c>
      <c r="W1118" s="2">
        <v>5706</v>
      </c>
      <c r="X1118" s="2">
        <v>3924</v>
      </c>
      <c r="Y1118" s="2" t="s">
        <v>8</v>
      </c>
      <c r="Z1118" s="2" t="s">
        <v>9</v>
      </c>
      <c r="AA1118" s="4">
        <f t="shared" si="54"/>
        <v>4979.333333333333</v>
      </c>
      <c r="AB1118" s="4">
        <f t="shared" si="55"/>
        <v>726.66666666666697</v>
      </c>
    </row>
    <row r="1119" spans="21:28" x14ac:dyDescent="0.25">
      <c r="U1119" s="7">
        <v>164</v>
      </c>
      <c r="V1119" s="7">
        <v>6763</v>
      </c>
      <c r="W1119" s="2">
        <v>10752</v>
      </c>
      <c r="X1119" s="2">
        <v>5436</v>
      </c>
      <c r="Y1119" s="2" t="s">
        <v>8</v>
      </c>
      <c r="Z1119" s="2" t="s">
        <v>9</v>
      </c>
      <c r="AA1119" s="4">
        <f t="shared" si="54"/>
        <v>7650.333333333333</v>
      </c>
      <c r="AB1119" s="4">
        <f t="shared" si="55"/>
        <v>3101.666666666667</v>
      </c>
    </row>
    <row r="1120" spans="21:28" x14ac:dyDescent="0.25">
      <c r="U1120" s="7">
        <v>187</v>
      </c>
      <c r="V1120" s="7">
        <v>10315</v>
      </c>
      <c r="W1120" s="2">
        <v>16062</v>
      </c>
      <c r="X1120" s="2">
        <v>2913</v>
      </c>
      <c r="Y1120" s="2" t="s">
        <v>8</v>
      </c>
      <c r="Z1120" s="2" t="s">
        <v>9</v>
      </c>
      <c r="AA1120" s="4">
        <f t="shared" si="54"/>
        <v>9763.3333333333339</v>
      </c>
      <c r="AB1120" s="4">
        <f t="shared" si="55"/>
        <v>6298.6666666666661</v>
      </c>
    </row>
    <row r="1121" spans="21:28" x14ac:dyDescent="0.25">
      <c r="U1121" s="7">
        <v>195</v>
      </c>
      <c r="V1121" s="7">
        <v>3555</v>
      </c>
      <c r="W1121" s="2">
        <v>8507</v>
      </c>
      <c r="X1121" s="2">
        <v>4371</v>
      </c>
      <c r="Y1121" s="2" t="s">
        <v>8</v>
      </c>
      <c r="Z1121" s="2" t="s">
        <v>9</v>
      </c>
      <c r="AA1121" s="4">
        <f t="shared" si="54"/>
        <v>5477.666666666667</v>
      </c>
      <c r="AB1121" s="4">
        <f t="shared" si="55"/>
        <v>3029.333333333333</v>
      </c>
    </row>
    <row r="1122" spans="21:28" x14ac:dyDescent="0.25">
      <c r="U1122" s="7">
        <v>201</v>
      </c>
      <c r="V1122" s="7">
        <v>6078</v>
      </c>
      <c r="W1122" s="2">
        <v>9690</v>
      </c>
      <c r="X1122" s="2">
        <v>11074</v>
      </c>
      <c r="Y1122" s="2" t="s">
        <v>8</v>
      </c>
      <c r="Z1122" s="2" t="s">
        <v>10</v>
      </c>
      <c r="AA1122" s="4">
        <f t="shared" si="54"/>
        <v>8947.3333333333339</v>
      </c>
      <c r="AB1122" s="4">
        <f t="shared" si="55"/>
        <v>2126.6666666666661</v>
      </c>
    </row>
    <row r="1123" spans="21:28" x14ac:dyDescent="0.25">
      <c r="U1123" s="7">
        <v>209</v>
      </c>
      <c r="V1123" s="7">
        <v>10573</v>
      </c>
      <c r="W1123" s="2">
        <v>14461</v>
      </c>
      <c r="X1123" s="2">
        <v>1907</v>
      </c>
      <c r="Y1123" s="2" t="s">
        <v>8</v>
      </c>
      <c r="Z1123" s="2" t="s">
        <v>9</v>
      </c>
      <c r="AA1123" s="4">
        <f t="shared" si="54"/>
        <v>8980.3333333333339</v>
      </c>
      <c r="AB1123" s="4">
        <f t="shared" si="55"/>
        <v>5480.6666666666661</v>
      </c>
    </row>
    <row r="1124" spans="21:28" x14ac:dyDescent="0.25">
      <c r="U1124" s="7">
        <v>229</v>
      </c>
      <c r="V1124" s="7">
        <v>3095</v>
      </c>
      <c r="W1124" s="2">
        <v>11812</v>
      </c>
      <c r="X1124" s="2">
        <v>5388</v>
      </c>
      <c r="Y1124" s="2" t="s">
        <v>8</v>
      </c>
      <c r="Z1124" s="2" t="s">
        <v>9</v>
      </c>
      <c r="AA1124" s="4">
        <f t="shared" si="54"/>
        <v>6765</v>
      </c>
      <c r="AB1124" s="4">
        <f t="shared" si="55"/>
        <v>5047</v>
      </c>
    </row>
    <row r="1125" spans="21:28" x14ac:dyDescent="0.25">
      <c r="U1125" s="7">
        <v>236</v>
      </c>
      <c r="V1125" s="7">
        <v>5618</v>
      </c>
      <c r="W1125" s="2">
        <v>7189</v>
      </c>
      <c r="X1125" s="2">
        <v>7425</v>
      </c>
      <c r="Y1125" s="2" t="s">
        <v>8</v>
      </c>
      <c r="Z1125" s="2" t="s">
        <v>10</v>
      </c>
      <c r="AA1125" s="4">
        <f t="shared" si="54"/>
        <v>6744</v>
      </c>
      <c r="AB1125" s="4">
        <f t="shared" si="55"/>
        <v>681</v>
      </c>
    </row>
    <row r="1126" spans="21:28" x14ac:dyDescent="0.25">
      <c r="U1126" s="7">
        <v>249</v>
      </c>
      <c r="V1126" s="7">
        <v>9024</v>
      </c>
      <c r="W1126" s="2">
        <v>12088</v>
      </c>
      <c r="X1126" s="2">
        <v>12061</v>
      </c>
      <c r="Y1126" s="2" t="s">
        <v>8</v>
      </c>
      <c r="Z1126" s="2" t="s">
        <v>9</v>
      </c>
      <c r="AA1126" s="4">
        <f t="shared" si="54"/>
        <v>11057.666666666666</v>
      </c>
      <c r="AB1126" s="4">
        <f t="shared" si="55"/>
        <v>1030.3333333333339</v>
      </c>
    </row>
    <row r="1127" spans="21:28" x14ac:dyDescent="0.25">
      <c r="U1127" s="7">
        <v>262</v>
      </c>
      <c r="V1127" s="7">
        <v>3689</v>
      </c>
      <c r="W1127" s="2">
        <v>3990</v>
      </c>
      <c r="X1127" s="2">
        <v>2648</v>
      </c>
      <c r="Y1127" s="2" t="s">
        <v>8</v>
      </c>
      <c r="Z1127" s="2" t="s">
        <v>9</v>
      </c>
      <c r="AA1127" s="4">
        <f t="shared" si="54"/>
        <v>3442.3333333333335</v>
      </c>
      <c r="AB1127" s="4">
        <f t="shared" si="55"/>
        <v>547.66666666666652</v>
      </c>
    </row>
    <row r="1128" spans="21:28" x14ac:dyDescent="0.25">
      <c r="U1128" s="7">
        <v>268</v>
      </c>
      <c r="V1128" s="7">
        <v>3348</v>
      </c>
      <c r="W1128" s="2">
        <v>4181</v>
      </c>
      <c r="X1128" s="2">
        <v>2318</v>
      </c>
      <c r="Y1128" s="2" t="s">
        <v>8</v>
      </c>
      <c r="Z1128" s="2" t="s">
        <v>9</v>
      </c>
      <c r="AA1128" s="4">
        <f t="shared" si="54"/>
        <v>3282.3333333333335</v>
      </c>
      <c r="AB1128" s="4">
        <f t="shared" si="55"/>
        <v>898.66666666666652</v>
      </c>
    </row>
    <row r="1129" spans="21:28" x14ac:dyDescent="0.25">
      <c r="U1129" s="7">
        <v>272</v>
      </c>
      <c r="V1129" s="7">
        <v>8516</v>
      </c>
      <c r="W1129" s="2">
        <v>11184</v>
      </c>
      <c r="X1129" s="2">
        <v>12910</v>
      </c>
      <c r="Y1129" s="2" t="s">
        <v>8</v>
      </c>
      <c r="Z1129" s="2" t="s">
        <v>10</v>
      </c>
      <c r="AA1129" s="4">
        <f t="shared" si="54"/>
        <v>10870</v>
      </c>
      <c r="AB1129" s="4">
        <f t="shared" si="55"/>
        <v>2040</v>
      </c>
    </row>
    <row r="1130" spans="21:28" x14ac:dyDescent="0.25">
      <c r="U1130" s="7">
        <v>296</v>
      </c>
      <c r="V1130" s="7">
        <v>10031</v>
      </c>
      <c r="W1130" s="2">
        <v>10106</v>
      </c>
      <c r="X1130" s="2">
        <v>7968</v>
      </c>
      <c r="Y1130" s="2" t="s">
        <v>8</v>
      </c>
      <c r="Z1130" s="2" t="s">
        <v>9</v>
      </c>
      <c r="AA1130" s="4">
        <f t="shared" si="54"/>
        <v>9368.3333333333339</v>
      </c>
      <c r="AB1130" s="4">
        <f t="shared" si="55"/>
        <v>737.66666666666606</v>
      </c>
    </row>
    <row r="1131" spans="21:28" x14ac:dyDescent="0.25">
      <c r="U1131" s="7">
        <v>367</v>
      </c>
      <c r="V1131" s="7">
        <v>16309</v>
      </c>
      <c r="W1131" s="2">
        <v>17900</v>
      </c>
      <c r="X1131" s="2">
        <v>9266</v>
      </c>
      <c r="Y1131" s="2" t="s">
        <v>8</v>
      </c>
      <c r="Z1131" s="2" t="s">
        <v>9</v>
      </c>
      <c r="AA1131" s="4">
        <f t="shared" si="54"/>
        <v>14491.666666666666</v>
      </c>
      <c r="AB1131" s="4">
        <f t="shared" si="55"/>
        <v>3408.3333333333339</v>
      </c>
    </row>
    <row r="1132" spans="21:28" x14ac:dyDescent="0.25">
      <c r="U1132" s="7">
        <v>368</v>
      </c>
      <c r="V1132" s="7">
        <v>6361</v>
      </c>
      <c r="W1132" s="2">
        <v>6898</v>
      </c>
      <c r="X1132" s="2">
        <v>6517</v>
      </c>
      <c r="Y1132" s="2" t="s">
        <v>8</v>
      </c>
      <c r="Z1132" s="2" t="s">
        <v>9</v>
      </c>
      <c r="AA1132" s="4">
        <f t="shared" si="54"/>
        <v>6592</v>
      </c>
      <c r="AB1132" s="4">
        <f t="shared" si="55"/>
        <v>306</v>
      </c>
    </row>
    <row r="1133" spans="21:28" x14ac:dyDescent="0.25">
      <c r="U1133" s="7">
        <v>376</v>
      </c>
      <c r="V1133" s="7">
        <v>4328</v>
      </c>
      <c r="W1133" s="2">
        <v>3843</v>
      </c>
      <c r="X1133" s="2">
        <v>5279</v>
      </c>
      <c r="Y1133" s="2" t="s">
        <v>8</v>
      </c>
      <c r="Z1133" s="2" t="s">
        <v>10</v>
      </c>
      <c r="AA1133" s="4">
        <f t="shared" si="54"/>
        <v>4483.333333333333</v>
      </c>
      <c r="AB1133" s="4">
        <f t="shared" si="55"/>
        <v>795.66666666666697</v>
      </c>
    </row>
    <row r="1134" spans="21:28" x14ac:dyDescent="0.25">
      <c r="U1134" s="7">
        <v>416</v>
      </c>
      <c r="V1134" s="7">
        <v>8267</v>
      </c>
      <c r="W1134" s="2">
        <v>11099</v>
      </c>
      <c r="X1134" s="2">
        <v>8042</v>
      </c>
      <c r="Y1134" s="2" t="s">
        <v>8</v>
      </c>
      <c r="Z1134" s="2" t="s">
        <v>9</v>
      </c>
      <c r="AA1134" s="4">
        <f t="shared" si="54"/>
        <v>9136</v>
      </c>
      <c r="AB1134" s="4">
        <f t="shared" si="55"/>
        <v>1963</v>
      </c>
    </row>
    <row r="1135" spans="21:28" x14ac:dyDescent="0.25">
      <c r="U1135" s="7">
        <v>421</v>
      </c>
      <c r="V1135" s="7">
        <v>3228</v>
      </c>
      <c r="W1135" s="2">
        <v>3474</v>
      </c>
      <c r="X1135" s="2">
        <v>4176</v>
      </c>
      <c r="Y1135" s="2" t="s">
        <v>8</v>
      </c>
      <c r="Z1135" s="2" t="s">
        <v>10</v>
      </c>
      <c r="AA1135" s="4">
        <f t="shared" si="54"/>
        <v>3626</v>
      </c>
      <c r="AB1135" s="4">
        <f t="shared" si="55"/>
        <v>550</v>
      </c>
    </row>
    <row r="1136" spans="21:28" x14ac:dyDescent="0.25">
      <c r="U1136" s="7">
        <v>434</v>
      </c>
      <c r="V1136" s="7">
        <v>2493</v>
      </c>
      <c r="W1136" s="2">
        <v>14696</v>
      </c>
      <c r="X1136" s="2">
        <v>9507</v>
      </c>
      <c r="Y1136" s="2" t="s">
        <v>8</v>
      </c>
      <c r="Z1136" s="2" t="s">
        <v>9</v>
      </c>
      <c r="AA1136" s="4">
        <f t="shared" si="54"/>
        <v>8898.6666666666661</v>
      </c>
      <c r="AB1136" s="4">
        <f t="shared" si="55"/>
        <v>5797.3333333333339</v>
      </c>
    </row>
    <row r="1137" spans="21:28" x14ac:dyDescent="0.25">
      <c r="U1137" s="7">
        <v>436</v>
      </c>
      <c r="V1137" s="7">
        <v>7685</v>
      </c>
      <c r="W1137" s="2">
        <v>11678</v>
      </c>
      <c r="X1137" s="2">
        <v>12527</v>
      </c>
      <c r="Y1137" s="2" t="s">
        <v>8</v>
      </c>
      <c r="Z1137" s="2" t="s">
        <v>10</v>
      </c>
      <c r="AA1137" s="4">
        <f t="shared" si="54"/>
        <v>10630</v>
      </c>
      <c r="AB1137" s="4">
        <f t="shared" si="55"/>
        <v>1897</v>
      </c>
    </row>
    <row r="1138" spans="21:28" x14ac:dyDescent="0.25">
      <c r="U1138" s="7">
        <v>462</v>
      </c>
      <c r="V1138" s="7">
        <v>3331</v>
      </c>
      <c r="W1138" s="2">
        <v>6104</v>
      </c>
      <c r="X1138" s="2">
        <v>2935</v>
      </c>
      <c r="Y1138" s="2" t="s">
        <v>8</v>
      </c>
      <c r="Z1138" s="2" t="s">
        <v>9</v>
      </c>
      <c r="AA1138" s="4">
        <f t="shared" si="54"/>
        <v>4123.333333333333</v>
      </c>
      <c r="AB1138" s="4">
        <f t="shared" si="55"/>
        <v>1980.666666666667</v>
      </c>
    </row>
    <row r="1139" spans="21:28" x14ac:dyDescent="0.25">
      <c r="U1139" s="7">
        <v>469</v>
      </c>
      <c r="V1139" s="7">
        <v>3239</v>
      </c>
      <c r="W1139" s="2">
        <v>19652</v>
      </c>
      <c r="X1139" s="2">
        <v>15945</v>
      </c>
      <c r="Y1139" s="2" t="s">
        <v>8</v>
      </c>
      <c r="Z1139" s="2" t="s">
        <v>9</v>
      </c>
      <c r="AA1139" s="4">
        <f t="shared" si="54"/>
        <v>12945.333333333334</v>
      </c>
      <c r="AB1139" s="4">
        <f t="shared" si="55"/>
        <v>6706.6666666666661</v>
      </c>
    </row>
    <row r="1140" spans="21:28" x14ac:dyDescent="0.25">
      <c r="U1140" s="7">
        <v>513</v>
      </c>
      <c r="V1140" s="7">
        <v>1588</v>
      </c>
      <c r="W1140" s="2">
        <v>1505</v>
      </c>
      <c r="X1140" s="2">
        <v>1628</v>
      </c>
      <c r="Y1140" s="2" t="s">
        <v>8</v>
      </c>
      <c r="Z1140" s="2" t="s">
        <v>10</v>
      </c>
      <c r="AA1140" s="4">
        <f t="shared" si="54"/>
        <v>1573.6666666666667</v>
      </c>
      <c r="AB1140" s="4">
        <f t="shared" si="55"/>
        <v>54.333333333333258</v>
      </c>
    </row>
    <row r="1141" spans="21:28" x14ac:dyDescent="0.25">
      <c r="U1141" s="7">
        <v>522</v>
      </c>
      <c r="V1141" s="7">
        <v>7469</v>
      </c>
      <c r="W1141" s="2">
        <v>8106</v>
      </c>
      <c r="X1141" s="2">
        <v>8638</v>
      </c>
      <c r="Y1141" s="2" t="s">
        <v>8</v>
      </c>
      <c r="Z1141" s="2" t="s">
        <v>10</v>
      </c>
      <c r="AA1141" s="4">
        <f t="shared" si="54"/>
        <v>8071</v>
      </c>
      <c r="AB1141" s="4">
        <f t="shared" si="55"/>
        <v>567</v>
      </c>
    </row>
    <row r="1142" spans="21:28" x14ac:dyDescent="0.25">
      <c r="U1142" s="7">
        <v>545</v>
      </c>
      <c r="V1142" s="7">
        <v>8656</v>
      </c>
      <c r="W1142" s="2">
        <v>7983</v>
      </c>
      <c r="X1142" s="2">
        <v>9427</v>
      </c>
      <c r="Y1142" s="2" t="s">
        <v>8</v>
      </c>
      <c r="Z1142" s="2" t="s">
        <v>10</v>
      </c>
      <c r="AA1142" s="4">
        <f t="shared" si="54"/>
        <v>8688.6666666666661</v>
      </c>
      <c r="AB1142" s="4">
        <f t="shared" si="55"/>
        <v>738.33333333333394</v>
      </c>
    </row>
    <row r="1143" spans="21:28" x14ac:dyDescent="0.25">
      <c r="U1143" s="7">
        <v>547</v>
      </c>
      <c r="V1143" s="7">
        <v>9844</v>
      </c>
      <c r="W1143" s="2">
        <v>13008</v>
      </c>
      <c r="X1143" s="2">
        <v>13167</v>
      </c>
      <c r="Y1143" s="2" t="s">
        <v>8</v>
      </c>
      <c r="Z1143" s="2" t="s">
        <v>10</v>
      </c>
      <c r="AA1143" s="4">
        <f t="shared" si="54"/>
        <v>12006.333333333334</v>
      </c>
      <c r="AB1143" s="4">
        <f t="shared" si="55"/>
        <v>1160.6666666666661</v>
      </c>
    </row>
    <row r="1144" spans="21:28" x14ac:dyDescent="0.25">
      <c r="U1144" s="7">
        <v>550</v>
      </c>
      <c r="V1144" s="7">
        <v>2186</v>
      </c>
      <c r="W1144" s="2">
        <v>9685</v>
      </c>
      <c r="X1144" s="2">
        <v>3322</v>
      </c>
      <c r="Y1144" s="2" t="s">
        <v>8</v>
      </c>
      <c r="Z1144" s="2" t="s">
        <v>9</v>
      </c>
      <c r="AA1144" s="4">
        <f t="shared" si="54"/>
        <v>5064.333333333333</v>
      </c>
      <c r="AB1144" s="4">
        <f t="shared" si="55"/>
        <v>4620.666666666667</v>
      </c>
    </row>
    <row r="1145" spans="21:28" x14ac:dyDescent="0.25">
      <c r="U1145" s="7">
        <v>560</v>
      </c>
      <c r="V1145" s="7">
        <v>3071</v>
      </c>
      <c r="W1145" s="2">
        <v>3268</v>
      </c>
      <c r="X1145" s="2">
        <v>5001</v>
      </c>
      <c r="Y1145" s="2" t="s">
        <v>8</v>
      </c>
      <c r="Z1145" s="2" t="s">
        <v>10</v>
      </c>
      <c r="AA1145" s="4">
        <f t="shared" si="54"/>
        <v>3780</v>
      </c>
      <c r="AB1145" s="4">
        <f t="shared" si="55"/>
        <v>1221</v>
      </c>
    </row>
    <row r="1146" spans="21:28" x14ac:dyDescent="0.25">
      <c r="U1146" s="7">
        <v>572</v>
      </c>
      <c r="V1146" s="7">
        <v>4257</v>
      </c>
      <c r="W1146" s="2">
        <v>4009</v>
      </c>
      <c r="X1146" s="2">
        <v>4736</v>
      </c>
      <c r="Y1146" s="2" t="s">
        <v>8</v>
      </c>
      <c r="Z1146" s="2" t="s">
        <v>10</v>
      </c>
      <c r="AA1146" s="4">
        <f t="shared" si="54"/>
        <v>4334</v>
      </c>
      <c r="AB1146" s="4">
        <f t="shared" si="55"/>
        <v>402</v>
      </c>
    </row>
    <row r="1147" spans="21:28" x14ac:dyDescent="0.25">
      <c r="U1147" s="7">
        <v>591</v>
      </c>
      <c r="V1147" s="7">
        <v>8770</v>
      </c>
      <c r="W1147" s="2">
        <v>16585</v>
      </c>
      <c r="X1147" s="2">
        <v>2212</v>
      </c>
      <c r="Y1147" s="2" t="s">
        <v>8</v>
      </c>
      <c r="Z1147" s="2" t="s">
        <v>9</v>
      </c>
      <c r="AA1147" s="4">
        <f t="shared" si="54"/>
        <v>9189</v>
      </c>
      <c r="AB1147" s="4">
        <f t="shared" si="55"/>
        <v>7396</v>
      </c>
    </row>
    <row r="1148" spans="21:28" x14ac:dyDescent="0.25">
      <c r="U1148" s="7">
        <v>592</v>
      </c>
      <c r="V1148" s="7">
        <v>7295</v>
      </c>
      <c r="W1148" s="2">
        <v>13157</v>
      </c>
      <c r="X1148" s="2">
        <v>5473</v>
      </c>
      <c r="Y1148" s="2" t="s">
        <v>8</v>
      </c>
      <c r="Z1148" s="2" t="s">
        <v>9</v>
      </c>
      <c r="AA1148" s="4">
        <f t="shared" si="54"/>
        <v>8641.6666666666661</v>
      </c>
      <c r="AB1148" s="4">
        <f t="shared" si="55"/>
        <v>4515.3333333333339</v>
      </c>
    </row>
    <row r="1149" spans="21:28" x14ac:dyDescent="0.25">
      <c r="U1149" s="7">
        <v>600</v>
      </c>
      <c r="V1149" s="7">
        <v>3945</v>
      </c>
      <c r="W1149" s="2">
        <v>14915</v>
      </c>
      <c r="X1149" s="2">
        <v>6569</v>
      </c>
      <c r="Y1149" s="2" t="s">
        <v>8</v>
      </c>
      <c r="Z1149" s="2" t="s">
        <v>9</v>
      </c>
      <c r="AA1149" s="4">
        <f t="shared" si="54"/>
        <v>8476.3333333333339</v>
      </c>
      <c r="AB1149" s="4">
        <f t="shared" si="55"/>
        <v>6438.6666666666661</v>
      </c>
    </row>
    <row r="1150" spans="21:28" x14ac:dyDescent="0.25">
      <c r="U1150" s="7">
        <v>619</v>
      </c>
      <c r="V1150" s="7">
        <v>8361</v>
      </c>
      <c r="W1150" s="2">
        <v>14564</v>
      </c>
      <c r="X1150" s="2">
        <v>7077</v>
      </c>
      <c r="Y1150" s="2" t="s">
        <v>8</v>
      </c>
      <c r="Z1150" s="2" t="s">
        <v>9</v>
      </c>
      <c r="AA1150" s="4">
        <f t="shared" si="54"/>
        <v>10000.666666666666</v>
      </c>
      <c r="AB1150" s="4">
        <f t="shared" si="55"/>
        <v>4563.3333333333339</v>
      </c>
    </row>
    <row r="1151" spans="21:28" x14ac:dyDescent="0.25">
      <c r="U1151" s="7">
        <v>623</v>
      </c>
      <c r="V1151" s="7">
        <v>1375</v>
      </c>
      <c r="W1151" s="2">
        <v>2383</v>
      </c>
      <c r="X1151" s="2">
        <v>1625</v>
      </c>
      <c r="Y1151" s="2" t="s">
        <v>8</v>
      </c>
      <c r="Z1151" s="2" t="s">
        <v>9</v>
      </c>
      <c r="AA1151" s="4">
        <f t="shared" si="54"/>
        <v>1794.3333333333333</v>
      </c>
      <c r="AB1151" s="4">
        <f t="shared" si="55"/>
        <v>588.66666666666674</v>
      </c>
    </row>
    <row r="1152" spans="21:28" x14ac:dyDescent="0.25">
      <c r="U1152" s="7">
        <v>634</v>
      </c>
      <c r="V1152" s="7">
        <v>14032</v>
      </c>
      <c r="W1152" s="2">
        <v>15036</v>
      </c>
      <c r="X1152" s="2">
        <v>3482</v>
      </c>
      <c r="Y1152" s="2" t="s">
        <v>8</v>
      </c>
      <c r="Z1152" s="2" t="s">
        <v>9</v>
      </c>
      <c r="AA1152" s="4">
        <f t="shared" si="54"/>
        <v>10850</v>
      </c>
      <c r="AB1152" s="4">
        <f t="shared" si="55"/>
        <v>4186</v>
      </c>
    </row>
    <row r="1153" spans="21:28" x14ac:dyDescent="0.25">
      <c r="U1153" s="7">
        <v>643</v>
      </c>
      <c r="V1153" s="7">
        <v>13606</v>
      </c>
      <c r="W1153" s="2">
        <v>15360</v>
      </c>
      <c r="X1153" s="2">
        <v>5156</v>
      </c>
      <c r="Y1153" s="2" t="s">
        <v>8</v>
      </c>
      <c r="Z1153" s="2" t="s">
        <v>9</v>
      </c>
      <c r="AA1153" s="4">
        <f t="shared" si="54"/>
        <v>11374</v>
      </c>
      <c r="AB1153" s="4">
        <f t="shared" si="55"/>
        <v>3986</v>
      </c>
    </row>
    <row r="1154" spans="21:28" x14ac:dyDescent="0.25">
      <c r="U1154" s="7">
        <v>645</v>
      </c>
      <c r="V1154" s="7">
        <v>16789</v>
      </c>
      <c r="W1154" s="2">
        <v>18417</v>
      </c>
      <c r="X1154" s="2">
        <v>10180</v>
      </c>
      <c r="Y1154" s="2" t="s">
        <v>8</v>
      </c>
      <c r="Z1154" s="2" t="s">
        <v>9</v>
      </c>
      <c r="AA1154" s="4">
        <f t="shared" si="54"/>
        <v>15128.666666666666</v>
      </c>
      <c r="AB1154" s="4">
        <f t="shared" si="55"/>
        <v>3288.3333333333339</v>
      </c>
    </row>
    <row r="1155" spans="21:28" x14ac:dyDescent="0.25">
      <c r="U1155" s="7">
        <v>650</v>
      </c>
      <c r="V1155" s="7">
        <v>2997</v>
      </c>
      <c r="W1155" s="2">
        <v>17223</v>
      </c>
      <c r="X1155" s="2">
        <v>7398</v>
      </c>
      <c r="Y1155" s="2" t="s">
        <v>8</v>
      </c>
      <c r="Z1155" s="2" t="s">
        <v>9</v>
      </c>
      <c r="AA1155" s="4">
        <f t="shared" si="54"/>
        <v>9206</v>
      </c>
      <c r="AB1155" s="4">
        <f t="shared" si="55"/>
        <v>8017</v>
      </c>
    </row>
    <row r="1156" spans="21:28" x14ac:dyDescent="0.25">
      <c r="U1156" s="7">
        <v>663</v>
      </c>
      <c r="V1156" s="7">
        <v>7323</v>
      </c>
      <c r="W1156" s="2">
        <v>9177</v>
      </c>
      <c r="X1156" s="2">
        <v>5425</v>
      </c>
      <c r="Y1156" s="2" t="s">
        <v>8</v>
      </c>
      <c r="Z1156" s="2" t="s">
        <v>9</v>
      </c>
      <c r="AA1156" s="4">
        <f t="shared" si="54"/>
        <v>7308.333333333333</v>
      </c>
      <c r="AB1156" s="4">
        <f t="shared" si="55"/>
        <v>1868.666666666667</v>
      </c>
    </row>
    <row r="1157" spans="21:28" x14ac:dyDescent="0.25">
      <c r="U1157" s="7">
        <v>688</v>
      </c>
      <c r="V1157" s="7">
        <v>6718</v>
      </c>
      <c r="W1157" s="2">
        <v>7387</v>
      </c>
      <c r="X1157" s="2">
        <v>5154</v>
      </c>
      <c r="Y1157" s="2" t="s">
        <v>8</v>
      </c>
      <c r="Z1157" s="2" t="s">
        <v>9</v>
      </c>
      <c r="AA1157" s="4">
        <f t="shared" si="54"/>
        <v>6419.666666666667</v>
      </c>
      <c r="AB1157" s="4">
        <f t="shared" si="55"/>
        <v>967.33333333333303</v>
      </c>
    </row>
    <row r="1158" spans="21:28" x14ac:dyDescent="0.25">
      <c r="U1158" s="7">
        <v>692</v>
      </c>
      <c r="V1158" s="7">
        <v>10747</v>
      </c>
      <c r="W1158" s="2">
        <v>10814</v>
      </c>
      <c r="X1158" s="2">
        <v>11552</v>
      </c>
      <c r="Y1158" s="2" t="s">
        <v>8</v>
      </c>
      <c r="Z1158" s="2" t="s">
        <v>10</v>
      </c>
      <c r="AA1158" s="4">
        <f t="shared" si="54"/>
        <v>11037.666666666666</v>
      </c>
      <c r="AB1158" s="4">
        <f t="shared" si="55"/>
        <v>514.33333333333394</v>
      </c>
    </row>
    <row r="1159" spans="21:28" x14ac:dyDescent="0.25">
      <c r="U1159" s="7">
        <v>710</v>
      </c>
      <c r="V1159" s="7">
        <v>17463</v>
      </c>
      <c r="W1159" s="2">
        <v>17732</v>
      </c>
      <c r="X1159" s="2">
        <v>5134</v>
      </c>
      <c r="Y1159" s="2" t="s">
        <v>8</v>
      </c>
      <c r="Z1159" s="2" t="s">
        <v>9</v>
      </c>
      <c r="AA1159" s="4">
        <f t="shared" si="54"/>
        <v>13443</v>
      </c>
      <c r="AB1159" s="4">
        <f t="shared" si="55"/>
        <v>4289</v>
      </c>
    </row>
    <row r="1160" spans="21:28" x14ac:dyDescent="0.25">
      <c r="U1160" s="7">
        <v>723</v>
      </c>
      <c r="V1160" s="7">
        <v>7365</v>
      </c>
      <c r="W1160" s="2">
        <v>6144</v>
      </c>
      <c r="X1160" s="2">
        <v>7856</v>
      </c>
      <c r="Y1160" s="2" t="s">
        <v>9</v>
      </c>
      <c r="Z1160" s="2" t="s">
        <v>10</v>
      </c>
      <c r="AA1160" s="4">
        <f t="shared" si="54"/>
        <v>7121.666666666667</v>
      </c>
      <c r="AB1160" s="4">
        <f t="shared" si="55"/>
        <v>734.33333333333303</v>
      </c>
    </row>
    <row r="1161" spans="21:28" x14ac:dyDescent="0.25">
      <c r="U1161" s="7">
        <v>726</v>
      </c>
      <c r="V1161" s="7">
        <v>6692</v>
      </c>
      <c r="W1161" s="2">
        <v>6273</v>
      </c>
      <c r="X1161" s="2">
        <v>5637</v>
      </c>
      <c r="Y1161" s="2" t="s">
        <v>9</v>
      </c>
      <c r="Z1161" s="2" t="s">
        <v>8</v>
      </c>
      <c r="AA1161" s="4">
        <f t="shared" si="54"/>
        <v>6200.666666666667</v>
      </c>
      <c r="AB1161" s="4">
        <f t="shared" si="55"/>
        <v>491.33333333333303</v>
      </c>
    </row>
    <row r="1162" spans="21:28" x14ac:dyDescent="0.25">
      <c r="U1162" s="7">
        <v>729</v>
      </c>
      <c r="V1162" s="7">
        <v>4741</v>
      </c>
      <c r="W1162" s="2">
        <v>8224</v>
      </c>
      <c r="X1162" s="2">
        <v>9691</v>
      </c>
      <c r="Y1162" s="2" t="s">
        <v>9</v>
      </c>
      <c r="Z1162" s="2" t="s">
        <v>10</v>
      </c>
      <c r="AA1162" s="4">
        <f t="shared" si="54"/>
        <v>7552</v>
      </c>
      <c r="AB1162" s="4">
        <f t="shared" si="55"/>
        <v>2139</v>
      </c>
    </row>
    <row r="1163" spans="21:28" x14ac:dyDescent="0.25">
      <c r="U1163" s="7">
        <v>732</v>
      </c>
      <c r="V1163" s="7">
        <v>3695</v>
      </c>
      <c r="W1163" s="2">
        <v>3438</v>
      </c>
      <c r="X1163" s="2">
        <v>4326</v>
      </c>
      <c r="Y1163" s="2" t="s">
        <v>9</v>
      </c>
      <c r="Z1163" s="2" t="s">
        <v>10</v>
      </c>
      <c r="AA1163" s="4">
        <f t="shared" si="54"/>
        <v>3819.6666666666665</v>
      </c>
      <c r="AB1163" s="4">
        <f t="shared" si="55"/>
        <v>506.33333333333348</v>
      </c>
    </row>
    <row r="1164" spans="21:28" x14ac:dyDescent="0.25">
      <c r="U1164" s="7">
        <v>736</v>
      </c>
      <c r="V1164" s="7">
        <v>6075</v>
      </c>
      <c r="W1164" s="2">
        <v>1297</v>
      </c>
      <c r="X1164" s="2">
        <v>3608</v>
      </c>
      <c r="Y1164" s="2" t="s">
        <v>9</v>
      </c>
      <c r="Z1164" s="2" t="s">
        <v>8</v>
      </c>
      <c r="AA1164" s="4">
        <f t="shared" si="54"/>
        <v>3660</v>
      </c>
      <c r="AB1164" s="4">
        <f t="shared" si="55"/>
        <v>2415</v>
      </c>
    </row>
    <row r="1165" spans="21:28" x14ac:dyDescent="0.25">
      <c r="U1165" s="7">
        <v>737</v>
      </c>
      <c r="V1165" s="7">
        <v>5442</v>
      </c>
      <c r="W1165">
        <v>5097</v>
      </c>
      <c r="X1165">
        <v>6156</v>
      </c>
      <c r="Y1165" s="2" t="s">
        <v>9</v>
      </c>
      <c r="Z1165" s="2" t="s">
        <v>10</v>
      </c>
      <c r="AA1165" s="4">
        <f t="shared" si="54"/>
        <v>5565</v>
      </c>
      <c r="AB1165" s="4">
        <f t="shared" si="55"/>
        <v>591</v>
      </c>
    </row>
    <row r="1166" spans="21:28" x14ac:dyDescent="0.25">
      <c r="U1166" s="7">
        <v>741</v>
      </c>
      <c r="V1166" s="7">
        <v>9325</v>
      </c>
      <c r="W1166">
        <v>4679</v>
      </c>
      <c r="X1166">
        <v>8744</v>
      </c>
      <c r="Y1166" s="2" t="s">
        <v>9</v>
      </c>
      <c r="Z1166" s="2" t="s">
        <v>8</v>
      </c>
      <c r="AA1166" s="4">
        <f t="shared" si="54"/>
        <v>7582.666666666667</v>
      </c>
      <c r="AB1166" s="4">
        <f t="shared" si="55"/>
        <v>1742.333333333333</v>
      </c>
    </row>
    <row r="1167" spans="21:28" x14ac:dyDescent="0.25">
      <c r="U1167" s="7">
        <v>742</v>
      </c>
      <c r="V1167" s="7">
        <v>4673</v>
      </c>
      <c r="W1167">
        <v>4243</v>
      </c>
      <c r="X1167">
        <v>4607</v>
      </c>
      <c r="Y1167" s="2" t="s">
        <v>9</v>
      </c>
      <c r="Z1167" s="2" t="s">
        <v>8</v>
      </c>
      <c r="AA1167" s="4">
        <f t="shared" si="54"/>
        <v>4507.666666666667</v>
      </c>
      <c r="AB1167" s="4">
        <f t="shared" si="55"/>
        <v>165.33333333333303</v>
      </c>
    </row>
    <row r="1168" spans="21:28" x14ac:dyDescent="0.25">
      <c r="U1168" s="7">
        <v>744</v>
      </c>
      <c r="V1168" s="7">
        <v>10834</v>
      </c>
      <c r="W1168">
        <v>9341</v>
      </c>
      <c r="X1168">
        <v>11844</v>
      </c>
      <c r="Y1168" s="2" t="s">
        <v>9</v>
      </c>
      <c r="Z1168" s="2" t="s">
        <v>10</v>
      </c>
      <c r="AA1168" s="4">
        <f t="shared" si="54"/>
        <v>10673</v>
      </c>
      <c r="AB1168" s="4">
        <f t="shared" si="55"/>
        <v>1171</v>
      </c>
    </row>
    <row r="1169" spans="21:28" x14ac:dyDescent="0.25">
      <c r="U1169" s="7">
        <v>746</v>
      </c>
      <c r="V1169" s="7">
        <v>2738</v>
      </c>
      <c r="W1169">
        <v>975</v>
      </c>
      <c r="X1169">
        <v>1840</v>
      </c>
      <c r="Y1169" s="2" t="s">
        <v>9</v>
      </c>
      <c r="Z1169" s="2" t="s">
        <v>8</v>
      </c>
      <c r="AA1169" s="4">
        <f t="shared" si="54"/>
        <v>1851</v>
      </c>
      <c r="AB1169" s="4">
        <f t="shared" si="55"/>
        <v>887</v>
      </c>
    </row>
    <row r="1170" spans="21:28" x14ac:dyDescent="0.25">
      <c r="U1170" s="7">
        <v>750</v>
      </c>
      <c r="V1170" s="7">
        <v>5133</v>
      </c>
      <c r="W1170">
        <v>2770</v>
      </c>
      <c r="X1170">
        <v>5886</v>
      </c>
      <c r="Y1170" s="2" t="s">
        <v>9</v>
      </c>
      <c r="Z1170" s="2" t="s">
        <v>10</v>
      </c>
      <c r="AA1170" s="4">
        <f t="shared" si="54"/>
        <v>4596.333333333333</v>
      </c>
      <c r="AB1170" s="4">
        <f t="shared" si="55"/>
        <v>1289.666666666667</v>
      </c>
    </row>
    <row r="1171" spans="21:28" x14ac:dyDescent="0.25">
      <c r="U1171" s="7">
        <v>755</v>
      </c>
      <c r="V1171" s="7">
        <v>1836</v>
      </c>
      <c r="W1171">
        <v>4657</v>
      </c>
      <c r="X1171">
        <v>5262</v>
      </c>
      <c r="Y1171" s="2" t="s">
        <v>9</v>
      </c>
      <c r="Z1171" s="2" t="s">
        <v>10</v>
      </c>
      <c r="AA1171" s="4">
        <f t="shared" si="54"/>
        <v>3918.3333333333335</v>
      </c>
      <c r="AB1171" s="4">
        <f t="shared" si="55"/>
        <v>1343.6666666666665</v>
      </c>
    </row>
    <row r="1172" spans="21:28" x14ac:dyDescent="0.25">
      <c r="U1172" s="7">
        <v>763</v>
      </c>
      <c r="V1172" s="7">
        <v>2211</v>
      </c>
      <c r="W1172">
        <v>5066</v>
      </c>
      <c r="X1172">
        <v>4769</v>
      </c>
      <c r="Y1172" s="2" t="s">
        <v>10</v>
      </c>
      <c r="Z1172" s="2" t="s">
        <v>9</v>
      </c>
      <c r="AA1172" s="4">
        <f t="shared" ref="AA1172:AA1192" si="56">AVERAGE(V1172:X1172)</f>
        <v>4015.3333333333335</v>
      </c>
      <c r="AB1172" s="4">
        <f t="shared" ref="AB1172:AB1192" si="57">MAX(V1172:X1172)-AA1172</f>
        <v>1050.6666666666665</v>
      </c>
    </row>
    <row r="1173" spans="21:28" x14ac:dyDescent="0.25">
      <c r="U1173" s="7">
        <v>829</v>
      </c>
      <c r="V1173" s="7">
        <v>6703</v>
      </c>
      <c r="W1173">
        <v>7165</v>
      </c>
      <c r="X1173">
        <v>6667</v>
      </c>
      <c r="Y1173" s="2" t="s">
        <v>10</v>
      </c>
      <c r="Z1173" s="2" t="s">
        <v>9</v>
      </c>
      <c r="AA1173" s="4">
        <f t="shared" si="56"/>
        <v>6845</v>
      </c>
      <c r="AB1173" s="4">
        <f t="shared" si="57"/>
        <v>320</v>
      </c>
    </row>
    <row r="1174" spans="21:28" x14ac:dyDescent="0.25">
      <c r="U1174" s="7">
        <v>843</v>
      </c>
      <c r="V1174" s="7">
        <v>4613</v>
      </c>
      <c r="W1174">
        <v>6644</v>
      </c>
      <c r="X1174">
        <v>4300</v>
      </c>
      <c r="Y1174" s="2" t="s">
        <v>10</v>
      </c>
      <c r="Z1174" s="2" t="s">
        <v>9</v>
      </c>
      <c r="AA1174" s="4">
        <f t="shared" si="56"/>
        <v>5185.666666666667</v>
      </c>
      <c r="AB1174" s="4">
        <f t="shared" si="57"/>
        <v>1458.333333333333</v>
      </c>
    </row>
    <row r="1175" spans="21:28" x14ac:dyDescent="0.25">
      <c r="U1175" s="7">
        <v>882</v>
      </c>
      <c r="V1175" s="7">
        <v>3931</v>
      </c>
      <c r="W1175">
        <v>4157</v>
      </c>
      <c r="X1175">
        <v>3833</v>
      </c>
      <c r="Y1175" s="2" t="s">
        <v>10</v>
      </c>
      <c r="Z1175" s="2" t="s">
        <v>9</v>
      </c>
      <c r="AA1175" s="4">
        <f t="shared" si="56"/>
        <v>3973.6666666666665</v>
      </c>
      <c r="AB1175" s="4">
        <f t="shared" si="57"/>
        <v>183.33333333333348</v>
      </c>
    </row>
    <row r="1176" spans="21:28" x14ac:dyDescent="0.25">
      <c r="U1176" s="7">
        <v>903</v>
      </c>
      <c r="V1176" s="7">
        <v>755</v>
      </c>
      <c r="W1176">
        <v>3333</v>
      </c>
      <c r="X1176">
        <v>2426</v>
      </c>
      <c r="Y1176" s="2" t="s">
        <v>10</v>
      </c>
      <c r="Z1176" s="2" t="s">
        <v>9</v>
      </c>
      <c r="AA1176" s="4">
        <f t="shared" si="56"/>
        <v>2171.3333333333335</v>
      </c>
      <c r="AB1176" s="4">
        <f t="shared" si="57"/>
        <v>1161.6666666666665</v>
      </c>
    </row>
    <row r="1177" spans="21:28" x14ac:dyDescent="0.25">
      <c r="U1177" s="7">
        <v>913</v>
      </c>
      <c r="V1177" s="7">
        <v>9161</v>
      </c>
      <c r="W1177">
        <v>7462</v>
      </c>
      <c r="X1177">
        <v>8246</v>
      </c>
      <c r="Y1177" s="2" t="s">
        <v>10</v>
      </c>
      <c r="Z1177" s="2" t="s">
        <v>8</v>
      </c>
      <c r="AA1177" s="4">
        <f t="shared" si="56"/>
        <v>8289.6666666666661</v>
      </c>
      <c r="AB1177" s="4">
        <f t="shared" si="57"/>
        <v>871.33333333333394</v>
      </c>
    </row>
    <row r="1178" spans="21:28" x14ac:dyDescent="0.25">
      <c r="U1178" s="7">
        <v>916</v>
      </c>
      <c r="V1178" s="7">
        <v>1273</v>
      </c>
      <c r="W1178">
        <v>2722</v>
      </c>
      <c r="X1178">
        <v>2276</v>
      </c>
      <c r="Y1178" s="2" t="s">
        <v>10</v>
      </c>
      <c r="Z1178" s="2" t="s">
        <v>9</v>
      </c>
      <c r="AA1178" s="4">
        <f t="shared" si="56"/>
        <v>2090.3333333333335</v>
      </c>
      <c r="AB1178" s="4">
        <f t="shared" si="57"/>
        <v>631.66666666666652</v>
      </c>
    </row>
    <row r="1179" spans="21:28" x14ac:dyDescent="0.25">
      <c r="U1179" s="7">
        <v>935</v>
      </c>
      <c r="V1179" s="7">
        <v>9176</v>
      </c>
      <c r="W1179">
        <v>8110</v>
      </c>
      <c r="X1179">
        <v>8214</v>
      </c>
      <c r="Y1179" s="2" t="s">
        <v>10</v>
      </c>
      <c r="Z1179" s="2" t="s">
        <v>8</v>
      </c>
      <c r="AA1179" s="4">
        <f t="shared" si="56"/>
        <v>8500</v>
      </c>
      <c r="AB1179" s="4">
        <f t="shared" si="57"/>
        <v>676</v>
      </c>
    </row>
    <row r="1180" spans="21:28" x14ac:dyDescent="0.25">
      <c r="U1180" s="7">
        <v>977</v>
      </c>
      <c r="V1180" s="7">
        <v>4779</v>
      </c>
      <c r="W1180">
        <v>6155</v>
      </c>
      <c r="X1180">
        <v>3449</v>
      </c>
      <c r="Y1180" s="2" t="s">
        <v>10</v>
      </c>
      <c r="Z1180" s="2" t="s">
        <v>9</v>
      </c>
      <c r="AA1180" s="4">
        <f t="shared" si="56"/>
        <v>4794.333333333333</v>
      </c>
      <c r="AB1180" s="4">
        <f t="shared" si="57"/>
        <v>1360.666666666667</v>
      </c>
    </row>
    <row r="1181" spans="21:28" x14ac:dyDescent="0.25">
      <c r="U1181" s="7">
        <v>996</v>
      </c>
      <c r="V1181" s="7">
        <v>12604</v>
      </c>
      <c r="W1181">
        <v>11394</v>
      </c>
      <c r="X1181">
        <v>10388</v>
      </c>
      <c r="Y1181" s="2" t="s">
        <v>10</v>
      </c>
      <c r="Z1181" s="2" t="s">
        <v>8</v>
      </c>
      <c r="AA1181" s="4">
        <f t="shared" si="56"/>
        <v>11462</v>
      </c>
      <c r="AB1181" s="4">
        <f t="shared" si="57"/>
        <v>1142</v>
      </c>
    </row>
    <row r="1182" spans="21:28" x14ac:dyDescent="0.25">
      <c r="U1182" s="7">
        <v>1008</v>
      </c>
      <c r="V1182" s="7">
        <v>5842</v>
      </c>
      <c r="W1182">
        <v>2919</v>
      </c>
      <c r="X1182">
        <v>5667</v>
      </c>
      <c r="Y1182" s="2" t="s">
        <v>10</v>
      </c>
      <c r="Z1182" s="2" t="s">
        <v>8</v>
      </c>
      <c r="AA1182" s="4">
        <f t="shared" si="56"/>
        <v>4809.333333333333</v>
      </c>
      <c r="AB1182" s="4">
        <f t="shared" si="57"/>
        <v>1032.666666666667</v>
      </c>
    </row>
    <row r="1183" spans="21:28" x14ac:dyDescent="0.25">
      <c r="U1183" s="7">
        <v>1016</v>
      </c>
      <c r="V1183" s="7">
        <v>11262</v>
      </c>
      <c r="W1183">
        <v>9993</v>
      </c>
      <c r="X1183">
        <v>9604</v>
      </c>
      <c r="Y1183" s="2" t="s">
        <v>10</v>
      </c>
      <c r="Z1183" s="2" t="s">
        <v>8</v>
      </c>
      <c r="AA1183" s="4">
        <f t="shared" si="56"/>
        <v>10286.333333333334</v>
      </c>
      <c r="AB1183" s="4">
        <f t="shared" si="57"/>
        <v>975.66666666666606</v>
      </c>
    </row>
    <row r="1184" spans="21:28" x14ac:dyDescent="0.25">
      <c r="U1184" s="7">
        <v>1022</v>
      </c>
      <c r="V1184" s="7">
        <v>15659</v>
      </c>
      <c r="W1184">
        <v>10490</v>
      </c>
      <c r="X1184">
        <v>9967</v>
      </c>
      <c r="Y1184" s="2" t="s">
        <v>10</v>
      </c>
      <c r="Z1184" s="2" t="s">
        <v>8</v>
      </c>
      <c r="AA1184" s="4">
        <f t="shared" si="56"/>
        <v>12038.666666666666</v>
      </c>
      <c r="AB1184" s="4">
        <f t="shared" si="57"/>
        <v>3620.3333333333339</v>
      </c>
    </row>
    <row r="1185" spans="21:28" x14ac:dyDescent="0.25">
      <c r="U1185" s="7">
        <v>1028</v>
      </c>
      <c r="V1185" s="7">
        <v>4074</v>
      </c>
      <c r="W1185">
        <v>3694</v>
      </c>
      <c r="X1185">
        <v>3835</v>
      </c>
      <c r="Y1185" s="2" t="s">
        <v>10</v>
      </c>
      <c r="Z1185" s="2" t="s">
        <v>8</v>
      </c>
      <c r="AA1185" s="4">
        <f t="shared" si="56"/>
        <v>3867.6666666666665</v>
      </c>
      <c r="AB1185" s="4">
        <f t="shared" si="57"/>
        <v>206.33333333333348</v>
      </c>
    </row>
    <row r="1186" spans="21:28" x14ac:dyDescent="0.25">
      <c r="U1186" s="7">
        <v>1056</v>
      </c>
      <c r="V1186" s="7">
        <v>9471</v>
      </c>
      <c r="W1186">
        <v>8887</v>
      </c>
      <c r="X1186">
        <v>9343</v>
      </c>
      <c r="Y1186" s="2" t="s">
        <v>10</v>
      </c>
      <c r="Z1186" s="2" t="s">
        <v>8</v>
      </c>
      <c r="AA1186" s="4">
        <f t="shared" si="56"/>
        <v>9233.6666666666661</v>
      </c>
      <c r="AB1186" s="4">
        <f t="shared" si="57"/>
        <v>237.33333333333394</v>
      </c>
    </row>
    <row r="1187" spans="21:28" x14ac:dyDescent="0.25">
      <c r="U1187" s="7">
        <v>1093</v>
      </c>
      <c r="V1187" s="7">
        <v>16726</v>
      </c>
      <c r="W1187">
        <v>15465</v>
      </c>
      <c r="X1187">
        <v>13775</v>
      </c>
      <c r="Y1187" s="2" t="s">
        <v>10</v>
      </c>
      <c r="Z1187" s="2" t="s">
        <v>8</v>
      </c>
      <c r="AA1187" s="4">
        <f t="shared" si="56"/>
        <v>15322</v>
      </c>
      <c r="AB1187" s="4">
        <f t="shared" si="57"/>
        <v>1404</v>
      </c>
    </row>
    <row r="1188" spans="21:28" x14ac:dyDescent="0.25">
      <c r="U1188" s="7">
        <v>1126</v>
      </c>
      <c r="V1188" s="7">
        <v>3696</v>
      </c>
      <c r="W1188">
        <v>7010</v>
      </c>
      <c r="X1188">
        <v>6735</v>
      </c>
      <c r="Y1188" s="2" t="s">
        <v>10</v>
      </c>
      <c r="Z1188" s="2" t="s">
        <v>9</v>
      </c>
      <c r="AA1188" s="4">
        <f t="shared" si="56"/>
        <v>5813.666666666667</v>
      </c>
      <c r="AB1188" s="4">
        <f t="shared" si="57"/>
        <v>1196.333333333333</v>
      </c>
    </row>
    <row r="1189" spans="21:28" x14ac:dyDescent="0.25">
      <c r="U1189" s="7">
        <v>1144</v>
      </c>
      <c r="V1189" s="7">
        <v>2127</v>
      </c>
      <c r="W1189">
        <v>3382</v>
      </c>
      <c r="X1189">
        <v>2874</v>
      </c>
      <c r="Y1189" s="2" t="s">
        <v>10</v>
      </c>
      <c r="Z1189" s="2" t="s">
        <v>9</v>
      </c>
      <c r="AA1189" s="4">
        <f t="shared" si="56"/>
        <v>2794.3333333333335</v>
      </c>
      <c r="AB1189" s="4">
        <f t="shared" si="57"/>
        <v>587.66666666666652</v>
      </c>
    </row>
    <row r="1190" spans="21:28" x14ac:dyDescent="0.25">
      <c r="U1190" s="7">
        <v>1145</v>
      </c>
      <c r="V1190" s="7">
        <v>5822</v>
      </c>
      <c r="W1190">
        <v>6830</v>
      </c>
      <c r="X1190">
        <v>5346</v>
      </c>
      <c r="Y1190" s="2" t="s">
        <v>10</v>
      </c>
      <c r="Z1190" s="2" t="s">
        <v>9</v>
      </c>
      <c r="AA1190" s="4">
        <f t="shared" si="56"/>
        <v>5999.333333333333</v>
      </c>
      <c r="AB1190" s="4">
        <f t="shared" si="57"/>
        <v>830.66666666666697</v>
      </c>
    </row>
    <row r="1191" spans="21:28" x14ac:dyDescent="0.25">
      <c r="U1191" s="7">
        <v>1149</v>
      </c>
      <c r="V1191" s="7">
        <v>5142</v>
      </c>
      <c r="W1191">
        <v>4668</v>
      </c>
      <c r="X1191">
        <v>4090</v>
      </c>
      <c r="Y1191" s="2" t="s">
        <v>10</v>
      </c>
      <c r="Z1191" s="2" t="s">
        <v>8</v>
      </c>
      <c r="AA1191" s="4">
        <f t="shared" si="56"/>
        <v>4633.333333333333</v>
      </c>
      <c r="AB1191" s="4">
        <f t="shared" si="57"/>
        <v>508.66666666666697</v>
      </c>
    </row>
    <row r="1192" spans="21:28" x14ac:dyDescent="0.25">
      <c r="U1192" s="7">
        <v>1168</v>
      </c>
      <c r="V1192" s="7">
        <v>16160</v>
      </c>
      <c r="W1192">
        <v>13902</v>
      </c>
      <c r="X1192">
        <v>15434</v>
      </c>
      <c r="Y1192" s="2" t="s">
        <v>10</v>
      </c>
      <c r="Z1192" s="2" t="s">
        <v>8</v>
      </c>
      <c r="AA1192" s="4">
        <f t="shared" si="56"/>
        <v>15165.333333333334</v>
      </c>
      <c r="AB1192" s="4">
        <f t="shared" si="57"/>
        <v>994.66666666666606</v>
      </c>
    </row>
  </sheetData>
  <sortState ref="K5:R796">
    <sortCondition ref="R5:R796"/>
  </sortState>
  <mergeCells count="6">
    <mergeCell ref="P2:Q2"/>
    <mergeCell ref="F2:G2"/>
    <mergeCell ref="Y2:AA2"/>
    <mergeCell ref="AH2:AJ2"/>
    <mergeCell ref="A1:S1"/>
    <mergeCell ref="U1:AK1"/>
  </mergeCells>
  <pageMargins left="0.7" right="0.7" top="0.75" bottom="0.75" header="0.3" footer="0.3"/>
  <ignoredErrors>
    <ignoredError sqref="Q5 G5:H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51"/>
  <sheetViews>
    <sheetView topLeftCell="E1" workbookViewId="0">
      <pane ySplit="2" topLeftCell="A119" activePane="bottomLeft" state="frozen"/>
      <selection pane="bottomLeft" activeCell="A126" sqref="A126:A151"/>
    </sheetView>
  </sheetViews>
  <sheetFormatPr defaultRowHeight="15" x14ac:dyDescent="0.25"/>
  <cols>
    <col min="1" max="1" width="21.42578125" style="10" customWidth="1"/>
    <col min="2" max="4" width="9.140625" style="10"/>
    <col min="5" max="5" width="14" style="10" customWidth="1"/>
    <col min="6" max="13" width="9.140625" style="10"/>
    <col min="14" max="14" width="10.28515625" style="10" customWidth="1"/>
    <col min="15" max="15" width="9.140625" style="10"/>
    <col min="16" max="16" width="13.85546875" style="10" bestFit="1" customWidth="1"/>
    <col min="17" max="16384" width="9.140625" style="10"/>
  </cols>
  <sheetData>
    <row r="1" spans="1:18" x14ac:dyDescent="0.25">
      <c r="B1" s="13" t="s">
        <v>23</v>
      </c>
      <c r="C1" s="13"/>
      <c r="D1" s="13"/>
      <c r="F1" s="13" t="s">
        <v>24</v>
      </c>
      <c r="G1" s="13"/>
      <c r="H1" s="13"/>
      <c r="I1" s="18"/>
      <c r="J1" s="16" t="s">
        <v>25</v>
      </c>
      <c r="K1" s="16"/>
      <c r="L1" s="16"/>
      <c r="Q1" s="10">
        <v>50</v>
      </c>
      <c r="R1" s="10">
        <f>SUM(R3:R151)</f>
        <v>83</v>
      </c>
    </row>
    <row r="2" spans="1:18" ht="45" x14ac:dyDescent="0.25">
      <c r="A2" s="9" t="s">
        <v>19</v>
      </c>
      <c r="B2" s="14" t="s">
        <v>11</v>
      </c>
      <c r="C2" s="14" t="s">
        <v>12</v>
      </c>
      <c r="D2" s="14" t="s">
        <v>13</v>
      </c>
      <c r="E2" s="9" t="s">
        <v>20</v>
      </c>
      <c r="F2" s="14" t="s">
        <v>11</v>
      </c>
      <c r="G2" s="14" t="s">
        <v>12</v>
      </c>
      <c r="H2" s="14" t="s">
        <v>13</v>
      </c>
      <c r="I2" s="14" t="s">
        <v>31</v>
      </c>
      <c r="J2" s="17" t="s">
        <v>11</v>
      </c>
      <c r="K2" s="17" t="s">
        <v>12</v>
      </c>
      <c r="L2" s="17" t="s">
        <v>13</v>
      </c>
      <c r="M2" s="10" t="s">
        <v>1</v>
      </c>
      <c r="N2" s="9" t="s">
        <v>28</v>
      </c>
      <c r="O2" s="9" t="s">
        <v>29</v>
      </c>
      <c r="P2" s="9" t="s">
        <v>30</v>
      </c>
      <c r="R2" s="10" t="s">
        <v>32</v>
      </c>
    </row>
    <row r="3" spans="1:18" x14ac:dyDescent="0.25">
      <c r="A3" s="9">
        <v>547</v>
      </c>
      <c r="B3" s="15">
        <v>30627</v>
      </c>
      <c r="C3" s="15">
        <v>29769</v>
      </c>
      <c r="D3" s="15">
        <v>29872</v>
      </c>
      <c r="E3" s="10" t="s">
        <v>21</v>
      </c>
      <c r="F3" s="18">
        <v>9844</v>
      </c>
      <c r="G3" s="18">
        <v>13008</v>
      </c>
      <c r="H3" s="18">
        <v>13167</v>
      </c>
      <c r="I3" s="18" t="s">
        <v>10</v>
      </c>
      <c r="J3" s="19">
        <v>40471</v>
      </c>
      <c r="K3" s="19">
        <v>42777</v>
      </c>
      <c r="L3" s="19">
        <v>43039</v>
      </c>
      <c r="M3" s="2" t="s">
        <v>8</v>
      </c>
      <c r="N3" s="20">
        <v>537.66666666666788</v>
      </c>
      <c r="O3" s="20">
        <v>1160.6666666666661</v>
      </c>
      <c r="P3" s="20">
        <v>622.99999999999818</v>
      </c>
      <c r="Q3" s="10" t="str">
        <f>IF(P3&gt;$Q$1,I3,0)</f>
        <v>[0,0,1]</v>
      </c>
      <c r="R3" s="10">
        <f>IF(Q3=M3,0,1)</f>
        <v>1</v>
      </c>
    </row>
    <row r="4" spans="1:18" x14ac:dyDescent="0.25">
      <c r="A4" s="9">
        <v>784</v>
      </c>
      <c r="B4" s="15">
        <v>19076</v>
      </c>
      <c r="C4" s="15">
        <v>17493</v>
      </c>
      <c r="D4" s="15">
        <v>19139</v>
      </c>
      <c r="E4" s="10" t="s">
        <v>21</v>
      </c>
      <c r="F4" s="18">
        <v>921</v>
      </c>
      <c r="G4" s="18">
        <v>1422</v>
      </c>
      <c r="H4" s="18">
        <v>7228</v>
      </c>
      <c r="I4" s="18" t="s">
        <v>10</v>
      </c>
      <c r="J4" s="19">
        <v>19997</v>
      </c>
      <c r="K4" s="19">
        <v>18915</v>
      </c>
      <c r="L4" s="19">
        <v>26367</v>
      </c>
      <c r="M4" s="2" t="s">
        <v>10</v>
      </c>
      <c r="N4" s="20">
        <v>569.66666666666788</v>
      </c>
      <c r="O4" s="20">
        <v>4037.6666666666665</v>
      </c>
      <c r="P4" s="20">
        <v>3467.9999999999986</v>
      </c>
      <c r="Q4" s="10" t="str">
        <f>IF(P4&gt;$Q$1,I4,0)</f>
        <v>[0,0,1]</v>
      </c>
      <c r="R4" s="10">
        <f t="shared" ref="R4:R67" si="0">IF(Q4=M4,0,1)</f>
        <v>0</v>
      </c>
    </row>
    <row r="5" spans="1:18" x14ac:dyDescent="0.25">
      <c r="A5" s="9">
        <v>436</v>
      </c>
      <c r="B5" s="15">
        <v>32266</v>
      </c>
      <c r="C5" s="15">
        <v>30955</v>
      </c>
      <c r="D5" s="15">
        <v>31331</v>
      </c>
      <c r="E5" s="10" t="s">
        <v>21</v>
      </c>
      <c r="F5" s="18">
        <v>7685</v>
      </c>
      <c r="G5" s="18">
        <v>11678</v>
      </c>
      <c r="H5" s="18">
        <v>12527</v>
      </c>
      <c r="I5" s="18" t="s">
        <v>10</v>
      </c>
      <c r="J5" s="19">
        <v>39951</v>
      </c>
      <c r="K5" s="19">
        <v>42633</v>
      </c>
      <c r="L5" s="19">
        <v>43858</v>
      </c>
      <c r="M5" s="2" t="s">
        <v>8</v>
      </c>
      <c r="N5" s="20">
        <v>748.66666666666788</v>
      </c>
      <c r="O5" s="20">
        <v>1897</v>
      </c>
      <c r="P5" s="20">
        <v>1148.3333333333321</v>
      </c>
      <c r="Q5" s="10" t="str">
        <f>IF(P5&gt;$Q$1,I5,0)</f>
        <v>[0,0,1]</v>
      </c>
      <c r="R5" s="10">
        <f t="shared" si="0"/>
        <v>1</v>
      </c>
    </row>
    <row r="6" spans="1:18" x14ac:dyDescent="0.25">
      <c r="A6" s="9">
        <v>773</v>
      </c>
      <c r="B6" s="15">
        <v>14937</v>
      </c>
      <c r="C6" s="15">
        <v>13895</v>
      </c>
      <c r="D6" s="15">
        <v>15568</v>
      </c>
      <c r="E6" s="10" t="s">
        <v>21</v>
      </c>
      <c r="F6" s="18">
        <v>2713</v>
      </c>
      <c r="G6" s="18">
        <v>2136</v>
      </c>
      <c r="H6" s="18">
        <v>8931</v>
      </c>
      <c r="I6" s="18" t="s">
        <v>10</v>
      </c>
      <c r="J6" s="19">
        <v>17650</v>
      </c>
      <c r="K6" s="19">
        <v>16031</v>
      </c>
      <c r="L6" s="19">
        <v>24499</v>
      </c>
      <c r="M6" s="2" t="s">
        <v>10</v>
      </c>
      <c r="N6" s="20">
        <v>768</v>
      </c>
      <c r="O6" s="20">
        <v>4337.666666666667</v>
      </c>
      <c r="P6" s="20">
        <v>3569.666666666667</v>
      </c>
      <c r="Q6" s="10" t="str">
        <f>IF(P6&gt;$Q$1,I6,0)</f>
        <v>[0,0,1]</v>
      </c>
      <c r="R6" s="10">
        <f t="shared" si="0"/>
        <v>0</v>
      </c>
    </row>
    <row r="7" spans="1:18" x14ac:dyDescent="0.25">
      <c r="A7" s="9">
        <v>236</v>
      </c>
      <c r="B7" s="15">
        <v>30247</v>
      </c>
      <c r="C7" s="15">
        <v>29112</v>
      </c>
      <c r="D7" s="15">
        <v>28985</v>
      </c>
      <c r="E7" s="10" t="s">
        <v>21</v>
      </c>
      <c r="F7" s="18">
        <v>5618</v>
      </c>
      <c r="G7" s="18">
        <v>7189</v>
      </c>
      <c r="H7" s="18">
        <v>7425</v>
      </c>
      <c r="I7" s="18" t="s">
        <v>10</v>
      </c>
      <c r="J7" s="19">
        <v>35865</v>
      </c>
      <c r="K7" s="19">
        <v>36301</v>
      </c>
      <c r="L7" s="19">
        <v>36410</v>
      </c>
      <c r="M7" s="2" t="s">
        <v>8</v>
      </c>
      <c r="N7" s="20">
        <v>799</v>
      </c>
      <c r="O7" s="20">
        <v>681</v>
      </c>
      <c r="P7" s="20">
        <v>-118</v>
      </c>
      <c r="Q7" s="10">
        <f>IF(P7&gt;$Q$1,I7,0)</f>
        <v>0</v>
      </c>
      <c r="R7" s="10">
        <f t="shared" si="0"/>
        <v>1</v>
      </c>
    </row>
    <row r="8" spans="1:18" x14ac:dyDescent="0.25">
      <c r="A8" s="9">
        <v>249</v>
      </c>
      <c r="B8" s="15">
        <v>28913</v>
      </c>
      <c r="C8" s="15">
        <v>27743</v>
      </c>
      <c r="D8" s="15">
        <v>27541</v>
      </c>
      <c r="E8" s="10" t="s">
        <v>21</v>
      </c>
      <c r="F8" s="18">
        <v>9024</v>
      </c>
      <c r="G8" s="18">
        <v>12088</v>
      </c>
      <c r="H8" s="18">
        <v>12061</v>
      </c>
      <c r="I8" s="18" t="s">
        <v>9</v>
      </c>
      <c r="J8" s="19">
        <v>37937</v>
      </c>
      <c r="K8" s="19">
        <v>39831</v>
      </c>
      <c r="L8" s="19">
        <v>39602</v>
      </c>
      <c r="M8" s="2" t="s">
        <v>8</v>
      </c>
      <c r="N8" s="20">
        <v>847.33333333333212</v>
      </c>
      <c r="O8" s="20">
        <v>1030.3333333333339</v>
      </c>
      <c r="P8" s="20">
        <v>183.00000000000182</v>
      </c>
      <c r="Q8" s="10" t="str">
        <f>IF(P8&gt;$Q$1,I8,0)</f>
        <v>[0,1,0]</v>
      </c>
      <c r="R8" s="10">
        <f t="shared" si="0"/>
        <v>1</v>
      </c>
    </row>
    <row r="9" spans="1:18" x14ac:dyDescent="0.25">
      <c r="A9" s="9">
        <v>551</v>
      </c>
      <c r="B9" s="15">
        <v>17140</v>
      </c>
      <c r="C9" s="15">
        <v>14995</v>
      </c>
      <c r="D9" s="15">
        <v>16204</v>
      </c>
      <c r="E9" s="10" t="s">
        <v>21</v>
      </c>
      <c r="F9" s="18">
        <v>10456</v>
      </c>
      <c r="G9" s="18">
        <v>3805</v>
      </c>
      <c r="H9" s="18">
        <v>3687</v>
      </c>
      <c r="I9" s="18" t="s">
        <v>8</v>
      </c>
      <c r="J9" s="19">
        <v>27596</v>
      </c>
      <c r="K9" s="19">
        <v>18800</v>
      </c>
      <c r="L9" s="19">
        <v>19891</v>
      </c>
      <c r="M9" s="2" t="s">
        <v>8</v>
      </c>
      <c r="N9" s="20">
        <v>1027</v>
      </c>
      <c r="O9" s="20">
        <v>4473.333333333333</v>
      </c>
      <c r="P9" s="20">
        <v>3446.333333333333</v>
      </c>
      <c r="Q9" s="10" t="str">
        <f>IF(P9&gt;$Q$1,I9,0)</f>
        <v>[1,0,0]</v>
      </c>
      <c r="R9" s="10">
        <f t="shared" si="0"/>
        <v>0</v>
      </c>
    </row>
    <row r="10" spans="1:18" x14ac:dyDescent="0.25">
      <c r="A10" s="9">
        <v>734</v>
      </c>
      <c r="B10" s="15">
        <v>12142</v>
      </c>
      <c r="C10" s="15">
        <v>13477</v>
      </c>
      <c r="D10" s="15">
        <v>11639</v>
      </c>
      <c r="E10" s="10" t="s">
        <v>21</v>
      </c>
      <c r="F10" s="18">
        <v>3564</v>
      </c>
      <c r="G10" s="18">
        <v>7850</v>
      </c>
      <c r="H10" s="18">
        <v>3383</v>
      </c>
      <c r="I10" s="18" t="s">
        <v>9</v>
      </c>
      <c r="J10" s="19">
        <v>15706</v>
      </c>
      <c r="K10" s="19">
        <v>21327</v>
      </c>
      <c r="L10" s="19">
        <v>15022</v>
      </c>
      <c r="M10" s="2" t="s">
        <v>9</v>
      </c>
      <c r="N10" s="20">
        <v>1057.6666666666661</v>
      </c>
      <c r="O10" s="20">
        <v>2917.666666666667</v>
      </c>
      <c r="P10" s="20">
        <v>1860.0000000000009</v>
      </c>
      <c r="Q10" s="10" t="str">
        <f>IF(P10&gt;$Q$1,I10,0)</f>
        <v>[0,1,0]</v>
      </c>
      <c r="R10" s="10">
        <f t="shared" si="0"/>
        <v>0</v>
      </c>
    </row>
    <row r="11" spans="1:18" x14ac:dyDescent="0.25">
      <c r="A11" s="9">
        <v>798</v>
      </c>
      <c r="B11" s="15">
        <v>21603</v>
      </c>
      <c r="C11" s="15">
        <v>21029</v>
      </c>
      <c r="D11" s="15">
        <v>22928</v>
      </c>
      <c r="E11" s="10" t="s">
        <v>21</v>
      </c>
      <c r="F11" s="18">
        <v>786</v>
      </c>
      <c r="G11" s="18">
        <v>1078</v>
      </c>
      <c r="H11" s="18">
        <v>4920</v>
      </c>
      <c r="I11" s="18" t="s">
        <v>10</v>
      </c>
      <c r="J11" s="19">
        <v>22389</v>
      </c>
      <c r="K11" s="19">
        <v>22107</v>
      </c>
      <c r="L11" s="19">
        <v>27848</v>
      </c>
      <c r="M11" s="2" t="s">
        <v>10</v>
      </c>
      <c r="N11" s="20">
        <v>1074.6666666666679</v>
      </c>
      <c r="O11" s="20">
        <v>2658.6666666666665</v>
      </c>
      <c r="P11" s="20">
        <v>1583.9999999999986</v>
      </c>
      <c r="Q11" s="10" t="str">
        <f>IF(P11&gt;$Q$1,I11,0)</f>
        <v>[0,0,1]</v>
      </c>
      <c r="R11" s="10">
        <f t="shared" si="0"/>
        <v>0</v>
      </c>
    </row>
    <row r="12" spans="1:18" x14ac:dyDescent="0.25">
      <c r="A12" s="9">
        <v>726</v>
      </c>
      <c r="B12" s="15">
        <v>14949</v>
      </c>
      <c r="C12" s="15">
        <v>17100</v>
      </c>
      <c r="D12" s="15">
        <v>15376</v>
      </c>
      <c r="E12" s="10" t="s">
        <v>21</v>
      </c>
      <c r="F12" s="18">
        <v>6692</v>
      </c>
      <c r="G12" s="18">
        <v>6273</v>
      </c>
      <c r="H12" s="18">
        <v>5637</v>
      </c>
      <c r="I12" s="18" t="s">
        <v>8</v>
      </c>
      <c r="J12" s="19">
        <v>21641</v>
      </c>
      <c r="K12" s="19">
        <v>23373</v>
      </c>
      <c r="L12" s="19">
        <v>21013</v>
      </c>
      <c r="M12" s="2" t="s">
        <v>9</v>
      </c>
      <c r="N12" s="20">
        <v>1291.6666666666661</v>
      </c>
      <c r="O12" s="20">
        <v>491.33333333333303</v>
      </c>
      <c r="P12" s="20">
        <v>-800.33333333333303</v>
      </c>
      <c r="Q12" s="10">
        <f>IF(P12&gt;$Q$1,I12,0)</f>
        <v>0</v>
      </c>
      <c r="R12" s="10">
        <f t="shared" si="0"/>
        <v>1</v>
      </c>
    </row>
    <row r="13" spans="1:18" x14ac:dyDescent="0.25">
      <c r="A13" s="9">
        <v>112</v>
      </c>
      <c r="B13" s="15">
        <v>31924</v>
      </c>
      <c r="C13" s="15">
        <v>29513</v>
      </c>
      <c r="D13" s="15">
        <v>30444</v>
      </c>
      <c r="E13" s="10" t="s">
        <v>21</v>
      </c>
      <c r="F13" s="18">
        <v>4493</v>
      </c>
      <c r="G13" s="18">
        <v>4527</v>
      </c>
      <c r="H13" s="18">
        <v>6374</v>
      </c>
      <c r="I13" s="18" t="s">
        <v>10</v>
      </c>
      <c r="J13" s="19">
        <v>36417</v>
      </c>
      <c r="K13" s="19">
        <v>34040</v>
      </c>
      <c r="L13" s="19">
        <v>36818</v>
      </c>
      <c r="M13" s="2" t="s">
        <v>8</v>
      </c>
      <c r="N13" s="20">
        <v>1297</v>
      </c>
      <c r="O13" s="20">
        <v>1242.666666666667</v>
      </c>
      <c r="P13" s="20">
        <v>-54.33333333333303</v>
      </c>
      <c r="Q13" s="10">
        <f>IF(P13&gt;$Q$1,I13,0)</f>
        <v>0</v>
      </c>
      <c r="R13" s="10">
        <f t="shared" si="0"/>
        <v>1</v>
      </c>
    </row>
    <row r="14" spans="1:18" x14ac:dyDescent="0.25">
      <c r="A14" s="9">
        <v>368</v>
      </c>
      <c r="B14" s="15">
        <v>28428</v>
      </c>
      <c r="C14" s="15">
        <v>26629</v>
      </c>
      <c r="D14" s="15">
        <v>26333</v>
      </c>
      <c r="E14" s="10" t="s">
        <v>21</v>
      </c>
      <c r="F14" s="18">
        <v>6361</v>
      </c>
      <c r="G14" s="18">
        <v>6898</v>
      </c>
      <c r="H14" s="18">
        <v>6517</v>
      </c>
      <c r="I14" s="18" t="s">
        <v>9</v>
      </c>
      <c r="J14" s="19">
        <v>34789</v>
      </c>
      <c r="K14" s="19">
        <v>33527</v>
      </c>
      <c r="L14" s="19">
        <v>32850</v>
      </c>
      <c r="M14" s="2" t="s">
        <v>8</v>
      </c>
      <c r="N14" s="20">
        <v>1298</v>
      </c>
      <c r="O14" s="20">
        <v>306</v>
      </c>
      <c r="P14" s="20">
        <v>-992</v>
      </c>
      <c r="Q14" s="10">
        <f>IF(P14&gt;$Q$1,I14,0)</f>
        <v>0</v>
      </c>
      <c r="R14" s="10">
        <f t="shared" si="0"/>
        <v>1</v>
      </c>
    </row>
    <row r="15" spans="1:18" x14ac:dyDescent="0.25">
      <c r="A15" s="9">
        <v>769</v>
      </c>
      <c r="B15" s="15">
        <v>17918</v>
      </c>
      <c r="C15" s="15">
        <v>18704</v>
      </c>
      <c r="D15" s="15">
        <v>20324</v>
      </c>
      <c r="E15" s="10" t="s">
        <v>21</v>
      </c>
      <c r="F15" s="18">
        <v>5328</v>
      </c>
      <c r="G15" s="18">
        <v>4128</v>
      </c>
      <c r="H15" s="18">
        <v>8515</v>
      </c>
      <c r="I15" s="18" t="s">
        <v>10</v>
      </c>
      <c r="J15" s="19">
        <v>23246</v>
      </c>
      <c r="K15" s="19">
        <v>22832</v>
      </c>
      <c r="L15" s="19">
        <v>28839</v>
      </c>
      <c r="M15" s="2" t="s">
        <v>10</v>
      </c>
      <c r="N15" s="20">
        <v>1342</v>
      </c>
      <c r="O15" s="20">
        <v>2524.666666666667</v>
      </c>
      <c r="P15" s="20">
        <v>1182.666666666667</v>
      </c>
      <c r="Q15" s="10" t="str">
        <f>IF(P15&gt;$Q$1,I15,0)</f>
        <v>[0,0,1]</v>
      </c>
      <c r="R15" s="10">
        <f t="shared" si="0"/>
        <v>0</v>
      </c>
    </row>
    <row r="16" spans="1:18" x14ac:dyDescent="0.25">
      <c r="A16" s="9">
        <v>782</v>
      </c>
      <c r="B16" s="15">
        <v>28671</v>
      </c>
      <c r="C16" s="15">
        <v>27054</v>
      </c>
      <c r="D16" s="15">
        <v>30097</v>
      </c>
      <c r="E16" s="10" t="s">
        <v>21</v>
      </c>
      <c r="F16" s="18">
        <v>387</v>
      </c>
      <c r="G16" s="18">
        <v>437</v>
      </c>
      <c r="H16" s="18">
        <v>2262</v>
      </c>
      <c r="I16" s="18" t="s">
        <v>10</v>
      </c>
      <c r="J16" s="19">
        <v>29058</v>
      </c>
      <c r="K16" s="19">
        <v>27491</v>
      </c>
      <c r="L16" s="19">
        <v>32359</v>
      </c>
      <c r="M16" s="2" t="s">
        <v>10</v>
      </c>
      <c r="N16" s="20">
        <v>1489.6666666666679</v>
      </c>
      <c r="O16" s="20">
        <v>1233.3333333333333</v>
      </c>
      <c r="P16" s="20">
        <v>-256.33333333333462</v>
      </c>
      <c r="Q16" s="10">
        <f>IF(P16&gt;$Q$1,I16,0)</f>
        <v>0</v>
      </c>
      <c r="R16" s="10">
        <f t="shared" si="0"/>
        <v>1</v>
      </c>
    </row>
    <row r="17" spans="1:18" x14ac:dyDescent="0.25">
      <c r="A17" s="9">
        <v>728</v>
      </c>
      <c r="B17" s="15">
        <v>11743</v>
      </c>
      <c r="C17" s="15">
        <v>13621</v>
      </c>
      <c r="D17" s="15">
        <v>10930</v>
      </c>
      <c r="E17" s="10" t="s">
        <v>21</v>
      </c>
      <c r="F17" s="18">
        <v>3576</v>
      </c>
      <c r="G17" s="18">
        <v>9616</v>
      </c>
      <c r="H17" s="18">
        <v>3212</v>
      </c>
      <c r="I17" s="18" t="s">
        <v>9</v>
      </c>
      <c r="J17" s="19">
        <v>15319</v>
      </c>
      <c r="K17" s="19">
        <v>23237</v>
      </c>
      <c r="L17" s="19">
        <v>14142</v>
      </c>
      <c r="M17" s="2" t="s">
        <v>9</v>
      </c>
      <c r="N17" s="20">
        <v>1523</v>
      </c>
      <c r="O17" s="20">
        <v>4148</v>
      </c>
      <c r="P17" s="20">
        <v>2625</v>
      </c>
      <c r="Q17" s="10" t="str">
        <f>IF(P17&gt;$Q$1,I17,0)</f>
        <v>[0,1,0]</v>
      </c>
      <c r="R17" s="10">
        <f t="shared" si="0"/>
        <v>0</v>
      </c>
    </row>
    <row r="18" spans="1:18" x14ac:dyDescent="0.25">
      <c r="A18" s="9">
        <v>345</v>
      </c>
      <c r="B18" s="15">
        <v>29472</v>
      </c>
      <c r="C18" s="15">
        <v>26735</v>
      </c>
      <c r="D18" s="15">
        <v>27360</v>
      </c>
      <c r="E18" s="10" t="s">
        <v>21</v>
      </c>
      <c r="F18" s="18">
        <v>10275</v>
      </c>
      <c r="G18" s="18">
        <v>10253</v>
      </c>
      <c r="H18" s="18">
        <v>9740</v>
      </c>
      <c r="I18" s="18" t="s">
        <v>8</v>
      </c>
      <c r="J18" s="19">
        <v>39747</v>
      </c>
      <c r="K18" s="19">
        <v>36988</v>
      </c>
      <c r="L18" s="19">
        <v>37100</v>
      </c>
      <c r="M18" s="2" t="s">
        <v>8</v>
      </c>
      <c r="N18" s="20">
        <v>1616.3333333333321</v>
      </c>
      <c r="O18" s="20">
        <v>185.66666666666606</v>
      </c>
      <c r="P18" s="20">
        <v>-1430.6666666666661</v>
      </c>
      <c r="Q18" s="10">
        <f>IF(P18&gt;$Q$1,I18,0)</f>
        <v>0</v>
      </c>
      <c r="R18" s="10">
        <f t="shared" si="0"/>
        <v>1</v>
      </c>
    </row>
    <row r="19" spans="1:18" x14ac:dyDescent="0.25">
      <c r="A19" s="9">
        <v>788</v>
      </c>
      <c r="B19" s="15">
        <v>13521</v>
      </c>
      <c r="C19" s="15">
        <v>12743</v>
      </c>
      <c r="D19" s="15">
        <v>15780</v>
      </c>
      <c r="E19" s="10" t="s">
        <v>21</v>
      </c>
      <c r="F19" s="18">
        <v>5876</v>
      </c>
      <c r="G19" s="18">
        <v>8085</v>
      </c>
      <c r="H19" s="18">
        <v>16561</v>
      </c>
      <c r="I19" s="18" t="s">
        <v>10</v>
      </c>
      <c r="J19" s="19">
        <v>19397</v>
      </c>
      <c r="K19" s="19">
        <v>20828</v>
      </c>
      <c r="L19" s="19">
        <v>32341</v>
      </c>
      <c r="M19" s="2" t="s">
        <v>10</v>
      </c>
      <c r="N19" s="20">
        <v>1765.3333333333339</v>
      </c>
      <c r="O19" s="20">
        <v>6387</v>
      </c>
      <c r="P19" s="20">
        <v>4621.6666666666661</v>
      </c>
      <c r="Q19" s="10" t="str">
        <f>IF(P19&gt;$Q$1,I19,0)</f>
        <v>[0,0,1]</v>
      </c>
      <c r="R19" s="10">
        <f t="shared" si="0"/>
        <v>0</v>
      </c>
    </row>
    <row r="20" spans="1:18" x14ac:dyDescent="0.25">
      <c r="A20" s="9">
        <v>762</v>
      </c>
      <c r="B20" s="15">
        <v>27473</v>
      </c>
      <c r="C20" s="15">
        <v>26780</v>
      </c>
      <c r="D20" s="15">
        <v>29775</v>
      </c>
      <c r="E20" s="10" t="s">
        <v>21</v>
      </c>
      <c r="F20" s="18">
        <v>817</v>
      </c>
      <c r="G20" s="18">
        <v>738</v>
      </c>
      <c r="H20" s="18">
        <v>2537</v>
      </c>
      <c r="I20" s="18" t="s">
        <v>10</v>
      </c>
      <c r="J20" s="19">
        <v>28290</v>
      </c>
      <c r="K20" s="19">
        <v>27518</v>
      </c>
      <c r="L20" s="19">
        <v>32312</v>
      </c>
      <c r="M20" s="2" t="s">
        <v>10</v>
      </c>
      <c r="N20" s="20">
        <v>1765.6666666666679</v>
      </c>
      <c r="O20" s="20">
        <v>1173</v>
      </c>
      <c r="P20" s="20">
        <v>-592.66666666666788</v>
      </c>
      <c r="Q20" s="10">
        <f>IF(P20&gt;$Q$1,I20,0)</f>
        <v>0</v>
      </c>
      <c r="R20" s="10">
        <f t="shared" si="0"/>
        <v>1</v>
      </c>
    </row>
    <row r="21" spans="1:18" x14ac:dyDescent="0.25">
      <c r="A21" s="9">
        <v>157</v>
      </c>
      <c r="B21" s="15">
        <v>12142</v>
      </c>
      <c r="C21" s="15">
        <v>9122</v>
      </c>
      <c r="D21" s="15">
        <v>9834</v>
      </c>
      <c r="E21" s="10" t="s">
        <v>21</v>
      </c>
      <c r="F21" s="18">
        <v>11566</v>
      </c>
      <c r="G21" s="18">
        <v>3635</v>
      </c>
      <c r="H21" s="18">
        <v>3737</v>
      </c>
      <c r="I21" s="18" t="s">
        <v>8</v>
      </c>
      <c r="J21" s="19">
        <v>23708</v>
      </c>
      <c r="K21" s="19">
        <v>12757</v>
      </c>
      <c r="L21" s="19">
        <v>13571</v>
      </c>
      <c r="M21" s="2" t="s">
        <v>8</v>
      </c>
      <c r="N21" s="20">
        <v>1776</v>
      </c>
      <c r="O21" s="20">
        <v>5253.333333333333</v>
      </c>
      <c r="P21" s="20">
        <v>3477.333333333333</v>
      </c>
      <c r="Q21" s="10" t="str">
        <f>IF(P21&gt;$Q$1,I21,0)</f>
        <v>[1,0,0]</v>
      </c>
      <c r="R21" s="10">
        <f t="shared" si="0"/>
        <v>0</v>
      </c>
    </row>
    <row r="22" spans="1:18" x14ac:dyDescent="0.25">
      <c r="A22" s="9">
        <v>757</v>
      </c>
      <c r="B22" s="15">
        <v>14228</v>
      </c>
      <c r="C22" s="15">
        <v>17070</v>
      </c>
      <c r="D22" s="15">
        <v>14419</v>
      </c>
      <c r="E22" s="10" t="s">
        <v>21</v>
      </c>
      <c r="F22" s="18">
        <v>5471</v>
      </c>
      <c r="G22" s="18">
        <v>9054</v>
      </c>
      <c r="H22" s="18">
        <v>5902</v>
      </c>
      <c r="I22" s="18" t="s">
        <v>9</v>
      </c>
      <c r="J22" s="19">
        <v>19699</v>
      </c>
      <c r="K22" s="19">
        <v>26124</v>
      </c>
      <c r="L22" s="19">
        <v>20321</v>
      </c>
      <c r="M22" s="2" t="s">
        <v>9</v>
      </c>
      <c r="N22" s="20">
        <v>1831</v>
      </c>
      <c r="O22" s="20">
        <v>2245</v>
      </c>
      <c r="P22" s="20">
        <v>414</v>
      </c>
      <c r="Q22" s="10" t="str">
        <f>IF(P22&gt;$Q$1,I22,0)</f>
        <v>[0,1,0]</v>
      </c>
      <c r="R22" s="10">
        <f t="shared" si="0"/>
        <v>0</v>
      </c>
    </row>
    <row r="23" spans="1:18" x14ac:dyDescent="0.25">
      <c r="A23" s="9">
        <v>560</v>
      </c>
      <c r="B23" s="15">
        <v>32404</v>
      </c>
      <c r="C23" s="15">
        <v>29799</v>
      </c>
      <c r="D23" s="15">
        <v>29469</v>
      </c>
      <c r="E23" s="10" t="s">
        <v>21</v>
      </c>
      <c r="F23" s="18">
        <v>3071</v>
      </c>
      <c r="G23" s="18">
        <v>3268</v>
      </c>
      <c r="H23" s="18">
        <v>5001</v>
      </c>
      <c r="I23" s="18" t="s">
        <v>10</v>
      </c>
      <c r="J23" s="19">
        <v>35475</v>
      </c>
      <c r="K23" s="19">
        <v>33067</v>
      </c>
      <c r="L23" s="19">
        <v>34470</v>
      </c>
      <c r="M23" s="2" t="s">
        <v>8</v>
      </c>
      <c r="N23" s="20">
        <v>1846.6666666666679</v>
      </c>
      <c r="O23" s="20">
        <v>1221</v>
      </c>
      <c r="P23" s="20">
        <v>-625.66666666666788</v>
      </c>
      <c r="Q23" s="10">
        <f>IF(P23&gt;$Q$1,I23,0)</f>
        <v>0</v>
      </c>
      <c r="R23" s="10">
        <f t="shared" si="0"/>
        <v>1</v>
      </c>
    </row>
    <row r="24" spans="1:18" x14ac:dyDescent="0.25">
      <c r="A24" s="9">
        <v>764</v>
      </c>
      <c r="B24" s="15">
        <v>28324</v>
      </c>
      <c r="C24" s="15">
        <v>27719</v>
      </c>
      <c r="D24" s="15">
        <v>30794</v>
      </c>
      <c r="E24" s="10" t="s">
        <v>21</v>
      </c>
      <c r="F24" s="18">
        <v>606</v>
      </c>
      <c r="G24" s="18">
        <v>1023</v>
      </c>
      <c r="H24" s="18">
        <v>3240</v>
      </c>
      <c r="I24" s="18" t="s">
        <v>10</v>
      </c>
      <c r="J24" s="19">
        <v>28930</v>
      </c>
      <c r="K24" s="19">
        <v>28742</v>
      </c>
      <c r="L24" s="19">
        <v>34034</v>
      </c>
      <c r="M24" s="2" t="s">
        <v>10</v>
      </c>
      <c r="N24" s="20">
        <v>1848.3333333333321</v>
      </c>
      <c r="O24" s="20">
        <v>1617</v>
      </c>
      <c r="P24" s="20">
        <v>-231.33333333333212</v>
      </c>
      <c r="Q24" s="10">
        <f>IF(P24&gt;$Q$1,I24,0)</f>
        <v>0</v>
      </c>
      <c r="R24" s="10">
        <f t="shared" si="0"/>
        <v>1</v>
      </c>
    </row>
    <row r="25" spans="1:18" x14ac:dyDescent="0.25">
      <c r="A25" s="9">
        <v>723</v>
      </c>
      <c r="B25" s="15">
        <v>23992</v>
      </c>
      <c r="C25" s="15">
        <v>27001</v>
      </c>
      <c r="D25" s="15">
        <v>24301</v>
      </c>
      <c r="E25" s="10" t="s">
        <v>21</v>
      </c>
      <c r="F25" s="18">
        <v>7365</v>
      </c>
      <c r="G25" s="18">
        <v>6144</v>
      </c>
      <c r="H25" s="18">
        <v>7856</v>
      </c>
      <c r="I25" s="18" t="s">
        <v>10</v>
      </c>
      <c r="J25" s="19">
        <v>31357</v>
      </c>
      <c r="K25" s="19">
        <v>33145</v>
      </c>
      <c r="L25" s="19">
        <v>32157</v>
      </c>
      <c r="M25" s="2" t="s">
        <v>9</v>
      </c>
      <c r="N25" s="20">
        <v>1903</v>
      </c>
      <c r="O25" s="20">
        <v>734.33333333333303</v>
      </c>
      <c r="P25" s="20">
        <v>-1168.666666666667</v>
      </c>
      <c r="Q25" s="10">
        <f>IF(P25&gt;$Q$1,I25,0)</f>
        <v>0</v>
      </c>
      <c r="R25" s="10">
        <f t="shared" si="0"/>
        <v>1</v>
      </c>
    </row>
    <row r="26" spans="1:18" x14ac:dyDescent="0.25">
      <c r="A26" s="9">
        <v>743</v>
      </c>
      <c r="B26" s="15">
        <v>11965</v>
      </c>
      <c r="C26" s="15">
        <v>14588</v>
      </c>
      <c r="D26" s="15">
        <v>11460</v>
      </c>
      <c r="E26" s="10" t="s">
        <v>21</v>
      </c>
      <c r="F26" s="18">
        <v>5402</v>
      </c>
      <c r="G26" s="18">
        <v>10325</v>
      </c>
      <c r="H26" s="18">
        <v>4943</v>
      </c>
      <c r="I26" s="18" t="s">
        <v>9</v>
      </c>
      <c r="J26" s="19">
        <v>17367</v>
      </c>
      <c r="K26" s="19">
        <v>24913</v>
      </c>
      <c r="L26" s="19">
        <v>16403</v>
      </c>
      <c r="M26" s="2" t="s">
        <v>9</v>
      </c>
      <c r="N26" s="20">
        <v>1917</v>
      </c>
      <c r="O26" s="20">
        <v>3435</v>
      </c>
      <c r="P26" s="20">
        <v>1518</v>
      </c>
      <c r="Q26" s="10" t="str">
        <f>IF(P26&gt;$Q$1,I26,0)</f>
        <v>[0,1,0]</v>
      </c>
      <c r="R26" s="10">
        <f t="shared" si="0"/>
        <v>0</v>
      </c>
    </row>
    <row r="27" spans="1:18" x14ac:dyDescent="0.25">
      <c r="A27" s="9">
        <v>522</v>
      </c>
      <c r="B27" s="15">
        <v>30378</v>
      </c>
      <c r="C27" s="15">
        <v>26870</v>
      </c>
      <c r="D27" s="15">
        <v>28114</v>
      </c>
      <c r="E27" s="10" t="s">
        <v>21</v>
      </c>
      <c r="F27" s="18">
        <v>7469</v>
      </c>
      <c r="G27" s="18">
        <v>8106</v>
      </c>
      <c r="H27" s="18">
        <v>8638</v>
      </c>
      <c r="I27" s="18" t="s">
        <v>10</v>
      </c>
      <c r="J27" s="19">
        <v>37847</v>
      </c>
      <c r="K27" s="19">
        <v>34976</v>
      </c>
      <c r="L27" s="19">
        <v>36752</v>
      </c>
      <c r="M27" s="2" t="s">
        <v>8</v>
      </c>
      <c r="N27" s="20">
        <v>1924</v>
      </c>
      <c r="O27" s="20">
        <v>567</v>
      </c>
      <c r="P27" s="20">
        <v>-1357</v>
      </c>
      <c r="Q27" s="10">
        <f>IF(P27&gt;$Q$1,I27,0)</f>
        <v>0</v>
      </c>
      <c r="R27" s="10">
        <f t="shared" si="0"/>
        <v>1</v>
      </c>
    </row>
    <row r="28" spans="1:18" x14ac:dyDescent="0.25">
      <c r="A28" s="9">
        <v>403</v>
      </c>
      <c r="B28" s="15">
        <v>18010</v>
      </c>
      <c r="C28" s="15">
        <v>15138</v>
      </c>
      <c r="D28" s="15">
        <v>14883</v>
      </c>
      <c r="E28" s="10" t="s">
        <v>21</v>
      </c>
      <c r="F28" s="18">
        <v>14341</v>
      </c>
      <c r="G28" s="18">
        <v>6243</v>
      </c>
      <c r="H28" s="18">
        <v>7103</v>
      </c>
      <c r="I28" s="18" t="s">
        <v>8</v>
      </c>
      <c r="J28" s="19">
        <v>32351</v>
      </c>
      <c r="K28" s="19">
        <v>21381</v>
      </c>
      <c r="L28" s="19">
        <v>21986</v>
      </c>
      <c r="M28" s="2" t="s">
        <v>8</v>
      </c>
      <c r="N28" s="20">
        <v>1999.6666666666661</v>
      </c>
      <c r="O28" s="20">
        <v>5112</v>
      </c>
      <c r="P28" s="20">
        <v>3112.3333333333339</v>
      </c>
      <c r="Q28" s="10" t="str">
        <f>IF(P28&gt;$Q$1,I28,0)</f>
        <v>[1,0,0]</v>
      </c>
      <c r="R28" s="10">
        <f t="shared" si="0"/>
        <v>0</v>
      </c>
    </row>
    <row r="29" spans="1:18" x14ac:dyDescent="0.25">
      <c r="A29" s="9">
        <v>737</v>
      </c>
      <c r="B29" s="15">
        <v>14294</v>
      </c>
      <c r="C29" s="15">
        <v>18374</v>
      </c>
      <c r="D29" s="15">
        <v>16377</v>
      </c>
      <c r="E29" s="10" t="s">
        <v>21</v>
      </c>
      <c r="F29" s="18">
        <v>5442</v>
      </c>
      <c r="G29" s="18">
        <v>5097</v>
      </c>
      <c r="H29" s="18">
        <v>6156</v>
      </c>
      <c r="I29" s="18" t="s">
        <v>10</v>
      </c>
      <c r="J29" s="19">
        <v>19736</v>
      </c>
      <c r="K29" s="19">
        <v>23471</v>
      </c>
      <c r="L29" s="19">
        <v>22533</v>
      </c>
      <c r="M29" s="2" t="s">
        <v>9</v>
      </c>
      <c r="N29" s="20">
        <v>2025.6666666666661</v>
      </c>
      <c r="O29" s="20">
        <v>591</v>
      </c>
      <c r="P29" s="20">
        <v>-1434.6666666666661</v>
      </c>
      <c r="Q29" s="10">
        <f>IF(P29&gt;$Q$1,I29,0)</f>
        <v>0</v>
      </c>
      <c r="R29" s="10">
        <f t="shared" si="0"/>
        <v>1</v>
      </c>
    </row>
    <row r="30" spans="1:18" x14ac:dyDescent="0.25">
      <c r="A30" s="9">
        <v>574</v>
      </c>
      <c r="B30" s="15">
        <v>32168</v>
      </c>
      <c r="C30" s="15">
        <v>28771</v>
      </c>
      <c r="D30" s="15">
        <v>29468</v>
      </c>
      <c r="E30" s="10" t="s">
        <v>21</v>
      </c>
      <c r="F30" s="18">
        <v>6029</v>
      </c>
      <c r="G30" s="18">
        <v>4226</v>
      </c>
      <c r="H30" s="18">
        <v>4696</v>
      </c>
      <c r="I30" s="18" t="s">
        <v>8</v>
      </c>
      <c r="J30" s="19">
        <v>38197</v>
      </c>
      <c r="K30" s="19">
        <v>32997</v>
      </c>
      <c r="L30" s="19">
        <v>34164</v>
      </c>
      <c r="M30" s="2" t="s">
        <v>8</v>
      </c>
      <c r="N30" s="20">
        <v>2032.3333333333321</v>
      </c>
      <c r="O30" s="20">
        <v>1045.333333333333</v>
      </c>
      <c r="P30" s="20">
        <v>-986.99999999999909</v>
      </c>
      <c r="Q30" s="10">
        <f>IF(P30&gt;$Q$1,I30,0)</f>
        <v>0</v>
      </c>
      <c r="R30" s="10">
        <f t="shared" si="0"/>
        <v>1</v>
      </c>
    </row>
    <row r="31" spans="1:18" x14ac:dyDescent="0.25">
      <c r="A31" s="9">
        <v>557</v>
      </c>
      <c r="B31" s="15">
        <v>30996</v>
      </c>
      <c r="C31" s="15">
        <v>27834</v>
      </c>
      <c r="D31" s="15">
        <v>27970</v>
      </c>
      <c r="E31" s="10" t="s">
        <v>21</v>
      </c>
      <c r="F31" s="18">
        <v>4599</v>
      </c>
      <c r="G31" s="18">
        <v>4072</v>
      </c>
      <c r="H31" s="18">
        <v>4120</v>
      </c>
      <c r="I31" s="18" t="s">
        <v>8</v>
      </c>
      <c r="J31" s="19">
        <v>35595</v>
      </c>
      <c r="K31" s="19">
        <v>31906</v>
      </c>
      <c r="L31" s="19">
        <v>32090</v>
      </c>
      <c r="M31" s="2" t="s">
        <v>8</v>
      </c>
      <c r="N31" s="20">
        <v>2062.6666666666679</v>
      </c>
      <c r="O31" s="20">
        <v>335.33333333333303</v>
      </c>
      <c r="P31" s="20">
        <v>-1727.3333333333348</v>
      </c>
      <c r="Q31" s="10">
        <f>IF(P31&gt;$Q$1,I31,0)</f>
        <v>0</v>
      </c>
      <c r="R31" s="10">
        <f t="shared" si="0"/>
        <v>1</v>
      </c>
    </row>
    <row r="32" spans="1:18" x14ac:dyDescent="0.25">
      <c r="A32" s="9">
        <v>793</v>
      </c>
      <c r="B32" s="15">
        <v>23083</v>
      </c>
      <c r="C32" s="15">
        <v>22600</v>
      </c>
      <c r="D32" s="15">
        <v>25989</v>
      </c>
      <c r="E32" s="10" t="s">
        <v>21</v>
      </c>
      <c r="F32" s="18">
        <v>3189</v>
      </c>
      <c r="G32" s="18">
        <v>3973</v>
      </c>
      <c r="H32" s="18">
        <v>8296</v>
      </c>
      <c r="I32" s="18" t="s">
        <v>10</v>
      </c>
      <c r="J32" s="19">
        <v>26272</v>
      </c>
      <c r="K32" s="19">
        <v>26573</v>
      </c>
      <c r="L32" s="19">
        <v>34285</v>
      </c>
      <c r="M32" s="2" t="s">
        <v>10</v>
      </c>
      <c r="N32" s="20">
        <v>2098.3333333333321</v>
      </c>
      <c r="O32" s="20">
        <v>3143.333333333333</v>
      </c>
      <c r="P32" s="20">
        <v>1045.0000000000009</v>
      </c>
      <c r="Q32" s="10" t="str">
        <f>IF(P32&gt;$Q$1,I32,0)</f>
        <v>[0,0,1]</v>
      </c>
      <c r="R32" s="10">
        <f t="shared" si="0"/>
        <v>0</v>
      </c>
    </row>
    <row r="33" spans="1:18" x14ac:dyDescent="0.25">
      <c r="A33" s="9">
        <v>779</v>
      </c>
      <c r="B33" s="15">
        <v>26604</v>
      </c>
      <c r="C33" s="15">
        <v>28184</v>
      </c>
      <c r="D33" s="15">
        <v>30572</v>
      </c>
      <c r="E33" s="10" t="s">
        <v>21</v>
      </c>
      <c r="F33" s="18">
        <v>9639</v>
      </c>
      <c r="G33" s="18">
        <v>8455</v>
      </c>
      <c r="H33" s="18">
        <v>10263</v>
      </c>
      <c r="I33" s="18" t="s">
        <v>10</v>
      </c>
      <c r="J33" s="19">
        <v>36243</v>
      </c>
      <c r="K33" s="19">
        <v>36639</v>
      </c>
      <c r="L33" s="19">
        <v>40835</v>
      </c>
      <c r="M33" s="2" t="s">
        <v>10</v>
      </c>
      <c r="N33" s="20">
        <v>2118.6666666666679</v>
      </c>
      <c r="O33" s="20">
        <v>810.66666666666606</v>
      </c>
      <c r="P33" s="20">
        <v>-1308.0000000000018</v>
      </c>
      <c r="Q33" s="10">
        <f>IF(P33&gt;$Q$1,I33,0)</f>
        <v>0</v>
      </c>
      <c r="R33" s="10">
        <f t="shared" si="0"/>
        <v>1</v>
      </c>
    </row>
    <row r="34" spans="1:18" x14ac:dyDescent="0.25">
      <c r="A34" s="9">
        <v>513</v>
      </c>
      <c r="B34" s="15">
        <v>33833</v>
      </c>
      <c r="C34" s="15">
        <v>29626</v>
      </c>
      <c r="D34" s="15">
        <v>31660</v>
      </c>
      <c r="E34" s="10" t="s">
        <v>21</v>
      </c>
      <c r="F34" s="18">
        <v>1588</v>
      </c>
      <c r="G34" s="18">
        <v>1505</v>
      </c>
      <c r="H34" s="18">
        <v>1628</v>
      </c>
      <c r="I34" s="18" t="s">
        <v>10</v>
      </c>
      <c r="J34" s="19">
        <v>35421</v>
      </c>
      <c r="K34" s="19">
        <v>31131</v>
      </c>
      <c r="L34" s="19">
        <v>33288</v>
      </c>
      <c r="M34" s="2" t="s">
        <v>8</v>
      </c>
      <c r="N34" s="20">
        <v>2126.6666666666679</v>
      </c>
      <c r="O34" s="20">
        <v>54.333333333333258</v>
      </c>
      <c r="P34" s="20">
        <v>-2072.3333333333348</v>
      </c>
      <c r="Q34" s="10">
        <f>IF(P34&gt;$Q$1,I34,0)</f>
        <v>0</v>
      </c>
      <c r="R34" s="10">
        <f t="shared" si="0"/>
        <v>1</v>
      </c>
    </row>
    <row r="35" spans="1:18" x14ac:dyDescent="0.25">
      <c r="A35" s="9">
        <v>95</v>
      </c>
      <c r="B35" s="15">
        <v>29437</v>
      </c>
      <c r="C35" s="15">
        <v>26166</v>
      </c>
      <c r="D35" s="15">
        <v>26193</v>
      </c>
      <c r="E35" s="10" t="s">
        <v>21</v>
      </c>
      <c r="F35" s="18">
        <v>6509</v>
      </c>
      <c r="G35" s="18">
        <v>9368</v>
      </c>
      <c r="H35" s="18">
        <v>9274</v>
      </c>
      <c r="I35" s="18" t="s">
        <v>9</v>
      </c>
      <c r="J35" s="19">
        <v>35946</v>
      </c>
      <c r="K35" s="19">
        <v>35534</v>
      </c>
      <c r="L35" s="19">
        <v>35467</v>
      </c>
      <c r="M35" s="2" t="s">
        <v>8</v>
      </c>
      <c r="N35" s="20">
        <v>2171.6666666666679</v>
      </c>
      <c r="O35" s="20">
        <v>984.33333333333394</v>
      </c>
      <c r="P35" s="20">
        <v>-1187.3333333333339</v>
      </c>
      <c r="Q35" s="10">
        <f>IF(P35&gt;$Q$1,I35,0)</f>
        <v>0</v>
      </c>
      <c r="R35" s="10">
        <f t="shared" si="0"/>
        <v>1</v>
      </c>
    </row>
    <row r="36" spans="1:18" x14ac:dyDescent="0.25">
      <c r="A36" s="9">
        <v>760</v>
      </c>
      <c r="B36" s="15">
        <v>19006</v>
      </c>
      <c r="C36" s="15">
        <v>17328</v>
      </c>
      <c r="D36" s="15">
        <v>21428</v>
      </c>
      <c r="E36" s="10" t="s">
        <v>21</v>
      </c>
      <c r="F36" s="18">
        <v>18253</v>
      </c>
      <c r="G36" s="18">
        <v>18467</v>
      </c>
      <c r="H36" s="18">
        <v>22093</v>
      </c>
      <c r="I36" s="18" t="s">
        <v>10</v>
      </c>
      <c r="J36" s="19">
        <v>37259</v>
      </c>
      <c r="K36" s="19">
        <v>35795</v>
      </c>
      <c r="L36" s="19">
        <v>43521</v>
      </c>
      <c r="M36" s="2" t="s">
        <v>10</v>
      </c>
      <c r="N36" s="20">
        <v>2174</v>
      </c>
      <c r="O36" s="20">
        <v>2488.6666666666679</v>
      </c>
      <c r="P36" s="20">
        <v>314.66666666666788</v>
      </c>
      <c r="Q36" s="10" t="str">
        <f>IF(P36&gt;$Q$1,I36,0)</f>
        <v>[0,0,1]</v>
      </c>
      <c r="R36" s="10">
        <f t="shared" si="0"/>
        <v>0</v>
      </c>
    </row>
    <row r="37" spans="1:18" x14ac:dyDescent="0.25">
      <c r="A37" s="9">
        <v>7</v>
      </c>
      <c r="B37" s="15">
        <v>23594</v>
      </c>
      <c r="C37" s="15">
        <v>20193</v>
      </c>
      <c r="D37" s="15">
        <v>20395</v>
      </c>
      <c r="E37" s="10" t="s">
        <v>21</v>
      </c>
      <c r="F37" s="18">
        <v>8772</v>
      </c>
      <c r="G37" s="18">
        <v>1578</v>
      </c>
      <c r="H37" s="18">
        <v>1466</v>
      </c>
      <c r="I37" s="18" t="s">
        <v>8</v>
      </c>
      <c r="J37" s="19">
        <v>32366</v>
      </c>
      <c r="K37" s="19">
        <v>21771</v>
      </c>
      <c r="L37" s="19">
        <v>21861</v>
      </c>
      <c r="M37" s="2" t="s">
        <v>8</v>
      </c>
      <c r="N37" s="20">
        <v>2200</v>
      </c>
      <c r="O37" s="20">
        <v>4833.3333333333339</v>
      </c>
      <c r="P37" s="20">
        <v>2633.3333333333339</v>
      </c>
      <c r="Q37" s="10" t="str">
        <f>IF(P37&gt;$Q$1,I37,0)</f>
        <v>[1,0,0]</v>
      </c>
      <c r="R37" s="10">
        <f t="shared" si="0"/>
        <v>0</v>
      </c>
    </row>
    <row r="38" spans="1:18" x14ac:dyDescent="0.25">
      <c r="A38" s="9">
        <v>449</v>
      </c>
      <c r="B38" s="15">
        <v>28643</v>
      </c>
      <c r="C38" s="15">
        <v>24499</v>
      </c>
      <c r="D38" s="15">
        <v>26110</v>
      </c>
      <c r="E38" s="10" t="s">
        <v>21</v>
      </c>
      <c r="F38" s="18">
        <v>8265</v>
      </c>
      <c r="G38" s="18">
        <v>4500</v>
      </c>
      <c r="H38" s="18">
        <v>5636</v>
      </c>
      <c r="I38" s="18" t="s">
        <v>8</v>
      </c>
      <c r="J38" s="19">
        <v>36908</v>
      </c>
      <c r="K38" s="19">
        <v>28999</v>
      </c>
      <c r="L38" s="19">
        <v>31746</v>
      </c>
      <c r="M38" s="2" t="s">
        <v>8</v>
      </c>
      <c r="N38" s="20">
        <v>2225.6666666666679</v>
      </c>
      <c r="O38" s="20">
        <v>2131.333333333333</v>
      </c>
      <c r="P38" s="20">
        <v>-94.333333333334849</v>
      </c>
      <c r="Q38" s="10">
        <f>IF(P38&gt;$Q$1,I38,0)</f>
        <v>0</v>
      </c>
      <c r="R38" s="10">
        <f t="shared" si="0"/>
        <v>1</v>
      </c>
    </row>
    <row r="39" spans="1:18" x14ac:dyDescent="0.25">
      <c r="A39" s="9">
        <v>430</v>
      </c>
      <c r="B39" s="15">
        <v>31246</v>
      </c>
      <c r="C39" s="15">
        <v>28064</v>
      </c>
      <c r="D39" s="15">
        <v>27748</v>
      </c>
      <c r="E39" s="10" t="s">
        <v>21</v>
      </c>
      <c r="F39" s="18">
        <v>3059</v>
      </c>
      <c r="G39" s="18">
        <v>371</v>
      </c>
      <c r="H39" s="18">
        <v>402</v>
      </c>
      <c r="I39" s="18" t="s">
        <v>8</v>
      </c>
      <c r="J39" s="19">
        <v>34305</v>
      </c>
      <c r="K39" s="19">
        <v>28435</v>
      </c>
      <c r="L39" s="19">
        <v>28150</v>
      </c>
      <c r="M39" s="2" t="s">
        <v>8</v>
      </c>
      <c r="N39" s="20">
        <v>2226.6666666666679</v>
      </c>
      <c r="O39" s="20">
        <v>1781.6666666666667</v>
      </c>
      <c r="P39" s="20">
        <v>-445.00000000000114</v>
      </c>
      <c r="Q39" s="10">
        <f>IF(P39&gt;$Q$1,I39,0)</f>
        <v>0</v>
      </c>
      <c r="R39" s="10">
        <f t="shared" si="0"/>
        <v>1</v>
      </c>
    </row>
    <row r="40" spans="1:18" x14ac:dyDescent="0.25">
      <c r="A40" s="9">
        <v>204</v>
      </c>
      <c r="B40" s="15">
        <v>16590</v>
      </c>
      <c r="C40" s="15">
        <v>13184</v>
      </c>
      <c r="D40" s="15">
        <v>13247</v>
      </c>
      <c r="E40" s="10" t="s">
        <v>21</v>
      </c>
      <c r="F40" s="18">
        <v>10667</v>
      </c>
      <c r="G40" s="18">
        <v>6754</v>
      </c>
      <c r="H40" s="18">
        <v>7691</v>
      </c>
      <c r="I40" s="18" t="s">
        <v>8</v>
      </c>
      <c r="J40" s="19">
        <v>27257</v>
      </c>
      <c r="K40" s="19">
        <v>19938</v>
      </c>
      <c r="L40" s="19">
        <v>20938</v>
      </c>
      <c r="M40" s="2" t="s">
        <v>8</v>
      </c>
      <c r="N40" s="20">
        <v>2249.6666666666661</v>
      </c>
      <c r="O40" s="20">
        <v>2296.3333333333339</v>
      </c>
      <c r="P40" s="20">
        <v>46.666666666667879</v>
      </c>
      <c r="Q40" s="10">
        <f>IF(P40&gt;$Q$1,I40,0)</f>
        <v>0</v>
      </c>
      <c r="R40" s="10">
        <f t="shared" si="0"/>
        <v>1</v>
      </c>
    </row>
    <row r="41" spans="1:18" x14ac:dyDescent="0.25">
      <c r="A41" s="9">
        <v>121</v>
      </c>
      <c r="B41" s="15">
        <v>31718</v>
      </c>
      <c r="C41" s="15">
        <v>28432</v>
      </c>
      <c r="D41" s="15">
        <v>28150</v>
      </c>
      <c r="E41" s="10" t="s">
        <v>21</v>
      </c>
      <c r="F41" s="18">
        <v>2591</v>
      </c>
      <c r="G41" s="18">
        <v>709</v>
      </c>
      <c r="H41" s="18">
        <v>459</v>
      </c>
      <c r="I41" s="18" t="s">
        <v>8</v>
      </c>
      <c r="J41" s="19">
        <v>34309</v>
      </c>
      <c r="K41" s="19">
        <v>29141</v>
      </c>
      <c r="L41" s="19">
        <v>28609</v>
      </c>
      <c r="M41" s="2" t="s">
        <v>8</v>
      </c>
      <c r="N41" s="20">
        <v>2284.6666666666679</v>
      </c>
      <c r="O41" s="20">
        <v>1338</v>
      </c>
      <c r="P41" s="20">
        <v>-946.66666666666788</v>
      </c>
      <c r="Q41" s="10">
        <f>IF(P41&gt;$Q$1,I41,0)</f>
        <v>0</v>
      </c>
      <c r="R41" s="10">
        <f t="shared" si="0"/>
        <v>1</v>
      </c>
    </row>
    <row r="42" spans="1:18" x14ac:dyDescent="0.25">
      <c r="A42" s="9">
        <v>67</v>
      </c>
      <c r="B42" s="15">
        <v>33839</v>
      </c>
      <c r="C42" s="15">
        <v>30383</v>
      </c>
      <c r="D42" s="15">
        <v>30432</v>
      </c>
      <c r="E42" s="10" t="s">
        <v>21</v>
      </c>
      <c r="F42" s="18">
        <v>1807</v>
      </c>
      <c r="G42" s="18">
        <v>2248</v>
      </c>
      <c r="H42" s="18">
        <v>2212</v>
      </c>
      <c r="I42" s="18" t="s">
        <v>9</v>
      </c>
      <c r="J42" s="19">
        <v>35646</v>
      </c>
      <c r="K42" s="19">
        <v>32631</v>
      </c>
      <c r="L42" s="19">
        <v>32644</v>
      </c>
      <c r="M42" s="2" t="s">
        <v>8</v>
      </c>
      <c r="N42" s="20">
        <v>2287.6666666666679</v>
      </c>
      <c r="O42" s="20">
        <v>159</v>
      </c>
      <c r="P42" s="20">
        <v>-2128.6666666666679</v>
      </c>
      <c r="Q42" s="10">
        <f>IF(P42&gt;$Q$1,I42,0)</f>
        <v>0</v>
      </c>
      <c r="R42" s="10">
        <f t="shared" si="0"/>
        <v>1</v>
      </c>
    </row>
    <row r="43" spans="1:18" x14ac:dyDescent="0.25">
      <c r="A43" s="9">
        <v>284</v>
      </c>
      <c r="B43" s="15">
        <v>17946</v>
      </c>
      <c r="C43" s="15">
        <v>14286</v>
      </c>
      <c r="D43" s="15">
        <v>14593</v>
      </c>
      <c r="E43" s="10" t="s">
        <v>21</v>
      </c>
      <c r="F43" s="18">
        <v>11895</v>
      </c>
      <c r="G43" s="18">
        <v>3816</v>
      </c>
      <c r="H43" s="18">
        <v>3621</v>
      </c>
      <c r="I43" s="18" t="s">
        <v>8</v>
      </c>
      <c r="J43" s="19">
        <v>29841</v>
      </c>
      <c r="K43" s="19">
        <v>18102</v>
      </c>
      <c r="L43" s="19">
        <v>18214</v>
      </c>
      <c r="M43" s="2" t="s">
        <v>8</v>
      </c>
      <c r="N43" s="20">
        <v>2337.6666666666661</v>
      </c>
      <c r="O43" s="20">
        <v>5451</v>
      </c>
      <c r="P43" s="20">
        <v>3113.3333333333339</v>
      </c>
      <c r="Q43" s="10" t="str">
        <f>IF(P43&gt;$Q$1,I43,0)</f>
        <v>[1,0,0]</v>
      </c>
      <c r="R43" s="10">
        <f t="shared" si="0"/>
        <v>0</v>
      </c>
    </row>
    <row r="44" spans="1:18" x14ac:dyDescent="0.25">
      <c r="A44" s="9">
        <v>727</v>
      </c>
      <c r="B44" s="15">
        <v>13082</v>
      </c>
      <c r="C44" s="15">
        <v>16735</v>
      </c>
      <c r="D44" s="15">
        <v>13304</v>
      </c>
      <c r="E44" s="10" t="s">
        <v>21</v>
      </c>
      <c r="F44" s="18">
        <v>3940</v>
      </c>
      <c r="G44" s="18">
        <v>10055</v>
      </c>
      <c r="H44" s="18">
        <v>4232</v>
      </c>
      <c r="I44" s="18" t="s">
        <v>9</v>
      </c>
      <c r="J44" s="19">
        <v>17022</v>
      </c>
      <c r="K44" s="19">
        <v>26790</v>
      </c>
      <c r="L44" s="19">
        <v>17536</v>
      </c>
      <c r="M44" s="2" t="s">
        <v>9</v>
      </c>
      <c r="N44" s="20">
        <v>2361.3333333333339</v>
      </c>
      <c r="O44" s="20">
        <v>3979.333333333333</v>
      </c>
      <c r="P44" s="20">
        <v>1617.9999999999991</v>
      </c>
      <c r="Q44" s="10" t="str">
        <f>IF(P44&gt;$Q$1,I44,0)</f>
        <v>[0,1,0]</v>
      </c>
      <c r="R44" s="10">
        <f t="shared" si="0"/>
        <v>0</v>
      </c>
    </row>
    <row r="45" spans="1:18" x14ac:dyDescent="0.25">
      <c r="A45" s="9">
        <v>708</v>
      </c>
      <c r="B45" s="15">
        <v>26775</v>
      </c>
      <c r="C45" s="15">
        <v>23343</v>
      </c>
      <c r="D45" s="15">
        <v>22974</v>
      </c>
      <c r="E45" s="10" t="s">
        <v>21</v>
      </c>
      <c r="F45" s="18">
        <v>10232</v>
      </c>
      <c r="G45" s="18">
        <v>5498</v>
      </c>
      <c r="H45" s="18">
        <v>6471</v>
      </c>
      <c r="I45" s="18" t="s">
        <v>8</v>
      </c>
      <c r="J45" s="19">
        <v>37007</v>
      </c>
      <c r="K45" s="19">
        <v>28841</v>
      </c>
      <c r="L45" s="19">
        <v>29445</v>
      </c>
      <c r="M45" s="2" t="s">
        <v>8</v>
      </c>
      <c r="N45" s="20">
        <v>2411</v>
      </c>
      <c r="O45" s="20">
        <v>2831.666666666667</v>
      </c>
      <c r="P45" s="20">
        <v>420.66666666666697</v>
      </c>
      <c r="Q45" s="10" t="str">
        <f>IF(P45&gt;$Q$1,I45,0)</f>
        <v>[1,0,0]</v>
      </c>
      <c r="R45" s="10">
        <f t="shared" si="0"/>
        <v>0</v>
      </c>
    </row>
    <row r="46" spans="1:18" x14ac:dyDescent="0.25">
      <c r="A46" s="9">
        <v>780</v>
      </c>
      <c r="B46" s="15">
        <v>27064</v>
      </c>
      <c r="C46" s="15">
        <v>26772</v>
      </c>
      <c r="D46" s="15">
        <v>30546</v>
      </c>
      <c r="E46" s="10" t="s">
        <v>21</v>
      </c>
      <c r="F46" s="18">
        <v>1169</v>
      </c>
      <c r="G46" s="18">
        <v>1454</v>
      </c>
      <c r="H46" s="18">
        <v>2690</v>
      </c>
      <c r="I46" s="18" t="s">
        <v>10</v>
      </c>
      <c r="J46" s="19">
        <v>28233</v>
      </c>
      <c r="K46" s="19">
        <v>28226</v>
      </c>
      <c r="L46" s="19">
        <v>33236</v>
      </c>
      <c r="M46" s="2" t="s">
        <v>10</v>
      </c>
      <c r="N46" s="20">
        <v>2418.6666666666679</v>
      </c>
      <c r="O46" s="20">
        <v>919</v>
      </c>
      <c r="P46" s="20">
        <v>-1499.6666666666679</v>
      </c>
      <c r="Q46" s="10">
        <f>IF(P46&gt;$Q$1,I46,0)</f>
        <v>0</v>
      </c>
      <c r="R46" s="10">
        <f t="shared" si="0"/>
        <v>1</v>
      </c>
    </row>
    <row r="47" spans="1:18" x14ac:dyDescent="0.25">
      <c r="A47" s="9">
        <v>669</v>
      </c>
      <c r="B47" s="15">
        <v>32696</v>
      </c>
      <c r="C47" s="15">
        <v>29159</v>
      </c>
      <c r="D47" s="15">
        <v>28969</v>
      </c>
      <c r="E47" s="10" t="s">
        <v>21</v>
      </c>
      <c r="F47" s="18">
        <v>2929</v>
      </c>
      <c r="G47" s="18">
        <v>1127</v>
      </c>
      <c r="H47" s="18">
        <v>904</v>
      </c>
      <c r="I47" s="18" t="s">
        <v>8</v>
      </c>
      <c r="J47" s="19">
        <v>35625</v>
      </c>
      <c r="K47" s="19">
        <v>30286</v>
      </c>
      <c r="L47" s="19">
        <v>29873</v>
      </c>
      <c r="M47" s="2" t="s">
        <v>8</v>
      </c>
      <c r="N47" s="20">
        <v>2421.3333333333321</v>
      </c>
      <c r="O47" s="20">
        <v>1275.6666666666667</v>
      </c>
      <c r="P47" s="20">
        <v>-1145.6666666666654</v>
      </c>
      <c r="Q47" s="10">
        <f>IF(P47&gt;$Q$1,I47,0)</f>
        <v>0</v>
      </c>
      <c r="R47" s="10">
        <f t="shared" si="0"/>
        <v>1</v>
      </c>
    </row>
    <row r="48" spans="1:18" x14ac:dyDescent="0.25">
      <c r="A48" s="9">
        <v>348</v>
      </c>
      <c r="B48" s="15">
        <v>31774</v>
      </c>
      <c r="C48" s="15">
        <v>28309</v>
      </c>
      <c r="D48" s="15">
        <v>27967</v>
      </c>
      <c r="E48" s="10" t="s">
        <v>21</v>
      </c>
      <c r="F48" s="18">
        <v>2855</v>
      </c>
      <c r="G48" s="18">
        <v>635</v>
      </c>
      <c r="H48" s="18">
        <v>410</v>
      </c>
      <c r="I48" s="18" t="s">
        <v>8</v>
      </c>
      <c r="J48" s="19">
        <v>34629</v>
      </c>
      <c r="K48" s="19">
        <v>28944</v>
      </c>
      <c r="L48" s="19">
        <v>28377</v>
      </c>
      <c r="M48" s="2" t="s">
        <v>8</v>
      </c>
      <c r="N48" s="20">
        <v>2424</v>
      </c>
      <c r="O48" s="20">
        <v>1555</v>
      </c>
      <c r="P48" s="20">
        <v>-869</v>
      </c>
      <c r="Q48" s="10">
        <f>IF(P48&gt;$Q$1,I48,0)</f>
        <v>0</v>
      </c>
      <c r="R48" s="10">
        <f t="shared" si="0"/>
        <v>1</v>
      </c>
    </row>
    <row r="49" spans="1:18" x14ac:dyDescent="0.25">
      <c r="A49" s="9">
        <v>120</v>
      </c>
      <c r="B49" s="15">
        <v>23897</v>
      </c>
      <c r="C49" s="15">
        <v>20242</v>
      </c>
      <c r="D49" s="15">
        <v>20261</v>
      </c>
      <c r="E49" s="10" t="s">
        <v>21</v>
      </c>
      <c r="F49" s="18">
        <v>9779</v>
      </c>
      <c r="G49" s="18">
        <v>3028</v>
      </c>
      <c r="H49" s="18">
        <v>2817</v>
      </c>
      <c r="I49" s="18" t="s">
        <v>8</v>
      </c>
      <c r="J49" s="19">
        <v>33676</v>
      </c>
      <c r="K49" s="19">
        <v>23270</v>
      </c>
      <c r="L49" s="19">
        <v>23078</v>
      </c>
      <c r="M49" s="2" t="s">
        <v>8</v>
      </c>
      <c r="N49" s="20">
        <v>2430.3333333333321</v>
      </c>
      <c r="O49" s="20">
        <v>4571</v>
      </c>
      <c r="P49" s="20">
        <v>2140.6666666666679</v>
      </c>
      <c r="Q49" s="10" t="str">
        <f>IF(P49&gt;$Q$1,I49,0)</f>
        <v>[1,0,0]</v>
      </c>
      <c r="R49" s="10">
        <f t="shared" si="0"/>
        <v>0</v>
      </c>
    </row>
    <row r="50" spans="1:18" x14ac:dyDescent="0.25">
      <c r="A50" s="9">
        <v>748</v>
      </c>
      <c r="B50" s="15">
        <v>19245</v>
      </c>
      <c r="C50" s="15">
        <v>22799</v>
      </c>
      <c r="D50" s="15">
        <v>19010</v>
      </c>
      <c r="E50" s="10" t="s">
        <v>21</v>
      </c>
      <c r="F50" s="18">
        <v>5102</v>
      </c>
      <c r="G50" s="18">
        <v>8440</v>
      </c>
      <c r="H50" s="18">
        <v>5627</v>
      </c>
      <c r="I50" s="18" t="s">
        <v>9</v>
      </c>
      <c r="J50" s="19">
        <v>24347</v>
      </c>
      <c r="K50" s="19">
        <v>31239</v>
      </c>
      <c r="L50" s="19">
        <v>24637</v>
      </c>
      <c r="M50" s="2" t="s">
        <v>9</v>
      </c>
      <c r="N50" s="20">
        <v>2447.6666666666679</v>
      </c>
      <c r="O50" s="20">
        <v>2050.333333333333</v>
      </c>
      <c r="P50" s="20">
        <v>-397.33333333333485</v>
      </c>
      <c r="Q50" s="10">
        <f>IF(P50&gt;$Q$1,I50,0)</f>
        <v>0</v>
      </c>
      <c r="R50" s="10">
        <f t="shared" si="0"/>
        <v>1</v>
      </c>
    </row>
    <row r="51" spans="1:18" x14ac:dyDescent="0.25">
      <c r="A51" s="9">
        <v>420</v>
      </c>
      <c r="B51" s="15">
        <v>26730</v>
      </c>
      <c r="C51" s="15">
        <v>22632</v>
      </c>
      <c r="D51" s="15">
        <v>23445</v>
      </c>
      <c r="E51" s="10" t="s">
        <v>21</v>
      </c>
      <c r="F51" s="18">
        <v>7074</v>
      </c>
      <c r="G51" s="18">
        <v>3817</v>
      </c>
      <c r="H51" s="18">
        <v>2284</v>
      </c>
      <c r="I51" s="18" t="s">
        <v>8</v>
      </c>
      <c r="J51" s="19">
        <v>33804</v>
      </c>
      <c r="K51" s="19">
        <v>26449</v>
      </c>
      <c r="L51" s="19">
        <v>25729</v>
      </c>
      <c r="M51" s="2" t="s">
        <v>8</v>
      </c>
      <c r="N51" s="20">
        <v>2461</v>
      </c>
      <c r="O51" s="20">
        <v>2682.333333333333</v>
      </c>
      <c r="P51" s="20">
        <v>221.33333333333303</v>
      </c>
      <c r="Q51" s="10" t="str">
        <f>IF(P51&gt;$Q$1,I51,0)</f>
        <v>[1,0,0]</v>
      </c>
      <c r="R51" s="10">
        <f t="shared" si="0"/>
        <v>0</v>
      </c>
    </row>
    <row r="52" spans="1:18" x14ac:dyDescent="0.25">
      <c r="A52" s="9">
        <v>102</v>
      </c>
      <c r="B52" s="15">
        <v>31908</v>
      </c>
      <c r="C52" s="15">
        <v>28507</v>
      </c>
      <c r="D52" s="15">
        <v>27873</v>
      </c>
      <c r="E52" s="10" t="s">
        <v>21</v>
      </c>
      <c r="F52" s="18">
        <v>3472</v>
      </c>
      <c r="G52" s="18">
        <v>2382</v>
      </c>
      <c r="H52" s="18">
        <v>1183</v>
      </c>
      <c r="I52" s="18" t="s">
        <v>8</v>
      </c>
      <c r="J52" s="19">
        <v>35380</v>
      </c>
      <c r="K52" s="19">
        <v>30889</v>
      </c>
      <c r="L52" s="19">
        <v>29056</v>
      </c>
      <c r="M52" s="2" t="s">
        <v>8</v>
      </c>
      <c r="N52" s="20">
        <v>2478.6666666666679</v>
      </c>
      <c r="O52" s="20">
        <v>1126.3333333333335</v>
      </c>
      <c r="P52" s="20">
        <v>-1352.3333333333344</v>
      </c>
      <c r="Q52" s="10">
        <f>IF(P52&gt;$Q$1,I52,0)</f>
        <v>0</v>
      </c>
      <c r="R52" s="10">
        <f t="shared" si="0"/>
        <v>1</v>
      </c>
    </row>
    <row r="53" spans="1:18" x14ac:dyDescent="0.25">
      <c r="A53" s="9">
        <v>255</v>
      </c>
      <c r="B53" s="15">
        <v>32459</v>
      </c>
      <c r="C53" s="15">
        <v>28897</v>
      </c>
      <c r="D53" s="15">
        <v>28522</v>
      </c>
      <c r="E53" s="10" t="s">
        <v>21</v>
      </c>
      <c r="F53" s="18">
        <v>3502</v>
      </c>
      <c r="G53" s="18">
        <v>789</v>
      </c>
      <c r="H53" s="18">
        <v>470</v>
      </c>
      <c r="I53" s="18" t="s">
        <v>8</v>
      </c>
      <c r="J53" s="19">
        <v>35961</v>
      </c>
      <c r="K53" s="19">
        <v>29686</v>
      </c>
      <c r="L53" s="19">
        <v>28992</v>
      </c>
      <c r="M53" s="2" t="s">
        <v>8</v>
      </c>
      <c r="N53" s="20">
        <v>2499.6666666666679</v>
      </c>
      <c r="O53" s="20">
        <v>1915</v>
      </c>
      <c r="P53" s="20">
        <v>-584.66666666666788</v>
      </c>
      <c r="Q53" s="10">
        <f>IF(P53&gt;$Q$1,I53,0)</f>
        <v>0</v>
      </c>
      <c r="R53" s="10">
        <f t="shared" si="0"/>
        <v>1</v>
      </c>
    </row>
    <row r="54" spans="1:18" x14ac:dyDescent="0.25">
      <c r="A54" s="9">
        <v>247</v>
      </c>
      <c r="B54" s="15">
        <v>31826</v>
      </c>
      <c r="C54" s="15">
        <v>28172</v>
      </c>
      <c r="D54" s="15">
        <v>27965</v>
      </c>
      <c r="E54" s="10" t="s">
        <v>21</v>
      </c>
      <c r="F54" s="18">
        <v>3867</v>
      </c>
      <c r="G54" s="18">
        <v>444</v>
      </c>
      <c r="H54" s="18">
        <v>408</v>
      </c>
      <c r="I54" s="18" t="s">
        <v>8</v>
      </c>
      <c r="J54" s="19">
        <v>35693</v>
      </c>
      <c r="K54" s="19">
        <v>28616</v>
      </c>
      <c r="L54" s="19">
        <v>28373</v>
      </c>
      <c r="M54" s="2" t="s">
        <v>8</v>
      </c>
      <c r="N54" s="20">
        <v>2505</v>
      </c>
      <c r="O54" s="20">
        <v>2294</v>
      </c>
      <c r="P54" s="20">
        <v>-211</v>
      </c>
      <c r="Q54" s="10">
        <f>IF(P54&gt;$Q$1,I54,0)</f>
        <v>0</v>
      </c>
      <c r="R54" s="10">
        <f t="shared" si="0"/>
        <v>1</v>
      </c>
    </row>
    <row r="55" spans="1:18" x14ac:dyDescent="0.25">
      <c r="A55" s="9">
        <v>662</v>
      </c>
      <c r="B55" s="15">
        <v>29348</v>
      </c>
      <c r="C55" s="15">
        <v>24722</v>
      </c>
      <c r="D55" s="15">
        <v>26337</v>
      </c>
      <c r="E55" s="10" t="s">
        <v>21</v>
      </c>
      <c r="F55" s="18">
        <v>7135</v>
      </c>
      <c r="G55" s="18">
        <v>4230</v>
      </c>
      <c r="H55" s="18">
        <v>5633</v>
      </c>
      <c r="I55" s="18" t="s">
        <v>8</v>
      </c>
      <c r="J55" s="19">
        <v>36483</v>
      </c>
      <c r="K55" s="19">
        <v>28952</v>
      </c>
      <c r="L55" s="19">
        <v>31970</v>
      </c>
      <c r="M55" s="2" t="s">
        <v>8</v>
      </c>
      <c r="N55" s="20">
        <v>2545.6666666666679</v>
      </c>
      <c r="O55" s="20">
        <v>1469</v>
      </c>
      <c r="P55" s="20">
        <v>-1076.6666666666679</v>
      </c>
      <c r="Q55" s="10">
        <f>IF(P55&gt;$Q$1,I55,0)</f>
        <v>0</v>
      </c>
      <c r="R55" s="10">
        <f t="shared" si="0"/>
        <v>1</v>
      </c>
    </row>
    <row r="56" spans="1:18" x14ac:dyDescent="0.25">
      <c r="A56" s="9">
        <v>201</v>
      </c>
      <c r="B56" s="15">
        <v>29415</v>
      </c>
      <c r="C56" s="15">
        <v>25084</v>
      </c>
      <c r="D56" s="15">
        <v>26082</v>
      </c>
      <c r="E56" s="10" t="s">
        <v>21</v>
      </c>
      <c r="F56" s="18">
        <v>6078</v>
      </c>
      <c r="G56" s="18">
        <v>9690</v>
      </c>
      <c r="H56" s="18">
        <v>11074</v>
      </c>
      <c r="I56" s="18" t="s">
        <v>10</v>
      </c>
      <c r="J56" s="19">
        <v>35493</v>
      </c>
      <c r="K56" s="19">
        <v>34774</v>
      </c>
      <c r="L56" s="19">
        <v>37156</v>
      </c>
      <c r="M56" s="2" t="s">
        <v>8</v>
      </c>
      <c r="N56" s="20">
        <v>2554.6666666666679</v>
      </c>
      <c r="O56" s="20">
        <v>2126.6666666666661</v>
      </c>
      <c r="P56" s="20">
        <v>-428.00000000000182</v>
      </c>
      <c r="Q56" s="10">
        <f>IF(P56&gt;$Q$1,I56,0)</f>
        <v>0</v>
      </c>
      <c r="R56" s="10">
        <f t="shared" si="0"/>
        <v>1</v>
      </c>
    </row>
    <row r="57" spans="1:18" x14ac:dyDescent="0.25">
      <c r="A57" s="9">
        <v>230</v>
      </c>
      <c r="B57" s="15">
        <v>32172</v>
      </c>
      <c r="C57" s="15">
        <v>28401</v>
      </c>
      <c r="D57" s="15">
        <v>28222</v>
      </c>
      <c r="E57" s="10" t="s">
        <v>21</v>
      </c>
      <c r="F57" s="18">
        <v>2686</v>
      </c>
      <c r="G57" s="18">
        <v>1142</v>
      </c>
      <c r="H57" s="18">
        <v>1050</v>
      </c>
      <c r="I57" s="18" t="s">
        <v>8</v>
      </c>
      <c r="J57" s="19">
        <v>34858</v>
      </c>
      <c r="K57" s="19">
        <v>29543</v>
      </c>
      <c r="L57" s="19">
        <v>29272</v>
      </c>
      <c r="M57" s="2" t="s">
        <v>8</v>
      </c>
      <c r="N57" s="20">
        <v>2573.6666666666679</v>
      </c>
      <c r="O57" s="20">
        <v>1060</v>
      </c>
      <c r="P57" s="20">
        <v>-1513.6666666666679</v>
      </c>
      <c r="Q57" s="10">
        <f>IF(P57&gt;$Q$1,I57,0)</f>
        <v>0</v>
      </c>
      <c r="R57" s="10">
        <f t="shared" si="0"/>
        <v>1</v>
      </c>
    </row>
    <row r="58" spans="1:18" x14ac:dyDescent="0.25">
      <c r="A58" s="9">
        <v>25</v>
      </c>
      <c r="B58" s="15">
        <v>14000</v>
      </c>
      <c r="C58" s="15">
        <v>9807</v>
      </c>
      <c r="D58" s="15">
        <v>10361</v>
      </c>
      <c r="E58" s="10" t="s">
        <v>21</v>
      </c>
      <c r="F58" s="18">
        <v>18116</v>
      </c>
      <c r="G58" s="18">
        <v>3781</v>
      </c>
      <c r="H58" s="18">
        <v>4237</v>
      </c>
      <c r="I58" s="18" t="s">
        <v>8</v>
      </c>
      <c r="J58" s="19">
        <v>32116</v>
      </c>
      <c r="K58" s="19">
        <v>13588</v>
      </c>
      <c r="L58" s="19">
        <v>14598</v>
      </c>
      <c r="M58" s="2" t="s">
        <v>8</v>
      </c>
      <c r="N58" s="20">
        <v>2610.6666666666661</v>
      </c>
      <c r="O58" s="20">
        <v>9404.6666666666661</v>
      </c>
      <c r="P58" s="20">
        <v>6794</v>
      </c>
      <c r="Q58" s="10" t="str">
        <f>IF(P58&gt;$Q$1,I58,0)</f>
        <v>[1,0,0]</v>
      </c>
      <c r="R58" s="10">
        <f t="shared" si="0"/>
        <v>0</v>
      </c>
    </row>
    <row r="59" spans="1:18" x14ac:dyDescent="0.25">
      <c r="A59" s="9">
        <v>341</v>
      </c>
      <c r="B59" s="15">
        <v>32074</v>
      </c>
      <c r="C59" s="15">
        <v>28229</v>
      </c>
      <c r="D59" s="15">
        <v>27938</v>
      </c>
      <c r="E59" s="10" t="s">
        <v>21</v>
      </c>
      <c r="F59" s="18">
        <v>2907</v>
      </c>
      <c r="G59" s="18">
        <v>489</v>
      </c>
      <c r="H59" s="18">
        <v>424</v>
      </c>
      <c r="I59" s="18" t="s">
        <v>8</v>
      </c>
      <c r="J59" s="19">
        <v>34981</v>
      </c>
      <c r="K59" s="19">
        <v>28718</v>
      </c>
      <c r="L59" s="19">
        <v>28362</v>
      </c>
      <c r="M59" s="2" t="s">
        <v>8</v>
      </c>
      <c r="N59" s="20">
        <v>2660.3333333333321</v>
      </c>
      <c r="O59" s="20">
        <v>1633.6666666666667</v>
      </c>
      <c r="P59" s="20">
        <v>-1026.6666666666654</v>
      </c>
      <c r="Q59" s="10">
        <f>IF(P59&gt;$Q$1,I59,0)</f>
        <v>0</v>
      </c>
      <c r="R59" s="10">
        <f t="shared" si="0"/>
        <v>1</v>
      </c>
    </row>
    <row r="60" spans="1:18" x14ac:dyDescent="0.25">
      <c r="A60" s="9">
        <v>572</v>
      </c>
      <c r="B60" s="15">
        <v>30571</v>
      </c>
      <c r="C60" s="15">
        <v>27207</v>
      </c>
      <c r="D60" s="15">
        <v>25949</v>
      </c>
      <c r="E60" s="10" t="s">
        <v>21</v>
      </c>
      <c r="F60" s="18">
        <v>4257</v>
      </c>
      <c r="G60" s="18">
        <v>4009</v>
      </c>
      <c r="H60" s="18">
        <v>4736</v>
      </c>
      <c r="I60" s="18" t="s">
        <v>10</v>
      </c>
      <c r="J60" s="19">
        <v>34828</v>
      </c>
      <c r="K60" s="19">
        <v>31216</v>
      </c>
      <c r="L60" s="19">
        <v>30685</v>
      </c>
      <c r="M60" s="2" t="s">
        <v>8</v>
      </c>
      <c r="N60" s="20">
        <v>2662</v>
      </c>
      <c r="O60" s="20">
        <v>402</v>
      </c>
      <c r="P60" s="20">
        <v>-2260</v>
      </c>
      <c r="Q60" s="10">
        <f>IF(P60&gt;$Q$1,I60,0)</f>
        <v>0</v>
      </c>
      <c r="R60" s="10">
        <f t="shared" si="0"/>
        <v>1</v>
      </c>
    </row>
    <row r="61" spans="1:18" x14ac:dyDescent="0.25">
      <c r="A61" s="9">
        <v>321</v>
      </c>
      <c r="B61" s="15">
        <v>31807</v>
      </c>
      <c r="C61" s="15">
        <v>27911</v>
      </c>
      <c r="D61" s="15">
        <v>27705</v>
      </c>
      <c r="E61" s="10" t="s">
        <v>21</v>
      </c>
      <c r="F61" s="18">
        <v>4291</v>
      </c>
      <c r="G61" s="18">
        <v>459</v>
      </c>
      <c r="H61" s="18">
        <v>407</v>
      </c>
      <c r="I61" s="18" t="s">
        <v>8</v>
      </c>
      <c r="J61" s="19">
        <v>36098</v>
      </c>
      <c r="K61" s="19">
        <v>28370</v>
      </c>
      <c r="L61" s="19">
        <v>28112</v>
      </c>
      <c r="M61" s="2" t="s">
        <v>8</v>
      </c>
      <c r="N61" s="20">
        <v>2666</v>
      </c>
      <c r="O61" s="20">
        <v>2572</v>
      </c>
      <c r="P61" s="20">
        <v>-94</v>
      </c>
      <c r="Q61" s="10">
        <f>IF(P61&gt;$Q$1,I61,0)</f>
        <v>0</v>
      </c>
      <c r="R61" s="10">
        <f t="shared" si="0"/>
        <v>1</v>
      </c>
    </row>
    <row r="62" spans="1:18" x14ac:dyDescent="0.25">
      <c r="A62" s="9">
        <v>590</v>
      </c>
      <c r="B62" s="15">
        <v>28364</v>
      </c>
      <c r="C62" s="15">
        <v>23870</v>
      </c>
      <c r="D62" s="15">
        <v>24856</v>
      </c>
      <c r="E62" s="10" t="s">
        <v>21</v>
      </c>
      <c r="F62" s="18">
        <v>13291</v>
      </c>
      <c r="G62" s="18">
        <v>11688</v>
      </c>
      <c r="H62" s="18">
        <v>11222</v>
      </c>
      <c r="I62" s="18" t="s">
        <v>8</v>
      </c>
      <c r="J62" s="19">
        <v>41655</v>
      </c>
      <c r="K62" s="19">
        <v>35558</v>
      </c>
      <c r="L62" s="19">
        <v>36078</v>
      </c>
      <c r="M62" s="2" t="s">
        <v>8</v>
      </c>
      <c r="N62" s="20">
        <v>2667.3333333333321</v>
      </c>
      <c r="O62" s="20">
        <v>1224</v>
      </c>
      <c r="P62" s="20">
        <v>-1443.3333333333321</v>
      </c>
      <c r="Q62" s="10">
        <f>IF(P62&gt;$Q$1,I62,0)</f>
        <v>0</v>
      </c>
      <c r="R62" s="10">
        <f t="shared" si="0"/>
        <v>1</v>
      </c>
    </row>
    <row r="63" spans="1:18" x14ac:dyDescent="0.25">
      <c r="A63" s="9">
        <v>272</v>
      </c>
      <c r="B63" s="15">
        <v>30258</v>
      </c>
      <c r="C63" s="15">
        <v>25520</v>
      </c>
      <c r="D63" s="15">
        <v>26900</v>
      </c>
      <c r="E63" s="10" t="s">
        <v>21</v>
      </c>
      <c r="F63" s="18">
        <v>8516</v>
      </c>
      <c r="G63" s="18">
        <v>11184</v>
      </c>
      <c r="H63" s="18">
        <v>12910</v>
      </c>
      <c r="I63" s="18" t="s">
        <v>10</v>
      </c>
      <c r="J63" s="19">
        <v>38774</v>
      </c>
      <c r="K63" s="19">
        <v>36704</v>
      </c>
      <c r="L63" s="19">
        <v>39810</v>
      </c>
      <c r="M63" s="2" t="s">
        <v>8</v>
      </c>
      <c r="N63" s="20">
        <v>2698.6666666666679</v>
      </c>
      <c r="O63" s="20">
        <v>2040</v>
      </c>
      <c r="P63" s="20">
        <v>-658.66666666666788</v>
      </c>
      <c r="Q63" s="10">
        <f>IF(P63&gt;$Q$1,I63,0)</f>
        <v>0</v>
      </c>
      <c r="R63" s="10">
        <f t="shared" si="0"/>
        <v>1</v>
      </c>
    </row>
    <row r="64" spans="1:18" x14ac:dyDescent="0.25">
      <c r="A64" s="9">
        <v>774</v>
      </c>
      <c r="B64" s="15">
        <v>21802</v>
      </c>
      <c r="C64" s="15">
        <v>20038</v>
      </c>
      <c r="D64" s="15">
        <v>24994</v>
      </c>
      <c r="E64" s="10" t="s">
        <v>21</v>
      </c>
      <c r="F64" s="18">
        <v>3029</v>
      </c>
      <c r="G64" s="18">
        <v>1088</v>
      </c>
      <c r="H64" s="18">
        <v>5102</v>
      </c>
      <c r="I64" s="18" t="s">
        <v>10</v>
      </c>
      <c r="J64" s="19">
        <v>24831</v>
      </c>
      <c r="K64" s="19">
        <v>21126</v>
      </c>
      <c r="L64" s="19">
        <v>30096</v>
      </c>
      <c r="M64" s="2" t="s">
        <v>10</v>
      </c>
      <c r="N64" s="20">
        <v>2716</v>
      </c>
      <c r="O64" s="20">
        <v>2029</v>
      </c>
      <c r="P64" s="20">
        <v>-687</v>
      </c>
      <c r="Q64" s="10">
        <f>IF(P64&gt;$Q$1,I64,0)</f>
        <v>0</v>
      </c>
      <c r="R64" s="10">
        <f t="shared" si="0"/>
        <v>1</v>
      </c>
    </row>
    <row r="65" spans="1:18" x14ac:dyDescent="0.25">
      <c r="A65" s="9">
        <v>692</v>
      </c>
      <c r="B65" s="15">
        <v>29028</v>
      </c>
      <c r="C65" s="15">
        <v>24583</v>
      </c>
      <c r="D65" s="15">
        <v>25275</v>
      </c>
      <c r="E65" s="10" t="s">
        <v>21</v>
      </c>
      <c r="F65" s="18">
        <v>10747</v>
      </c>
      <c r="G65" s="18">
        <v>10814</v>
      </c>
      <c r="H65" s="18">
        <v>11552</v>
      </c>
      <c r="I65" s="18" t="s">
        <v>10</v>
      </c>
      <c r="J65" s="19">
        <v>39775</v>
      </c>
      <c r="K65" s="19">
        <v>35397</v>
      </c>
      <c r="L65" s="19">
        <v>36827</v>
      </c>
      <c r="M65" s="2" t="s">
        <v>8</v>
      </c>
      <c r="N65" s="20">
        <v>2732.6666666666679</v>
      </c>
      <c r="O65" s="20">
        <v>514.33333333333394</v>
      </c>
      <c r="P65" s="20">
        <v>-2218.3333333333339</v>
      </c>
      <c r="Q65" s="10">
        <f>IF(P65&gt;$Q$1,I65,0)</f>
        <v>0</v>
      </c>
      <c r="R65" s="10">
        <f t="shared" si="0"/>
        <v>1</v>
      </c>
    </row>
    <row r="66" spans="1:18" x14ac:dyDescent="0.25">
      <c r="A66" s="9">
        <v>545</v>
      </c>
      <c r="B66" s="15">
        <v>29567</v>
      </c>
      <c r="C66" s="15">
        <v>25045</v>
      </c>
      <c r="D66" s="15">
        <v>25823</v>
      </c>
      <c r="E66" s="10" t="s">
        <v>21</v>
      </c>
      <c r="F66" s="18">
        <v>8656</v>
      </c>
      <c r="G66" s="18">
        <v>7983</v>
      </c>
      <c r="H66" s="18">
        <v>9427</v>
      </c>
      <c r="I66" s="18" t="s">
        <v>10</v>
      </c>
      <c r="J66" s="19">
        <v>38223</v>
      </c>
      <c r="K66" s="19">
        <v>33028</v>
      </c>
      <c r="L66" s="19">
        <v>35250</v>
      </c>
      <c r="M66" s="2" t="s">
        <v>8</v>
      </c>
      <c r="N66" s="20">
        <v>2755.3333333333321</v>
      </c>
      <c r="O66" s="20">
        <v>738.33333333333394</v>
      </c>
      <c r="P66" s="20">
        <v>-2016.9999999999982</v>
      </c>
      <c r="Q66" s="10">
        <f>IF(P66&gt;$Q$1,I66,0)</f>
        <v>0</v>
      </c>
      <c r="R66" s="10">
        <f t="shared" si="0"/>
        <v>1</v>
      </c>
    </row>
    <row r="67" spans="1:18" x14ac:dyDescent="0.25">
      <c r="A67" s="9">
        <v>785</v>
      </c>
      <c r="B67" s="15">
        <v>23922</v>
      </c>
      <c r="C67" s="15">
        <v>22062</v>
      </c>
      <c r="D67" s="15">
        <v>27144</v>
      </c>
      <c r="E67" s="10" t="s">
        <v>21</v>
      </c>
      <c r="F67" s="18">
        <v>3907</v>
      </c>
      <c r="G67" s="18">
        <v>3716</v>
      </c>
      <c r="H67" s="18">
        <v>7888</v>
      </c>
      <c r="I67" s="18" t="s">
        <v>10</v>
      </c>
      <c r="J67" s="19">
        <v>27829</v>
      </c>
      <c r="K67" s="19">
        <v>25778</v>
      </c>
      <c r="L67" s="19">
        <v>35032</v>
      </c>
      <c r="M67" s="2" t="s">
        <v>10</v>
      </c>
      <c r="N67" s="20">
        <v>2768</v>
      </c>
      <c r="O67" s="20">
        <v>2717.666666666667</v>
      </c>
      <c r="P67" s="20">
        <v>-50.33333333333303</v>
      </c>
      <c r="Q67" s="10">
        <f>IF(P67&gt;$Q$1,I67,0)</f>
        <v>0</v>
      </c>
      <c r="R67" s="10">
        <f t="shared" si="0"/>
        <v>1</v>
      </c>
    </row>
    <row r="68" spans="1:18" x14ac:dyDescent="0.25">
      <c r="A68" s="9">
        <v>561</v>
      </c>
      <c r="B68" s="15">
        <v>31893</v>
      </c>
      <c r="C68" s="15">
        <v>27871</v>
      </c>
      <c r="D68" s="15">
        <v>27496</v>
      </c>
      <c r="E68" s="10" t="s">
        <v>21</v>
      </c>
      <c r="F68" s="18">
        <v>3525</v>
      </c>
      <c r="G68" s="18">
        <v>504</v>
      </c>
      <c r="H68" s="18">
        <v>408</v>
      </c>
      <c r="I68" s="18" t="s">
        <v>8</v>
      </c>
      <c r="J68" s="19">
        <v>35418</v>
      </c>
      <c r="K68" s="19">
        <v>28375</v>
      </c>
      <c r="L68" s="19">
        <v>27904</v>
      </c>
      <c r="M68" s="2" t="s">
        <v>8</v>
      </c>
      <c r="N68" s="20">
        <v>2806.3333333333321</v>
      </c>
      <c r="O68" s="20">
        <v>2046</v>
      </c>
      <c r="P68" s="20">
        <v>-760.33333333333212</v>
      </c>
      <c r="Q68" s="10">
        <f>IF(P68&gt;$Q$1,I68,0)</f>
        <v>0</v>
      </c>
      <c r="R68" s="10">
        <f t="shared" ref="R68:R131" si="1">IF(Q68=M68,0,1)</f>
        <v>1</v>
      </c>
    </row>
    <row r="69" spans="1:18" x14ac:dyDescent="0.25">
      <c r="A69" s="9">
        <v>413</v>
      </c>
      <c r="B69" s="15">
        <v>31917</v>
      </c>
      <c r="C69" s="15">
        <v>27633</v>
      </c>
      <c r="D69" s="15">
        <v>27607</v>
      </c>
      <c r="E69" s="10" t="s">
        <v>21</v>
      </c>
      <c r="F69" s="18">
        <v>2910</v>
      </c>
      <c r="G69" s="18">
        <v>589</v>
      </c>
      <c r="H69" s="18">
        <v>405</v>
      </c>
      <c r="I69" s="18" t="s">
        <v>8</v>
      </c>
      <c r="J69" s="19">
        <v>34827</v>
      </c>
      <c r="K69" s="19">
        <v>28222</v>
      </c>
      <c r="L69" s="19">
        <v>28012</v>
      </c>
      <c r="M69" s="2" t="s">
        <v>8</v>
      </c>
      <c r="N69" s="20">
        <v>2864.6666666666679</v>
      </c>
      <c r="O69" s="20">
        <v>1608.6666666666667</v>
      </c>
      <c r="P69" s="20">
        <v>-1256.0000000000011</v>
      </c>
      <c r="Q69" s="10">
        <f>IF(P69&gt;$Q$1,I69,0)</f>
        <v>0</v>
      </c>
      <c r="R69" s="10">
        <f t="shared" si="1"/>
        <v>1</v>
      </c>
    </row>
    <row r="70" spans="1:18" x14ac:dyDescent="0.25">
      <c r="A70" s="9">
        <v>761</v>
      </c>
      <c r="B70" s="15">
        <v>15999</v>
      </c>
      <c r="C70" s="15">
        <v>16763</v>
      </c>
      <c r="D70" s="15">
        <v>20689</v>
      </c>
      <c r="E70" s="10" t="s">
        <v>21</v>
      </c>
      <c r="F70" s="18">
        <v>2739</v>
      </c>
      <c r="G70" s="18">
        <v>2496</v>
      </c>
      <c r="H70" s="18">
        <v>14949</v>
      </c>
      <c r="I70" s="18" t="s">
        <v>10</v>
      </c>
      <c r="J70" s="19">
        <v>18738</v>
      </c>
      <c r="K70" s="19">
        <v>19259</v>
      </c>
      <c r="L70" s="19">
        <v>35638</v>
      </c>
      <c r="M70" s="2" t="s">
        <v>10</v>
      </c>
      <c r="N70" s="20">
        <v>2872</v>
      </c>
      <c r="O70" s="20">
        <v>8221</v>
      </c>
      <c r="P70" s="20">
        <v>5349</v>
      </c>
      <c r="Q70" s="10" t="str">
        <f>IF(P70&gt;$Q$1,I70,0)</f>
        <v>[0,0,1]</v>
      </c>
      <c r="R70" s="10">
        <f t="shared" si="1"/>
        <v>0</v>
      </c>
    </row>
    <row r="71" spans="1:18" x14ac:dyDescent="0.25">
      <c r="A71" s="9">
        <v>435</v>
      </c>
      <c r="B71" s="15">
        <v>32492</v>
      </c>
      <c r="C71" s="15">
        <v>28273</v>
      </c>
      <c r="D71" s="15">
        <v>28058</v>
      </c>
      <c r="E71" s="10" t="s">
        <v>21</v>
      </c>
      <c r="F71" s="18">
        <v>2996</v>
      </c>
      <c r="G71" s="18">
        <v>667</v>
      </c>
      <c r="H71" s="18">
        <v>408</v>
      </c>
      <c r="I71" s="18" t="s">
        <v>8</v>
      </c>
      <c r="J71" s="19">
        <v>35488</v>
      </c>
      <c r="K71" s="19">
        <v>28940</v>
      </c>
      <c r="L71" s="19">
        <v>28466</v>
      </c>
      <c r="M71" s="2" t="s">
        <v>8</v>
      </c>
      <c r="N71" s="20">
        <v>2884.3333333333321</v>
      </c>
      <c r="O71" s="20">
        <v>1639</v>
      </c>
      <c r="P71" s="20">
        <v>-1245.3333333333321</v>
      </c>
      <c r="Q71" s="10">
        <f>IF(P71&gt;$Q$1,I71,0)</f>
        <v>0</v>
      </c>
      <c r="R71" s="10">
        <f t="shared" si="1"/>
        <v>1</v>
      </c>
    </row>
    <row r="72" spans="1:18" x14ac:dyDescent="0.25">
      <c r="A72" s="9">
        <v>93</v>
      </c>
      <c r="B72" s="15">
        <v>31812</v>
      </c>
      <c r="C72" s="15">
        <v>27465</v>
      </c>
      <c r="D72" s="15">
        <v>27417</v>
      </c>
      <c r="E72" s="10" t="s">
        <v>21</v>
      </c>
      <c r="F72" s="18">
        <v>4255</v>
      </c>
      <c r="G72" s="18">
        <v>379</v>
      </c>
      <c r="H72" s="18">
        <v>405</v>
      </c>
      <c r="I72" s="18" t="s">
        <v>8</v>
      </c>
      <c r="J72" s="19">
        <v>36067</v>
      </c>
      <c r="K72" s="19">
        <v>27844</v>
      </c>
      <c r="L72" s="19">
        <v>27822</v>
      </c>
      <c r="M72" s="2" t="s">
        <v>8</v>
      </c>
      <c r="N72" s="20">
        <v>2914</v>
      </c>
      <c r="O72" s="20">
        <v>2575.333333333333</v>
      </c>
      <c r="P72" s="20">
        <v>-338.66666666666697</v>
      </c>
      <c r="Q72" s="10">
        <f>IF(P72&gt;$Q$1,I72,0)</f>
        <v>0</v>
      </c>
      <c r="R72" s="10">
        <f t="shared" si="1"/>
        <v>1</v>
      </c>
    </row>
    <row r="73" spans="1:18" x14ac:dyDescent="0.25">
      <c r="A73" s="9">
        <v>787</v>
      </c>
      <c r="B73" s="15">
        <v>15489</v>
      </c>
      <c r="C73" s="15">
        <v>15208</v>
      </c>
      <c r="D73" s="15">
        <v>19769</v>
      </c>
      <c r="E73" s="10" t="s">
        <v>21</v>
      </c>
      <c r="F73" s="18">
        <v>3372</v>
      </c>
      <c r="G73" s="18">
        <v>4410</v>
      </c>
      <c r="H73" s="18">
        <v>11109</v>
      </c>
      <c r="I73" s="18" t="s">
        <v>10</v>
      </c>
      <c r="J73" s="19">
        <v>18861</v>
      </c>
      <c r="K73" s="19">
        <v>19618</v>
      </c>
      <c r="L73" s="19">
        <v>30878</v>
      </c>
      <c r="M73" s="2" t="s">
        <v>10</v>
      </c>
      <c r="N73" s="20">
        <v>2947</v>
      </c>
      <c r="O73" s="20">
        <v>4812</v>
      </c>
      <c r="P73" s="20">
        <v>1865</v>
      </c>
      <c r="Q73" s="10" t="str">
        <f>IF(P73&gt;$Q$1,I73,0)</f>
        <v>[0,0,1]</v>
      </c>
      <c r="R73" s="10">
        <f t="shared" si="1"/>
        <v>0</v>
      </c>
    </row>
    <row r="74" spans="1:18" x14ac:dyDescent="0.25">
      <c r="A74" s="9">
        <v>39</v>
      </c>
      <c r="B74" s="15">
        <v>31954</v>
      </c>
      <c r="C74" s="15">
        <v>27733</v>
      </c>
      <c r="D74" s="15">
        <v>27256</v>
      </c>
      <c r="E74" s="10" t="s">
        <v>21</v>
      </c>
      <c r="F74" s="18">
        <v>4142</v>
      </c>
      <c r="G74" s="18">
        <v>776</v>
      </c>
      <c r="H74" s="18">
        <v>463</v>
      </c>
      <c r="I74" s="18" t="s">
        <v>8</v>
      </c>
      <c r="J74" s="19">
        <v>36096</v>
      </c>
      <c r="K74" s="19">
        <v>28509</v>
      </c>
      <c r="L74" s="19">
        <v>27719</v>
      </c>
      <c r="M74" s="2" t="s">
        <v>8</v>
      </c>
      <c r="N74" s="20">
        <v>2973</v>
      </c>
      <c r="O74" s="20">
        <v>2348.333333333333</v>
      </c>
      <c r="P74" s="20">
        <v>-624.66666666666697</v>
      </c>
      <c r="Q74" s="10">
        <f>IF(P74&gt;$Q$1,I74,0)</f>
        <v>0</v>
      </c>
      <c r="R74" s="10">
        <f t="shared" si="1"/>
        <v>1</v>
      </c>
    </row>
    <row r="75" spans="1:18" x14ac:dyDescent="0.25">
      <c r="A75" s="9">
        <v>707</v>
      </c>
      <c r="B75" s="15">
        <v>28688</v>
      </c>
      <c r="C75" s="15">
        <v>22966</v>
      </c>
      <c r="D75" s="15">
        <v>25382</v>
      </c>
      <c r="E75" s="10" t="s">
        <v>21</v>
      </c>
      <c r="F75" s="18">
        <v>7903</v>
      </c>
      <c r="G75" s="18">
        <v>961</v>
      </c>
      <c r="H75" s="18">
        <v>819</v>
      </c>
      <c r="I75" s="18" t="s">
        <v>8</v>
      </c>
      <c r="J75" s="19">
        <v>36591</v>
      </c>
      <c r="K75" s="19">
        <v>23927</v>
      </c>
      <c r="L75" s="19">
        <v>26201</v>
      </c>
      <c r="M75" s="2" t="s">
        <v>8</v>
      </c>
      <c r="N75" s="20">
        <v>3009.3333333333321</v>
      </c>
      <c r="O75" s="20">
        <v>4675.3333333333339</v>
      </c>
      <c r="P75" s="20">
        <v>1666.0000000000018</v>
      </c>
      <c r="Q75" s="10" t="str">
        <f>IF(P75&gt;$Q$1,I75,0)</f>
        <v>[1,0,0]</v>
      </c>
      <c r="R75" s="10">
        <f t="shared" si="1"/>
        <v>0</v>
      </c>
    </row>
    <row r="76" spans="1:18" x14ac:dyDescent="0.25">
      <c r="A76" s="9">
        <v>376</v>
      </c>
      <c r="B76" s="15">
        <v>31459</v>
      </c>
      <c r="C76" s="15">
        <v>26997</v>
      </c>
      <c r="D76" s="15">
        <v>26886</v>
      </c>
      <c r="E76" s="10" t="s">
        <v>21</v>
      </c>
      <c r="F76" s="18">
        <v>4328</v>
      </c>
      <c r="G76" s="18">
        <v>3843</v>
      </c>
      <c r="H76" s="18">
        <v>5279</v>
      </c>
      <c r="I76" s="18" t="s">
        <v>10</v>
      </c>
      <c r="J76" s="19">
        <v>35787</v>
      </c>
      <c r="K76" s="19">
        <v>30840</v>
      </c>
      <c r="L76" s="19">
        <v>32165</v>
      </c>
      <c r="M76" s="2" t="s">
        <v>8</v>
      </c>
      <c r="N76" s="20">
        <v>3011.6666666666679</v>
      </c>
      <c r="O76" s="20">
        <v>795.66666666666697</v>
      </c>
      <c r="P76" s="20">
        <v>-2216.0000000000009</v>
      </c>
      <c r="Q76" s="10">
        <f>IF(P76&gt;$Q$1,I76,0)</f>
        <v>0</v>
      </c>
      <c r="R76" s="10">
        <f t="shared" si="1"/>
        <v>1</v>
      </c>
    </row>
    <row r="77" spans="1:18" x14ac:dyDescent="0.25">
      <c r="A77" s="9">
        <v>51</v>
      </c>
      <c r="B77" s="15">
        <v>31901</v>
      </c>
      <c r="C77" s="15">
        <v>27530</v>
      </c>
      <c r="D77" s="15">
        <v>27233</v>
      </c>
      <c r="E77" s="10" t="s">
        <v>21</v>
      </c>
      <c r="F77" s="18">
        <v>3585</v>
      </c>
      <c r="G77" s="18">
        <v>4037</v>
      </c>
      <c r="H77" s="18">
        <v>4756</v>
      </c>
      <c r="I77" s="18" t="s">
        <v>10</v>
      </c>
      <c r="J77" s="19">
        <v>35486</v>
      </c>
      <c r="K77" s="19">
        <v>31567</v>
      </c>
      <c r="L77" s="19">
        <v>31989</v>
      </c>
      <c r="M77" s="2" t="s">
        <v>8</v>
      </c>
      <c r="N77" s="20">
        <v>3013</v>
      </c>
      <c r="O77" s="20">
        <v>630</v>
      </c>
      <c r="P77" s="20">
        <v>-2383</v>
      </c>
      <c r="Q77" s="10">
        <f>IF(P77&gt;$Q$1,I77,0)</f>
        <v>0</v>
      </c>
      <c r="R77" s="10">
        <f t="shared" si="1"/>
        <v>1</v>
      </c>
    </row>
    <row r="78" spans="1:18" x14ac:dyDescent="0.25">
      <c r="A78" s="9">
        <v>355</v>
      </c>
      <c r="B78" s="15">
        <v>29074</v>
      </c>
      <c r="C78" s="15">
        <v>23965</v>
      </c>
      <c r="D78" s="15">
        <v>25141</v>
      </c>
      <c r="E78" s="10" t="s">
        <v>21</v>
      </c>
      <c r="F78" s="18">
        <v>8712</v>
      </c>
      <c r="G78" s="18">
        <v>5043</v>
      </c>
      <c r="H78" s="18">
        <v>6104</v>
      </c>
      <c r="I78" s="18" t="s">
        <v>8</v>
      </c>
      <c r="J78" s="19">
        <v>37786</v>
      </c>
      <c r="K78" s="19">
        <v>29008</v>
      </c>
      <c r="L78" s="19">
        <v>31245</v>
      </c>
      <c r="M78" s="2" t="s">
        <v>8</v>
      </c>
      <c r="N78" s="20">
        <v>3014</v>
      </c>
      <c r="O78" s="20">
        <v>2092.333333333333</v>
      </c>
      <c r="P78" s="20">
        <v>-921.66666666666697</v>
      </c>
      <c r="Q78" s="10">
        <f>IF(P78&gt;$Q$1,I78,0)</f>
        <v>0</v>
      </c>
      <c r="R78" s="10">
        <f t="shared" si="1"/>
        <v>1</v>
      </c>
    </row>
    <row r="79" spans="1:18" x14ac:dyDescent="0.25">
      <c r="A79" s="9">
        <v>765</v>
      </c>
      <c r="B79" s="15">
        <v>20313</v>
      </c>
      <c r="C79" s="15">
        <v>20747</v>
      </c>
      <c r="D79" s="15">
        <v>25054</v>
      </c>
      <c r="E79" s="10" t="s">
        <v>21</v>
      </c>
      <c r="F79" s="18">
        <v>678</v>
      </c>
      <c r="G79" s="18">
        <v>1123</v>
      </c>
      <c r="H79" s="18">
        <v>7322</v>
      </c>
      <c r="I79" s="18" t="s">
        <v>10</v>
      </c>
      <c r="J79" s="19">
        <v>20991</v>
      </c>
      <c r="K79" s="19">
        <v>21870</v>
      </c>
      <c r="L79" s="19">
        <v>32376</v>
      </c>
      <c r="M79" s="2" t="s">
        <v>10</v>
      </c>
      <c r="N79" s="20">
        <v>3016</v>
      </c>
      <c r="O79" s="20">
        <v>4281</v>
      </c>
      <c r="P79" s="20">
        <v>1265</v>
      </c>
      <c r="Q79" s="10" t="str">
        <f>IF(P79&gt;$Q$1,I79,0)</f>
        <v>[0,0,1]</v>
      </c>
      <c r="R79" s="10">
        <f t="shared" si="1"/>
        <v>0</v>
      </c>
    </row>
    <row r="80" spans="1:18" x14ac:dyDescent="0.25">
      <c r="A80" s="9">
        <v>323</v>
      </c>
      <c r="B80" s="15">
        <v>33016</v>
      </c>
      <c r="C80" s="15">
        <v>28775</v>
      </c>
      <c r="D80" s="15">
        <v>28173</v>
      </c>
      <c r="E80" s="10" t="s">
        <v>21</v>
      </c>
      <c r="F80" s="18">
        <v>3286</v>
      </c>
      <c r="G80" s="18">
        <v>2753</v>
      </c>
      <c r="H80" s="18">
        <v>2600</v>
      </c>
      <c r="I80" s="18" t="s">
        <v>8</v>
      </c>
      <c r="J80" s="19">
        <v>36302</v>
      </c>
      <c r="K80" s="19">
        <v>31528</v>
      </c>
      <c r="L80" s="19">
        <v>30773</v>
      </c>
      <c r="M80" s="2" t="s">
        <v>8</v>
      </c>
      <c r="N80" s="20">
        <v>3028</v>
      </c>
      <c r="O80" s="20">
        <v>406.33333333333348</v>
      </c>
      <c r="P80" s="20">
        <v>-2621.6666666666665</v>
      </c>
      <c r="Q80" s="10">
        <f>IF(P80&gt;$Q$1,I80,0)</f>
        <v>0</v>
      </c>
      <c r="R80" s="10">
        <f t="shared" si="1"/>
        <v>1</v>
      </c>
    </row>
    <row r="81" spans="1:18" x14ac:dyDescent="0.25">
      <c r="A81" s="9">
        <v>81</v>
      </c>
      <c r="B81" s="15">
        <v>31729</v>
      </c>
      <c r="C81" s="15">
        <v>27007</v>
      </c>
      <c r="D81" s="15">
        <v>27209</v>
      </c>
      <c r="E81" s="10" t="s">
        <v>21</v>
      </c>
      <c r="F81" s="18">
        <v>4538</v>
      </c>
      <c r="G81" s="18">
        <v>471</v>
      </c>
      <c r="H81" s="18">
        <v>414</v>
      </c>
      <c r="I81" s="18" t="s">
        <v>8</v>
      </c>
      <c r="J81" s="19">
        <v>36267</v>
      </c>
      <c r="K81" s="19">
        <v>27478</v>
      </c>
      <c r="L81" s="19">
        <v>27623</v>
      </c>
      <c r="M81" s="2" t="s">
        <v>8</v>
      </c>
      <c r="N81" s="20">
        <v>3080.6666666666679</v>
      </c>
      <c r="O81" s="20">
        <v>2730.333333333333</v>
      </c>
      <c r="P81" s="20">
        <v>-350.33333333333485</v>
      </c>
      <c r="Q81" s="10">
        <f>IF(P81&gt;$Q$1,I81,0)</f>
        <v>0</v>
      </c>
      <c r="R81" s="10">
        <f t="shared" si="1"/>
        <v>1</v>
      </c>
    </row>
    <row r="82" spans="1:18" x14ac:dyDescent="0.25">
      <c r="A82" s="9">
        <v>118</v>
      </c>
      <c r="B82" s="15">
        <v>17984</v>
      </c>
      <c r="C82" s="15">
        <v>12529</v>
      </c>
      <c r="D82" s="15">
        <v>14087</v>
      </c>
      <c r="E82" s="10" t="s">
        <v>21</v>
      </c>
      <c r="F82" s="18">
        <v>14084</v>
      </c>
      <c r="G82" s="18">
        <v>3704</v>
      </c>
      <c r="H82" s="18">
        <v>3157</v>
      </c>
      <c r="I82" s="18" t="s">
        <v>8</v>
      </c>
      <c r="J82" s="19">
        <v>32068</v>
      </c>
      <c r="K82" s="19">
        <v>16233</v>
      </c>
      <c r="L82" s="19">
        <v>17244</v>
      </c>
      <c r="M82" s="2" t="s">
        <v>8</v>
      </c>
      <c r="N82" s="20">
        <v>3117.3333333333339</v>
      </c>
      <c r="O82" s="20">
        <v>7102.333333333333</v>
      </c>
      <c r="P82" s="20">
        <v>3984.9999999999991</v>
      </c>
      <c r="Q82" s="10" t="str">
        <f>IF(P82&gt;$Q$1,I82,0)</f>
        <v>[1,0,0]</v>
      </c>
      <c r="R82" s="10">
        <f t="shared" si="1"/>
        <v>0</v>
      </c>
    </row>
    <row r="83" spans="1:18" x14ac:dyDescent="0.25">
      <c r="A83" s="9">
        <v>174</v>
      </c>
      <c r="B83" s="15">
        <v>32745</v>
      </c>
      <c r="C83" s="15">
        <v>28234</v>
      </c>
      <c r="D83" s="15">
        <v>27879</v>
      </c>
      <c r="E83" s="10" t="s">
        <v>21</v>
      </c>
      <c r="F83" s="18">
        <v>2998</v>
      </c>
      <c r="G83" s="18">
        <v>1046</v>
      </c>
      <c r="H83" s="18">
        <v>684</v>
      </c>
      <c r="I83" s="18" t="s">
        <v>8</v>
      </c>
      <c r="J83" s="19">
        <v>35743</v>
      </c>
      <c r="K83" s="19">
        <v>29280</v>
      </c>
      <c r="L83" s="19">
        <v>28563</v>
      </c>
      <c r="M83" s="2" t="s">
        <v>8</v>
      </c>
      <c r="N83" s="20">
        <v>3125.6666666666679</v>
      </c>
      <c r="O83" s="20">
        <v>1422</v>
      </c>
      <c r="P83" s="20">
        <v>-1703.6666666666679</v>
      </c>
      <c r="Q83" s="10">
        <f>IF(P83&gt;$Q$1,I83,0)</f>
        <v>0</v>
      </c>
      <c r="R83" s="10">
        <f t="shared" si="1"/>
        <v>1</v>
      </c>
    </row>
    <row r="84" spans="1:18" x14ac:dyDescent="0.25">
      <c r="A84" s="9">
        <v>151</v>
      </c>
      <c r="B84" s="15">
        <v>20757</v>
      </c>
      <c r="C84" s="15">
        <v>16014</v>
      </c>
      <c r="D84" s="15">
        <v>16104</v>
      </c>
      <c r="E84" s="10" t="s">
        <v>21</v>
      </c>
      <c r="F84" s="18">
        <v>16383</v>
      </c>
      <c r="G84" s="18">
        <v>8146</v>
      </c>
      <c r="H84" s="18">
        <v>3986</v>
      </c>
      <c r="I84" s="18" t="s">
        <v>8</v>
      </c>
      <c r="J84" s="19">
        <v>37140</v>
      </c>
      <c r="K84" s="19">
        <v>24160</v>
      </c>
      <c r="L84" s="19">
        <v>20090</v>
      </c>
      <c r="M84" s="2" t="s">
        <v>8</v>
      </c>
      <c r="N84" s="20">
        <v>3132</v>
      </c>
      <c r="O84" s="20">
        <v>6878</v>
      </c>
      <c r="P84" s="20">
        <v>3746</v>
      </c>
      <c r="Q84" s="10" t="str">
        <f>IF(P84&gt;$Q$1,I84,0)</f>
        <v>[1,0,0]</v>
      </c>
      <c r="R84" s="10">
        <f t="shared" si="1"/>
        <v>0</v>
      </c>
    </row>
    <row r="85" spans="1:18" x14ac:dyDescent="0.25">
      <c r="A85" s="9">
        <v>607</v>
      </c>
      <c r="B85" s="15">
        <v>16130</v>
      </c>
      <c r="C85" s="15">
        <v>11531</v>
      </c>
      <c r="D85" s="15">
        <v>11178</v>
      </c>
      <c r="E85" s="10" t="s">
        <v>21</v>
      </c>
      <c r="F85" s="18">
        <v>14891</v>
      </c>
      <c r="G85" s="18">
        <v>6440</v>
      </c>
      <c r="H85" s="18">
        <v>8237</v>
      </c>
      <c r="I85" s="18" t="s">
        <v>8</v>
      </c>
      <c r="J85" s="19">
        <v>31021</v>
      </c>
      <c r="K85" s="19">
        <v>17971</v>
      </c>
      <c r="L85" s="19">
        <v>19415</v>
      </c>
      <c r="M85" s="2" t="s">
        <v>8</v>
      </c>
      <c r="N85" s="20">
        <v>3183.6666666666661</v>
      </c>
      <c r="O85" s="20">
        <v>5035</v>
      </c>
      <c r="P85" s="20">
        <v>1851.3333333333339</v>
      </c>
      <c r="Q85" s="10" t="str">
        <f>IF(P85&gt;$Q$1,I85,0)</f>
        <v>[1,0,0]</v>
      </c>
      <c r="R85" s="10">
        <f t="shared" si="1"/>
        <v>0</v>
      </c>
    </row>
    <row r="86" spans="1:18" x14ac:dyDescent="0.25">
      <c r="A86" s="9">
        <v>421</v>
      </c>
      <c r="B86" s="15">
        <v>31973</v>
      </c>
      <c r="C86" s="15">
        <v>27002</v>
      </c>
      <c r="D86" s="15">
        <v>27393</v>
      </c>
      <c r="E86" s="10" t="s">
        <v>21</v>
      </c>
      <c r="F86" s="18">
        <v>3228</v>
      </c>
      <c r="G86" s="18">
        <v>3474</v>
      </c>
      <c r="H86" s="18">
        <v>4176</v>
      </c>
      <c r="I86" s="18" t="s">
        <v>10</v>
      </c>
      <c r="J86" s="19">
        <v>35201</v>
      </c>
      <c r="K86" s="19">
        <v>30476</v>
      </c>
      <c r="L86" s="19">
        <v>31569</v>
      </c>
      <c r="M86" s="2" t="s">
        <v>8</v>
      </c>
      <c r="N86" s="20">
        <v>3183.6666666666679</v>
      </c>
      <c r="O86" s="20">
        <v>550</v>
      </c>
      <c r="P86" s="20">
        <v>-2633.6666666666679</v>
      </c>
      <c r="Q86" s="10">
        <f>IF(P86&gt;$Q$1,I86,0)</f>
        <v>0</v>
      </c>
      <c r="R86" s="10">
        <f t="shared" si="1"/>
        <v>1</v>
      </c>
    </row>
    <row r="87" spans="1:18" x14ac:dyDescent="0.25">
      <c r="A87" s="9">
        <v>188</v>
      </c>
      <c r="B87" s="15">
        <v>32277</v>
      </c>
      <c r="C87" s="15">
        <v>27526</v>
      </c>
      <c r="D87" s="15">
        <v>27452</v>
      </c>
      <c r="E87" s="10" t="s">
        <v>21</v>
      </c>
      <c r="F87" s="18">
        <v>3334</v>
      </c>
      <c r="G87" s="18">
        <v>688</v>
      </c>
      <c r="H87" s="18">
        <v>573</v>
      </c>
      <c r="I87" s="18" t="s">
        <v>8</v>
      </c>
      <c r="J87" s="19">
        <v>35611</v>
      </c>
      <c r="K87" s="19">
        <v>28214</v>
      </c>
      <c r="L87" s="19">
        <v>28025</v>
      </c>
      <c r="M87" s="2" t="s">
        <v>8</v>
      </c>
      <c r="N87" s="20">
        <v>3192</v>
      </c>
      <c r="O87" s="20">
        <v>1802.3333333333333</v>
      </c>
      <c r="P87" s="20">
        <v>-1389.6666666666667</v>
      </c>
      <c r="Q87" s="10">
        <f>IF(P87&gt;$Q$1,I87,0)</f>
        <v>0</v>
      </c>
      <c r="R87" s="10">
        <f t="shared" si="1"/>
        <v>1</v>
      </c>
    </row>
    <row r="88" spans="1:18" x14ac:dyDescent="0.25">
      <c r="A88" s="9">
        <v>193</v>
      </c>
      <c r="B88" s="15">
        <v>32075</v>
      </c>
      <c r="C88" s="15">
        <v>27508</v>
      </c>
      <c r="D88" s="15">
        <v>26828</v>
      </c>
      <c r="E88" s="10" t="s">
        <v>21</v>
      </c>
      <c r="F88" s="18">
        <v>4006</v>
      </c>
      <c r="G88" s="18">
        <v>1041</v>
      </c>
      <c r="H88" s="18">
        <v>589</v>
      </c>
      <c r="I88" s="18" t="s">
        <v>8</v>
      </c>
      <c r="J88" s="19">
        <v>36081</v>
      </c>
      <c r="K88" s="19">
        <v>28549</v>
      </c>
      <c r="L88" s="19">
        <v>27417</v>
      </c>
      <c r="M88" s="2" t="s">
        <v>8</v>
      </c>
      <c r="N88" s="20">
        <v>3271.3333333333321</v>
      </c>
      <c r="O88" s="20">
        <v>2127.333333333333</v>
      </c>
      <c r="P88" s="20">
        <v>-1143.9999999999991</v>
      </c>
      <c r="Q88" s="10">
        <f>IF(P88&gt;$Q$1,I88,0)</f>
        <v>0</v>
      </c>
      <c r="R88" s="10">
        <f t="shared" si="1"/>
        <v>1</v>
      </c>
    </row>
    <row r="89" spans="1:18" x14ac:dyDescent="0.25">
      <c r="A89" s="9">
        <v>129</v>
      </c>
      <c r="B89" s="15">
        <v>20252</v>
      </c>
      <c r="C89" s="15">
        <v>15510</v>
      </c>
      <c r="D89" s="15">
        <v>15160</v>
      </c>
      <c r="E89" s="10" t="s">
        <v>21</v>
      </c>
      <c r="F89" s="18">
        <v>11845</v>
      </c>
      <c r="G89" s="18">
        <v>2869</v>
      </c>
      <c r="H89" s="18">
        <v>2375</v>
      </c>
      <c r="I89" s="18" t="s">
        <v>8</v>
      </c>
      <c r="J89" s="19">
        <v>32097</v>
      </c>
      <c r="K89" s="19">
        <v>18379</v>
      </c>
      <c r="L89" s="19">
        <v>17535</v>
      </c>
      <c r="M89" s="2" t="s">
        <v>8</v>
      </c>
      <c r="N89" s="20">
        <v>3278</v>
      </c>
      <c r="O89" s="20">
        <v>6148.666666666667</v>
      </c>
      <c r="P89" s="20">
        <v>2870.666666666667</v>
      </c>
      <c r="Q89" s="10" t="str">
        <f>IF(P89&gt;$Q$1,I89,0)</f>
        <v>[1,0,0]</v>
      </c>
      <c r="R89" s="10">
        <f t="shared" si="1"/>
        <v>0</v>
      </c>
    </row>
    <row r="90" spans="1:18" x14ac:dyDescent="0.25">
      <c r="A90" s="9">
        <v>463</v>
      </c>
      <c r="B90" s="15">
        <v>13817</v>
      </c>
      <c r="C90" s="15">
        <v>8457</v>
      </c>
      <c r="D90" s="15">
        <v>8845</v>
      </c>
      <c r="E90" s="10" t="s">
        <v>21</v>
      </c>
      <c r="F90" s="18">
        <v>16542</v>
      </c>
      <c r="G90" s="18">
        <v>4043</v>
      </c>
      <c r="H90" s="18">
        <v>3843</v>
      </c>
      <c r="I90" s="18" t="s">
        <v>8</v>
      </c>
      <c r="J90" s="19">
        <v>30359</v>
      </c>
      <c r="K90" s="19">
        <v>12500</v>
      </c>
      <c r="L90" s="19">
        <v>12688</v>
      </c>
      <c r="M90" s="2" t="s">
        <v>8</v>
      </c>
      <c r="N90" s="20">
        <v>3444</v>
      </c>
      <c r="O90" s="20">
        <v>8399.3333333333321</v>
      </c>
      <c r="P90" s="20">
        <v>4955.3333333333321</v>
      </c>
      <c r="Q90" s="10" t="str">
        <f>IF(P90&gt;$Q$1,I90,0)</f>
        <v>[1,0,0]</v>
      </c>
      <c r="R90" s="10">
        <f t="shared" si="1"/>
        <v>0</v>
      </c>
    </row>
    <row r="91" spans="1:18" x14ac:dyDescent="0.25">
      <c r="A91" s="9">
        <v>133</v>
      </c>
      <c r="B91" s="15">
        <v>18823</v>
      </c>
      <c r="C91" s="15">
        <v>13076</v>
      </c>
      <c r="D91" s="15">
        <v>14192</v>
      </c>
      <c r="E91" s="10" t="s">
        <v>21</v>
      </c>
      <c r="F91" s="18">
        <v>12658</v>
      </c>
      <c r="G91" s="18">
        <v>2825</v>
      </c>
      <c r="H91" s="18">
        <v>2523</v>
      </c>
      <c r="I91" s="18" t="s">
        <v>8</v>
      </c>
      <c r="J91" s="19">
        <v>31481</v>
      </c>
      <c r="K91" s="19">
        <v>15901</v>
      </c>
      <c r="L91" s="19">
        <v>16715</v>
      </c>
      <c r="M91" s="2" t="s">
        <v>8</v>
      </c>
      <c r="N91" s="20">
        <v>3459.3333333333339</v>
      </c>
      <c r="O91" s="20">
        <v>6656</v>
      </c>
      <c r="P91" s="20">
        <v>3196.6666666666661</v>
      </c>
      <c r="Q91" s="10" t="str">
        <f>IF(P91&gt;$Q$1,I91,0)</f>
        <v>[1,0,0]</v>
      </c>
      <c r="R91" s="10">
        <f t="shared" si="1"/>
        <v>0</v>
      </c>
    </row>
    <row r="92" spans="1:18" x14ac:dyDescent="0.25">
      <c r="A92" s="9">
        <v>530</v>
      </c>
      <c r="B92" s="15">
        <v>31717</v>
      </c>
      <c r="C92" s="15">
        <v>26926</v>
      </c>
      <c r="D92" s="15">
        <v>26129</v>
      </c>
      <c r="E92" s="10" t="s">
        <v>21</v>
      </c>
      <c r="F92" s="18">
        <v>5772</v>
      </c>
      <c r="G92" s="18">
        <v>1335</v>
      </c>
      <c r="H92" s="18">
        <v>1210</v>
      </c>
      <c r="I92" s="18" t="s">
        <v>8</v>
      </c>
      <c r="J92" s="19">
        <v>37489</v>
      </c>
      <c r="K92" s="19">
        <v>28261</v>
      </c>
      <c r="L92" s="19">
        <v>27339</v>
      </c>
      <c r="M92" s="2" t="s">
        <v>8</v>
      </c>
      <c r="N92" s="20">
        <v>3459.6666666666679</v>
      </c>
      <c r="O92" s="20">
        <v>2999.6666666666665</v>
      </c>
      <c r="P92" s="20">
        <v>-460.00000000000136</v>
      </c>
      <c r="Q92" s="10">
        <f>IF(P92&gt;$Q$1,I92,0)</f>
        <v>0</v>
      </c>
      <c r="R92" s="10">
        <f t="shared" si="1"/>
        <v>1</v>
      </c>
    </row>
    <row r="93" spans="1:18" x14ac:dyDescent="0.25">
      <c r="A93" s="9">
        <v>169</v>
      </c>
      <c r="B93" s="15">
        <v>27559</v>
      </c>
      <c r="C93" s="15">
        <v>23021</v>
      </c>
      <c r="D93" s="15">
        <v>21687</v>
      </c>
      <c r="E93" s="10" t="s">
        <v>21</v>
      </c>
      <c r="F93" s="18">
        <v>8456</v>
      </c>
      <c r="G93" s="18">
        <v>4285</v>
      </c>
      <c r="H93" s="18">
        <v>3761</v>
      </c>
      <c r="I93" s="18" t="s">
        <v>8</v>
      </c>
      <c r="J93" s="19">
        <v>36015</v>
      </c>
      <c r="K93" s="19">
        <v>27306</v>
      </c>
      <c r="L93" s="19">
        <v>25448</v>
      </c>
      <c r="M93" s="2" t="s">
        <v>8</v>
      </c>
      <c r="N93" s="20">
        <v>3470</v>
      </c>
      <c r="O93" s="20">
        <v>2955.333333333333</v>
      </c>
      <c r="P93" s="20">
        <v>-514.66666666666697</v>
      </c>
      <c r="Q93" s="10">
        <f>IF(P93&gt;$Q$1,I93,0)</f>
        <v>0</v>
      </c>
      <c r="R93" s="10">
        <f t="shared" si="1"/>
        <v>1</v>
      </c>
    </row>
    <row r="94" spans="1:18" x14ac:dyDescent="0.25">
      <c r="A94" s="9">
        <v>126</v>
      </c>
      <c r="B94" s="15">
        <v>32767</v>
      </c>
      <c r="C94" s="15">
        <v>28596</v>
      </c>
      <c r="D94" s="15">
        <v>26510</v>
      </c>
      <c r="E94" s="10" t="s">
        <v>21</v>
      </c>
      <c r="F94" s="18">
        <v>3409</v>
      </c>
      <c r="G94" s="18">
        <v>3228</v>
      </c>
      <c r="H94" s="18">
        <v>1320</v>
      </c>
      <c r="I94" s="18" t="s">
        <v>8</v>
      </c>
      <c r="J94" s="19">
        <v>36176</v>
      </c>
      <c r="K94" s="19">
        <v>31824</v>
      </c>
      <c r="L94" s="19">
        <v>27830</v>
      </c>
      <c r="M94" s="2" t="s">
        <v>8</v>
      </c>
      <c r="N94" s="20">
        <v>3476</v>
      </c>
      <c r="O94" s="20">
        <v>756.66666666666652</v>
      </c>
      <c r="P94" s="20">
        <v>-2719.3333333333335</v>
      </c>
      <c r="Q94" s="10">
        <f>IF(P94&gt;$Q$1,I94,0)</f>
        <v>0</v>
      </c>
      <c r="R94" s="10">
        <f t="shared" si="1"/>
        <v>1</v>
      </c>
    </row>
    <row r="95" spans="1:18" x14ac:dyDescent="0.25">
      <c r="A95" s="9">
        <v>777</v>
      </c>
      <c r="B95" s="15">
        <v>7787</v>
      </c>
      <c r="C95" s="15">
        <v>7279</v>
      </c>
      <c r="D95" s="15">
        <v>12811</v>
      </c>
      <c r="E95" s="10" t="s">
        <v>21</v>
      </c>
      <c r="F95" s="18">
        <v>3430</v>
      </c>
      <c r="G95" s="18">
        <v>3192</v>
      </c>
      <c r="H95" s="18">
        <v>16116</v>
      </c>
      <c r="I95" s="18" t="s">
        <v>10</v>
      </c>
      <c r="J95" s="19">
        <v>11217</v>
      </c>
      <c r="K95" s="19">
        <v>10471</v>
      </c>
      <c r="L95" s="19">
        <v>28927</v>
      </c>
      <c r="M95" s="2" t="s">
        <v>10</v>
      </c>
      <c r="N95" s="20">
        <v>3518.6666666666661</v>
      </c>
      <c r="O95" s="20">
        <v>8536.6666666666679</v>
      </c>
      <c r="P95" s="20">
        <v>5018.0000000000018</v>
      </c>
      <c r="Q95" s="10" t="str">
        <f>IF(P95&gt;$Q$1,I95,0)</f>
        <v>[0,0,1]</v>
      </c>
      <c r="R95" s="10">
        <f t="shared" si="1"/>
        <v>0</v>
      </c>
    </row>
    <row r="96" spans="1:18" x14ac:dyDescent="0.25">
      <c r="A96" s="9">
        <v>733</v>
      </c>
      <c r="B96" s="15">
        <v>16951</v>
      </c>
      <c r="C96" s="15">
        <v>22089</v>
      </c>
      <c r="D96" s="15">
        <v>16551</v>
      </c>
      <c r="E96" s="10" t="s">
        <v>21</v>
      </c>
      <c r="F96" s="18">
        <v>5719</v>
      </c>
      <c r="G96" s="18">
        <v>9927</v>
      </c>
      <c r="H96" s="18">
        <v>5886</v>
      </c>
      <c r="I96" s="18" t="s">
        <v>9</v>
      </c>
      <c r="J96" s="19">
        <v>22670</v>
      </c>
      <c r="K96" s="19">
        <v>32016</v>
      </c>
      <c r="L96" s="19">
        <v>22437</v>
      </c>
      <c r="M96" s="2" t="s">
        <v>9</v>
      </c>
      <c r="N96" s="20">
        <v>3558.6666666666679</v>
      </c>
      <c r="O96" s="20">
        <v>2749.666666666667</v>
      </c>
      <c r="P96" s="20">
        <v>-809.00000000000091</v>
      </c>
      <c r="Q96" s="10">
        <f>IF(P96&gt;$Q$1,I96,0)</f>
        <v>0</v>
      </c>
      <c r="R96" s="10">
        <f t="shared" si="1"/>
        <v>1</v>
      </c>
    </row>
    <row r="97" spans="1:18" x14ac:dyDescent="0.25">
      <c r="A97" s="9">
        <v>1</v>
      </c>
      <c r="B97" s="15">
        <v>20107</v>
      </c>
      <c r="C97" s="15">
        <v>14011</v>
      </c>
      <c r="D97" s="15">
        <v>15425</v>
      </c>
      <c r="E97" s="10" t="s">
        <v>21</v>
      </c>
      <c r="F97" s="18">
        <v>16861</v>
      </c>
      <c r="G97" s="18">
        <v>8534</v>
      </c>
      <c r="H97" s="18">
        <v>8922</v>
      </c>
      <c r="I97" s="18" t="s">
        <v>8</v>
      </c>
      <c r="J97" s="19">
        <v>36968</v>
      </c>
      <c r="K97" s="19">
        <v>22545</v>
      </c>
      <c r="L97" s="19">
        <v>24347</v>
      </c>
      <c r="M97" s="2" t="s">
        <v>8</v>
      </c>
      <c r="N97" s="20">
        <v>3592.6666666666679</v>
      </c>
      <c r="O97" s="20">
        <v>5422</v>
      </c>
      <c r="P97" s="20">
        <v>1829.3333333333321</v>
      </c>
      <c r="Q97" s="10" t="str">
        <f>IF(P97&gt;$Q$1,I97,0)</f>
        <v>[1,0,0]</v>
      </c>
      <c r="R97" s="10">
        <f t="shared" si="1"/>
        <v>0</v>
      </c>
    </row>
    <row r="98" spans="1:18" x14ac:dyDescent="0.25">
      <c r="A98" s="9">
        <v>468</v>
      </c>
      <c r="B98" s="15">
        <v>31176</v>
      </c>
      <c r="C98" s="15">
        <v>26080</v>
      </c>
      <c r="D98" s="15">
        <v>25352</v>
      </c>
      <c r="E98" s="10" t="s">
        <v>21</v>
      </c>
      <c r="F98" s="18">
        <v>4062</v>
      </c>
      <c r="G98" s="18">
        <v>3147</v>
      </c>
      <c r="H98" s="18">
        <v>1433</v>
      </c>
      <c r="I98" s="18" t="s">
        <v>8</v>
      </c>
      <c r="J98" s="19">
        <v>35238</v>
      </c>
      <c r="K98" s="19">
        <v>29227</v>
      </c>
      <c r="L98" s="19">
        <v>26785</v>
      </c>
      <c r="M98" s="2" t="s">
        <v>8</v>
      </c>
      <c r="N98" s="20">
        <v>3640</v>
      </c>
      <c r="O98" s="20">
        <v>1181.3333333333335</v>
      </c>
      <c r="P98" s="20">
        <v>-2458.6666666666665</v>
      </c>
      <c r="Q98" s="10">
        <f>IF(P98&gt;$Q$1,I98,0)</f>
        <v>0</v>
      </c>
      <c r="R98" s="10">
        <f t="shared" si="1"/>
        <v>1</v>
      </c>
    </row>
    <row r="99" spans="1:18" x14ac:dyDescent="0.25">
      <c r="A99" s="9">
        <v>308</v>
      </c>
      <c r="B99" s="15">
        <v>32961</v>
      </c>
      <c r="C99" s="15">
        <v>27701</v>
      </c>
      <c r="D99" s="15">
        <v>27239</v>
      </c>
      <c r="E99" s="10" t="s">
        <v>21</v>
      </c>
      <c r="F99" s="18">
        <v>3415</v>
      </c>
      <c r="G99" s="18">
        <v>1816</v>
      </c>
      <c r="H99" s="18">
        <v>481</v>
      </c>
      <c r="I99" s="18" t="s">
        <v>8</v>
      </c>
      <c r="J99" s="19">
        <v>36376</v>
      </c>
      <c r="K99" s="19">
        <v>29517</v>
      </c>
      <c r="L99" s="19">
        <v>27720</v>
      </c>
      <c r="M99" s="2" t="s">
        <v>8</v>
      </c>
      <c r="N99" s="20">
        <v>3660.6666666666679</v>
      </c>
      <c r="O99" s="20">
        <v>1511</v>
      </c>
      <c r="P99" s="20">
        <v>-2149.6666666666679</v>
      </c>
      <c r="Q99" s="10">
        <f>IF(P99&gt;$Q$1,I99,0)</f>
        <v>0</v>
      </c>
      <c r="R99" s="10">
        <f t="shared" si="1"/>
        <v>1</v>
      </c>
    </row>
    <row r="100" spans="1:18" x14ac:dyDescent="0.25">
      <c r="A100" s="9">
        <v>234</v>
      </c>
      <c r="B100" s="15">
        <v>32982</v>
      </c>
      <c r="C100" s="15">
        <v>27924</v>
      </c>
      <c r="D100" s="15">
        <v>27056</v>
      </c>
      <c r="E100" s="10" t="s">
        <v>21</v>
      </c>
      <c r="F100" s="18">
        <v>3734</v>
      </c>
      <c r="G100" s="18">
        <v>2363</v>
      </c>
      <c r="H100" s="18">
        <v>1269</v>
      </c>
      <c r="I100" s="18" t="s">
        <v>8</v>
      </c>
      <c r="J100" s="19">
        <v>36716</v>
      </c>
      <c r="K100" s="19">
        <v>30287</v>
      </c>
      <c r="L100" s="19">
        <v>28325</v>
      </c>
      <c r="M100" s="2" t="s">
        <v>8</v>
      </c>
      <c r="N100" s="20">
        <v>3661.3333333333321</v>
      </c>
      <c r="O100" s="20">
        <v>1278.6666666666665</v>
      </c>
      <c r="P100" s="20">
        <v>-2382.6666666666656</v>
      </c>
      <c r="Q100" s="10">
        <f>IF(P100&gt;$Q$1,I100,0)</f>
        <v>0</v>
      </c>
      <c r="R100" s="10">
        <f t="shared" si="1"/>
        <v>1</v>
      </c>
    </row>
    <row r="101" spans="1:18" x14ac:dyDescent="0.25">
      <c r="A101" s="9">
        <v>149</v>
      </c>
      <c r="B101" s="15">
        <v>18617</v>
      </c>
      <c r="C101" s="15">
        <v>12844</v>
      </c>
      <c r="D101" s="15">
        <v>13373</v>
      </c>
      <c r="E101" s="10" t="s">
        <v>21</v>
      </c>
      <c r="F101" s="18">
        <v>16459</v>
      </c>
      <c r="G101" s="18">
        <v>6866</v>
      </c>
      <c r="H101" s="18">
        <v>7957</v>
      </c>
      <c r="I101" s="18" t="s">
        <v>8</v>
      </c>
      <c r="J101" s="19">
        <v>35076</v>
      </c>
      <c r="K101" s="19">
        <v>19710</v>
      </c>
      <c r="L101" s="19">
        <v>21330</v>
      </c>
      <c r="M101" s="2" t="s">
        <v>8</v>
      </c>
      <c r="N101" s="20">
        <v>3672.3333333333339</v>
      </c>
      <c r="O101" s="20">
        <v>6031.6666666666661</v>
      </c>
      <c r="P101" s="20">
        <v>2359.3333333333321</v>
      </c>
      <c r="Q101" s="10" t="str">
        <f>IF(P101&gt;$Q$1,I101,0)</f>
        <v>[1,0,0]</v>
      </c>
      <c r="R101" s="10">
        <f t="shared" si="1"/>
        <v>0</v>
      </c>
    </row>
    <row r="102" spans="1:18" x14ac:dyDescent="0.25">
      <c r="A102" s="9">
        <v>123</v>
      </c>
      <c r="B102" s="15">
        <v>23378</v>
      </c>
      <c r="C102" s="15">
        <v>17638</v>
      </c>
      <c r="D102" s="15">
        <v>18070</v>
      </c>
      <c r="E102" s="10" t="s">
        <v>21</v>
      </c>
      <c r="F102" s="18">
        <v>15133</v>
      </c>
      <c r="G102" s="18">
        <v>2185</v>
      </c>
      <c r="H102" s="18">
        <v>3571</v>
      </c>
      <c r="I102" s="18" t="s">
        <v>8</v>
      </c>
      <c r="J102" s="19">
        <v>38511</v>
      </c>
      <c r="K102" s="19">
        <v>19823</v>
      </c>
      <c r="L102" s="19">
        <v>21641</v>
      </c>
      <c r="M102" s="2" t="s">
        <v>8</v>
      </c>
      <c r="N102" s="20">
        <v>3682.6666666666679</v>
      </c>
      <c r="O102" s="20">
        <v>8170</v>
      </c>
      <c r="P102" s="20">
        <v>4487.3333333333321</v>
      </c>
      <c r="Q102" s="10" t="str">
        <f>IF(P102&gt;$Q$1,I102,0)</f>
        <v>[1,0,0]</v>
      </c>
      <c r="R102" s="10">
        <f t="shared" si="1"/>
        <v>0</v>
      </c>
    </row>
    <row r="103" spans="1:18" x14ac:dyDescent="0.25">
      <c r="A103" s="9">
        <v>523</v>
      </c>
      <c r="B103" s="15">
        <v>30495</v>
      </c>
      <c r="C103" s="15">
        <v>24946</v>
      </c>
      <c r="D103" s="15">
        <v>24996</v>
      </c>
      <c r="E103" s="10" t="s">
        <v>21</v>
      </c>
      <c r="F103" s="18">
        <v>4021</v>
      </c>
      <c r="G103" s="18">
        <v>1349</v>
      </c>
      <c r="H103" s="18">
        <v>1059</v>
      </c>
      <c r="I103" s="18" t="s">
        <v>8</v>
      </c>
      <c r="J103" s="19">
        <v>34516</v>
      </c>
      <c r="K103" s="19">
        <v>26295</v>
      </c>
      <c r="L103" s="19">
        <v>26055</v>
      </c>
      <c r="M103" s="2" t="s">
        <v>8</v>
      </c>
      <c r="N103" s="20">
        <v>3682.6666666666679</v>
      </c>
      <c r="O103" s="20">
        <v>1878</v>
      </c>
      <c r="P103" s="20">
        <v>-1804.6666666666679</v>
      </c>
      <c r="Q103" s="10">
        <f>IF(P103&gt;$Q$1,I103,0)</f>
        <v>0</v>
      </c>
      <c r="R103" s="10">
        <f t="shared" si="1"/>
        <v>1</v>
      </c>
    </row>
    <row r="104" spans="1:18" x14ac:dyDescent="0.25">
      <c r="A104" s="9">
        <v>623</v>
      </c>
      <c r="B104" s="15">
        <v>34703</v>
      </c>
      <c r="C104" s="15">
        <v>29407</v>
      </c>
      <c r="D104" s="15">
        <v>28892</v>
      </c>
      <c r="E104" s="10" t="s">
        <v>21</v>
      </c>
      <c r="F104" s="18">
        <v>1375</v>
      </c>
      <c r="G104" s="18">
        <v>2383</v>
      </c>
      <c r="H104" s="18">
        <v>1625</v>
      </c>
      <c r="I104" s="18" t="s">
        <v>9</v>
      </c>
      <c r="J104" s="19">
        <v>36078</v>
      </c>
      <c r="K104" s="19">
        <v>31790</v>
      </c>
      <c r="L104" s="19">
        <v>30517</v>
      </c>
      <c r="M104" s="2" t="s">
        <v>8</v>
      </c>
      <c r="N104" s="20">
        <v>3702.3333333333321</v>
      </c>
      <c r="O104" s="20">
        <v>588.66666666666674</v>
      </c>
      <c r="P104" s="20">
        <v>-3113.6666666666652</v>
      </c>
      <c r="Q104" s="10">
        <f>IF(P104&gt;$Q$1,I104,0)</f>
        <v>0</v>
      </c>
      <c r="R104" s="10">
        <f t="shared" si="1"/>
        <v>1</v>
      </c>
    </row>
    <row r="105" spans="1:18" x14ac:dyDescent="0.25">
      <c r="A105" s="9">
        <v>358</v>
      </c>
      <c r="B105" s="15">
        <v>33501</v>
      </c>
      <c r="C105" s="15">
        <v>28466</v>
      </c>
      <c r="D105" s="15">
        <v>27419</v>
      </c>
      <c r="E105" s="10" t="s">
        <v>21</v>
      </c>
      <c r="F105" s="18">
        <v>5226</v>
      </c>
      <c r="G105" s="18">
        <v>2174</v>
      </c>
      <c r="H105" s="18">
        <v>1999</v>
      </c>
      <c r="I105" s="18" t="s">
        <v>8</v>
      </c>
      <c r="J105" s="19">
        <v>38727</v>
      </c>
      <c r="K105" s="19">
        <v>30640</v>
      </c>
      <c r="L105" s="19">
        <v>29418</v>
      </c>
      <c r="M105" s="2" t="s">
        <v>8</v>
      </c>
      <c r="N105" s="20">
        <v>3705.6666666666679</v>
      </c>
      <c r="O105" s="20">
        <v>2093</v>
      </c>
      <c r="P105" s="20">
        <v>-1612.6666666666679</v>
      </c>
      <c r="Q105" s="10">
        <f>IF(P105&gt;$Q$1,I105,0)</f>
        <v>0</v>
      </c>
      <c r="R105" s="10">
        <f t="shared" si="1"/>
        <v>1</v>
      </c>
    </row>
    <row r="106" spans="1:18" x14ac:dyDescent="0.25">
      <c r="A106" s="9">
        <v>580</v>
      </c>
      <c r="B106" s="15">
        <v>28470</v>
      </c>
      <c r="C106" s="15">
        <v>22317</v>
      </c>
      <c r="D106" s="15">
        <v>23472</v>
      </c>
      <c r="E106" s="10" t="s">
        <v>21</v>
      </c>
      <c r="F106" s="18">
        <v>8400</v>
      </c>
      <c r="G106" s="18">
        <v>3492</v>
      </c>
      <c r="H106" s="18">
        <v>2681</v>
      </c>
      <c r="I106" s="18" t="s">
        <v>8</v>
      </c>
      <c r="J106" s="19">
        <v>36870</v>
      </c>
      <c r="K106" s="19">
        <v>25809</v>
      </c>
      <c r="L106" s="19">
        <v>26153</v>
      </c>
      <c r="M106" s="2" t="s">
        <v>8</v>
      </c>
      <c r="N106" s="20">
        <v>3717</v>
      </c>
      <c r="O106" s="20">
        <v>3542.333333333333</v>
      </c>
      <c r="P106" s="20">
        <v>-174.66666666666697</v>
      </c>
      <c r="Q106" s="10">
        <f>IF(P106&gt;$Q$1,I106,0)</f>
        <v>0</v>
      </c>
      <c r="R106" s="10">
        <f t="shared" si="1"/>
        <v>1</v>
      </c>
    </row>
    <row r="107" spans="1:18" x14ac:dyDescent="0.25">
      <c r="A107" s="9">
        <v>739</v>
      </c>
      <c r="B107" s="15">
        <v>23110</v>
      </c>
      <c r="C107" s="15">
        <v>28855</v>
      </c>
      <c r="D107" s="15">
        <v>23446</v>
      </c>
      <c r="E107" s="10" t="s">
        <v>21</v>
      </c>
      <c r="F107" s="18">
        <v>3247</v>
      </c>
      <c r="G107" s="18">
        <v>5862</v>
      </c>
      <c r="H107" s="18">
        <v>1770</v>
      </c>
      <c r="I107" s="18" t="s">
        <v>9</v>
      </c>
      <c r="J107" s="19">
        <v>26357</v>
      </c>
      <c r="K107" s="19">
        <v>34717</v>
      </c>
      <c r="L107" s="19">
        <v>25216</v>
      </c>
      <c r="M107" s="2" t="s">
        <v>9</v>
      </c>
      <c r="N107" s="20">
        <v>3718</v>
      </c>
      <c r="O107" s="20">
        <v>2235.6666666666665</v>
      </c>
      <c r="P107" s="20">
        <v>-1482.3333333333335</v>
      </c>
      <c r="Q107" s="10">
        <f>IF(P107&gt;$Q$1,I107,0)</f>
        <v>0</v>
      </c>
      <c r="R107" s="10">
        <f t="shared" si="1"/>
        <v>1</v>
      </c>
    </row>
    <row r="108" spans="1:18" x14ac:dyDescent="0.25">
      <c r="A108" s="9">
        <v>353</v>
      </c>
      <c r="B108" s="15">
        <v>24218</v>
      </c>
      <c r="C108" s="15">
        <v>18780</v>
      </c>
      <c r="D108" s="15">
        <v>18498</v>
      </c>
      <c r="E108" s="10" t="s">
        <v>21</v>
      </c>
      <c r="F108" s="18">
        <v>8556</v>
      </c>
      <c r="G108" s="18">
        <v>2395</v>
      </c>
      <c r="H108" s="18">
        <v>2200</v>
      </c>
      <c r="I108" s="18" t="s">
        <v>8</v>
      </c>
      <c r="J108" s="19">
        <v>32774</v>
      </c>
      <c r="K108" s="19">
        <v>21175</v>
      </c>
      <c r="L108" s="19">
        <v>20698</v>
      </c>
      <c r="M108" s="2" t="s">
        <v>8</v>
      </c>
      <c r="N108" s="20">
        <v>3719.3333333333321</v>
      </c>
      <c r="O108" s="20">
        <v>4172.333333333333</v>
      </c>
      <c r="P108" s="20">
        <v>453.00000000000091</v>
      </c>
      <c r="Q108" s="10" t="str">
        <f>IF(P108&gt;$Q$1,I108,0)</f>
        <v>[1,0,0]</v>
      </c>
      <c r="R108" s="10">
        <f t="shared" si="1"/>
        <v>0</v>
      </c>
    </row>
    <row r="109" spans="1:18" x14ac:dyDescent="0.25">
      <c r="A109" s="9">
        <v>394</v>
      </c>
      <c r="B109" s="15">
        <v>33078</v>
      </c>
      <c r="C109" s="15">
        <v>27971</v>
      </c>
      <c r="D109" s="15">
        <v>27025</v>
      </c>
      <c r="E109" s="10" t="s">
        <v>21</v>
      </c>
      <c r="F109" s="18">
        <v>4865</v>
      </c>
      <c r="G109" s="18">
        <v>2399</v>
      </c>
      <c r="H109" s="18">
        <v>1464</v>
      </c>
      <c r="I109" s="18" t="s">
        <v>8</v>
      </c>
      <c r="J109" s="19">
        <v>37943</v>
      </c>
      <c r="K109" s="19">
        <v>30370</v>
      </c>
      <c r="L109" s="19">
        <v>28489</v>
      </c>
      <c r="M109" s="2" t="s">
        <v>8</v>
      </c>
      <c r="N109" s="20">
        <v>3720</v>
      </c>
      <c r="O109" s="20">
        <v>1955.6666666666665</v>
      </c>
      <c r="P109" s="20">
        <v>-1764.3333333333335</v>
      </c>
      <c r="Q109" s="10">
        <f>IF(P109&gt;$Q$1,I109,0)</f>
        <v>0</v>
      </c>
      <c r="R109" s="10">
        <f t="shared" si="1"/>
        <v>1</v>
      </c>
    </row>
    <row r="110" spans="1:18" x14ac:dyDescent="0.25">
      <c r="A110" s="9">
        <v>110</v>
      </c>
      <c r="B110" s="15">
        <v>18087</v>
      </c>
      <c r="C110" s="15">
        <v>12316</v>
      </c>
      <c r="D110" s="15">
        <v>12580</v>
      </c>
      <c r="E110" s="10" t="s">
        <v>21</v>
      </c>
      <c r="F110" s="18">
        <v>17596</v>
      </c>
      <c r="G110" s="18">
        <v>7140</v>
      </c>
      <c r="H110" s="18">
        <v>9354</v>
      </c>
      <c r="I110" s="18" t="s">
        <v>8</v>
      </c>
      <c r="J110" s="19">
        <v>35683</v>
      </c>
      <c r="K110" s="19">
        <v>19456</v>
      </c>
      <c r="L110" s="19">
        <v>21934</v>
      </c>
      <c r="M110" s="2" t="s">
        <v>8</v>
      </c>
      <c r="N110" s="20">
        <v>3759.3333333333339</v>
      </c>
      <c r="O110" s="20">
        <v>6232.6666666666661</v>
      </c>
      <c r="P110" s="20">
        <v>2473.3333333333321</v>
      </c>
      <c r="Q110" s="10" t="str">
        <f>IF(P110&gt;$Q$1,I110,0)</f>
        <v>[1,0,0]</v>
      </c>
      <c r="R110" s="10">
        <f t="shared" si="1"/>
        <v>0</v>
      </c>
    </row>
    <row r="111" spans="1:18" x14ac:dyDescent="0.25">
      <c r="A111" s="9">
        <v>208</v>
      </c>
      <c r="B111" s="15">
        <v>32504</v>
      </c>
      <c r="C111" s="15">
        <v>27139</v>
      </c>
      <c r="D111" s="15">
        <v>26578</v>
      </c>
      <c r="E111" s="10" t="s">
        <v>21</v>
      </c>
      <c r="F111" s="18">
        <v>3196</v>
      </c>
      <c r="G111" s="18">
        <v>2154</v>
      </c>
      <c r="H111" s="18">
        <v>1810</v>
      </c>
      <c r="I111" s="18" t="s">
        <v>8</v>
      </c>
      <c r="J111" s="19">
        <v>35700</v>
      </c>
      <c r="K111" s="19">
        <v>29293</v>
      </c>
      <c r="L111" s="19">
        <v>28388</v>
      </c>
      <c r="M111" s="2" t="s">
        <v>8</v>
      </c>
      <c r="N111" s="20">
        <v>3763.6666666666679</v>
      </c>
      <c r="O111" s="20">
        <v>809.33333333333348</v>
      </c>
      <c r="P111" s="20">
        <v>-2954.3333333333344</v>
      </c>
      <c r="Q111" s="10">
        <f>IF(P111&gt;$Q$1,I111,0)</f>
        <v>0</v>
      </c>
      <c r="R111" s="10">
        <f t="shared" si="1"/>
        <v>1</v>
      </c>
    </row>
    <row r="112" spans="1:18" x14ac:dyDescent="0.25">
      <c r="A112" s="9">
        <v>344</v>
      </c>
      <c r="B112" s="15">
        <v>23675</v>
      </c>
      <c r="C112" s="15">
        <v>16464</v>
      </c>
      <c r="D112" s="15">
        <v>19488</v>
      </c>
      <c r="E112" s="10" t="s">
        <v>21</v>
      </c>
      <c r="F112" s="18">
        <v>13923</v>
      </c>
      <c r="G112" s="18">
        <v>4950</v>
      </c>
      <c r="H112" s="18">
        <v>5607</v>
      </c>
      <c r="I112" s="18" t="s">
        <v>8</v>
      </c>
      <c r="J112" s="19">
        <v>37598</v>
      </c>
      <c r="K112" s="19">
        <v>21414</v>
      </c>
      <c r="L112" s="19">
        <v>25095</v>
      </c>
      <c r="M112" s="2" t="s">
        <v>8</v>
      </c>
      <c r="N112" s="20">
        <v>3799.3333333333321</v>
      </c>
      <c r="O112" s="20">
        <v>5763</v>
      </c>
      <c r="P112" s="20">
        <v>1963.6666666666679</v>
      </c>
      <c r="Q112" s="10" t="str">
        <f>IF(P112&gt;$Q$1,I112,0)</f>
        <v>[1,0,0]</v>
      </c>
      <c r="R112" s="10">
        <f t="shared" si="1"/>
        <v>0</v>
      </c>
    </row>
    <row r="113" spans="1:18" x14ac:dyDescent="0.25">
      <c r="A113" s="9">
        <v>71</v>
      </c>
      <c r="B113" s="15">
        <v>19439</v>
      </c>
      <c r="C113" s="15">
        <v>13818</v>
      </c>
      <c r="D113" s="15">
        <v>13658</v>
      </c>
      <c r="E113" s="10" t="s">
        <v>21</v>
      </c>
      <c r="F113" s="18">
        <v>17279</v>
      </c>
      <c r="G113" s="18">
        <v>2099</v>
      </c>
      <c r="H113" s="18">
        <v>1018</v>
      </c>
      <c r="I113" s="18" t="s">
        <v>8</v>
      </c>
      <c r="J113" s="19">
        <v>36718</v>
      </c>
      <c r="K113" s="19">
        <v>15917</v>
      </c>
      <c r="L113" s="19">
        <v>14676</v>
      </c>
      <c r="M113" s="2" t="s">
        <v>8</v>
      </c>
      <c r="N113" s="20">
        <v>3800.6666666666661</v>
      </c>
      <c r="O113" s="20">
        <v>10480.333333333332</v>
      </c>
      <c r="P113" s="20">
        <v>6679.6666666666661</v>
      </c>
      <c r="Q113" s="10" t="str">
        <f>IF(P113&gt;$Q$1,I113,0)</f>
        <v>[1,0,0]</v>
      </c>
      <c r="R113" s="10">
        <f t="shared" si="1"/>
        <v>0</v>
      </c>
    </row>
    <row r="114" spans="1:18" x14ac:dyDescent="0.25">
      <c r="A114" s="9">
        <v>567</v>
      </c>
      <c r="B114" s="15">
        <v>20280</v>
      </c>
      <c r="C114" s="15">
        <v>14466</v>
      </c>
      <c r="D114" s="15">
        <v>14688</v>
      </c>
      <c r="E114" s="10" t="s">
        <v>21</v>
      </c>
      <c r="F114" s="18">
        <v>15475</v>
      </c>
      <c r="G114" s="18">
        <v>4728</v>
      </c>
      <c r="H114" s="18">
        <v>4719</v>
      </c>
      <c r="I114" s="18" t="s">
        <v>8</v>
      </c>
      <c r="J114" s="19">
        <v>35755</v>
      </c>
      <c r="K114" s="19">
        <v>19194</v>
      </c>
      <c r="L114" s="19">
        <v>19407</v>
      </c>
      <c r="M114" s="2" t="s">
        <v>8</v>
      </c>
      <c r="N114" s="20">
        <v>3802</v>
      </c>
      <c r="O114" s="20">
        <v>7167.6666666666661</v>
      </c>
      <c r="P114" s="20">
        <v>3365.6666666666661</v>
      </c>
      <c r="Q114" s="10" t="str">
        <f>IF(P114&gt;$Q$1,I114,0)</f>
        <v>[1,0,0]</v>
      </c>
      <c r="R114" s="10">
        <f t="shared" si="1"/>
        <v>0</v>
      </c>
    </row>
    <row r="115" spans="1:18" x14ac:dyDescent="0.25">
      <c r="A115" s="9">
        <v>40</v>
      </c>
      <c r="B115" s="15">
        <v>15701</v>
      </c>
      <c r="C115" s="15">
        <v>10253</v>
      </c>
      <c r="D115" s="15">
        <v>9699</v>
      </c>
      <c r="E115" s="10" t="s">
        <v>21</v>
      </c>
      <c r="F115" s="18">
        <v>17377</v>
      </c>
      <c r="G115" s="18">
        <v>7605</v>
      </c>
      <c r="H115" s="18">
        <v>7681</v>
      </c>
      <c r="I115" s="18" t="s">
        <v>8</v>
      </c>
      <c r="J115" s="19">
        <v>33078</v>
      </c>
      <c r="K115" s="19">
        <v>17858</v>
      </c>
      <c r="L115" s="19">
        <v>17380</v>
      </c>
      <c r="M115" s="2" t="s">
        <v>8</v>
      </c>
      <c r="N115" s="20">
        <v>3816.6666666666661</v>
      </c>
      <c r="O115" s="20">
        <v>6489.3333333333339</v>
      </c>
      <c r="P115" s="20">
        <v>2672.6666666666679</v>
      </c>
      <c r="Q115" s="10" t="str">
        <f>IF(P115&gt;$Q$1,I115,0)</f>
        <v>[1,0,0]</v>
      </c>
      <c r="R115" s="10">
        <f t="shared" si="1"/>
        <v>0</v>
      </c>
    </row>
    <row r="116" spans="1:18" x14ac:dyDescent="0.25">
      <c r="A116" s="9">
        <v>661</v>
      </c>
      <c r="B116" s="15">
        <v>29103</v>
      </c>
      <c r="C116" s="15">
        <v>22829</v>
      </c>
      <c r="D116" s="15">
        <v>23887</v>
      </c>
      <c r="E116" s="10" t="s">
        <v>21</v>
      </c>
      <c r="F116" s="18">
        <v>7226</v>
      </c>
      <c r="G116" s="18">
        <v>3313</v>
      </c>
      <c r="H116" s="18">
        <v>2299</v>
      </c>
      <c r="I116" s="18" t="s">
        <v>8</v>
      </c>
      <c r="J116" s="19">
        <v>36329</v>
      </c>
      <c r="K116" s="19">
        <v>26142</v>
      </c>
      <c r="L116" s="19">
        <v>26186</v>
      </c>
      <c r="M116" s="2" t="s">
        <v>8</v>
      </c>
      <c r="N116" s="20">
        <v>3830</v>
      </c>
      <c r="O116" s="20">
        <v>2946.666666666667</v>
      </c>
      <c r="P116" s="20">
        <v>-883.33333333333303</v>
      </c>
      <c r="Q116" s="10">
        <f>IF(P116&gt;$Q$1,I116,0)</f>
        <v>0</v>
      </c>
      <c r="R116" s="10">
        <f t="shared" si="1"/>
        <v>1</v>
      </c>
    </row>
    <row r="117" spans="1:18" x14ac:dyDescent="0.25">
      <c r="A117" s="9">
        <v>612</v>
      </c>
      <c r="B117" s="15">
        <v>18142</v>
      </c>
      <c r="C117" s="15">
        <v>11423</v>
      </c>
      <c r="D117" s="15">
        <v>13369</v>
      </c>
      <c r="E117" s="10" t="s">
        <v>21</v>
      </c>
      <c r="F117" s="18">
        <v>15932</v>
      </c>
      <c r="G117" s="18">
        <v>4237</v>
      </c>
      <c r="H117" s="18">
        <v>4344</v>
      </c>
      <c r="I117" s="18" t="s">
        <v>8</v>
      </c>
      <c r="J117" s="19">
        <v>34074</v>
      </c>
      <c r="K117" s="19">
        <v>15660</v>
      </c>
      <c r="L117" s="19">
        <v>17713</v>
      </c>
      <c r="M117" s="2" t="s">
        <v>8</v>
      </c>
      <c r="N117" s="20">
        <v>3830.6666666666661</v>
      </c>
      <c r="O117" s="20">
        <v>7761</v>
      </c>
      <c r="P117" s="20">
        <v>3930.3333333333339</v>
      </c>
      <c r="Q117" s="10" t="str">
        <f>IF(P117&gt;$Q$1,I117,0)</f>
        <v>[1,0,0]</v>
      </c>
      <c r="R117" s="10">
        <f t="shared" si="1"/>
        <v>0</v>
      </c>
    </row>
    <row r="118" spans="1:18" x14ac:dyDescent="0.25">
      <c r="A118" s="9">
        <v>613</v>
      </c>
      <c r="B118" s="15">
        <v>17814</v>
      </c>
      <c r="C118" s="15">
        <v>12101</v>
      </c>
      <c r="D118" s="15">
        <v>12035</v>
      </c>
      <c r="E118" s="10" t="s">
        <v>21</v>
      </c>
      <c r="F118" s="18">
        <v>14206</v>
      </c>
      <c r="G118" s="18">
        <v>7081</v>
      </c>
      <c r="H118" s="18">
        <v>7255</v>
      </c>
      <c r="I118" s="18" t="s">
        <v>8</v>
      </c>
      <c r="J118" s="19">
        <v>32020</v>
      </c>
      <c r="K118" s="19">
        <v>19182</v>
      </c>
      <c r="L118" s="19">
        <v>19290</v>
      </c>
      <c r="M118" s="2" t="s">
        <v>8</v>
      </c>
      <c r="N118" s="20">
        <v>3830.6666666666661</v>
      </c>
      <c r="O118" s="20">
        <v>4692</v>
      </c>
      <c r="P118" s="20">
        <v>861.33333333333394</v>
      </c>
      <c r="Q118" s="10" t="str">
        <f>IF(P118&gt;$Q$1,I118,0)</f>
        <v>[1,0,0]</v>
      </c>
      <c r="R118" s="10">
        <f t="shared" si="1"/>
        <v>0</v>
      </c>
    </row>
    <row r="119" spans="1:18" x14ac:dyDescent="0.25">
      <c r="A119" s="9">
        <v>322</v>
      </c>
      <c r="B119" s="15">
        <v>15247</v>
      </c>
      <c r="C119" s="15">
        <v>9609</v>
      </c>
      <c r="D119" s="15">
        <v>9381</v>
      </c>
      <c r="E119" s="10" t="s">
        <v>21</v>
      </c>
      <c r="F119" s="18">
        <v>13952</v>
      </c>
      <c r="G119" s="18">
        <v>3848</v>
      </c>
      <c r="H119" s="18">
        <v>4820</v>
      </c>
      <c r="I119" s="18" t="s">
        <v>8</v>
      </c>
      <c r="J119" s="19">
        <v>29199</v>
      </c>
      <c r="K119" s="19">
        <v>13457</v>
      </c>
      <c r="L119" s="19">
        <v>14201</v>
      </c>
      <c r="M119" s="2" t="s">
        <v>8</v>
      </c>
      <c r="N119" s="20">
        <v>3834.6666666666661</v>
      </c>
      <c r="O119" s="20">
        <v>6412</v>
      </c>
      <c r="P119" s="20">
        <v>2577.3333333333339</v>
      </c>
      <c r="Q119" s="10" t="str">
        <f>IF(P119&gt;$Q$1,I119,0)</f>
        <v>[1,0,0]</v>
      </c>
      <c r="R119" s="10">
        <f t="shared" si="1"/>
        <v>0</v>
      </c>
    </row>
    <row r="120" spans="1:18" x14ac:dyDescent="0.25">
      <c r="A120" s="9">
        <v>445</v>
      </c>
      <c r="B120" s="15">
        <v>31180</v>
      </c>
      <c r="C120" s="15">
        <v>25606</v>
      </c>
      <c r="D120" s="15">
        <v>25130</v>
      </c>
      <c r="E120" s="10" t="s">
        <v>21</v>
      </c>
      <c r="F120" s="18">
        <v>7032</v>
      </c>
      <c r="G120" s="18">
        <v>1941</v>
      </c>
      <c r="H120" s="18">
        <v>1216</v>
      </c>
      <c r="I120" s="18" t="s">
        <v>8</v>
      </c>
      <c r="J120" s="19">
        <v>38212</v>
      </c>
      <c r="K120" s="19">
        <v>27547</v>
      </c>
      <c r="L120" s="19">
        <v>26346</v>
      </c>
      <c r="M120" s="2" t="s">
        <v>8</v>
      </c>
      <c r="N120" s="20">
        <v>3874.6666666666679</v>
      </c>
      <c r="O120" s="20">
        <v>3635.6666666666665</v>
      </c>
      <c r="P120" s="20">
        <v>-239.00000000000136</v>
      </c>
      <c r="Q120" s="10">
        <f>IF(P120&gt;$Q$1,I120,0)</f>
        <v>0</v>
      </c>
      <c r="R120" s="10">
        <f t="shared" si="1"/>
        <v>1</v>
      </c>
    </row>
    <row r="121" spans="1:18" x14ac:dyDescent="0.25">
      <c r="A121" s="9">
        <v>797</v>
      </c>
      <c r="B121" s="15">
        <v>22309</v>
      </c>
      <c r="C121" s="15">
        <v>22196</v>
      </c>
      <c r="D121" s="15">
        <v>28108</v>
      </c>
      <c r="E121" s="10" t="s">
        <v>21</v>
      </c>
      <c r="F121" s="18">
        <v>667</v>
      </c>
      <c r="G121" s="18">
        <v>843</v>
      </c>
      <c r="H121" s="18">
        <v>2501</v>
      </c>
      <c r="I121" s="18" t="s">
        <v>10</v>
      </c>
      <c r="J121" s="19">
        <v>22976</v>
      </c>
      <c r="K121" s="19">
        <v>23039</v>
      </c>
      <c r="L121" s="19">
        <v>30609</v>
      </c>
      <c r="M121" s="2" t="s">
        <v>10</v>
      </c>
      <c r="N121" s="20">
        <v>3903.6666666666679</v>
      </c>
      <c r="O121" s="20">
        <v>1164</v>
      </c>
      <c r="P121" s="20">
        <v>-2739.6666666666679</v>
      </c>
      <c r="Q121" s="10">
        <f>IF(P121&gt;$Q$1,I121,0)</f>
        <v>0</v>
      </c>
      <c r="R121" s="10">
        <f t="shared" si="1"/>
        <v>1</v>
      </c>
    </row>
    <row r="122" spans="1:18" x14ac:dyDescent="0.25">
      <c r="A122" s="9">
        <v>702</v>
      </c>
      <c r="B122" s="15">
        <v>25088</v>
      </c>
      <c r="C122" s="15">
        <v>18863</v>
      </c>
      <c r="D122" s="15">
        <v>19394</v>
      </c>
      <c r="E122" s="10" t="s">
        <v>21</v>
      </c>
      <c r="F122" s="18">
        <v>14816</v>
      </c>
      <c r="G122" s="18">
        <v>8629</v>
      </c>
      <c r="H122" s="18">
        <v>9327</v>
      </c>
      <c r="I122" s="18" t="s">
        <v>8</v>
      </c>
      <c r="J122" s="19">
        <v>39904</v>
      </c>
      <c r="K122" s="19">
        <v>27492</v>
      </c>
      <c r="L122" s="19">
        <v>28721</v>
      </c>
      <c r="M122" s="2" t="s">
        <v>8</v>
      </c>
      <c r="N122" s="20">
        <v>3973</v>
      </c>
      <c r="O122" s="20">
        <v>3892</v>
      </c>
      <c r="P122" s="20">
        <v>-81</v>
      </c>
      <c r="Q122" s="10">
        <f>IF(P122&gt;$Q$1,I122,0)</f>
        <v>0</v>
      </c>
      <c r="R122" s="10">
        <f t="shared" si="1"/>
        <v>1</v>
      </c>
    </row>
    <row r="123" spans="1:18" x14ac:dyDescent="0.25">
      <c r="A123" s="9">
        <v>82</v>
      </c>
      <c r="B123" s="15">
        <v>26700</v>
      </c>
      <c r="C123" s="15">
        <v>21195</v>
      </c>
      <c r="D123" s="15">
        <v>20263</v>
      </c>
      <c r="E123" s="10" t="s">
        <v>21</v>
      </c>
      <c r="F123" s="18">
        <v>7581</v>
      </c>
      <c r="G123" s="18">
        <v>7549</v>
      </c>
      <c r="H123" s="18">
        <v>3215</v>
      </c>
      <c r="I123" s="18" t="s">
        <v>8</v>
      </c>
      <c r="J123" s="19">
        <v>34281</v>
      </c>
      <c r="K123" s="19">
        <v>28744</v>
      </c>
      <c r="L123" s="19">
        <v>23478</v>
      </c>
      <c r="M123" s="2" t="s">
        <v>8</v>
      </c>
      <c r="N123" s="20">
        <v>3980.6666666666679</v>
      </c>
      <c r="O123" s="20">
        <v>1466</v>
      </c>
      <c r="P123" s="20">
        <v>-2514.6666666666679</v>
      </c>
      <c r="Q123" s="10">
        <f>IF(P123&gt;$Q$1,I123,0)</f>
        <v>0</v>
      </c>
      <c r="R123" s="10">
        <f t="shared" si="1"/>
        <v>1</v>
      </c>
    </row>
    <row r="124" spans="1:18" x14ac:dyDescent="0.25">
      <c r="A124" s="9">
        <v>731</v>
      </c>
      <c r="B124" s="15">
        <v>19821</v>
      </c>
      <c r="C124" s="15">
        <v>24991</v>
      </c>
      <c r="D124" s="15">
        <v>18175</v>
      </c>
      <c r="E124" s="10" t="s">
        <v>21</v>
      </c>
      <c r="F124" s="18">
        <v>2490</v>
      </c>
      <c r="G124" s="18">
        <v>9104</v>
      </c>
      <c r="H124" s="18">
        <v>2779</v>
      </c>
      <c r="I124" s="18" t="s">
        <v>9</v>
      </c>
      <c r="J124" s="19">
        <v>22311</v>
      </c>
      <c r="K124" s="19">
        <v>34095</v>
      </c>
      <c r="L124" s="19">
        <v>20954</v>
      </c>
      <c r="M124" s="2" t="s">
        <v>9</v>
      </c>
      <c r="N124" s="20">
        <v>3995.3333333333321</v>
      </c>
      <c r="O124" s="20">
        <v>4313</v>
      </c>
      <c r="P124" s="20">
        <v>317.66666666666788</v>
      </c>
      <c r="Q124" s="10" t="str">
        <f>IF(P124&gt;$Q$1,I124,0)</f>
        <v>[0,1,0]</v>
      </c>
      <c r="R124" s="10">
        <f t="shared" si="1"/>
        <v>0</v>
      </c>
    </row>
    <row r="125" spans="1:18" x14ac:dyDescent="0.25">
      <c r="A125" s="9">
        <v>582</v>
      </c>
      <c r="B125" s="15">
        <v>23748</v>
      </c>
      <c r="C125" s="15">
        <v>18014</v>
      </c>
      <c r="D125" s="15">
        <v>17489</v>
      </c>
      <c r="E125" s="10" t="s">
        <v>21</v>
      </c>
      <c r="F125" s="18">
        <v>9220</v>
      </c>
      <c r="G125" s="18">
        <v>2347</v>
      </c>
      <c r="H125" s="18">
        <v>892</v>
      </c>
      <c r="I125" s="18" t="s">
        <v>8</v>
      </c>
      <c r="J125" s="19">
        <v>32968</v>
      </c>
      <c r="K125" s="19">
        <v>20361</v>
      </c>
      <c r="L125" s="19">
        <v>18381</v>
      </c>
      <c r="M125" s="2" t="s">
        <v>8</v>
      </c>
      <c r="N125" s="20">
        <v>3997.6666666666679</v>
      </c>
      <c r="O125" s="20">
        <v>5067</v>
      </c>
      <c r="P125" s="20">
        <v>1069.3333333333321</v>
      </c>
      <c r="Q125" s="10" t="str">
        <f>IF(P125&gt;$Q$1,I125,0)</f>
        <v>[1,0,0]</v>
      </c>
      <c r="R125" s="10">
        <f t="shared" si="1"/>
        <v>0</v>
      </c>
    </row>
    <row r="126" spans="1:18" x14ac:dyDescent="0.25">
      <c r="A126" s="9">
        <v>364</v>
      </c>
      <c r="B126" s="15">
        <v>24806</v>
      </c>
      <c r="C126" s="15">
        <v>20940</v>
      </c>
      <c r="D126" s="15">
        <v>28786</v>
      </c>
      <c r="E126" s="10" t="s">
        <v>22</v>
      </c>
      <c r="F126" s="18">
        <v>18935</v>
      </c>
      <c r="G126" s="18">
        <v>5621</v>
      </c>
      <c r="H126" s="18">
        <v>1806</v>
      </c>
      <c r="I126" s="18" t="s">
        <v>8</v>
      </c>
      <c r="J126" s="19">
        <v>43741</v>
      </c>
      <c r="K126" s="19">
        <v>26561</v>
      </c>
      <c r="L126" s="19">
        <v>30592</v>
      </c>
      <c r="M126" s="2" t="s">
        <v>8</v>
      </c>
      <c r="N126" s="20">
        <v>3942</v>
      </c>
      <c r="O126" s="20">
        <v>10147.666666666666</v>
      </c>
      <c r="P126" s="20">
        <v>6205.6666666666661</v>
      </c>
      <c r="Q126" s="10" t="str">
        <f>IF(P126&gt;$Q$1,I126,0)</f>
        <v>[1,0,0]</v>
      </c>
      <c r="R126" s="10">
        <f t="shared" si="1"/>
        <v>0</v>
      </c>
    </row>
    <row r="127" spans="1:18" x14ac:dyDescent="0.25">
      <c r="A127" s="9">
        <v>858</v>
      </c>
      <c r="B127" s="15">
        <v>22251</v>
      </c>
      <c r="C127" s="15">
        <v>17360</v>
      </c>
      <c r="D127" s="15">
        <v>20800</v>
      </c>
      <c r="E127" s="10" t="s">
        <v>22</v>
      </c>
      <c r="F127" s="18">
        <v>3162</v>
      </c>
      <c r="G127" s="18">
        <v>2281</v>
      </c>
      <c r="H127" s="18">
        <v>13411</v>
      </c>
      <c r="I127" s="18" t="s">
        <v>10</v>
      </c>
      <c r="J127" s="19">
        <v>25413</v>
      </c>
      <c r="K127" s="19">
        <v>19641</v>
      </c>
      <c r="L127" s="19">
        <v>34211</v>
      </c>
      <c r="M127" s="2" t="s">
        <v>10</v>
      </c>
      <c r="N127" s="20">
        <v>2114</v>
      </c>
      <c r="O127" s="20">
        <v>7126.333333333333</v>
      </c>
      <c r="P127" s="20">
        <v>5012.333333333333</v>
      </c>
      <c r="Q127" s="10" t="str">
        <f>IF(P127&gt;$Q$1,I127,0)</f>
        <v>[0,0,1]</v>
      </c>
      <c r="R127" s="10">
        <f t="shared" si="1"/>
        <v>0</v>
      </c>
    </row>
    <row r="128" spans="1:18" x14ac:dyDescent="0.25">
      <c r="A128" s="9">
        <v>1130</v>
      </c>
      <c r="B128" s="15">
        <v>22051</v>
      </c>
      <c r="C128" s="15">
        <v>20407</v>
      </c>
      <c r="D128" s="15">
        <v>22013</v>
      </c>
      <c r="E128" s="10" t="s">
        <v>22</v>
      </c>
      <c r="F128" s="18">
        <v>1908</v>
      </c>
      <c r="G128" s="18">
        <v>2149</v>
      </c>
      <c r="H128" s="18">
        <v>9347</v>
      </c>
      <c r="I128" s="18" t="s">
        <v>10</v>
      </c>
      <c r="J128" s="19">
        <v>23959</v>
      </c>
      <c r="K128" s="19">
        <v>22556</v>
      </c>
      <c r="L128" s="19">
        <v>31360</v>
      </c>
      <c r="M128" s="2" t="s">
        <v>10</v>
      </c>
      <c r="N128" s="20">
        <v>560.66666666666788</v>
      </c>
      <c r="O128" s="20">
        <v>4879</v>
      </c>
      <c r="P128" s="20">
        <v>4318.3333333333321</v>
      </c>
      <c r="Q128" s="10" t="str">
        <f>IF(P128&gt;$Q$1,I128,0)</f>
        <v>[0,0,1]</v>
      </c>
      <c r="R128" s="10">
        <f t="shared" si="1"/>
        <v>0</v>
      </c>
    </row>
    <row r="129" spans="1:18" x14ac:dyDescent="0.25">
      <c r="A129" s="9">
        <v>844</v>
      </c>
      <c r="B129" s="15">
        <v>23335</v>
      </c>
      <c r="C129" s="15">
        <v>20710</v>
      </c>
      <c r="D129" s="15">
        <v>22004</v>
      </c>
      <c r="E129" s="10" t="s">
        <v>22</v>
      </c>
      <c r="F129" s="18">
        <v>10095</v>
      </c>
      <c r="G129" s="18">
        <v>10688</v>
      </c>
      <c r="H129" s="18">
        <v>16347</v>
      </c>
      <c r="I129" s="18" t="s">
        <v>10</v>
      </c>
      <c r="J129" s="19">
        <v>33430</v>
      </c>
      <c r="K129" s="19">
        <v>31398</v>
      </c>
      <c r="L129" s="19">
        <v>38351</v>
      </c>
      <c r="M129" s="2" t="s">
        <v>10</v>
      </c>
      <c r="N129" s="20">
        <v>1318.6666666666679</v>
      </c>
      <c r="O129" s="20">
        <v>3970.3333333333339</v>
      </c>
      <c r="P129" s="20">
        <v>2651.6666666666661</v>
      </c>
      <c r="Q129" s="10" t="str">
        <f>IF(P129&gt;$Q$1,I129,0)</f>
        <v>[0,0,1]</v>
      </c>
      <c r="R129" s="10">
        <f t="shared" si="1"/>
        <v>0</v>
      </c>
    </row>
    <row r="130" spans="1:18" x14ac:dyDescent="0.25">
      <c r="A130" s="9">
        <v>1022</v>
      </c>
      <c r="B130" s="15">
        <v>13659</v>
      </c>
      <c r="C130" s="15">
        <v>11335</v>
      </c>
      <c r="D130" s="15">
        <v>11487</v>
      </c>
      <c r="E130" s="10" t="s">
        <v>22</v>
      </c>
      <c r="F130" s="18">
        <v>15659</v>
      </c>
      <c r="G130" s="18">
        <v>10490</v>
      </c>
      <c r="H130" s="18">
        <v>9967</v>
      </c>
      <c r="I130" s="18" t="s">
        <v>8</v>
      </c>
      <c r="J130" s="19">
        <v>29318</v>
      </c>
      <c r="K130" s="19">
        <v>21825</v>
      </c>
      <c r="L130" s="19">
        <v>21454</v>
      </c>
      <c r="M130" s="2" t="s">
        <v>10</v>
      </c>
      <c r="N130" s="20">
        <v>1498.6666666666661</v>
      </c>
      <c r="O130" s="20">
        <v>3620.3333333333339</v>
      </c>
      <c r="P130" s="20">
        <v>2121.6666666666679</v>
      </c>
      <c r="Q130" s="10" t="str">
        <f>IF(P130&gt;$Q$1,I130,0)</f>
        <v>[1,0,0]</v>
      </c>
      <c r="R130" s="10">
        <f t="shared" si="1"/>
        <v>1</v>
      </c>
    </row>
    <row r="131" spans="1:18" x14ac:dyDescent="0.25">
      <c r="A131" s="9">
        <v>1125</v>
      </c>
      <c r="B131" s="15">
        <v>26197</v>
      </c>
      <c r="C131" s="15">
        <v>22555</v>
      </c>
      <c r="D131" s="15">
        <v>18864</v>
      </c>
      <c r="E131" s="10" t="s">
        <v>22</v>
      </c>
      <c r="F131" s="18">
        <v>3855</v>
      </c>
      <c r="G131" s="18">
        <v>5322</v>
      </c>
      <c r="H131" s="18">
        <v>9603</v>
      </c>
      <c r="I131" s="18" t="s">
        <v>10</v>
      </c>
      <c r="J131" s="19">
        <v>30052</v>
      </c>
      <c r="K131" s="19">
        <v>27877</v>
      </c>
      <c r="L131" s="19">
        <v>28467</v>
      </c>
      <c r="M131" s="2" t="s">
        <v>10</v>
      </c>
      <c r="N131" s="20">
        <v>3658.3333333333321</v>
      </c>
      <c r="O131" s="20">
        <v>3343</v>
      </c>
      <c r="P131" s="20">
        <v>-315.33333333333212</v>
      </c>
      <c r="Q131" s="10">
        <f>IF(P131&gt;$Q$1,I131,0)</f>
        <v>0</v>
      </c>
      <c r="R131" s="10">
        <f t="shared" si="1"/>
        <v>1</v>
      </c>
    </row>
    <row r="132" spans="1:18" x14ac:dyDescent="0.25">
      <c r="A132" s="9">
        <v>790</v>
      </c>
      <c r="B132" s="15">
        <v>16107</v>
      </c>
      <c r="C132" s="15">
        <v>13828</v>
      </c>
      <c r="D132" s="15">
        <v>13829</v>
      </c>
      <c r="E132" s="10" t="s">
        <v>22</v>
      </c>
      <c r="F132" s="18">
        <v>4586</v>
      </c>
      <c r="G132" s="18">
        <v>3760</v>
      </c>
      <c r="H132" s="18">
        <v>8166</v>
      </c>
      <c r="I132" s="18" t="s">
        <v>10</v>
      </c>
      <c r="J132" s="19">
        <v>20693</v>
      </c>
      <c r="K132" s="19">
        <v>17588</v>
      </c>
      <c r="L132" s="19">
        <v>21995</v>
      </c>
      <c r="M132" s="2" t="s">
        <v>10</v>
      </c>
      <c r="N132" s="20">
        <v>1519</v>
      </c>
      <c r="O132" s="20">
        <v>2662</v>
      </c>
      <c r="P132" s="20">
        <v>1143</v>
      </c>
      <c r="Q132" s="10" t="str">
        <f>IF(P132&gt;$Q$1,I132,0)</f>
        <v>[0,0,1]</v>
      </c>
      <c r="R132" s="10">
        <f t="shared" ref="R132:R151" si="2">IF(Q132=M132,0,1)</f>
        <v>0</v>
      </c>
    </row>
    <row r="133" spans="1:18" x14ac:dyDescent="0.25">
      <c r="A133" s="9">
        <v>408</v>
      </c>
      <c r="B133" s="15">
        <v>15343</v>
      </c>
      <c r="C133" s="15">
        <v>14193</v>
      </c>
      <c r="D133" s="15">
        <v>15932</v>
      </c>
      <c r="E133" s="10" t="s">
        <v>22</v>
      </c>
      <c r="F133" s="18">
        <v>6166</v>
      </c>
      <c r="G133" s="18">
        <v>1503</v>
      </c>
      <c r="H133" s="18">
        <v>3265</v>
      </c>
      <c r="I133" s="18" t="s">
        <v>8</v>
      </c>
      <c r="J133" s="19">
        <v>21509</v>
      </c>
      <c r="K133" s="19">
        <v>15696</v>
      </c>
      <c r="L133" s="19">
        <v>19197</v>
      </c>
      <c r="M133" s="2" t="s">
        <v>8</v>
      </c>
      <c r="N133" s="20">
        <v>776</v>
      </c>
      <c r="O133" s="20">
        <v>2521.3333333333335</v>
      </c>
      <c r="P133" s="20">
        <v>1745.3333333333335</v>
      </c>
      <c r="Q133" s="10" t="str">
        <f>IF(P133&gt;$Q$1,I133,0)</f>
        <v>[1,0,0]</v>
      </c>
      <c r="R133" s="10">
        <f t="shared" si="2"/>
        <v>0</v>
      </c>
    </row>
    <row r="134" spans="1:18" x14ac:dyDescent="0.25">
      <c r="A134" s="9">
        <v>1182</v>
      </c>
      <c r="B134" s="15">
        <v>27678</v>
      </c>
      <c r="C134" s="15">
        <v>26331</v>
      </c>
      <c r="D134" s="15">
        <v>27638</v>
      </c>
      <c r="E134" s="10" t="s">
        <v>22</v>
      </c>
      <c r="F134" s="18">
        <v>1812</v>
      </c>
      <c r="G134" s="18">
        <v>1627</v>
      </c>
      <c r="H134" s="18">
        <v>5369</v>
      </c>
      <c r="I134" s="18" t="s">
        <v>10</v>
      </c>
      <c r="J134" s="19">
        <v>29490</v>
      </c>
      <c r="K134" s="19">
        <v>27958</v>
      </c>
      <c r="L134" s="19">
        <v>33007</v>
      </c>
      <c r="M134" s="2" t="s">
        <v>10</v>
      </c>
      <c r="N134" s="20">
        <v>462.33333333333212</v>
      </c>
      <c r="O134" s="20">
        <v>2433</v>
      </c>
      <c r="P134" s="20">
        <v>1970.6666666666679</v>
      </c>
      <c r="Q134" s="10" t="str">
        <f>IF(P134&gt;$Q$1,I134,0)</f>
        <v>[0,0,1]</v>
      </c>
      <c r="R134" s="10">
        <f t="shared" si="2"/>
        <v>0</v>
      </c>
    </row>
    <row r="135" spans="1:18" x14ac:dyDescent="0.25">
      <c r="A135" s="9">
        <v>758</v>
      </c>
      <c r="B135" s="15">
        <v>21990</v>
      </c>
      <c r="C135" s="15">
        <v>20572</v>
      </c>
      <c r="D135" s="15">
        <v>21947</v>
      </c>
      <c r="E135" s="10" t="s">
        <v>22</v>
      </c>
      <c r="F135" s="18">
        <v>1344</v>
      </c>
      <c r="G135" s="18">
        <v>1875</v>
      </c>
      <c r="H135" s="18">
        <v>5045</v>
      </c>
      <c r="I135" s="18" t="s">
        <v>10</v>
      </c>
      <c r="J135" s="19">
        <v>23334</v>
      </c>
      <c r="K135" s="19">
        <v>22447</v>
      </c>
      <c r="L135" s="19">
        <v>26992</v>
      </c>
      <c r="M135" s="2" t="s">
        <v>10</v>
      </c>
      <c r="N135" s="20">
        <v>487</v>
      </c>
      <c r="O135" s="20">
        <v>2290.3333333333335</v>
      </c>
      <c r="P135" s="20">
        <v>1803.3333333333335</v>
      </c>
      <c r="Q135" s="10" t="str">
        <f>IF(P135&gt;$Q$1,I135,0)</f>
        <v>[0,0,1]</v>
      </c>
      <c r="R135" s="10">
        <f t="shared" si="2"/>
        <v>0</v>
      </c>
    </row>
    <row r="136" spans="1:18" x14ac:dyDescent="0.25">
      <c r="A136" s="9">
        <v>799</v>
      </c>
      <c r="B136" s="15">
        <v>18906</v>
      </c>
      <c r="C136" s="15">
        <v>17471</v>
      </c>
      <c r="D136" s="15">
        <v>18716</v>
      </c>
      <c r="E136" s="10" t="s">
        <v>22</v>
      </c>
      <c r="F136" s="18">
        <v>16157</v>
      </c>
      <c r="G136" s="18">
        <v>15897</v>
      </c>
      <c r="H136" s="18">
        <v>19068</v>
      </c>
      <c r="I136" s="18" t="s">
        <v>10</v>
      </c>
      <c r="J136" s="19">
        <v>35063</v>
      </c>
      <c r="K136" s="19">
        <v>33368</v>
      </c>
      <c r="L136" s="19">
        <v>37784</v>
      </c>
      <c r="M136" s="2" t="s">
        <v>10</v>
      </c>
      <c r="N136" s="20">
        <v>541.66666666666788</v>
      </c>
      <c r="O136" s="20">
        <v>2027.3333333333321</v>
      </c>
      <c r="P136" s="20">
        <v>1485.6666666666642</v>
      </c>
      <c r="Q136" s="10" t="str">
        <f>IF(P136&gt;$Q$1,I136,0)</f>
        <v>[0,0,1]</v>
      </c>
      <c r="R136" s="10">
        <f t="shared" si="2"/>
        <v>0</v>
      </c>
    </row>
    <row r="137" spans="1:18" x14ac:dyDescent="0.25">
      <c r="A137" s="9">
        <v>1078</v>
      </c>
      <c r="B137" s="15">
        <v>15882</v>
      </c>
      <c r="C137" s="15">
        <v>14483</v>
      </c>
      <c r="D137" s="15">
        <v>15152</v>
      </c>
      <c r="E137" s="10" t="s">
        <v>22</v>
      </c>
      <c r="F137" s="18">
        <v>1657</v>
      </c>
      <c r="G137" s="18">
        <v>2140</v>
      </c>
      <c r="H137" s="18">
        <v>4884</v>
      </c>
      <c r="I137" s="18" t="s">
        <v>10</v>
      </c>
      <c r="J137" s="19">
        <v>17539</v>
      </c>
      <c r="K137" s="19">
        <v>16623</v>
      </c>
      <c r="L137" s="19">
        <v>20036</v>
      </c>
      <c r="M137" s="2" t="s">
        <v>10</v>
      </c>
      <c r="N137" s="20">
        <v>709.66666666666606</v>
      </c>
      <c r="O137" s="20">
        <v>1990.3333333333335</v>
      </c>
      <c r="P137" s="20">
        <v>1280.6666666666674</v>
      </c>
      <c r="Q137" s="10" t="str">
        <f>IF(P137&gt;$Q$1,I137,0)</f>
        <v>[0,0,1]</v>
      </c>
      <c r="R137" s="10">
        <f t="shared" si="2"/>
        <v>0</v>
      </c>
    </row>
    <row r="138" spans="1:18" x14ac:dyDescent="0.25">
      <c r="A138" s="9">
        <v>805</v>
      </c>
      <c r="B138" s="15">
        <v>31012</v>
      </c>
      <c r="C138" s="15">
        <v>28617</v>
      </c>
      <c r="D138" s="15">
        <v>30539</v>
      </c>
      <c r="E138" s="10" t="s">
        <v>22</v>
      </c>
      <c r="F138" s="18">
        <v>611</v>
      </c>
      <c r="G138" s="18">
        <v>602</v>
      </c>
      <c r="H138" s="18">
        <v>3546</v>
      </c>
      <c r="I138" s="18" t="s">
        <v>10</v>
      </c>
      <c r="J138" s="19">
        <v>31623</v>
      </c>
      <c r="K138" s="19">
        <v>29219</v>
      </c>
      <c r="L138" s="19">
        <v>34085</v>
      </c>
      <c r="M138" s="2" t="s">
        <v>10</v>
      </c>
      <c r="N138" s="20">
        <v>956</v>
      </c>
      <c r="O138" s="20">
        <v>1959.6666666666667</v>
      </c>
      <c r="P138" s="20">
        <v>1003.6666666666667</v>
      </c>
      <c r="Q138" s="10" t="str">
        <f>IF(P138&gt;$Q$1,I138,0)</f>
        <v>[0,0,1]</v>
      </c>
      <c r="R138" s="10">
        <f t="shared" si="2"/>
        <v>0</v>
      </c>
    </row>
    <row r="139" spans="1:18" x14ac:dyDescent="0.25">
      <c r="A139" s="9">
        <v>878</v>
      </c>
      <c r="B139" s="15">
        <v>33981</v>
      </c>
      <c r="C139" s="15">
        <v>32118</v>
      </c>
      <c r="D139" s="15">
        <v>32520</v>
      </c>
      <c r="E139" s="10" t="s">
        <v>22</v>
      </c>
      <c r="F139" s="18">
        <v>293</v>
      </c>
      <c r="G139" s="18">
        <v>365</v>
      </c>
      <c r="H139" s="18">
        <v>2924</v>
      </c>
      <c r="I139" s="18" t="s">
        <v>10</v>
      </c>
      <c r="J139" s="19">
        <v>34274</v>
      </c>
      <c r="K139" s="19">
        <v>32483</v>
      </c>
      <c r="L139" s="19">
        <v>35444</v>
      </c>
      <c r="M139" s="2" t="s">
        <v>10</v>
      </c>
      <c r="N139" s="20">
        <v>1108</v>
      </c>
      <c r="O139" s="20">
        <v>1730</v>
      </c>
      <c r="P139" s="20">
        <v>622</v>
      </c>
      <c r="Q139" s="10" t="str">
        <f>IF(P139&gt;$Q$1,I139,0)</f>
        <v>[0,0,1]</v>
      </c>
      <c r="R139" s="10">
        <f t="shared" si="2"/>
        <v>0</v>
      </c>
    </row>
    <row r="140" spans="1:18" x14ac:dyDescent="0.25">
      <c r="A140" s="9">
        <v>1079</v>
      </c>
      <c r="B140" s="15">
        <v>33383</v>
      </c>
      <c r="C140" s="15">
        <v>31809</v>
      </c>
      <c r="D140" s="15">
        <v>31073</v>
      </c>
      <c r="E140" s="10" t="s">
        <v>22</v>
      </c>
      <c r="F140" s="18">
        <v>1697</v>
      </c>
      <c r="G140" s="18">
        <v>1671</v>
      </c>
      <c r="H140" s="18">
        <v>4050</v>
      </c>
      <c r="I140" s="18" t="s">
        <v>10</v>
      </c>
      <c r="J140" s="19">
        <v>35080</v>
      </c>
      <c r="K140" s="19">
        <v>33480</v>
      </c>
      <c r="L140" s="19">
        <v>35123</v>
      </c>
      <c r="M140" s="2" t="s">
        <v>10</v>
      </c>
      <c r="N140" s="20">
        <v>1294.6666666666679</v>
      </c>
      <c r="O140" s="20">
        <v>1577.3333333333335</v>
      </c>
      <c r="P140" s="20">
        <v>282.66666666666561</v>
      </c>
      <c r="Q140" s="10" t="str">
        <f>IF(P140&gt;$Q$1,I140,0)</f>
        <v>[0,0,1]</v>
      </c>
      <c r="R140" s="10">
        <f t="shared" si="2"/>
        <v>0</v>
      </c>
    </row>
    <row r="141" spans="1:18" x14ac:dyDescent="0.25">
      <c r="A141" s="9">
        <v>1041</v>
      </c>
      <c r="B141" s="15">
        <v>15847</v>
      </c>
      <c r="C141" s="15">
        <v>14320</v>
      </c>
      <c r="D141" s="15">
        <v>14527</v>
      </c>
      <c r="E141" s="10" t="s">
        <v>22</v>
      </c>
      <c r="F141" s="18">
        <v>1451</v>
      </c>
      <c r="G141" s="18">
        <v>957</v>
      </c>
      <c r="H141" s="18">
        <v>3559</v>
      </c>
      <c r="I141" s="18" t="s">
        <v>10</v>
      </c>
      <c r="J141" s="19">
        <v>17298</v>
      </c>
      <c r="K141" s="19">
        <v>15277</v>
      </c>
      <c r="L141" s="19">
        <v>18086</v>
      </c>
      <c r="M141" s="2" t="s">
        <v>10</v>
      </c>
      <c r="N141" s="20">
        <v>949</v>
      </c>
      <c r="O141" s="20">
        <v>1570</v>
      </c>
      <c r="P141" s="20">
        <v>621</v>
      </c>
      <c r="Q141" s="10" t="str">
        <f>IF(P141&gt;$Q$1,I141,0)</f>
        <v>[0,0,1]</v>
      </c>
      <c r="R141" s="10">
        <f t="shared" si="2"/>
        <v>0</v>
      </c>
    </row>
    <row r="142" spans="1:18" x14ac:dyDescent="0.25">
      <c r="A142" s="9">
        <v>1098</v>
      </c>
      <c r="B142" s="15">
        <v>19379</v>
      </c>
      <c r="C142" s="15">
        <v>17965</v>
      </c>
      <c r="D142" s="15">
        <v>19351</v>
      </c>
      <c r="E142" s="10" t="s">
        <v>22</v>
      </c>
      <c r="F142" s="18">
        <v>7976</v>
      </c>
      <c r="G142" s="18">
        <v>6975</v>
      </c>
      <c r="H142" s="18">
        <v>9773</v>
      </c>
      <c r="I142" s="18" t="s">
        <v>10</v>
      </c>
      <c r="J142" s="19">
        <v>27355</v>
      </c>
      <c r="K142" s="19">
        <v>24940</v>
      </c>
      <c r="L142" s="19">
        <v>29124</v>
      </c>
      <c r="M142" s="2" t="s">
        <v>10</v>
      </c>
      <c r="N142" s="20">
        <v>480.66666666666788</v>
      </c>
      <c r="O142" s="20">
        <v>1531.6666666666661</v>
      </c>
      <c r="P142" s="20">
        <v>1050.9999999999982</v>
      </c>
      <c r="Q142" s="10" t="str">
        <f>IF(P142&gt;$Q$1,I142,0)</f>
        <v>[0,0,1]</v>
      </c>
      <c r="R142" s="10">
        <f t="shared" si="2"/>
        <v>0</v>
      </c>
    </row>
    <row r="143" spans="1:18" x14ac:dyDescent="0.25">
      <c r="A143" s="9">
        <v>1103</v>
      </c>
      <c r="B143" s="15">
        <v>17153</v>
      </c>
      <c r="C143" s="15">
        <v>14539</v>
      </c>
      <c r="D143" s="15">
        <v>16448</v>
      </c>
      <c r="E143" s="10" t="s">
        <v>22</v>
      </c>
      <c r="F143" s="18">
        <v>20285</v>
      </c>
      <c r="G143" s="18">
        <v>18669</v>
      </c>
      <c r="H143" s="18">
        <v>21760</v>
      </c>
      <c r="I143" s="18" t="s">
        <v>10</v>
      </c>
      <c r="J143" s="19">
        <v>37438</v>
      </c>
      <c r="K143" s="19">
        <v>33208</v>
      </c>
      <c r="L143" s="19">
        <v>38208</v>
      </c>
      <c r="M143" s="2" t="s">
        <v>10</v>
      </c>
      <c r="N143" s="20">
        <v>1106.3333333333339</v>
      </c>
      <c r="O143" s="20">
        <v>1522</v>
      </c>
      <c r="P143" s="20">
        <v>415.66666666666606</v>
      </c>
      <c r="Q143" s="10" t="str">
        <f>IF(P143&gt;$Q$1,I143,0)</f>
        <v>[0,0,1]</v>
      </c>
      <c r="R143" s="10">
        <f t="shared" si="2"/>
        <v>0</v>
      </c>
    </row>
    <row r="144" spans="1:18" x14ac:dyDescent="0.25">
      <c r="A144" s="9">
        <v>1093</v>
      </c>
      <c r="B144" s="15">
        <v>14525</v>
      </c>
      <c r="C144" s="15">
        <v>13225</v>
      </c>
      <c r="D144" s="15">
        <v>12453</v>
      </c>
      <c r="E144" s="10" t="s">
        <v>22</v>
      </c>
      <c r="F144" s="18">
        <v>16726</v>
      </c>
      <c r="G144" s="18">
        <v>15465</v>
      </c>
      <c r="H144" s="18">
        <v>13775</v>
      </c>
      <c r="I144" s="18" t="s">
        <v>8</v>
      </c>
      <c r="J144" s="19">
        <v>31251</v>
      </c>
      <c r="K144" s="19">
        <v>28690</v>
      </c>
      <c r="L144" s="19">
        <v>26228</v>
      </c>
      <c r="M144" s="2" t="s">
        <v>10</v>
      </c>
      <c r="N144" s="20">
        <v>1124</v>
      </c>
      <c r="O144" s="20">
        <v>1404</v>
      </c>
      <c r="P144" s="20">
        <v>280</v>
      </c>
      <c r="Q144" s="10" t="str">
        <f>IF(P144&gt;$Q$1,I144,0)</f>
        <v>[1,0,0]</v>
      </c>
      <c r="R144" s="10">
        <f t="shared" si="2"/>
        <v>1</v>
      </c>
    </row>
    <row r="145" spans="1:18" x14ac:dyDescent="0.25">
      <c r="A145" s="9">
        <v>789</v>
      </c>
      <c r="B145" s="15">
        <v>18218</v>
      </c>
      <c r="C145" s="15">
        <v>16947</v>
      </c>
      <c r="D145" s="15">
        <v>17194</v>
      </c>
      <c r="E145" s="10" t="s">
        <v>22</v>
      </c>
      <c r="F145" s="18">
        <v>8583</v>
      </c>
      <c r="G145" s="18">
        <v>7805</v>
      </c>
      <c r="H145" s="18">
        <v>9893</v>
      </c>
      <c r="I145" s="18" t="s">
        <v>10</v>
      </c>
      <c r="J145" s="19">
        <v>26801</v>
      </c>
      <c r="K145" s="19">
        <v>24752</v>
      </c>
      <c r="L145" s="19">
        <v>27087</v>
      </c>
      <c r="M145" s="2" t="s">
        <v>10</v>
      </c>
      <c r="N145" s="20">
        <v>765</v>
      </c>
      <c r="O145" s="20">
        <v>1132.6666666666661</v>
      </c>
      <c r="P145" s="20">
        <v>367.66666666666606</v>
      </c>
      <c r="Q145" s="10" t="str">
        <f>IF(P145&gt;$Q$1,I145,0)</f>
        <v>[0,0,1]</v>
      </c>
      <c r="R145" s="10">
        <f t="shared" si="2"/>
        <v>0</v>
      </c>
    </row>
    <row r="146" spans="1:18" x14ac:dyDescent="0.25">
      <c r="A146" s="9">
        <v>791</v>
      </c>
      <c r="B146" s="15">
        <v>15376</v>
      </c>
      <c r="C146" s="15">
        <v>14154</v>
      </c>
      <c r="D146" s="15">
        <v>15351</v>
      </c>
      <c r="E146" s="10" t="s">
        <v>22</v>
      </c>
      <c r="F146" s="18">
        <v>7929</v>
      </c>
      <c r="G146" s="18">
        <v>6327</v>
      </c>
      <c r="H146" s="18">
        <v>8787</v>
      </c>
      <c r="I146" s="18" t="s">
        <v>10</v>
      </c>
      <c r="J146" s="19">
        <v>23305</v>
      </c>
      <c r="K146" s="19">
        <v>20481</v>
      </c>
      <c r="L146" s="19">
        <v>24138</v>
      </c>
      <c r="M146" s="2" t="s">
        <v>10</v>
      </c>
      <c r="N146" s="20">
        <v>415.66666666666606</v>
      </c>
      <c r="O146" s="20">
        <v>1106</v>
      </c>
      <c r="P146" s="20">
        <v>690.33333333333394</v>
      </c>
      <c r="Q146" s="10" t="str">
        <f>IF(P146&gt;$Q$1,I146,0)</f>
        <v>[0,0,1]</v>
      </c>
      <c r="R146" s="10">
        <f t="shared" si="2"/>
        <v>0</v>
      </c>
    </row>
    <row r="147" spans="1:18" x14ac:dyDescent="0.25">
      <c r="A147" s="9">
        <v>1008</v>
      </c>
      <c r="B147" s="15">
        <v>17208</v>
      </c>
      <c r="C147" s="15">
        <v>14751</v>
      </c>
      <c r="D147" s="15">
        <v>15218</v>
      </c>
      <c r="E147" s="10" t="s">
        <v>22</v>
      </c>
      <c r="F147" s="18">
        <v>5842</v>
      </c>
      <c r="G147" s="18">
        <v>2919</v>
      </c>
      <c r="H147" s="18">
        <v>5667</v>
      </c>
      <c r="I147" s="18" t="s">
        <v>8</v>
      </c>
      <c r="J147" s="19">
        <v>23050</v>
      </c>
      <c r="K147" s="19">
        <v>17670</v>
      </c>
      <c r="L147" s="19">
        <v>20885</v>
      </c>
      <c r="M147" s="2" t="s">
        <v>10</v>
      </c>
      <c r="N147" s="20">
        <v>1482.3333333333339</v>
      </c>
      <c r="O147" s="20">
        <v>1032.666666666667</v>
      </c>
      <c r="P147" s="20">
        <v>-449.66666666666697</v>
      </c>
      <c r="Q147" s="10">
        <f>IF(P147&gt;$Q$1,I147,0)</f>
        <v>0</v>
      </c>
      <c r="R147" s="10">
        <f t="shared" si="2"/>
        <v>1</v>
      </c>
    </row>
    <row r="148" spans="1:18" x14ac:dyDescent="0.25">
      <c r="A148" s="9">
        <v>918</v>
      </c>
      <c r="B148" s="15">
        <v>15460</v>
      </c>
      <c r="C148" s="15">
        <v>13237</v>
      </c>
      <c r="D148" s="15">
        <v>15260</v>
      </c>
      <c r="E148" s="10" t="s">
        <v>22</v>
      </c>
      <c r="F148" s="18">
        <v>21850</v>
      </c>
      <c r="G148" s="18">
        <v>19618</v>
      </c>
      <c r="H148" s="18">
        <v>22108</v>
      </c>
      <c r="I148" s="18" t="s">
        <v>10</v>
      </c>
      <c r="J148" s="19">
        <v>37310</v>
      </c>
      <c r="K148" s="19">
        <v>32855</v>
      </c>
      <c r="L148" s="19">
        <v>37368</v>
      </c>
      <c r="M148" s="2" t="s">
        <v>10</v>
      </c>
      <c r="N148" s="20">
        <v>807.66666666666606</v>
      </c>
      <c r="O148" s="20">
        <v>916</v>
      </c>
      <c r="P148" s="20">
        <v>108.33333333333394</v>
      </c>
      <c r="Q148" s="10" t="str">
        <f>IF(P148&gt;$Q$1,I148,0)</f>
        <v>[0,0,1]</v>
      </c>
      <c r="R148" s="10">
        <f t="shared" si="2"/>
        <v>0</v>
      </c>
    </row>
    <row r="149" spans="1:18" x14ac:dyDescent="0.25">
      <c r="A149" s="9">
        <v>1033</v>
      </c>
      <c r="B149" s="15">
        <v>27759</v>
      </c>
      <c r="C149" s="15">
        <v>26540</v>
      </c>
      <c r="D149" s="15">
        <v>25931</v>
      </c>
      <c r="E149" s="10" t="s">
        <v>22</v>
      </c>
      <c r="F149" s="18">
        <v>7561</v>
      </c>
      <c r="G149" s="18">
        <v>8022</v>
      </c>
      <c r="H149" s="18">
        <v>9074</v>
      </c>
      <c r="I149" s="18" t="s">
        <v>10</v>
      </c>
      <c r="J149" s="19">
        <v>35320</v>
      </c>
      <c r="K149" s="19">
        <v>34562</v>
      </c>
      <c r="L149" s="19">
        <v>35005</v>
      </c>
      <c r="M149" s="2" t="s">
        <v>10</v>
      </c>
      <c r="N149" s="20">
        <v>1015.6666666666679</v>
      </c>
      <c r="O149" s="20">
        <v>855</v>
      </c>
      <c r="P149" s="20">
        <v>-160.66666666666788</v>
      </c>
      <c r="Q149" s="10">
        <f>IF(P149&gt;$Q$1,I149,0)</f>
        <v>0</v>
      </c>
      <c r="R149" s="10">
        <f t="shared" si="2"/>
        <v>1</v>
      </c>
    </row>
    <row r="150" spans="1:18" x14ac:dyDescent="0.25">
      <c r="A150" s="9">
        <v>781</v>
      </c>
      <c r="B150" s="15">
        <v>34545</v>
      </c>
      <c r="C150" s="15">
        <v>34547</v>
      </c>
      <c r="D150" s="15">
        <v>33835</v>
      </c>
      <c r="E150" s="10" t="s">
        <v>22</v>
      </c>
      <c r="F150" s="18">
        <v>294</v>
      </c>
      <c r="G150" s="18">
        <v>326</v>
      </c>
      <c r="H150" s="18">
        <v>1092</v>
      </c>
      <c r="I150" s="18" t="s">
        <v>10</v>
      </c>
      <c r="J150" s="19">
        <v>34839</v>
      </c>
      <c r="K150" s="19">
        <v>34873</v>
      </c>
      <c r="L150" s="19">
        <v>34927</v>
      </c>
      <c r="M150" s="2" t="s">
        <v>10</v>
      </c>
      <c r="N150" s="20">
        <v>238</v>
      </c>
      <c r="O150" s="20">
        <v>521.33333333333337</v>
      </c>
      <c r="P150" s="20">
        <v>283.33333333333337</v>
      </c>
      <c r="Q150" s="10" t="str">
        <f>IF(P150&gt;$Q$1,I150,0)</f>
        <v>[0,0,1]</v>
      </c>
      <c r="R150" s="10">
        <f t="shared" si="2"/>
        <v>0</v>
      </c>
    </row>
    <row r="151" spans="1:18" x14ac:dyDescent="0.25">
      <c r="A151" s="9">
        <v>1028</v>
      </c>
      <c r="B151" s="15">
        <v>29301</v>
      </c>
      <c r="C151" s="15">
        <v>27771</v>
      </c>
      <c r="D151" s="15">
        <v>28530</v>
      </c>
      <c r="E151" s="10" t="s">
        <v>22</v>
      </c>
      <c r="F151" s="18">
        <v>4074</v>
      </c>
      <c r="G151" s="18">
        <v>3694</v>
      </c>
      <c r="H151" s="18">
        <v>3835</v>
      </c>
      <c r="I151" s="18" t="s">
        <v>8</v>
      </c>
      <c r="J151" s="19">
        <v>33375</v>
      </c>
      <c r="K151" s="19">
        <v>31465</v>
      </c>
      <c r="L151" s="19">
        <v>32365</v>
      </c>
      <c r="M151" s="2" t="s">
        <v>10</v>
      </c>
      <c r="N151" s="20">
        <v>767</v>
      </c>
      <c r="O151" s="20">
        <v>206.33333333333348</v>
      </c>
      <c r="P151" s="20">
        <v>-560.66666666666652</v>
      </c>
      <c r="Q151" s="10">
        <f>IF(P151&gt;$Q$1,I151,0)</f>
        <v>0</v>
      </c>
      <c r="R151" s="10">
        <f t="shared" si="2"/>
        <v>1</v>
      </c>
    </row>
  </sheetData>
  <sortState ref="A126:Q151">
    <sortCondition descending="1" ref="O126:O151"/>
  </sortState>
  <mergeCells count="3">
    <mergeCell ref="B1:D1"/>
    <mergeCell ref="F1:H1"/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tabSelected="1" workbookViewId="0">
      <selection activeCell="W3" sqref="W3"/>
    </sheetView>
  </sheetViews>
  <sheetFormatPr defaultRowHeight="15" x14ac:dyDescent="0.25"/>
  <cols>
    <col min="1" max="1" width="9.140625" style="11"/>
    <col min="2" max="2" width="6" style="11" bestFit="1" customWidth="1"/>
    <col min="3" max="3" width="7.28515625" style="11" bestFit="1" customWidth="1"/>
    <col min="4" max="4" width="6" style="11" bestFit="1" customWidth="1"/>
    <col min="5" max="5" width="11.42578125" style="11" bestFit="1" customWidth="1"/>
    <col min="6" max="6" width="6" style="11" bestFit="1" customWidth="1"/>
    <col min="7" max="7" width="7.28515625" style="11" bestFit="1" customWidth="1"/>
    <col min="8" max="8" width="6" style="11" bestFit="1" customWidth="1"/>
    <col min="9" max="9" width="9.5703125" style="11" bestFit="1" customWidth="1"/>
    <col min="10" max="10" width="6" style="11" bestFit="1" customWidth="1"/>
    <col min="11" max="11" width="7.28515625" style="11" bestFit="1" customWidth="1"/>
    <col min="12" max="12" width="6" style="11" bestFit="1" customWidth="1"/>
    <col min="13" max="13" width="9.5703125" style="11" bestFit="1" customWidth="1"/>
    <col min="14" max="14" width="6.5703125" style="11" bestFit="1" customWidth="1"/>
    <col min="15" max="16" width="9.28515625" style="11" customWidth="1"/>
    <col min="17" max="17" width="9.28515625" style="11" bestFit="1" customWidth="1"/>
    <col min="18" max="22" width="9.140625" style="11" customWidth="1"/>
    <col min="23" max="23" width="13.42578125" style="11" customWidth="1"/>
    <col min="24" max="16384" width="9.140625" style="11"/>
  </cols>
  <sheetData>
    <row r="1" spans="1:23" x14ac:dyDescent="0.25">
      <c r="O1" s="11">
        <f>($A$2-O3)/$A$2</f>
        <v>0.90235690235690236</v>
      </c>
      <c r="P1" s="11">
        <f>($A$2-P3)/$A$2</f>
        <v>0.35353535353535354</v>
      </c>
      <c r="Q1" s="11">
        <f>($A$2-Q3)/$A$2</f>
        <v>0.96969696969696972</v>
      </c>
    </row>
    <row r="2" spans="1:23" x14ac:dyDescent="0.25">
      <c r="A2" s="11">
        <f>COUNTA(A5:A301)</f>
        <v>297</v>
      </c>
      <c r="O2" s="11">
        <v>0.95</v>
      </c>
      <c r="P2" s="11">
        <v>-0.3</v>
      </c>
      <c r="Q2" s="11">
        <v>1</v>
      </c>
    </row>
    <row r="3" spans="1:23" x14ac:dyDescent="0.25">
      <c r="B3" s="22" t="s">
        <v>36</v>
      </c>
      <c r="C3" s="22"/>
      <c r="D3" s="22"/>
      <c r="E3" s="22"/>
      <c r="F3" s="23" t="s">
        <v>37</v>
      </c>
      <c r="G3" s="23"/>
      <c r="H3" s="23"/>
      <c r="I3" s="23"/>
      <c r="J3" s="21" t="s">
        <v>38</v>
      </c>
      <c r="K3" s="21"/>
      <c r="L3" s="21"/>
      <c r="M3" s="21"/>
      <c r="O3" s="11">
        <f>SUM(O5:O301)</f>
        <v>29</v>
      </c>
      <c r="P3" s="11">
        <f t="shared" ref="P3" si="0">SUM(P5:P301)</f>
        <v>192</v>
      </c>
      <c r="Q3" s="11">
        <f>SUM(Q5:Q301)</f>
        <v>9</v>
      </c>
      <c r="R3" s="12" t="s">
        <v>41</v>
      </c>
      <c r="S3" s="12"/>
      <c r="T3" s="12"/>
      <c r="U3" s="12"/>
      <c r="W3" s="31">
        <f>SUM(W5:W301)</f>
        <v>9</v>
      </c>
    </row>
    <row r="4" spans="1:23" x14ac:dyDescent="0.25">
      <c r="A4" s="25" t="s">
        <v>33</v>
      </c>
      <c r="B4" s="26" t="s">
        <v>11</v>
      </c>
      <c r="C4" s="26" t="s">
        <v>12</v>
      </c>
      <c r="D4" s="26" t="s">
        <v>13</v>
      </c>
      <c r="E4" s="26" t="s">
        <v>35</v>
      </c>
      <c r="F4" s="27" t="s">
        <v>11</v>
      </c>
      <c r="G4" s="27" t="s">
        <v>12</v>
      </c>
      <c r="H4" s="27" t="s">
        <v>13</v>
      </c>
      <c r="I4" s="27" t="s">
        <v>0</v>
      </c>
      <c r="J4" s="28" t="s">
        <v>11</v>
      </c>
      <c r="K4" s="28" t="s">
        <v>12</v>
      </c>
      <c r="L4" s="28" t="s">
        <v>13</v>
      </c>
      <c r="M4" s="28" t="s">
        <v>0</v>
      </c>
      <c r="N4" s="25" t="s">
        <v>1</v>
      </c>
      <c r="O4" s="25" t="s">
        <v>39</v>
      </c>
      <c r="P4" s="25" t="s">
        <v>40</v>
      </c>
      <c r="Q4" s="25" t="s">
        <v>34</v>
      </c>
      <c r="R4" s="25" t="s">
        <v>11</v>
      </c>
      <c r="S4" s="25" t="s">
        <v>12</v>
      </c>
      <c r="T4" s="25" t="s">
        <v>13</v>
      </c>
      <c r="U4" s="25" t="s">
        <v>0</v>
      </c>
      <c r="V4" s="25"/>
      <c r="W4" s="11" t="s">
        <v>42</v>
      </c>
    </row>
    <row r="5" spans="1:23" x14ac:dyDescent="0.25">
      <c r="A5" s="11">
        <v>0</v>
      </c>
      <c r="B5" s="29">
        <v>18074</v>
      </c>
      <c r="C5" s="29">
        <v>8363</v>
      </c>
      <c r="D5" s="29">
        <v>5318</v>
      </c>
      <c r="E5" s="29" t="s">
        <v>8</v>
      </c>
      <c r="F5" s="24">
        <v>17352</v>
      </c>
      <c r="G5" s="24">
        <v>16782</v>
      </c>
      <c r="H5" s="24">
        <v>7689</v>
      </c>
      <c r="I5" s="24" t="s">
        <v>8</v>
      </c>
      <c r="J5" s="30">
        <v>30737</v>
      </c>
      <c r="K5" s="30">
        <v>16174</v>
      </c>
      <c r="L5" s="30">
        <v>16443</v>
      </c>
      <c r="M5" s="30" t="s">
        <v>8</v>
      </c>
      <c r="N5" s="11" t="s">
        <v>8</v>
      </c>
      <c r="O5" s="11">
        <f>IF(N5=E5,0,1)</f>
        <v>0</v>
      </c>
      <c r="P5" s="11">
        <f>IF(N5=I5,0,1)</f>
        <v>0</v>
      </c>
      <c r="Q5" s="11">
        <f>IF(M5=N5,0,1)</f>
        <v>0</v>
      </c>
      <c r="R5" s="1">
        <f>B5*$O$2+F5*$P$2+J5*$Q$2</f>
        <v>42701.7</v>
      </c>
      <c r="S5" s="1">
        <f>C5*$O$2+G5*$P$2+K5*$Q$2</f>
        <v>19084.25</v>
      </c>
      <c r="T5" s="1">
        <f t="shared" ref="S5:T5" si="1">D5*$O$2+H5*$P$2+L5*$Q$2</f>
        <v>19188.400000000001</v>
      </c>
      <c r="U5" s="11" t="s">
        <v>8</v>
      </c>
      <c r="V5" s="1">
        <f>MAX(R5:T5)</f>
        <v>42701.7</v>
      </c>
      <c r="W5" s="11">
        <f>IF(U5=N5,0,1)</f>
        <v>0</v>
      </c>
    </row>
    <row r="6" spans="1:23" x14ac:dyDescent="0.25">
      <c r="A6" s="11">
        <v>1</v>
      </c>
      <c r="B6" s="29">
        <v>4714</v>
      </c>
      <c r="C6" s="29">
        <v>2398</v>
      </c>
      <c r="D6" s="29">
        <v>1754</v>
      </c>
      <c r="E6" s="29" t="s">
        <v>8</v>
      </c>
      <c r="F6" s="24">
        <v>21749</v>
      </c>
      <c r="G6" s="24">
        <v>23071</v>
      </c>
      <c r="H6" s="24">
        <v>23382</v>
      </c>
      <c r="I6" s="24" t="s">
        <v>10</v>
      </c>
      <c r="J6" s="30">
        <v>32477</v>
      </c>
      <c r="K6" s="30">
        <v>24656</v>
      </c>
      <c r="L6" s="30">
        <v>24526</v>
      </c>
      <c r="M6" s="30" t="s">
        <v>8</v>
      </c>
      <c r="N6" s="11" t="s">
        <v>8</v>
      </c>
      <c r="O6" s="11">
        <f>IF(N6=E6,0,1)</f>
        <v>0</v>
      </c>
      <c r="P6" s="11">
        <f>IF(N6=I6,0,1)</f>
        <v>1</v>
      </c>
      <c r="Q6" s="11">
        <f>IF(M6=N6,0,1)</f>
        <v>0</v>
      </c>
      <c r="R6" s="1">
        <f t="shared" ref="R6:R69" si="2">B6*$O$2+F6*$P$2+J6*$Q$2</f>
        <v>30430.6</v>
      </c>
      <c r="S6" s="1">
        <f t="shared" ref="S6:S69" si="3">C6*$O$2+G6*$P$2+K6*$Q$2</f>
        <v>20012.8</v>
      </c>
      <c r="T6" s="1">
        <f t="shared" ref="T6:T69" si="4">D6*$O$2+H6*$P$2+L6*$Q$2</f>
        <v>19177.7</v>
      </c>
      <c r="U6" s="11" t="s">
        <v>8</v>
      </c>
      <c r="V6" s="1">
        <f t="shared" ref="V6:V69" si="5">MAX(R6:T6)</f>
        <v>30430.6</v>
      </c>
      <c r="W6" s="11">
        <f t="shared" ref="W6:W69" si="6">IF(U6=N6,0,1)</f>
        <v>0</v>
      </c>
    </row>
    <row r="7" spans="1:23" x14ac:dyDescent="0.25">
      <c r="A7" s="11">
        <v>2</v>
      </c>
      <c r="B7" s="29">
        <v>18924</v>
      </c>
      <c r="C7" s="29">
        <v>8792</v>
      </c>
      <c r="D7" s="29">
        <v>4345</v>
      </c>
      <c r="E7" s="29" t="s">
        <v>8</v>
      </c>
      <c r="F7" s="24">
        <v>19763</v>
      </c>
      <c r="G7" s="24">
        <v>6404</v>
      </c>
      <c r="H7" s="24">
        <v>14953</v>
      </c>
      <c r="I7" s="24" t="s">
        <v>8</v>
      </c>
      <c r="J7" s="30">
        <v>28351</v>
      </c>
      <c r="K7" s="30">
        <v>16505</v>
      </c>
      <c r="L7" s="30">
        <v>17095</v>
      </c>
      <c r="M7" s="30" t="s">
        <v>8</v>
      </c>
      <c r="N7" s="11" t="s">
        <v>8</v>
      </c>
      <c r="O7" s="11">
        <f>IF(N7=E7,0,1)</f>
        <v>0</v>
      </c>
      <c r="P7" s="11">
        <f>IF(N7=I7,0,1)</f>
        <v>0</v>
      </c>
      <c r="Q7" s="11">
        <f>IF(M7=N7,0,1)</f>
        <v>0</v>
      </c>
      <c r="R7" s="1">
        <f t="shared" si="2"/>
        <v>40399.9</v>
      </c>
      <c r="S7" s="1">
        <f t="shared" si="3"/>
        <v>22936.2</v>
      </c>
      <c r="T7" s="1">
        <f t="shared" si="4"/>
        <v>16736.849999999999</v>
      </c>
      <c r="U7" s="11" t="s">
        <v>8</v>
      </c>
      <c r="V7" s="1">
        <f t="shared" si="5"/>
        <v>40399.9</v>
      </c>
      <c r="W7" s="11">
        <f t="shared" si="6"/>
        <v>0</v>
      </c>
    </row>
    <row r="8" spans="1:23" x14ac:dyDescent="0.25">
      <c r="A8" s="11">
        <v>3</v>
      </c>
      <c r="B8" s="29">
        <v>9639</v>
      </c>
      <c r="C8" s="29">
        <v>14230</v>
      </c>
      <c r="D8" s="29">
        <v>5250</v>
      </c>
      <c r="E8" s="29" t="s">
        <v>9</v>
      </c>
      <c r="F8" s="24">
        <v>17773</v>
      </c>
      <c r="G8" s="24">
        <v>24938</v>
      </c>
      <c r="H8" s="24">
        <v>21330</v>
      </c>
      <c r="I8" s="24" t="s">
        <v>9</v>
      </c>
      <c r="J8" s="30">
        <v>33068</v>
      </c>
      <c r="K8" s="30">
        <v>16953</v>
      </c>
      <c r="L8" s="30">
        <v>12542</v>
      </c>
      <c r="M8" s="30" t="s">
        <v>8</v>
      </c>
      <c r="N8" s="11" t="s">
        <v>8</v>
      </c>
      <c r="O8" s="11">
        <f>IF(N8=E8,0,1)</f>
        <v>1</v>
      </c>
      <c r="P8" s="11">
        <f>IF(N8=I8,0,1)</f>
        <v>1</v>
      </c>
      <c r="Q8" s="11">
        <f>IF(M8=N8,0,1)</f>
        <v>0</v>
      </c>
      <c r="R8" s="1">
        <f t="shared" si="2"/>
        <v>36893.15</v>
      </c>
      <c r="S8" s="1">
        <f t="shared" si="3"/>
        <v>22990.1</v>
      </c>
      <c r="T8" s="1">
        <f t="shared" si="4"/>
        <v>11130.5</v>
      </c>
      <c r="U8" s="11" t="s">
        <v>8</v>
      </c>
      <c r="V8" s="1">
        <f t="shared" si="5"/>
        <v>36893.15</v>
      </c>
      <c r="W8" s="11">
        <f t="shared" si="6"/>
        <v>0</v>
      </c>
    </row>
    <row r="9" spans="1:23" x14ac:dyDescent="0.25">
      <c r="A9" s="11">
        <v>4</v>
      </c>
      <c r="B9" s="29">
        <v>16359</v>
      </c>
      <c r="C9" s="29">
        <v>7799</v>
      </c>
      <c r="D9" s="29">
        <v>5079</v>
      </c>
      <c r="E9" s="29" t="s">
        <v>8</v>
      </c>
      <c r="F9" s="24">
        <v>19002</v>
      </c>
      <c r="G9" s="24">
        <v>25394</v>
      </c>
      <c r="H9" s="24">
        <v>6862</v>
      </c>
      <c r="I9" s="24" t="s">
        <v>9</v>
      </c>
      <c r="J9" s="30">
        <v>27926</v>
      </c>
      <c r="K9" s="30">
        <v>16413</v>
      </c>
      <c r="L9" s="30">
        <v>14780</v>
      </c>
      <c r="M9" s="30" t="s">
        <v>8</v>
      </c>
      <c r="N9" s="11" t="s">
        <v>8</v>
      </c>
      <c r="O9" s="11">
        <f>IF(N9=E9,0,1)</f>
        <v>0</v>
      </c>
      <c r="P9" s="11">
        <f>IF(N9=I9,0,1)</f>
        <v>1</v>
      </c>
      <c r="Q9" s="11">
        <f>IF(M9=N9,0,1)</f>
        <v>0</v>
      </c>
      <c r="R9" s="1">
        <f t="shared" si="2"/>
        <v>37766.449999999997</v>
      </c>
      <c r="S9" s="1">
        <f t="shared" si="3"/>
        <v>16203.849999999999</v>
      </c>
      <c r="T9" s="1">
        <f t="shared" si="4"/>
        <v>17546.45</v>
      </c>
      <c r="U9" s="11" t="s">
        <v>8</v>
      </c>
      <c r="V9" s="1">
        <f t="shared" si="5"/>
        <v>37766.449999999997</v>
      </c>
      <c r="W9" s="11">
        <f t="shared" si="6"/>
        <v>0</v>
      </c>
    </row>
    <row r="10" spans="1:23" x14ac:dyDescent="0.25">
      <c r="A10" s="11">
        <v>5</v>
      </c>
      <c r="B10" s="29">
        <v>27689</v>
      </c>
      <c r="C10" s="29">
        <v>9343</v>
      </c>
      <c r="D10" s="29">
        <v>6391</v>
      </c>
      <c r="E10" s="29" t="s">
        <v>8</v>
      </c>
      <c r="F10" s="24">
        <v>21446</v>
      </c>
      <c r="G10" s="24">
        <v>7277</v>
      </c>
      <c r="H10" s="24">
        <v>17641</v>
      </c>
      <c r="I10" s="24" t="s">
        <v>8</v>
      </c>
      <c r="J10" s="30">
        <v>23432</v>
      </c>
      <c r="K10" s="30">
        <v>6674</v>
      </c>
      <c r="L10" s="30">
        <v>6204</v>
      </c>
      <c r="M10" s="30" t="s">
        <v>8</v>
      </c>
      <c r="N10" s="11" t="s">
        <v>8</v>
      </c>
      <c r="O10" s="11">
        <f>IF(N10=E10,0,1)</f>
        <v>0</v>
      </c>
      <c r="P10" s="11">
        <f>IF(N10=I10,0,1)</f>
        <v>0</v>
      </c>
      <c r="Q10" s="11">
        <f>IF(M10=N10,0,1)</f>
        <v>0</v>
      </c>
      <c r="R10" s="1">
        <f t="shared" si="2"/>
        <v>43302.75</v>
      </c>
      <c r="S10" s="1">
        <f t="shared" si="3"/>
        <v>13366.75</v>
      </c>
      <c r="T10" s="1">
        <f t="shared" si="4"/>
        <v>6983.15</v>
      </c>
      <c r="U10" s="11" t="s">
        <v>8</v>
      </c>
      <c r="V10" s="1">
        <f t="shared" si="5"/>
        <v>43302.75</v>
      </c>
      <c r="W10" s="11">
        <f t="shared" si="6"/>
        <v>0</v>
      </c>
    </row>
    <row r="11" spans="1:23" x14ac:dyDescent="0.25">
      <c r="A11" s="11">
        <v>6</v>
      </c>
      <c r="B11" s="29">
        <v>11060</v>
      </c>
      <c r="C11" s="29">
        <v>4245</v>
      </c>
      <c r="D11" s="29">
        <v>4945</v>
      </c>
      <c r="E11" s="29" t="s">
        <v>8</v>
      </c>
      <c r="F11" s="24">
        <v>19691</v>
      </c>
      <c r="G11" s="24">
        <v>18528</v>
      </c>
      <c r="H11" s="24">
        <v>16307</v>
      </c>
      <c r="I11" s="24" t="s">
        <v>8</v>
      </c>
      <c r="J11" s="30">
        <v>28961</v>
      </c>
      <c r="K11" s="30">
        <v>20165</v>
      </c>
      <c r="L11" s="30">
        <v>19679</v>
      </c>
      <c r="M11" s="30" t="s">
        <v>8</v>
      </c>
      <c r="N11" s="11" t="s">
        <v>8</v>
      </c>
      <c r="O11" s="11">
        <f>IF(N11=E11,0,1)</f>
        <v>0</v>
      </c>
      <c r="P11" s="11">
        <f>IF(N11=I11,0,1)</f>
        <v>0</v>
      </c>
      <c r="Q11" s="11">
        <f>IF(M11=N11,0,1)</f>
        <v>0</v>
      </c>
      <c r="R11" s="1">
        <f t="shared" si="2"/>
        <v>33560.699999999997</v>
      </c>
      <c r="S11" s="1">
        <f t="shared" si="3"/>
        <v>18639.349999999999</v>
      </c>
      <c r="T11" s="1">
        <f t="shared" si="4"/>
        <v>19484.650000000001</v>
      </c>
      <c r="U11" s="11" t="s">
        <v>8</v>
      </c>
      <c r="V11" s="1">
        <f t="shared" si="5"/>
        <v>33560.699999999997</v>
      </c>
      <c r="W11" s="11">
        <f t="shared" si="6"/>
        <v>0</v>
      </c>
    </row>
    <row r="12" spans="1:23" x14ac:dyDescent="0.25">
      <c r="A12" s="11">
        <v>7</v>
      </c>
      <c r="B12" s="29">
        <v>10628</v>
      </c>
      <c r="C12" s="29">
        <v>2357</v>
      </c>
      <c r="D12" s="29">
        <v>2069</v>
      </c>
      <c r="E12" s="29" t="s">
        <v>8</v>
      </c>
      <c r="F12" s="24">
        <v>13845</v>
      </c>
      <c r="G12" s="24">
        <v>22181</v>
      </c>
      <c r="H12" s="24">
        <v>21364</v>
      </c>
      <c r="I12" s="24" t="s">
        <v>9</v>
      </c>
      <c r="J12" s="30">
        <v>31975</v>
      </c>
      <c r="K12" s="30">
        <v>19676</v>
      </c>
      <c r="L12" s="30">
        <v>19677</v>
      </c>
      <c r="M12" s="30" t="s">
        <v>8</v>
      </c>
      <c r="N12" s="11" t="s">
        <v>8</v>
      </c>
      <c r="O12" s="11">
        <f>IF(N12=E12,0,1)</f>
        <v>0</v>
      </c>
      <c r="P12" s="11">
        <f>IF(N12=I12,0,1)</f>
        <v>1</v>
      </c>
      <c r="Q12" s="11">
        <f>IF(M12=N12,0,1)</f>
        <v>0</v>
      </c>
      <c r="R12" s="1">
        <f t="shared" si="2"/>
        <v>37918.1</v>
      </c>
      <c r="S12" s="1">
        <f t="shared" si="3"/>
        <v>15260.85</v>
      </c>
      <c r="T12" s="1">
        <f t="shared" si="4"/>
        <v>15233.35</v>
      </c>
      <c r="U12" s="11" t="s">
        <v>8</v>
      </c>
      <c r="V12" s="1">
        <f t="shared" si="5"/>
        <v>37918.1</v>
      </c>
      <c r="W12" s="11">
        <f t="shared" si="6"/>
        <v>0</v>
      </c>
    </row>
    <row r="13" spans="1:23" x14ac:dyDescent="0.25">
      <c r="A13" s="11">
        <v>8</v>
      </c>
      <c r="B13" s="29">
        <v>13616</v>
      </c>
      <c r="C13" s="29">
        <v>5006</v>
      </c>
      <c r="D13" s="29">
        <v>2747</v>
      </c>
      <c r="E13" s="29" t="s">
        <v>8</v>
      </c>
      <c r="F13" s="24">
        <v>19969</v>
      </c>
      <c r="G13" s="24">
        <v>14649</v>
      </c>
      <c r="H13" s="24">
        <v>8589</v>
      </c>
      <c r="I13" s="24" t="s">
        <v>8</v>
      </c>
      <c r="J13" s="30">
        <v>27186</v>
      </c>
      <c r="K13" s="30">
        <v>16179</v>
      </c>
      <c r="L13" s="30">
        <v>14462</v>
      </c>
      <c r="M13" s="30" t="s">
        <v>8</v>
      </c>
      <c r="N13" s="11" t="s">
        <v>8</v>
      </c>
      <c r="O13" s="11">
        <f>IF(N13=E13,0,1)</f>
        <v>0</v>
      </c>
      <c r="P13" s="11">
        <f>IF(N13=I13,0,1)</f>
        <v>0</v>
      </c>
      <c r="Q13" s="11">
        <f>IF(M13=N13,0,1)</f>
        <v>0</v>
      </c>
      <c r="R13" s="1">
        <f t="shared" si="2"/>
        <v>34130.5</v>
      </c>
      <c r="S13" s="1">
        <f t="shared" si="3"/>
        <v>16540</v>
      </c>
      <c r="T13" s="1">
        <f t="shared" si="4"/>
        <v>14494.95</v>
      </c>
      <c r="U13" s="11" t="s">
        <v>8</v>
      </c>
      <c r="V13" s="1">
        <f t="shared" si="5"/>
        <v>34130.5</v>
      </c>
      <c r="W13" s="11">
        <f t="shared" si="6"/>
        <v>0</v>
      </c>
    </row>
    <row r="14" spans="1:23" x14ac:dyDescent="0.25">
      <c r="A14" s="11">
        <v>9</v>
      </c>
      <c r="B14" s="29">
        <v>9788</v>
      </c>
      <c r="C14" s="29">
        <v>2498</v>
      </c>
      <c r="D14" s="29">
        <v>598</v>
      </c>
      <c r="E14" s="29" t="s">
        <v>8</v>
      </c>
      <c r="F14" s="24">
        <v>20289</v>
      </c>
      <c r="G14" s="24">
        <v>23404</v>
      </c>
      <c r="H14" s="24">
        <v>11629</v>
      </c>
      <c r="I14" s="24" t="s">
        <v>9</v>
      </c>
      <c r="J14" s="30">
        <v>27948</v>
      </c>
      <c r="K14" s="30">
        <v>18967</v>
      </c>
      <c r="L14" s="30">
        <v>21307</v>
      </c>
      <c r="M14" s="30" t="s">
        <v>8</v>
      </c>
      <c r="N14" s="11" t="s">
        <v>8</v>
      </c>
      <c r="O14" s="11">
        <f>IF(N14=E14,0,1)</f>
        <v>0</v>
      </c>
      <c r="P14" s="11">
        <f>IF(N14=I14,0,1)</f>
        <v>1</v>
      </c>
      <c r="Q14" s="11">
        <f>IF(M14=N14,0,1)</f>
        <v>0</v>
      </c>
      <c r="R14" s="1">
        <f t="shared" si="2"/>
        <v>31159.9</v>
      </c>
      <c r="S14" s="1">
        <f t="shared" si="3"/>
        <v>14318.9</v>
      </c>
      <c r="T14" s="1">
        <f t="shared" si="4"/>
        <v>18386.400000000001</v>
      </c>
      <c r="U14" s="11" t="s">
        <v>8</v>
      </c>
      <c r="V14" s="1">
        <f t="shared" si="5"/>
        <v>31159.9</v>
      </c>
      <c r="W14" s="11">
        <f t="shared" si="6"/>
        <v>0</v>
      </c>
    </row>
    <row r="15" spans="1:23" x14ac:dyDescent="0.25">
      <c r="A15" s="11">
        <v>10</v>
      </c>
      <c r="B15" s="29">
        <v>18609</v>
      </c>
      <c r="C15" s="29">
        <v>6048</v>
      </c>
      <c r="D15" s="29">
        <v>3861</v>
      </c>
      <c r="E15" s="29" t="s">
        <v>8</v>
      </c>
      <c r="F15" s="24">
        <v>22468</v>
      </c>
      <c r="G15" s="24">
        <v>18709</v>
      </c>
      <c r="H15" s="24">
        <v>14734</v>
      </c>
      <c r="I15" s="24" t="s">
        <v>8</v>
      </c>
      <c r="J15" s="30">
        <v>20365</v>
      </c>
      <c r="K15" s="30">
        <v>12777</v>
      </c>
      <c r="L15" s="30">
        <v>12208</v>
      </c>
      <c r="M15" s="30" t="s">
        <v>8</v>
      </c>
      <c r="N15" s="11" t="s">
        <v>8</v>
      </c>
      <c r="O15" s="11">
        <f>IF(N15=E15,0,1)</f>
        <v>0</v>
      </c>
      <c r="P15" s="11">
        <f>IF(N15=I15,0,1)</f>
        <v>0</v>
      </c>
      <c r="Q15" s="11">
        <f>IF(M15=N15,0,1)</f>
        <v>0</v>
      </c>
      <c r="R15" s="1">
        <f t="shared" si="2"/>
        <v>31303.15</v>
      </c>
      <c r="S15" s="1">
        <f t="shared" si="3"/>
        <v>12909.9</v>
      </c>
      <c r="T15" s="1">
        <f t="shared" si="4"/>
        <v>11455.75</v>
      </c>
      <c r="U15" s="11" t="s">
        <v>8</v>
      </c>
      <c r="V15" s="1">
        <f t="shared" si="5"/>
        <v>31303.15</v>
      </c>
      <c r="W15" s="11">
        <f t="shared" si="6"/>
        <v>0</v>
      </c>
    </row>
    <row r="16" spans="1:23" x14ac:dyDescent="0.25">
      <c r="A16" s="11">
        <v>11</v>
      </c>
      <c r="B16" s="29">
        <v>8770</v>
      </c>
      <c r="C16" s="29">
        <v>11668</v>
      </c>
      <c r="D16" s="29">
        <v>7663</v>
      </c>
      <c r="E16" s="29" t="s">
        <v>9</v>
      </c>
      <c r="F16" s="24">
        <v>23545</v>
      </c>
      <c r="G16" s="24">
        <v>22287</v>
      </c>
      <c r="H16" s="24">
        <v>17599</v>
      </c>
      <c r="I16" s="24" t="s">
        <v>8</v>
      </c>
      <c r="J16" s="30">
        <v>27689</v>
      </c>
      <c r="K16" s="30">
        <v>14346</v>
      </c>
      <c r="L16" s="30">
        <v>13838</v>
      </c>
      <c r="M16" s="30" t="s">
        <v>8</v>
      </c>
      <c r="N16" s="11" t="s">
        <v>8</v>
      </c>
      <c r="O16" s="11">
        <f>IF(N16=E16,0,1)</f>
        <v>1</v>
      </c>
      <c r="P16" s="11">
        <f>IF(N16=I16,0,1)</f>
        <v>0</v>
      </c>
      <c r="Q16" s="11">
        <f>IF(M16=N16,0,1)</f>
        <v>0</v>
      </c>
      <c r="R16" s="1">
        <f t="shared" si="2"/>
        <v>28957</v>
      </c>
      <c r="S16" s="1">
        <f t="shared" si="3"/>
        <v>18744.5</v>
      </c>
      <c r="T16" s="1">
        <f t="shared" si="4"/>
        <v>15838.15</v>
      </c>
      <c r="U16" s="11" t="s">
        <v>8</v>
      </c>
      <c r="V16" s="1">
        <f t="shared" si="5"/>
        <v>28957</v>
      </c>
      <c r="W16" s="11">
        <f t="shared" si="6"/>
        <v>0</v>
      </c>
    </row>
    <row r="17" spans="1:23" x14ac:dyDescent="0.25">
      <c r="A17" s="11">
        <v>12</v>
      </c>
      <c r="B17" s="29">
        <v>16510</v>
      </c>
      <c r="C17" s="29">
        <v>16857</v>
      </c>
      <c r="D17" s="29">
        <v>6284</v>
      </c>
      <c r="E17" s="29" t="s">
        <v>9</v>
      </c>
      <c r="F17" s="24">
        <v>17542</v>
      </c>
      <c r="G17" s="24">
        <v>23159</v>
      </c>
      <c r="H17" s="24">
        <v>23305</v>
      </c>
      <c r="I17" s="24" t="s">
        <v>10</v>
      </c>
      <c r="J17" s="30">
        <v>29053</v>
      </c>
      <c r="K17" s="30">
        <v>12671</v>
      </c>
      <c r="L17" s="30">
        <v>9468</v>
      </c>
      <c r="M17" s="30" t="s">
        <v>8</v>
      </c>
      <c r="N17" s="11" t="s">
        <v>8</v>
      </c>
      <c r="O17" s="11">
        <f>IF(N17=E17,0,1)</f>
        <v>1</v>
      </c>
      <c r="P17" s="11">
        <f>IF(N17=I17,0,1)</f>
        <v>1</v>
      </c>
      <c r="Q17" s="11">
        <f>IF(M17=N17,0,1)</f>
        <v>0</v>
      </c>
      <c r="R17" s="1">
        <f t="shared" si="2"/>
        <v>39474.9</v>
      </c>
      <c r="S17" s="1">
        <f t="shared" si="3"/>
        <v>21737.45</v>
      </c>
      <c r="T17" s="1">
        <f t="shared" si="4"/>
        <v>8446.2999999999993</v>
      </c>
      <c r="U17" s="11" t="s">
        <v>8</v>
      </c>
      <c r="V17" s="1">
        <f t="shared" si="5"/>
        <v>39474.9</v>
      </c>
      <c r="W17" s="11">
        <f t="shared" si="6"/>
        <v>0</v>
      </c>
    </row>
    <row r="18" spans="1:23" x14ac:dyDescent="0.25">
      <c r="A18" s="11">
        <v>13</v>
      </c>
      <c r="B18" s="29">
        <v>24077</v>
      </c>
      <c r="C18" s="29">
        <v>11866</v>
      </c>
      <c r="D18" s="29">
        <v>9543</v>
      </c>
      <c r="E18" s="29" t="s">
        <v>8</v>
      </c>
      <c r="F18" s="24">
        <v>13819</v>
      </c>
      <c r="G18" s="24">
        <v>14260</v>
      </c>
      <c r="H18" s="24">
        <v>7599</v>
      </c>
      <c r="I18" s="24" t="s">
        <v>9</v>
      </c>
      <c r="J18" s="30">
        <v>22732</v>
      </c>
      <c r="K18" s="30">
        <v>9497</v>
      </c>
      <c r="L18" s="30">
        <v>9023</v>
      </c>
      <c r="M18" s="30" t="s">
        <v>8</v>
      </c>
      <c r="N18" s="11" t="s">
        <v>8</v>
      </c>
      <c r="O18" s="11">
        <f>IF(N18=E18,0,1)</f>
        <v>0</v>
      </c>
      <c r="P18" s="11">
        <f>IF(N18=I18,0,1)</f>
        <v>1</v>
      </c>
      <c r="Q18" s="11">
        <f>IF(M18=N18,0,1)</f>
        <v>0</v>
      </c>
      <c r="R18" s="1">
        <f t="shared" si="2"/>
        <v>41459.449999999997</v>
      </c>
      <c r="S18" s="1">
        <f t="shared" si="3"/>
        <v>16491.699999999997</v>
      </c>
      <c r="T18" s="1">
        <f t="shared" si="4"/>
        <v>15809.150000000001</v>
      </c>
      <c r="U18" s="11" t="s">
        <v>8</v>
      </c>
      <c r="V18" s="1">
        <f t="shared" si="5"/>
        <v>41459.449999999997</v>
      </c>
      <c r="W18" s="11">
        <f t="shared" si="6"/>
        <v>0</v>
      </c>
    </row>
    <row r="19" spans="1:23" x14ac:dyDescent="0.25">
      <c r="A19" s="11">
        <v>14</v>
      </c>
      <c r="B19" s="29">
        <v>3119</v>
      </c>
      <c r="C19" s="29">
        <v>2432</v>
      </c>
      <c r="D19" s="29">
        <v>2034</v>
      </c>
      <c r="E19" s="29" t="s">
        <v>8</v>
      </c>
      <c r="F19" s="24">
        <v>19889</v>
      </c>
      <c r="G19" s="24">
        <v>19924</v>
      </c>
      <c r="H19" s="24">
        <v>17070</v>
      </c>
      <c r="I19" s="24" t="s">
        <v>9</v>
      </c>
      <c r="J19" s="30">
        <v>31977</v>
      </c>
      <c r="K19" s="30">
        <v>27265</v>
      </c>
      <c r="L19" s="30">
        <v>26205</v>
      </c>
      <c r="M19" s="30" t="s">
        <v>8</v>
      </c>
      <c r="N19" s="11" t="s">
        <v>8</v>
      </c>
      <c r="O19" s="11">
        <f>IF(N19=E19,0,1)</f>
        <v>0</v>
      </c>
      <c r="P19" s="11">
        <f>IF(N19=I19,0,1)</f>
        <v>1</v>
      </c>
      <c r="Q19" s="11">
        <f>IF(M19=N19,0,1)</f>
        <v>0</v>
      </c>
      <c r="R19" s="1">
        <f t="shared" si="2"/>
        <v>28973.35</v>
      </c>
      <c r="S19" s="1">
        <f t="shared" si="3"/>
        <v>23598.2</v>
      </c>
      <c r="T19" s="1">
        <f t="shared" si="4"/>
        <v>23016.3</v>
      </c>
      <c r="U19" s="11" t="s">
        <v>8</v>
      </c>
      <c r="V19" s="1">
        <f t="shared" si="5"/>
        <v>28973.35</v>
      </c>
      <c r="W19" s="11">
        <f t="shared" si="6"/>
        <v>0</v>
      </c>
    </row>
    <row r="20" spans="1:23" x14ac:dyDescent="0.25">
      <c r="A20" s="11">
        <v>15</v>
      </c>
      <c r="B20" s="29">
        <v>13032</v>
      </c>
      <c r="C20" s="29">
        <v>3293</v>
      </c>
      <c r="D20" s="29">
        <v>2072</v>
      </c>
      <c r="E20" s="29" t="s">
        <v>8</v>
      </c>
      <c r="F20" s="24">
        <v>17863</v>
      </c>
      <c r="G20" s="24">
        <v>20440</v>
      </c>
      <c r="H20" s="24">
        <v>13795</v>
      </c>
      <c r="I20" s="24" t="s">
        <v>9</v>
      </c>
      <c r="J20" s="30">
        <v>14762</v>
      </c>
      <c r="K20" s="30">
        <v>9088</v>
      </c>
      <c r="L20" s="30">
        <v>9088</v>
      </c>
      <c r="M20" s="30" t="s">
        <v>8</v>
      </c>
      <c r="N20" s="11" t="s">
        <v>8</v>
      </c>
      <c r="O20" s="11">
        <f>IF(N20=E20,0,1)</f>
        <v>0</v>
      </c>
      <c r="P20" s="11">
        <f>IF(N20=I20,0,1)</f>
        <v>1</v>
      </c>
      <c r="Q20" s="11">
        <f>IF(M20=N20,0,1)</f>
        <v>0</v>
      </c>
      <c r="R20" s="1">
        <f t="shared" si="2"/>
        <v>21783.5</v>
      </c>
      <c r="S20" s="1">
        <f t="shared" si="3"/>
        <v>6084.35</v>
      </c>
      <c r="T20" s="1">
        <f t="shared" si="4"/>
        <v>6917.9</v>
      </c>
      <c r="U20" s="11" t="s">
        <v>8</v>
      </c>
      <c r="V20" s="1">
        <f t="shared" si="5"/>
        <v>21783.5</v>
      </c>
      <c r="W20" s="11">
        <f t="shared" si="6"/>
        <v>0</v>
      </c>
    </row>
    <row r="21" spans="1:23" x14ac:dyDescent="0.25">
      <c r="A21" s="11">
        <v>16</v>
      </c>
      <c r="B21" s="29">
        <v>13577</v>
      </c>
      <c r="C21" s="29">
        <v>3023</v>
      </c>
      <c r="D21" s="29">
        <v>3518</v>
      </c>
      <c r="E21" s="29" t="s">
        <v>8</v>
      </c>
      <c r="F21" s="24">
        <v>19794</v>
      </c>
      <c r="G21" s="24">
        <v>18405</v>
      </c>
      <c r="H21" s="24">
        <v>18884</v>
      </c>
      <c r="I21" s="24" t="s">
        <v>8</v>
      </c>
      <c r="J21" s="30">
        <v>14708</v>
      </c>
      <c r="K21" s="30">
        <v>9594</v>
      </c>
      <c r="L21" s="30">
        <v>10177</v>
      </c>
      <c r="M21" s="30" t="s">
        <v>8</v>
      </c>
      <c r="N21" s="11" t="s">
        <v>8</v>
      </c>
      <c r="O21" s="11">
        <f>IF(N21=E21,0,1)</f>
        <v>0</v>
      </c>
      <c r="P21" s="11">
        <f>IF(N21=I21,0,1)</f>
        <v>0</v>
      </c>
      <c r="Q21" s="11">
        <f>IF(M21=N21,0,1)</f>
        <v>0</v>
      </c>
      <c r="R21" s="1">
        <f t="shared" si="2"/>
        <v>21667.95</v>
      </c>
      <c r="S21" s="1">
        <f t="shared" si="3"/>
        <v>6944.35</v>
      </c>
      <c r="T21" s="1">
        <f t="shared" si="4"/>
        <v>7853.9</v>
      </c>
      <c r="U21" s="11" t="s">
        <v>8</v>
      </c>
      <c r="V21" s="1">
        <f t="shared" si="5"/>
        <v>21667.95</v>
      </c>
      <c r="W21" s="11">
        <f t="shared" si="6"/>
        <v>0</v>
      </c>
    </row>
    <row r="22" spans="1:23" x14ac:dyDescent="0.25">
      <c r="A22" s="11">
        <v>17</v>
      </c>
      <c r="B22" s="29">
        <v>24144</v>
      </c>
      <c r="C22" s="29">
        <v>10350</v>
      </c>
      <c r="D22" s="29">
        <v>3548</v>
      </c>
      <c r="E22" s="29" t="s">
        <v>8</v>
      </c>
      <c r="F22" s="24">
        <v>18338</v>
      </c>
      <c r="G22" s="24">
        <v>20559</v>
      </c>
      <c r="H22" s="24">
        <v>13407</v>
      </c>
      <c r="I22" s="24" t="s">
        <v>9</v>
      </c>
      <c r="J22" s="30">
        <v>26414</v>
      </c>
      <c r="K22" s="30">
        <v>11856</v>
      </c>
      <c r="L22" s="30">
        <v>8928</v>
      </c>
      <c r="M22" s="30" t="s">
        <v>8</v>
      </c>
      <c r="N22" s="11" t="s">
        <v>8</v>
      </c>
      <c r="O22" s="11">
        <f>IF(N22=E22,0,1)</f>
        <v>0</v>
      </c>
      <c r="P22" s="11">
        <f>IF(N22=I22,0,1)</f>
        <v>1</v>
      </c>
      <c r="Q22" s="11">
        <f>IF(M22=N22,0,1)</f>
        <v>0</v>
      </c>
      <c r="R22" s="1">
        <f t="shared" si="2"/>
        <v>43849.4</v>
      </c>
      <c r="S22" s="1">
        <f t="shared" si="3"/>
        <v>15520.8</v>
      </c>
      <c r="T22" s="1">
        <f t="shared" si="4"/>
        <v>8276.5</v>
      </c>
      <c r="U22" s="11" t="s">
        <v>8</v>
      </c>
      <c r="V22" s="1">
        <f t="shared" si="5"/>
        <v>43849.4</v>
      </c>
      <c r="W22" s="11">
        <f t="shared" si="6"/>
        <v>0</v>
      </c>
    </row>
    <row r="23" spans="1:23" x14ac:dyDescent="0.25">
      <c r="A23" s="11">
        <v>18</v>
      </c>
      <c r="B23" s="29">
        <v>17384</v>
      </c>
      <c r="C23" s="29">
        <v>8842</v>
      </c>
      <c r="D23" s="29">
        <v>3723</v>
      </c>
      <c r="E23" s="29" t="s">
        <v>8</v>
      </c>
      <c r="F23" s="24">
        <v>17545</v>
      </c>
      <c r="G23" s="24">
        <v>11810</v>
      </c>
      <c r="H23" s="24">
        <v>11530</v>
      </c>
      <c r="I23" s="24" t="s">
        <v>8</v>
      </c>
      <c r="J23" s="30">
        <v>24436</v>
      </c>
      <c r="K23" s="30">
        <v>13874</v>
      </c>
      <c r="L23" s="30">
        <v>10749</v>
      </c>
      <c r="M23" s="30" t="s">
        <v>8</v>
      </c>
      <c r="N23" s="11" t="s">
        <v>8</v>
      </c>
      <c r="O23" s="11">
        <f>IF(N23=E23,0,1)</f>
        <v>0</v>
      </c>
      <c r="P23" s="11">
        <f>IF(N23=I23,0,1)</f>
        <v>0</v>
      </c>
      <c r="Q23" s="11">
        <f>IF(M23=N23,0,1)</f>
        <v>0</v>
      </c>
      <c r="R23" s="1">
        <f t="shared" si="2"/>
        <v>35687.300000000003</v>
      </c>
      <c r="S23" s="1">
        <f t="shared" si="3"/>
        <v>18730.900000000001</v>
      </c>
      <c r="T23" s="1">
        <f t="shared" si="4"/>
        <v>10826.85</v>
      </c>
      <c r="U23" s="11" t="s">
        <v>8</v>
      </c>
      <c r="V23" s="1">
        <f t="shared" si="5"/>
        <v>35687.300000000003</v>
      </c>
      <c r="W23" s="11">
        <f t="shared" si="6"/>
        <v>0</v>
      </c>
    </row>
    <row r="24" spans="1:23" x14ac:dyDescent="0.25">
      <c r="A24" s="11">
        <v>19</v>
      </c>
      <c r="B24" s="29">
        <v>16585</v>
      </c>
      <c r="C24" s="29">
        <v>7009</v>
      </c>
      <c r="D24" s="29">
        <v>4064</v>
      </c>
      <c r="E24" s="29" t="s">
        <v>8</v>
      </c>
      <c r="F24" s="24">
        <v>18057</v>
      </c>
      <c r="G24" s="24">
        <v>10058</v>
      </c>
      <c r="H24" s="24">
        <v>21341</v>
      </c>
      <c r="I24" s="24" t="s">
        <v>10</v>
      </c>
      <c r="J24" s="30">
        <v>25501</v>
      </c>
      <c r="K24" s="30">
        <v>10811</v>
      </c>
      <c r="L24" s="30">
        <v>10208</v>
      </c>
      <c r="M24" s="30" t="s">
        <v>8</v>
      </c>
      <c r="N24" s="11" t="s">
        <v>8</v>
      </c>
      <c r="O24" s="11">
        <f>IF(N24=E24,0,1)</f>
        <v>0</v>
      </c>
      <c r="P24" s="11">
        <f>IF(N24=I24,0,1)</f>
        <v>1</v>
      </c>
      <c r="Q24" s="11">
        <f>IF(M24=N24,0,1)</f>
        <v>0</v>
      </c>
      <c r="R24" s="1">
        <f t="shared" si="2"/>
        <v>35839.65</v>
      </c>
      <c r="S24" s="1">
        <f t="shared" si="3"/>
        <v>14452.15</v>
      </c>
      <c r="T24" s="1">
        <f t="shared" si="4"/>
        <v>7666.5</v>
      </c>
      <c r="U24" s="11" t="s">
        <v>8</v>
      </c>
      <c r="V24" s="1">
        <f t="shared" si="5"/>
        <v>35839.65</v>
      </c>
      <c r="W24" s="11">
        <f t="shared" si="6"/>
        <v>0</v>
      </c>
    </row>
    <row r="25" spans="1:23" x14ac:dyDescent="0.25">
      <c r="A25" s="11">
        <v>20</v>
      </c>
      <c r="B25" s="29">
        <v>19283</v>
      </c>
      <c r="C25" s="29">
        <v>6304</v>
      </c>
      <c r="D25" s="29">
        <v>3033</v>
      </c>
      <c r="E25" s="29" t="s">
        <v>8</v>
      </c>
      <c r="F25" s="24">
        <v>20053</v>
      </c>
      <c r="G25" s="24">
        <v>14833</v>
      </c>
      <c r="H25" s="24">
        <v>12900</v>
      </c>
      <c r="I25" s="24" t="s">
        <v>8</v>
      </c>
      <c r="J25" s="30">
        <v>28705</v>
      </c>
      <c r="K25" s="30">
        <v>13338</v>
      </c>
      <c r="L25" s="30">
        <v>11917</v>
      </c>
      <c r="M25" s="30" t="s">
        <v>8</v>
      </c>
      <c r="N25" s="11" t="s">
        <v>8</v>
      </c>
      <c r="O25" s="11">
        <f>IF(N25=E25,0,1)</f>
        <v>0</v>
      </c>
      <c r="P25" s="11">
        <f>IF(N25=I25,0,1)</f>
        <v>0</v>
      </c>
      <c r="Q25" s="11">
        <f>IF(M25=N25,0,1)</f>
        <v>0</v>
      </c>
      <c r="R25" s="1">
        <f t="shared" si="2"/>
        <v>41007.949999999997</v>
      </c>
      <c r="S25" s="1">
        <f t="shared" si="3"/>
        <v>14876.9</v>
      </c>
      <c r="T25" s="1">
        <f t="shared" si="4"/>
        <v>10928.35</v>
      </c>
      <c r="U25" s="11" t="s">
        <v>8</v>
      </c>
      <c r="V25" s="1">
        <f t="shared" si="5"/>
        <v>41007.949999999997</v>
      </c>
      <c r="W25" s="11">
        <f t="shared" si="6"/>
        <v>0</v>
      </c>
    </row>
    <row r="26" spans="1:23" x14ac:dyDescent="0.25">
      <c r="A26" s="11">
        <v>21</v>
      </c>
      <c r="B26" s="29">
        <v>9505</v>
      </c>
      <c r="C26" s="29">
        <v>2716</v>
      </c>
      <c r="D26" s="29">
        <v>2073</v>
      </c>
      <c r="E26" s="29" t="s">
        <v>8</v>
      </c>
      <c r="F26" s="24">
        <v>21084</v>
      </c>
      <c r="G26" s="24">
        <v>20244</v>
      </c>
      <c r="H26" s="24">
        <v>19158</v>
      </c>
      <c r="I26" s="24" t="s">
        <v>8</v>
      </c>
      <c r="J26" s="30">
        <v>30279</v>
      </c>
      <c r="K26" s="30">
        <v>20411</v>
      </c>
      <c r="L26" s="30">
        <v>19643</v>
      </c>
      <c r="M26" s="30" t="s">
        <v>8</v>
      </c>
      <c r="N26" s="11" t="s">
        <v>8</v>
      </c>
      <c r="O26" s="11">
        <f>IF(N26=E26,0,1)</f>
        <v>0</v>
      </c>
      <c r="P26" s="11">
        <f>IF(N26=I26,0,1)</f>
        <v>0</v>
      </c>
      <c r="Q26" s="11">
        <f>IF(M26=N26,0,1)</f>
        <v>0</v>
      </c>
      <c r="R26" s="1">
        <f t="shared" si="2"/>
        <v>32983.550000000003</v>
      </c>
      <c r="S26" s="1">
        <f t="shared" si="3"/>
        <v>16918</v>
      </c>
      <c r="T26" s="1">
        <f t="shared" si="4"/>
        <v>15864.95</v>
      </c>
      <c r="U26" s="11" t="s">
        <v>8</v>
      </c>
      <c r="V26" s="1">
        <f t="shared" si="5"/>
        <v>32983.550000000003</v>
      </c>
      <c r="W26" s="11">
        <f t="shared" si="6"/>
        <v>0</v>
      </c>
    </row>
    <row r="27" spans="1:23" x14ac:dyDescent="0.25">
      <c r="A27" s="11">
        <v>22</v>
      </c>
      <c r="B27" s="29">
        <v>21450</v>
      </c>
      <c r="C27" s="29">
        <v>11972</v>
      </c>
      <c r="D27" s="29">
        <v>8804</v>
      </c>
      <c r="E27" s="29" t="s">
        <v>8</v>
      </c>
      <c r="F27" s="24">
        <v>20743</v>
      </c>
      <c r="G27" s="24">
        <v>25418</v>
      </c>
      <c r="H27" s="24">
        <v>25193</v>
      </c>
      <c r="I27" s="24" t="s">
        <v>9</v>
      </c>
      <c r="J27" s="30">
        <v>24477</v>
      </c>
      <c r="K27" s="30">
        <v>14813</v>
      </c>
      <c r="L27" s="30">
        <v>13992</v>
      </c>
      <c r="M27" s="30" t="s">
        <v>8</v>
      </c>
      <c r="N27" s="11" t="s">
        <v>8</v>
      </c>
      <c r="O27" s="11">
        <f>IF(N27=E27,0,1)</f>
        <v>0</v>
      </c>
      <c r="P27" s="11">
        <f>IF(N27=I27,0,1)</f>
        <v>1</v>
      </c>
      <c r="Q27" s="11">
        <f>IF(M27=N27,0,1)</f>
        <v>0</v>
      </c>
      <c r="R27" s="1">
        <f t="shared" si="2"/>
        <v>38631.599999999999</v>
      </c>
      <c r="S27" s="1">
        <f t="shared" si="3"/>
        <v>18561</v>
      </c>
      <c r="T27" s="1">
        <f t="shared" si="4"/>
        <v>14797.9</v>
      </c>
      <c r="U27" s="11" t="s">
        <v>8</v>
      </c>
      <c r="V27" s="1">
        <f t="shared" si="5"/>
        <v>38631.599999999999</v>
      </c>
      <c r="W27" s="11">
        <f t="shared" si="6"/>
        <v>0</v>
      </c>
    </row>
    <row r="28" spans="1:23" x14ac:dyDescent="0.25">
      <c r="A28" s="11">
        <v>23</v>
      </c>
      <c r="B28" s="29">
        <v>7010</v>
      </c>
      <c r="C28" s="29">
        <v>1122</v>
      </c>
      <c r="D28" s="29">
        <v>651</v>
      </c>
      <c r="E28" s="29" t="s">
        <v>8</v>
      </c>
      <c r="F28" s="24">
        <v>14805</v>
      </c>
      <c r="G28" s="24">
        <v>16776</v>
      </c>
      <c r="H28" s="24">
        <v>17649</v>
      </c>
      <c r="I28" s="24" t="s">
        <v>10</v>
      </c>
      <c r="J28" s="30">
        <v>30759</v>
      </c>
      <c r="K28" s="30">
        <v>23351</v>
      </c>
      <c r="L28" s="30">
        <v>23289</v>
      </c>
      <c r="M28" s="30" t="s">
        <v>8</v>
      </c>
      <c r="N28" s="11" t="s">
        <v>8</v>
      </c>
      <c r="O28" s="11">
        <f>IF(N28=E28,0,1)</f>
        <v>0</v>
      </c>
      <c r="P28" s="11">
        <f>IF(N28=I28,0,1)</f>
        <v>1</v>
      </c>
      <c r="Q28" s="11">
        <f>IF(M28=N28,0,1)</f>
        <v>0</v>
      </c>
      <c r="R28" s="1">
        <f t="shared" si="2"/>
        <v>32977</v>
      </c>
      <c r="S28" s="1">
        <f t="shared" si="3"/>
        <v>19384.099999999999</v>
      </c>
      <c r="T28" s="1">
        <f t="shared" si="4"/>
        <v>18612.75</v>
      </c>
      <c r="U28" s="11" t="s">
        <v>8</v>
      </c>
      <c r="V28" s="1">
        <f t="shared" si="5"/>
        <v>32977</v>
      </c>
      <c r="W28" s="11">
        <f t="shared" si="6"/>
        <v>0</v>
      </c>
    </row>
    <row r="29" spans="1:23" x14ac:dyDescent="0.25">
      <c r="A29" s="11">
        <v>24</v>
      </c>
      <c r="B29" s="29">
        <v>16944</v>
      </c>
      <c r="C29" s="29">
        <v>14425</v>
      </c>
      <c r="D29" s="29">
        <v>9612</v>
      </c>
      <c r="E29" s="29" t="s">
        <v>8</v>
      </c>
      <c r="F29" s="24">
        <v>24212</v>
      </c>
      <c r="G29" s="24">
        <v>20570</v>
      </c>
      <c r="H29" s="24">
        <v>16955</v>
      </c>
      <c r="I29" s="24" t="s">
        <v>8</v>
      </c>
      <c r="J29" s="30">
        <v>22439</v>
      </c>
      <c r="K29" s="30">
        <v>12195</v>
      </c>
      <c r="L29" s="30">
        <v>10024</v>
      </c>
      <c r="M29" s="30" t="s">
        <v>8</v>
      </c>
      <c r="N29" s="11" t="s">
        <v>8</v>
      </c>
      <c r="O29" s="11">
        <f>IF(N29=E29,0,1)</f>
        <v>0</v>
      </c>
      <c r="P29" s="11">
        <f>IF(N29=I29,0,1)</f>
        <v>0</v>
      </c>
      <c r="Q29" s="11">
        <f>IF(M29=N29,0,1)</f>
        <v>0</v>
      </c>
      <c r="R29" s="1">
        <f t="shared" si="2"/>
        <v>31272.2</v>
      </c>
      <c r="S29" s="1">
        <f t="shared" si="3"/>
        <v>19727.75</v>
      </c>
      <c r="T29" s="1">
        <f t="shared" si="4"/>
        <v>14068.9</v>
      </c>
      <c r="U29" s="11" t="s">
        <v>8</v>
      </c>
      <c r="V29" s="1">
        <f t="shared" si="5"/>
        <v>31272.2</v>
      </c>
      <c r="W29" s="11">
        <f t="shared" si="6"/>
        <v>0</v>
      </c>
    </row>
    <row r="30" spans="1:23" x14ac:dyDescent="0.25">
      <c r="A30" s="11">
        <v>25</v>
      </c>
      <c r="B30" s="29">
        <v>5569</v>
      </c>
      <c r="C30" s="29">
        <v>2123</v>
      </c>
      <c r="D30" s="29">
        <v>1607</v>
      </c>
      <c r="E30" s="29" t="s">
        <v>8</v>
      </c>
      <c r="F30" s="24">
        <v>16818</v>
      </c>
      <c r="G30" s="24">
        <v>22295</v>
      </c>
      <c r="H30" s="24">
        <v>19133</v>
      </c>
      <c r="I30" s="24" t="s">
        <v>9</v>
      </c>
      <c r="J30" s="30">
        <v>30118</v>
      </c>
      <c r="K30" s="30">
        <v>23084</v>
      </c>
      <c r="L30" s="30">
        <v>23148</v>
      </c>
      <c r="M30" s="30" t="s">
        <v>8</v>
      </c>
      <c r="N30" s="11" t="s">
        <v>8</v>
      </c>
      <c r="O30" s="11">
        <f>IF(N30=E30,0,1)</f>
        <v>0</v>
      </c>
      <c r="P30" s="11">
        <f>IF(N30=I30,0,1)</f>
        <v>1</v>
      </c>
      <c r="Q30" s="11">
        <f>IF(M30=N30,0,1)</f>
        <v>0</v>
      </c>
      <c r="R30" s="1">
        <f t="shared" si="2"/>
        <v>30363.15</v>
      </c>
      <c r="S30" s="1">
        <f t="shared" si="3"/>
        <v>18412.349999999999</v>
      </c>
      <c r="T30" s="1">
        <f t="shared" si="4"/>
        <v>18934.75</v>
      </c>
      <c r="U30" s="11" t="s">
        <v>8</v>
      </c>
      <c r="V30" s="1">
        <f t="shared" si="5"/>
        <v>30363.15</v>
      </c>
      <c r="W30" s="11">
        <f t="shared" si="6"/>
        <v>0</v>
      </c>
    </row>
    <row r="31" spans="1:23" x14ac:dyDescent="0.25">
      <c r="A31" s="11">
        <v>26</v>
      </c>
      <c r="B31" s="29">
        <v>18453</v>
      </c>
      <c r="C31" s="29">
        <v>4877</v>
      </c>
      <c r="D31" s="29">
        <v>4491</v>
      </c>
      <c r="E31" s="29" t="s">
        <v>8</v>
      </c>
      <c r="F31" s="24">
        <v>20903</v>
      </c>
      <c r="G31" s="24">
        <v>18361</v>
      </c>
      <c r="H31" s="24">
        <v>17241</v>
      </c>
      <c r="I31" s="24" t="s">
        <v>8</v>
      </c>
      <c r="J31" s="30">
        <v>17090</v>
      </c>
      <c r="K31" s="30">
        <v>8887</v>
      </c>
      <c r="L31" s="30">
        <v>9103</v>
      </c>
      <c r="M31" s="30" t="s">
        <v>8</v>
      </c>
      <c r="N31" s="11" t="s">
        <v>8</v>
      </c>
      <c r="O31" s="11">
        <f>IF(N31=E31,0,1)</f>
        <v>0</v>
      </c>
      <c r="P31" s="11">
        <f>IF(N31=I31,0,1)</f>
        <v>0</v>
      </c>
      <c r="Q31" s="11">
        <f>IF(M31=N31,0,1)</f>
        <v>0</v>
      </c>
      <c r="R31" s="1">
        <f t="shared" si="2"/>
        <v>28349.449999999997</v>
      </c>
      <c r="S31" s="1">
        <f t="shared" si="3"/>
        <v>8011.8499999999995</v>
      </c>
      <c r="T31" s="1">
        <f t="shared" si="4"/>
        <v>8197.15</v>
      </c>
      <c r="U31" s="11" t="s">
        <v>8</v>
      </c>
      <c r="V31" s="1">
        <f t="shared" si="5"/>
        <v>28349.449999999997</v>
      </c>
      <c r="W31" s="11">
        <f t="shared" si="6"/>
        <v>0</v>
      </c>
    </row>
    <row r="32" spans="1:23" x14ac:dyDescent="0.25">
      <c r="A32" s="11">
        <v>27</v>
      </c>
      <c r="B32" s="29">
        <v>12743</v>
      </c>
      <c r="C32" s="29">
        <v>5902</v>
      </c>
      <c r="D32" s="29">
        <v>7041</v>
      </c>
      <c r="E32" s="29" t="s">
        <v>8</v>
      </c>
      <c r="F32" s="24">
        <v>17339</v>
      </c>
      <c r="G32" s="24">
        <v>18399</v>
      </c>
      <c r="H32" s="24">
        <v>16796</v>
      </c>
      <c r="I32" s="24" t="s">
        <v>9</v>
      </c>
      <c r="J32" s="30">
        <v>26373</v>
      </c>
      <c r="K32" s="30">
        <v>16806</v>
      </c>
      <c r="L32" s="30">
        <v>18699</v>
      </c>
      <c r="M32" s="30" t="s">
        <v>8</v>
      </c>
      <c r="N32" s="11" t="s">
        <v>8</v>
      </c>
      <c r="O32" s="11">
        <f>IF(N32=E32,0,1)</f>
        <v>0</v>
      </c>
      <c r="P32" s="11">
        <f>IF(N32=I32,0,1)</f>
        <v>1</v>
      </c>
      <c r="Q32" s="11">
        <f>IF(M32=N32,0,1)</f>
        <v>0</v>
      </c>
      <c r="R32" s="1">
        <f t="shared" si="2"/>
        <v>33277.15</v>
      </c>
      <c r="S32" s="1">
        <f t="shared" si="3"/>
        <v>16893.2</v>
      </c>
      <c r="T32" s="1">
        <f t="shared" si="4"/>
        <v>20349.150000000001</v>
      </c>
      <c r="U32" s="11" t="s">
        <v>8</v>
      </c>
      <c r="V32" s="1">
        <f t="shared" si="5"/>
        <v>33277.15</v>
      </c>
      <c r="W32" s="11">
        <f t="shared" si="6"/>
        <v>0</v>
      </c>
    </row>
    <row r="33" spans="1:23" x14ac:dyDescent="0.25">
      <c r="A33" s="11">
        <v>28</v>
      </c>
      <c r="B33" s="29">
        <v>19632</v>
      </c>
      <c r="C33" s="29">
        <v>6595</v>
      </c>
      <c r="D33" s="29">
        <v>7043</v>
      </c>
      <c r="E33" s="29" t="s">
        <v>8</v>
      </c>
      <c r="F33" s="24">
        <v>23099</v>
      </c>
      <c r="G33" s="24">
        <v>17872</v>
      </c>
      <c r="H33" s="24">
        <v>17236</v>
      </c>
      <c r="I33" s="24" t="s">
        <v>8</v>
      </c>
      <c r="J33" s="30">
        <v>22415</v>
      </c>
      <c r="K33" s="30">
        <v>14286</v>
      </c>
      <c r="L33" s="30">
        <v>15014</v>
      </c>
      <c r="M33" s="30" t="s">
        <v>8</v>
      </c>
      <c r="N33" s="11" t="s">
        <v>8</v>
      </c>
      <c r="O33" s="11">
        <f>IF(N33=E33,0,1)</f>
        <v>0</v>
      </c>
      <c r="P33" s="11">
        <f>IF(N33=I33,0,1)</f>
        <v>0</v>
      </c>
      <c r="Q33" s="11">
        <f>IF(M33=N33,0,1)</f>
        <v>0</v>
      </c>
      <c r="R33" s="1">
        <f t="shared" si="2"/>
        <v>34135.699999999997</v>
      </c>
      <c r="S33" s="1">
        <f t="shared" si="3"/>
        <v>15189.650000000001</v>
      </c>
      <c r="T33" s="1">
        <f t="shared" si="4"/>
        <v>16534.05</v>
      </c>
      <c r="U33" s="11" t="s">
        <v>8</v>
      </c>
      <c r="V33" s="1">
        <f t="shared" si="5"/>
        <v>34135.699999999997</v>
      </c>
      <c r="W33" s="11">
        <f t="shared" si="6"/>
        <v>0</v>
      </c>
    </row>
    <row r="34" spans="1:23" x14ac:dyDescent="0.25">
      <c r="A34" s="11">
        <v>29</v>
      </c>
      <c r="B34" s="29">
        <v>13763</v>
      </c>
      <c r="C34" s="29">
        <v>5249</v>
      </c>
      <c r="D34" s="29">
        <v>5302</v>
      </c>
      <c r="E34" s="29" t="s">
        <v>8</v>
      </c>
      <c r="F34" s="24">
        <v>19153</v>
      </c>
      <c r="G34" s="24">
        <v>18693</v>
      </c>
      <c r="H34" s="24">
        <v>17024</v>
      </c>
      <c r="I34" s="24" t="s">
        <v>8</v>
      </c>
      <c r="J34" s="30">
        <v>25516</v>
      </c>
      <c r="K34" s="30">
        <v>15144</v>
      </c>
      <c r="L34" s="30">
        <v>16979</v>
      </c>
      <c r="M34" s="30" t="s">
        <v>8</v>
      </c>
      <c r="N34" s="11" t="s">
        <v>8</v>
      </c>
      <c r="O34" s="11">
        <f>IF(N34=E34,0,1)</f>
        <v>0</v>
      </c>
      <c r="P34" s="11">
        <f>IF(N34=I34,0,1)</f>
        <v>0</v>
      </c>
      <c r="Q34" s="11">
        <f>IF(M34=N34,0,1)</f>
        <v>0</v>
      </c>
      <c r="R34" s="1">
        <f t="shared" si="2"/>
        <v>32844.949999999997</v>
      </c>
      <c r="S34" s="1">
        <f t="shared" si="3"/>
        <v>14522.650000000001</v>
      </c>
      <c r="T34" s="1">
        <f t="shared" si="4"/>
        <v>16908.7</v>
      </c>
      <c r="U34" s="11" t="s">
        <v>8</v>
      </c>
      <c r="V34" s="1">
        <f t="shared" si="5"/>
        <v>32844.949999999997</v>
      </c>
      <c r="W34" s="11">
        <f t="shared" si="6"/>
        <v>0</v>
      </c>
    </row>
    <row r="35" spans="1:23" x14ac:dyDescent="0.25">
      <c r="A35" s="11">
        <v>30</v>
      </c>
      <c r="B35" s="29">
        <v>15483</v>
      </c>
      <c r="C35" s="29">
        <v>7715</v>
      </c>
      <c r="D35" s="29">
        <v>4617</v>
      </c>
      <c r="E35" s="29" t="s">
        <v>8</v>
      </c>
      <c r="F35" s="24">
        <v>13774</v>
      </c>
      <c r="G35" s="24">
        <v>15188</v>
      </c>
      <c r="H35" s="24">
        <v>12017</v>
      </c>
      <c r="I35" s="24" t="s">
        <v>9</v>
      </c>
      <c r="J35" s="30">
        <v>28569</v>
      </c>
      <c r="K35" s="30">
        <v>16727</v>
      </c>
      <c r="L35" s="30">
        <v>17359</v>
      </c>
      <c r="M35" s="30" t="s">
        <v>8</v>
      </c>
      <c r="N35" s="11" t="s">
        <v>8</v>
      </c>
      <c r="O35" s="11">
        <f>IF(N35=E35,0,1)</f>
        <v>0</v>
      </c>
      <c r="P35" s="11">
        <f>IF(N35=I35,0,1)</f>
        <v>1</v>
      </c>
      <c r="Q35" s="11">
        <f>IF(M35=N35,0,1)</f>
        <v>0</v>
      </c>
      <c r="R35" s="1">
        <f t="shared" si="2"/>
        <v>39145.649999999994</v>
      </c>
      <c r="S35" s="1">
        <f t="shared" si="3"/>
        <v>19499.849999999999</v>
      </c>
      <c r="T35" s="1">
        <f t="shared" si="4"/>
        <v>18140.05</v>
      </c>
      <c r="U35" s="11" t="s">
        <v>8</v>
      </c>
      <c r="V35" s="1">
        <f t="shared" si="5"/>
        <v>39145.649999999994</v>
      </c>
      <c r="W35" s="11">
        <f t="shared" si="6"/>
        <v>0</v>
      </c>
    </row>
    <row r="36" spans="1:23" x14ac:dyDescent="0.25">
      <c r="A36" s="11">
        <v>31</v>
      </c>
      <c r="B36" s="29">
        <v>21199</v>
      </c>
      <c r="C36" s="29">
        <v>13480</v>
      </c>
      <c r="D36" s="29">
        <v>5778</v>
      </c>
      <c r="E36" s="29" t="s">
        <v>8</v>
      </c>
      <c r="F36" s="24">
        <v>16501</v>
      </c>
      <c r="G36" s="24">
        <v>6367</v>
      </c>
      <c r="H36" s="24">
        <v>13181</v>
      </c>
      <c r="I36" s="24" t="s">
        <v>8</v>
      </c>
      <c r="J36" s="30">
        <v>21958</v>
      </c>
      <c r="K36" s="30">
        <v>11230</v>
      </c>
      <c r="L36" s="30">
        <v>8279</v>
      </c>
      <c r="M36" s="30" t="s">
        <v>8</v>
      </c>
      <c r="N36" s="11" t="s">
        <v>8</v>
      </c>
      <c r="O36" s="11">
        <f>IF(N36=E36,0,1)</f>
        <v>0</v>
      </c>
      <c r="P36" s="11">
        <f>IF(N36=I36,0,1)</f>
        <v>0</v>
      </c>
      <c r="Q36" s="11">
        <f>IF(M36=N36,0,1)</f>
        <v>0</v>
      </c>
      <c r="R36" s="1">
        <f t="shared" si="2"/>
        <v>37146.75</v>
      </c>
      <c r="S36" s="1">
        <f t="shared" si="3"/>
        <v>22125.9</v>
      </c>
      <c r="T36" s="1">
        <f t="shared" si="4"/>
        <v>9813.7999999999993</v>
      </c>
      <c r="U36" s="11" t="s">
        <v>8</v>
      </c>
      <c r="V36" s="1">
        <f t="shared" si="5"/>
        <v>37146.75</v>
      </c>
      <c r="W36" s="11">
        <f t="shared" si="6"/>
        <v>0</v>
      </c>
    </row>
    <row r="37" spans="1:23" x14ac:dyDescent="0.25">
      <c r="A37" s="11">
        <v>32</v>
      </c>
      <c r="B37" s="29">
        <v>3937</v>
      </c>
      <c r="C37" s="29">
        <v>803</v>
      </c>
      <c r="D37" s="29">
        <v>540</v>
      </c>
      <c r="E37" s="29" t="s">
        <v>8</v>
      </c>
      <c r="F37" s="24">
        <v>18121</v>
      </c>
      <c r="G37" s="24">
        <v>21367</v>
      </c>
      <c r="H37" s="24">
        <v>23669</v>
      </c>
      <c r="I37" s="24" t="s">
        <v>10</v>
      </c>
      <c r="J37" s="30">
        <v>32113</v>
      </c>
      <c r="K37" s="30">
        <v>27913</v>
      </c>
      <c r="L37" s="30">
        <v>27357</v>
      </c>
      <c r="M37" s="30" t="s">
        <v>8</v>
      </c>
      <c r="N37" s="11" t="s">
        <v>8</v>
      </c>
      <c r="O37" s="11">
        <f>IF(N37=E37,0,1)</f>
        <v>0</v>
      </c>
      <c r="P37" s="11">
        <f>IF(N37=I37,0,1)</f>
        <v>1</v>
      </c>
      <c r="Q37" s="11">
        <f>IF(M37=N37,0,1)</f>
        <v>0</v>
      </c>
      <c r="R37" s="1">
        <f t="shared" si="2"/>
        <v>30416.85</v>
      </c>
      <c r="S37" s="1">
        <f t="shared" si="3"/>
        <v>22265.75</v>
      </c>
      <c r="T37" s="1">
        <f t="shared" si="4"/>
        <v>20769.3</v>
      </c>
      <c r="U37" s="11" t="s">
        <v>8</v>
      </c>
      <c r="V37" s="1">
        <f t="shared" si="5"/>
        <v>30416.85</v>
      </c>
      <c r="W37" s="11">
        <f t="shared" si="6"/>
        <v>0</v>
      </c>
    </row>
    <row r="38" spans="1:23" x14ac:dyDescent="0.25">
      <c r="A38" s="11">
        <v>33</v>
      </c>
      <c r="B38" s="29">
        <v>16264</v>
      </c>
      <c r="C38" s="29">
        <v>6718</v>
      </c>
      <c r="D38" s="29">
        <v>3286</v>
      </c>
      <c r="E38" s="29" t="s">
        <v>8</v>
      </c>
      <c r="F38" s="24">
        <v>17259</v>
      </c>
      <c r="G38" s="24">
        <v>24160</v>
      </c>
      <c r="H38" s="24">
        <v>19852</v>
      </c>
      <c r="I38" s="24" t="s">
        <v>9</v>
      </c>
      <c r="J38" s="30">
        <v>26863</v>
      </c>
      <c r="K38" s="30">
        <v>13252</v>
      </c>
      <c r="L38" s="30">
        <v>11376</v>
      </c>
      <c r="M38" s="30" t="s">
        <v>8</v>
      </c>
      <c r="N38" s="11" t="s">
        <v>8</v>
      </c>
      <c r="O38" s="11">
        <f>IF(N38=E38,0,1)</f>
        <v>0</v>
      </c>
      <c r="P38" s="11">
        <f>IF(N38=I38,0,1)</f>
        <v>1</v>
      </c>
      <c r="Q38" s="11">
        <f>IF(M38=N38,0,1)</f>
        <v>0</v>
      </c>
      <c r="R38" s="1">
        <f t="shared" si="2"/>
        <v>37136.1</v>
      </c>
      <c r="S38" s="1">
        <f t="shared" si="3"/>
        <v>12386.099999999999</v>
      </c>
      <c r="T38" s="1">
        <f t="shared" si="4"/>
        <v>8542.1</v>
      </c>
      <c r="U38" s="11" t="s">
        <v>8</v>
      </c>
      <c r="V38" s="1">
        <f t="shared" si="5"/>
        <v>37136.1</v>
      </c>
      <c r="W38" s="11">
        <f t="shared" si="6"/>
        <v>0</v>
      </c>
    </row>
    <row r="39" spans="1:23" x14ac:dyDescent="0.25">
      <c r="A39" s="11">
        <v>34</v>
      </c>
      <c r="B39" s="29">
        <v>16471</v>
      </c>
      <c r="C39" s="29">
        <v>5156</v>
      </c>
      <c r="D39" s="29">
        <v>3647</v>
      </c>
      <c r="E39" s="29" t="s">
        <v>8</v>
      </c>
      <c r="F39" s="24">
        <v>19600</v>
      </c>
      <c r="G39" s="24">
        <v>20295</v>
      </c>
      <c r="H39" s="24">
        <v>18515</v>
      </c>
      <c r="I39" s="24" t="s">
        <v>9</v>
      </c>
      <c r="J39" s="30">
        <v>24428</v>
      </c>
      <c r="K39" s="30">
        <v>14434</v>
      </c>
      <c r="L39" s="30">
        <v>12525</v>
      </c>
      <c r="M39" s="30" t="s">
        <v>8</v>
      </c>
      <c r="N39" s="11" t="s">
        <v>8</v>
      </c>
      <c r="O39" s="11">
        <f>IF(N39=E39,0,1)</f>
        <v>0</v>
      </c>
      <c r="P39" s="11">
        <f>IF(N39=I39,0,1)</f>
        <v>1</v>
      </c>
      <c r="Q39" s="11">
        <f>IF(M39=N39,0,1)</f>
        <v>0</v>
      </c>
      <c r="R39" s="1">
        <f t="shared" si="2"/>
        <v>34195.449999999997</v>
      </c>
      <c r="S39" s="1">
        <f t="shared" si="3"/>
        <v>13243.7</v>
      </c>
      <c r="T39" s="1">
        <f t="shared" si="4"/>
        <v>10435.15</v>
      </c>
      <c r="U39" s="11" t="s">
        <v>8</v>
      </c>
      <c r="V39" s="1">
        <f t="shared" si="5"/>
        <v>34195.449999999997</v>
      </c>
      <c r="W39" s="11">
        <f t="shared" si="6"/>
        <v>0</v>
      </c>
    </row>
    <row r="40" spans="1:23" x14ac:dyDescent="0.25">
      <c r="A40" s="11">
        <v>35</v>
      </c>
      <c r="B40" s="29">
        <v>3412</v>
      </c>
      <c r="C40" s="29">
        <v>771</v>
      </c>
      <c r="D40" s="29">
        <v>427</v>
      </c>
      <c r="E40" s="29" t="s">
        <v>8</v>
      </c>
      <c r="F40" s="24">
        <v>20353</v>
      </c>
      <c r="G40" s="24">
        <v>23927</v>
      </c>
      <c r="H40" s="24">
        <v>23144</v>
      </c>
      <c r="I40" s="24" t="s">
        <v>9</v>
      </c>
      <c r="J40" s="30">
        <v>31989</v>
      </c>
      <c r="K40" s="30">
        <v>27589</v>
      </c>
      <c r="L40" s="30">
        <v>27584</v>
      </c>
      <c r="M40" s="30" t="s">
        <v>8</v>
      </c>
      <c r="N40" s="11" t="s">
        <v>8</v>
      </c>
      <c r="O40" s="11">
        <f>IF(N40=E40,0,1)</f>
        <v>0</v>
      </c>
      <c r="P40" s="11">
        <f>IF(N40=I40,0,1)</f>
        <v>1</v>
      </c>
      <c r="Q40" s="11">
        <f>IF(M40=N40,0,1)</f>
        <v>0</v>
      </c>
      <c r="R40" s="1">
        <f t="shared" si="2"/>
        <v>29124.5</v>
      </c>
      <c r="S40" s="1">
        <f t="shared" si="3"/>
        <v>21143.35</v>
      </c>
      <c r="T40" s="1">
        <f t="shared" si="4"/>
        <v>21046.45</v>
      </c>
      <c r="U40" s="11" t="s">
        <v>8</v>
      </c>
      <c r="V40" s="1">
        <f t="shared" si="5"/>
        <v>29124.5</v>
      </c>
      <c r="W40" s="11">
        <f t="shared" si="6"/>
        <v>0</v>
      </c>
    </row>
    <row r="41" spans="1:23" x14ac:dyDescent="0.25">
      <c r="A41" s="11">
        <v>36</v>
      </c>
      <c r="B41" s="29">
        <v>3104</v>
      </c>
      <c r="C41" s="29">
        <v>2961</v>
      </c>
      <c r="D41" s="29">
        <v>4495</v>
      </c>
      <c r="E41" s="29" t="s">
        <v>10</v>
      </c>
      <c r="F41" s="24">
        <v>17897</v>
      </c>
      <c r="G41" s="24">
        <v>19722</v>
      </c>
      <c r="H41" s="24">
        <v>16817</v>
      </c>
      <c r="I41" s="24" t="s">
        <v>9</v>
      </c>
      <c r="J41" s="30">
        <v>32228</v>
      </c>
      <c r="K41" s="30">
        <v>29813</v>
      </c>
      <c r="L41" s="30">
        <v>30565</v>
      </c>
      <c r="M41" s="30" t="s">
        <v>8</v>
      </c>
      <c r="N41" s="11" t="s">
        <v>8</v>
      </c>
      <c r="O41" s="11">
        <f>IF(N41=E41,0,1)</f>
        <v>1</v>
      </c>
      <c r="P41" s="11">
        <f>IF(N41=I41,0,1)</f>
        <v>1</v>
      </c>
      <c r="Q41" s="11">
        <f>IF(M41=N41,0,1)</f>
        <v>0</v>
      </c>
      <c r="R41" s="1">
        <f t="shared" si="2"/>
        <v>29807.7</v>
      </c>
      <c r="S41" s="1">
        <f t="shared" si="3"/>
        <v>26709.35</v>
      </c>
      <c r="T41" s="1">
        <f t="shared" si="4"/>
        <v>29790.15</v>
      </c>
      <c r="U41" s="11" t="s">
        <v>8</v>
      </c>
      <c r="V41" s="1">
        <f t="shared" si="5"/>
        <v>29807.7</v>
      </c>
      <c r="W41" s="11">
        <f t="shared" si="6"/>
        <v>0</v>
      </c>
    </row>
    <row r="42" spans="1:23" x14ac:dyDescent="0.25">
      <c r="A42" s="11">
        <v>37</v>
      </c>
      <c r="B42" s="29">
        <v>18500</v>
      </c>
      <c r="C42" s="29">
        <v>4240</v>
      </c>
      <c r="D42" s="29">
        <v>3661</v>
      </c>
      <c r="E42" s="29" t="s">
        <v>8</v>
      </c>
      <c r="F42" s="24">
        <v>21288</v>
      </c>
      <c r="G42" s="24">
        <v>12790</v>
      </c>
      <c r="H42" s="24">
        <v>22561</v>
      </c>
      <c r="I42" s="24" t="s">
        <v>10</v>
      </c>
      <c r="J42" s="30">
        <v>25281</v>
      </c>
      <c r="K42" s="30">
        <v>12651</v>
      </c>
      <c r="L42" s="30">
        <v>12359</v>
      </c>
      <c r="M42" s="30" t="s">
        <v>8</v>
      </c>
      <c r="N42" s="11" t="s">
        <v>8</v>
      </c>
      <c r="O42" s="11">
        <f>IF(N42=E42,0,1)</f>
        <v>0</v>
      </c>
      <c r="P42" s="11">
        <f>IF(N42=I42,0,1)</f>
        <v>1</v>
      </c>
      <c r="Q42" s="11">
        <f>IF(M42=N42,0,1)</f>
        <v>0</v>
      </c>
      <c r="R42" s="1">
        <f t="shared" si="2"/>
        <v>36469.599999999999</v>
      </c>
      <c r="S42" s="1">
        <f t="shared" si="3"/>
        <v>12842</v>
      </c>
      <c r="T42" s="1">
        <f t="shared" si="4"/>
        <v>9068.65</v>
      </c>
      <c r="U42" s="11" t="s">
        <v>8</v>
      </c>
      <c r="V42" s="1">
        <f t="shared" si="5"/>
        <v>36469.599999999999</v>
      </c>
      <c r="W42" s="11">
        <f t="shared" si="6"/>
        <v>0</v>
      </c>
    </row>
    <row r="43" spans="1:23" x14ac:dyDescent="0.25">
      <c r="A43" s="11">
        <v>38</v>
      </c>
      <c r="B43" s="29">
        <v>17143</v>
      </c>
      <c r="C43" s="29">
        <v>4689</v>
      </c>
      <c r="D43" s="29">
        <v>3580</v>
      </c>
      <c r="E43" s="29" t="s">
        <v>8</v>
      </c>
      <c r="F43" s="24">
        <v>20124</v>
      </c>
      <c r="G43" s="24">
        <v>20793</v>
      </c>
      <c r="H43" s="24">
        <v>18191</v>
      </c>
      <c r="I43" s="24" t="s">
        <v>9</v>
      </c>
      <c r="J43" s="30">
        <v>23729</v>
      </c>
      <c r="K43" s="30">
        <v>10904</v>
      </c>
      <c r="L43" s="30">
        <v>11650</v>
      </c>
      <c r="M43" s="30" t="s">
        <v>8</v>
      </c>
      <c r="N43" s="11" t="s">
        <v>8</v>
      </c>
      <c r="O43" s="11">
        <f>IF(N43=E43,0,1)</f>
        <v>0</v>
      </c>
      <c r="P43" s="11">
        <f>IF(N43=I43,0,1)</f>
        <v>1</v>
      </c>
      <c r="Q43" s="11">
        <f>IF(M43=N43,0,1)</f>
        <v>0</v>
      </c>
      <c r="R43" s="1">
        <f t="shared" si="2"/>
        <v>33977.649999999994</v>
      </c>
      <c r="S43" s="1">
        <f t="shared" si="3"/>
        <v>9120.6500000000015</v>
      </c>
      <c r="T43" s="1">
        <f t="shared" si="4"/>
        <v>9593.7000000000007</v>
      </c>
      <c r="U43" s="11" t="s">
        <v>8</v>
      </c>
      <c r="V43" s="1">
        <f t="shared" si="5"/>
        <v>33977.649999999994</v>
      </c>
      <c r="W43" s="11">
        <f t="shared" si="6"/>
        <v>0</v>
      </c>
    </row>
    <row r="44" spans="1:23" x14ac:dyDescent="0.25">
      <c r="A44" s="11">
        <v>39</v>
      </c>
      <c r="B44" s="29">
        <v>15692</v>
      </c>
      <c r="C44" s="29">
        <v>7543</v>
      </c>
      <c r="D44" s="29">
        <v>4221</v>
      </c>
      <c r="E44" s="29" t="s">
        <v>8</v>
      </c>
      <c r="F44" s="24">
        <v>12842</v>
      </c>
      <c r="G44" s="24">
        <v>12515</v>
      </c>
      <c r="H44" s="24">
        <v>12273</v>
      </c>
      <c r="I44" s="24" t="s">
        <v>8</v>
      </c>
      <c r="J44" s="30">
        <v>28735</v>
      </c>
      <c r="K44" s="30">
        <v>16361</v>
      </c>
      <c r="L44" s="30">
        <v>17244</v>
      </c>
      <c r="M44" s="30" t="s">
        <v>8</v>
      </c>
      <c r="N44" s="11" t="s">
        <v>8</v>
      </c>
      <c r="O44" s="11">
        <f>IF(N44=E44,0,1)</f>
        <v>0</v>
      </c>
      <c r="P44" s="11">
        <f>IF(N44=I44,0,1)</f>
        <v>0</v>
      </c>
      <c r="Q44" s="11">
        <f>IF(M44=N44,0,1)</f>
        <v>0</v>
      </c>
      <c r="R44" s="1">
        <f t="shared" si="2"/>
        <v>39789.800000000003</v>
      </c>
      <c r="S44" s="1">
        <f t="shared" si="3"/>
        <v>19772.349999999999</v>
      </c>
      <c r="T44" s="1">
        <f t="shared" si="4"/>
        <v>17572.05</v>
      </c>
      <c r="U44" s="11" t="s">
        <v>8</v>
      </c>
      <c r="V44" s="1">
        <f t="shared" si="5"/>
        <v>39789.800000000003</v>
      </c>
      <c r="W44" s="11">
        <f t="shared" si="6"/>
        <v>0</v>
      </c>
    </row>
    <row r="45" spans="1:23" x14ac:dyDescent="0.25">
      <c r="A45" s="11">
        <v>40</v>
      </c>
      <c r="B45" s="29">
        <v>2007</v>
      </c>
      <c r="C45" s="29">
        <v>937</v>
      </c>
      <c r="D45" s="29">
        <v>1280</v>
      </c>
      <c r="E45" s="29" t="s">
        <v>8</v>
      </c>
      <c r="F45" s="24">
        <v>23114</v>
      </c>
      <c r="G45" s="24">
        <v>19545</v>
      </c>
      <c r="H45" s="24">
        <v>14947</v>
      </c>
      <c r="I45" s="24" t="s">
        <v>8</v>
      </c>
      <c r="J45" s="30">
        <v>31861</v>
      </c>
      <c r="K45" s="30">
        <v>29618</v>
      </c>
      <c r="L45" s="30">
        <v>29751</v>
      </c>
      <c r="M45" s="30" t="s">
        <v>8</v>
      </c>
      <c r="N45" s="11" t="s">
        <v>8</v>
      </c>
      <c r="O45" s="11">
        <f>IF(N45=E45,0,1)</f>
        <v>0</v>
      </c>
      <c r="P45" s="11">
        <f>IF(N45=I45,0,1)</f>
        <v>0</v>
      </c>
      <c r="Q45" s="11">
        <f>IF(M45=N45,0,1)</f>
        <v>0</v>
      </c>
      <c r="R45" s="1">
        <f t="shared" si="2"/>
        <v>26833.45</v>
      </c>
      <c r="S45" s="1">
        <f t="shared" si="3"/>
        <v>24644.65</v>
      </c>
      <c r="T45" s="1">
        <f t="shared" si="4"/>
        <v>26482.9</v>
      </c>
      <c r="U45" s="11" t="s">
        <v>8</v>
      </c>
      <c r="V45" s="1">
        <f t="shared" si="5"/>
        <v>26833.45</v>
      </c>
      <c r="W45" s="11">
        <f t="shared" si="6"/>
        <v>0</v>
      </c>
    </row>
    <row r="46" spans="1:23" x14ac:dyDescent="0.25">
      <c r="A46" s="11">
        <v>41</v>
      </c>
      <c r="B46" s="29">
        <v>9000</v>
      </c>
      <c r="C46" s="29">
        <v>4967</v>
      </c>
      <c r="D46" s="29">
        <v>6262</v>
      </c>
      <c r="E46" s="29" t="s">
        <v>8</v>
      </c>
      <c r="F46" s="24">
        <v>21101</v>
      </c>
      <c r="G46" s="24">
        <v>18375</v>
      </c>
      <c r="H46" s="24">
        <v>16510</v>
      </c>
      <c r="I46" s="24" t="s">
        <v>8</v>
      </c>
      <c r="J46" s="30">
        <v>29460</v>
      </c>
      <c r="K46" s="30">
        <v>24301</v>
      </c>
      <c r="L46" s="30">
        <v>25967</v>
      </c>
      <c r="M46" s="30" t="s">
        <v>8</v>
      </c>
      <c r="N46" s="11" t="s">
        <v>8</v>
      </c>
      <c r="O46" s="11">
        <f>IF(N46=E46,0,1)</f>
        <v>0</v>
      </c>
      <c r="P46" s="11">
        <f>IF(N46=I46,0,1)</f>
        <v>0</v>
      </c>
      <c r="Q46" s="11">
        <f>IF(M46=N46,0,1)</f>
        <v>0</v>
      </c>
      <c r="R46" s="1">
        <f t="shared" si="2"/>
        <v>31679.7</v>
      </c>
      <c r="S46" s="1">
        <f t="shared" si="3"/>
        <v>23507.15</v>
      </c>
      <c r="T46" s="1">
        <f t="shared" si="4"/>
        <v>26962.9</v>
      </c>
      <c r="U46" s="11" t="s">
        <v>8</v>
      </c>
      <c r="V46" s="1">
        <f t="shared" si="5"/>
        <v>31679.7</v>
      </c>
      <c r="W46" s="11">
        <f t="shared" si="6"/>
        <v>0</v>
      </c>
    </row>
    <row r="47" spans="1:23" x14ac:dyDescent="0.25">
      <c r="A47" s="11">
        <v>42</v>
      </c>
      <c r="B47" s="29">
        <v>15603</v>
      </c>
      <c r="C47" s="29">
        <v>5955</v>
      </c>
      <c r="D47" s="29">
        <v>3867</v>
      </c>
      <c r="E47" s="29" t="s">
        <v>8</v>
      </c>
      <c r="F47" s="24">
        <v>20897</v>
      </c>
      <c r="G47" s="24">
        <v>24111</v>
      </c>
      <c r="H47" s="24">
        <v>23723</v>
      </c>
      <c r="I47" s="24" t="s">
        <v>9</v>
      </c>
      <c r="J47" s="30">
        <v>26908</v>
      </c>
      <c r="K47" s="30">
        <v>18785</v>
      </c>
      <c r="L47" s="30">
        <v>18780</v>
      </c>
      <c r="M47" s="30" t="s">
        <v>8</v>
      </c>
      <c r="N47" s="11" t="s">
        <v>8</v>
      </c>
      <c r="O47" s="11">
        <f>IF(N47=E47,0,1)</f>
        <v>0</v>
      </c>
      <c r="P47" s="11">
        <f>IF(N47=I47,0,1)</f>
        <v>1</v>
      </c>
      <c r="Q47" s="11">
        <f>IF(M47=N47,0,1)</f>
        <v>0</v>
      </c>
      <c r="R47" s="1">
        <f t="shared" si="2"/>
        <v>35461.75</v>
      </c>
      <c r="S47" s="1">
        <f t="shared" si="3"/>
        <v>17208.95</v>
      </c>
      <c r="T47" s="1">
        <f t="shared" si="4"/>
        <v>15336.75</v>
      </c>
      <c r="U47" s="11" t="s">
        <v>8</v>
      </c>
      <c r="V47" s="1">
        <f t="shared" si="5"/>
        <v>35461.75</v>
      </c>
      <c r="W47" s="11">
        <f t="shared" si="6"/>
        <v>0</v>
      </c>
    </row>
    <row r="48" spans="1:23" x14ac:dyDescent="0.25">
      <c r="A48" s="11">
        <v>43</v>
      </c>
      <c r="B48" s="29">
        <v>15447</v>
      </c>
      <c r="C48" s="29">
        <v>4800</v>
      </c>
      <c r="D48" s="29">
        <v>3635</v>
      </c>
      <c r="E48" s="29" t="s">
        <v>8</v>
      </c>
      <c r="F48" s="24">
        <v>19447</v>
      </c>
      <c r="G48" s="24">
        <v>20653</v>
      </c>
      <c r="H48" s="24">
        <v>19354</v>
      </c>
      <c r="I48" s="24" t="s">
        <v>9</v>
      </c>
      <c r="J48" s="30">
        <v>22754</v>
      </c>
      <c r="K48" s="30">
        <v>11455</v>
      </c>
      <c r="L48" s="30">
        <v>11943</v>
      </c>
      <c r="M48" s="30" t="s">
        <v>8</v>
      </c>
      <c r="N48" s="11" t="s">
        <v>8</v>
      </c>
      <c r="O48" s="11">
        <f>IF(N48=E48,0,1)</f>
        <v>0</v>
      </c>
      <c r="P48" s="11">
        <f>IF(N48=I48,0,1)</f>
        <v>1</v>
      </c>
      <c r="Q48" s="11">
        <f>IF(M48=N48,0,1)</f>
        <v>0</v>
      </c>
      <c r="R48" s="1">
        <f t="shared" si="2"/>
        <v>31594.55</v>
      </c>
      <c r="S48" s="1">
        <f t="shared" si="3"/>
        <v>9819.1</v>
      </c>
      <c r="T48" s="1">
        <f t="shared" si="4"/>
        <v>9590.0499999999993</v>
      </c>
      <c r="U48" s="11" t="s">
        <v>8</v>
      </c>
      <c r="V48" s="1">
        <f t="shared" si="5"/>
        <v>31594.55</v>
      </c>
      <c r="W48" s="11">
        <f t="shared" si="6"/>
        <v>0</v>
      </c>
    </row>
    <row r="49" spans="1:23" x14ac:dyDescent="0.25">
      <c r="A49" s="11">
        <v>44</v>
      </c>
      <c r="B49" s="29">
        <v>2937</v>
      </c>
      <c r="C49" s="29">
        <v>468</v>
      </c>
      <c r="D49" s="29">
        <v>412</v>
      </c>
      <c r="E49" s="29" t="s">
        <v>8</v>
      </c>
      <c r="F49" s="24">
        <v>19225</v>
      </c>
      <c r="G49" s="24">
        <v>22608</v>
      </c>
      <c r="H49" s="24">
        <v>24255</v>
      </c>
      <c r="I49" s="24" t="s">
        <v>10</v>
      </c>
      <c r="J49" s="30">
        <v>31928</v>
      </c>
      <c r="K49" s="30">
        <v>28035</v>
      </c>
      <c r="L49" s="30">
        <v>27912</v>
      </c>
      <c r="M49" s="30" t="s">
        <v>8</v>
      </c>
      <c r="N49" s="11" t="s">
        <v>8</v>
      </c>
      <c r="O49" s="11">
        <f>IF(N49=E49,0,1)</f>
        <v>0</v>
      </c>
      <c r="P49" s="11">
        <f>IF(N49=I49,0,1)</f>
        <v>1</v>
      </c>
      <c r="Q49" s="11">
        <f>IF(M49=N49,0,1)</f>
        <v>0</v>
      </c>
      <c r="R49" s="1">
        <f t="shared" si="2"/>
        <v>28950.65</v>
      </c>
      <c r="S49" s="1">
        <f t="shared" si="3"/>
        <v>21697.200000000001</v>
      </c>
      <c r="T49" s="1">
        <f t="shared" si="4"/>
        <v>21026.9</v>
      </c>
      <c r="U49" s="11" t="s">
        <v>8</v>
      </c>
      <c r="V49" s="1">
        <f t="shared" si="5"/>
        <v>28950.65</v>
      </c>
      <c r="W49" s="11">
        <f t="shared" si="6"/>
        <v>0</v>
      </c>
    </row>
    <row r="50" spans="1:23" x14ac:dyDescent="0.25">
      <c r="A50" s="11">
        <v>45</v>
      </c>
      <c r="B50" s="29">
        <v>13721</v>
      </c>
      <c r="C50" s="29">
        <v>6103</v>
      </c>
      <c r="D50" s="29">
        <v>4032</v>
      </c>
      <c r="E50" s="29" t="s">
        <v>8</v>
      </c>
      <c r="F50" s="24">
        <v>20640</v>
      </c>
      <c r="G50" s="24">
        <v>22203</v>
      </c>
      <c r="H50" s="24">
        <v>16361</v>
      </c>
      <c r="I50" s="24" t="s">
        <v>9</v>
      </c>
      <c r="J50" s="30">
        <v>31267</v>
      </c>
      <c r="K50" s="30">
        <v>18050</v>
      </c>
      <c r="L50" s="30">
        <v>15877</v>
      </c>
      <c r="M50" s="30" t="s">
        <v>8</v>
      </c>
      <c r="N50" s="11" t="s">
        <v>8</v>
      </c>
      <c r="O50" s="11">
        <f>IF(N50=E50,0,1)</f>
        <v>0</v>
      </c>
      <c r="P50" s="11">
        <f>IF(N50=I50,0,1)</f>
        <v>1</v>
      </c>
      <c r="Q50" s="11">
        <f>IF(M50=N50,0,1)</f>
        <v>0</v>
      </c>
      <c r="R50" s="1">
        <f t="shared" si="2"/>
        <v>38109.949999999997</v>
      </c>
      <c r="S50" s="1">
        <f t="shared" si="3"/>
        <v>17186.95</v>
      </c>
      <c r="T50" s="1">
        <f t="shared" si="4"/>
        <v>14799.099999999999</v>
      </c>
      <c r="U50" s="11" t="s">
        <v>8</v>
      </c>
      <c r="V50" s="1">
        <f t="shared" si="5"/>
        <v>38109.949999999997</v>
      </c>
      <c r="W50" s="11">
        <f t="shared" si="6"/>
        <v>0</v>
      </c>
    </row>
    <row r="51" spans="1:23" x14ac:dyDescent="0.25">
      <c r="A51" s="11">
        <v>46</v>
      </c>
      <c r="B51" s="29">
        <v>8806</v>
      </c>
      <c r="C51" s="29">
        <v>2934</v>
      </c>
      <c r="D51" s="29">
        <v>2554</v>
      </c>
      <c r="E51" s="29" t="s">
        <v>8</v>
      </c>
      <c r="F51" s="24">
        <v>20360</v>
      </c>
      <c r="G51" s="24">
        <v>2695</v>
      </c>
      <c r="H51" s="24">
        <v>1957</v>
      </c>
      <c r="I51" s="24" t="s">
        <v>8</v>
      </c>
      <c r="J51" s="30">
        <v>11705</v>
      </c>
      <c r="K51" s="30">
        <v>8893</v>
      </c>
      <c r="L51" s="30">
        <v>8400</v>
      </c>
      <c r="M51" s="30" t="s">
        <v>8</v>
      </c>
      <c r="N51" s="11" t="s">
        <v>8</v>
      </c>
      <c r="O51" s="11">
        <f>IF(N51=E51,0,1)</f>
        <v>0</v>
      </c>
      <c r="P51" s="11">
        <f>IF(N51=I51,0,1)</f>
        <v>0</v>
      </c>
      <c r="Q51" s="11">
        <f>IF(M51=N51,0,1)</f>
        <v>0</v>
      </c>
      <c r="R51" s="1">
        <f t="shared" si="2"/>
        <v>13962.699999999999</v>
      </c>
      <c r="S51" s="1">
        <f t="shared" si="3"/>
        <v>10871.8</v>
      </c>
      <c r="T51" s="1">
        <f t="shared" si="4"/>
        <v>10239.200000000001</v>
      </c>
      <c r="U51" s="11" t="s">
        <v>8</v>
      </c>
      <c r="V51" s="1">
        <f t="shared" si="5"/>
        <v>13962.699999999999</v>
      </c>
      <c r="W51" s="11">
        <f t="shared" si="6"/>
        <v>0</v>
      </c>
    </row>
    <row r="52" spans="1:23" x14ac:dyDescent="0.25">
      <c r="A52" s="11">
        <v>47</v>
      </c>
      <c r="B52" s="29">
        <v>5832</v>
      </c>
      <c r="C52" s="29">
        <v>8888</v>
      </c>
      <c r="D52" s="29">
        <v>4165</v>
      </c>
      <c r="E52" s="29" t="s">
        <v>9</v>
      </c>
      <c r="F52" s="24">
        <v>21803</v>
      </c>
      <c r="G52" s="24">
        <v>22913</v>
      </c>
      <c r="H52" s="24">
        <v>21446</v>
      </c>
      <c r="I52" s="24" t="s">
        <v>9</v>
      </c>
      <c r="J52" s="30">
        <v>27933</v>
      </c>
      <c r="K52" s="30">
        <v>18650</v>
      </c>
      <c r="L52" s="30">
        <v>16320</v>
      </c>
      <c r="M52" s="30" t="s">
        <v>8</v>
      </c>
      <c r="N52" s="11" t="s">
        <v>8</v>
      </c>
      <c r="O52" s="11">
        <f>IF(N52=E52,0,1)</f>
        <v>1</v>
      </c>
      <c r="P52" s="11">
        <f>IF(N52=I52,0,1)</f>
        <v>1</v>
      </c>
      <c r="Q52" s="11">
        <f>IF(M52=N52,0,1)</f>
        <v>0</v>
      </c>
      <c r="R52" s="1">
        <f t="shared" si="2"/>
        <v>26932.5</v>
      </c>
      <c r="S52" s="1">
        <f t="shared" si="3"/>
        <v>20219.7</v>
      </c>
      <c r="T52" s="1">
        <f t="shared" si="4"/>
        <v>13842.95</v>
      </c>
      <c r="U52" s="11" t="s">
        <v>8</v>
      </c>
      <c r="V52" s="1">
        <f t="shared" si="5"/>
        <v>26932.5</v>
      </c>
      <c r="W52" s="11">
        <f t="shared" si="6"/>
        <v>0</v>
      </c>
    </row>
    <row r="53" spans="1:23" x14ac:dyDescent="0.25">
      <c r="A53" s="11">
        <v>48</v>
      </c>
      <c r="B53" s="29">
        <v>13783</v>
      </c>
      <c r="C53" s="29">
        <v>3952</v>
      </c>
      <c r="D53" s="29">
        <v>3014</v>
      </c>
      <c r="E53" s="29" t="s">
        <v>8</v>
      </c>
      <c r="F53" s="24">
        <v>22573</v>
      </c>
      <c r="G53" s="24">
        <v>19940</v>
      </c>
      <c r="H53" s="24">
        <v>19869</v>
      </c>
      <c r="I53" s="24" t="s">
        <v>8</v>
      </c>
      <c r="J53" s="30">
        <v>23450</v>
      </c>
      <c r="K53" s="30">
        <v>15469</v>
      </c>
      <c r="L53" s="30">
        <v>16952</v>
      </c>
      <c r="M53" s="30" t="s">
        <v>8</v>
      </c>
      <c r="N53" s="11" t="s">
        <v>8</v>
      </c>
      <c r="O53" s="11">
        <f>IF(N53=E53,0,1)</f>
        <v>0</v>
      </c>
      <c r="P53" s="11">
        <f>IF(N53=I53,0,1)</f>
        <v>0</v>
      </c>
      <c r="Q53" s="11">
        <f>IF(M53=N53,0,1)</f>
        <v>0</v>
      </c>
      <c r="R53" s="1">
        <f t="shared" si="2"/>
        <v>29771.949999999997</v>
      </c>
      <c r="S53" s="1">
        <f t="shared" si="3"/>
        <v>13241.4</v>
      </c>
      <c r="T53" s="1">
        <f t="shared" si="4"/>
        <v>13854.6</v>
      </c>
      <c r="U53" s="11" t="s">
        <v>8</v>
      </c>
      <c r="V53" s="1">
        <f t="shared" si="5"/>
        <v>29771.949999999997</v>
      </c>
      <c r="W53" s="11">
        <f t="shared" si="6"/>
        <v>0</v>
      </c>
    </row>
    <row r="54" spans="1:23" x14ac:dyDescent="0.25">
      <c r="A54" s="11">
        <v>49</v>
      </c>
      <c r="B54" s="29">
        <v>19221</v>
      </c>
      <c r="C54" s="29">
        <v>5310</v>
      </c>
      <c r="D54" s="29">
        <v>3162</v>
      </c>
      <c r="E54" s="29" t="s">
        <v>8</v>
      </c>
      <c r="F54" s="24">
        <v>15889</v>
      </c>
      <c r="G54" s="24">
        <v>10112</v>
      </c>
      <c r="H54" s="24">
        <v>16937</v>
      </c>
      <c r="I54" s="24" t="s">
        <v>10</v>
      </c>
      <c r="J54" s="30">
        <v>24933</v>
      </c>
      <c r="K54" s="30">
        <v>13031</v>
      </c>
      <c r="L54" s="30">
        <v>12237</v>
      </c>
      <c r="M54" s="30" t="s">
        <v>8</v>
      </c>
      <c r="N54" s="11" t="s">
        <v>8</v>
      </c>
      <c r="O54" s="11">
        <f>IF(N54=E54,0,1)</f>
        <v>0</v>
      </c>
      <c r="P54" s="11">
        <f>IF(N54=I54,0,1)</f>
        <v>1</v>
      </c>
      <c r="Q54" s="11">
        <f>IF(M54=N54,0,1)</f>
        <v>0</v>
      </c>
      <c r="R54" s="1">
        <f t="shared" si="2"/>
        <v>38426.25</v>
      </c>
      <c r="S54" s="1">
        <f t="shared" si="3"/>
        <v>15041.9</v>
      </c>
      <c r="T54" s="1">
        <f t="shared" si="4"/>
        <v>10159.799999999999</v>
      </c>
      <c r="U54" s="11" t="s">
        <v>8</v>
      </c>
      <c r="V54" s="1">
        <f t="shared" si="5"/>
        <v>38426.25</v>
      </c>
      <c r="W54" s="11">
        <f t="shared" si="6"/>
        <v>0</v>
      </c>
    </row>
    <row r="55" spans="1:23" x14ac:dyDescent="0.25">
      <c r="A55" s="11">
        <v>50</v>
      </c>
      <c r="B55" s="29">
        <v>9538</v>
      </c>
      <c r="C55" s="29">
        <v>3007</v>
      </c>
      <c r="D55" s="29">
        <v>4527</v>
      </c>
      <c r="E55" s="29" t="s">
        <v>8</v>
      </c>
      <c r="F55" s="24">
        <v>20904</v>
      </c>
      <c r="G55" s="24">
        <v>17584</v>
      </c>
      <c r="H55" s="24">
        <v>18990</v>
      </c>
      <c r="I55" s="24" t="s">
        <v>8</v>
      </c>
      <c r="J55" s="30">
        <v>13165</v>
      </c>
      <c r="K55" s="30">
        <v>9812</v>
      </c>
      <c r="L55" s="30">
        <v>10209</v>
      </c>
      <c r="M55" s="30" t="s">
        <v>8</v>
      </c>
      <c r="N55" s="11" t="s">
        <v>8</v>
      </c>
      <c r="O55" s="11">
        <f>IF(N55=E55,0,1)</f>
        <v>0</v>
      </c>
      <c r="P55" s="11">
        <f>IF(N55=I55,0,1)</f>
        <v>0</v>
      </c>
      <c r="Q55" s="11">
        <f>IF(M55=N55,0,1)</f>
        <v>0</v>
      </c>
      <c r="R55" s="1">
        <f t="shared" si="2"/>
        <v>15954.900000000001</v>
      </c>
      <c r="S55" s="1">
        <f t="shared" si="3"/>
        <v>7393.4500000000007</v>
      </c>
      <c r="T55" s="1">
        <f t="shared" si="4"/>
        <v>8812.65</v>
      </c>
      <c r="U55" s="11" t="s">
        <v>8</v>
      </c>
      <c r="V55" s="1">
        <f t="shared" si="5"/>
        <v>15954.900000000001</v>
      </c>
      <c r="W55" s="11">
        <f t="shared" si="6"/>
        <v>0</v>
      </c>
    </row>
    <row r="56" spans="1:23" x14ac:dyDescent="0.25">
      <c r="A56" s="11">
        <v>51</v>
      </c>
      <c r="B56" s="29">
        <v>9072</v>
      </c>
      <c r="C56" s="29">
        <v>1977</v>
      </c>
      <c r="D56" s="29">
        <v>2335</v>
      </c>
      <c r="E56" s="29" t="s">
        <v>8</v>
      </c>
      <c r="F56" s="24">
        <v>24172</v>
      </c>
      <c r="G56" s="24">
        <v>21070</v>
      </c>
      <c r="H56" s="24">
        <v>20249</v>
      </c>
      <c r="I56" s="24" t="s">
        <v>8</v>
      </c>
      <c r="J56" s="30">
        <v>29276</v>
      </c>
      <c r="K56" s="30">
        <v>20897</v>
      </c>
      <c r="L56" s="30">
        <v>20399</v>
      </c>
      <c r="M56" s="30" t="s">
        <v>8</v>
      </c>
      <c r="N56" s="11" t="s">
        <v>8</v>
      </c>
      <c r="O56" s="11">
        <f>IF(N56=E56,0,1)</f>
        <v>0</v>
      </c>
      <c r="P56" s="11">
        <f>IF(N56=I56,0,1)</f>
        <v>0</v>
      </c>
      <c r="Q56" s="11">
        <f>IF(M56=N56,0,1)</f>
        <v>0</v>
      </c>
      <c r="R56" s="1">
        <f t="shared" si="2"/>
        <v>30642.799999999999</v>
      </c>
      <c r="S56" s="1">
        <f t="shared" si="3"/>
        <v>16454.150000000001</v>
      </c>
      <c r="T56" s="1">
        <f t="shared" si="4"/>
        <v>16542.55</v>
      </c>
      <c r="U56" s="11" t="s">
        <v>8</v>
      </c>
      <c r="V56" s="1">
        <f t="shared" si="5"/>
        <v>30642.799999999999</v>
      </c>
      <c r="W56" s="11">
        <f t="shared" si="6"/>
        <v>0</v>
      </c>
    </row>
    <row r="57" spans="1:23" x14ac:dyDescent="0.25">
      <c r="A57" s="11">
        <v>52</v>
      </c>
      <c r="B57" s="29">
        <v>10201</v>
      </c>
      <c r="C57" s="29">
        <v>1976</v>
      </c>
      <c r="D57" s="29">
        <v>2337</v>
      </c>
      <c r="E57" s="29" t="s">
        <v>8</v>
      </c>
      <c r="F57" s="24">
        <v>22118</v>
      </c>
      <c r="G57" s="24">
        <v>22115</v>
      </c>
      <c r="H57" s="24">
        <v>20566</v>
      </c>
      <c r="I57" s="24" t="s">
        <v>8</v>
      </c>
      <c r="J57" s="30">
        <v>26892</v>
      </c>
      <c r="K57" s="30">
        <v>19204</v>
      </c>
      <c r="L57" s="30">
        <v>22227</v>
      </c>
      <c r="M57" s="30" t="s">
        <v>8</v>
      </c>
      <c r="N57" s="11" t="s">
        <v>8</v>
      </c>
      <c r="O57" s="11">
        <f>IF(N57=E57,0,1)</f>
        <v>0</v>
      </c>
      <c r="P57" s="11">
        <f>IF(N57=I57,0,1)</f>
        <v>0</v>
      </c>
      <c r="Q57" s="11">
        <f>IF(M57=N57,0,1)</f>
        <v>0</v>
      </c>
      <c r="R57" s="1">
        <f t="shared" si="2"/>
        <v>29947.55</v>
      </c>
      <c r="S57" s="1">
        <f t="shared" si="3"/>
        <v>14446.7</v>
      </c>
      <c r="T57" s="1">
        <f t="shared" si="4"/>
        <v>18277.349999999999</v>
      </c>
      <c r="U57" s="11" t="s">
        <v>8</v>
      </c>
      <c r="V57" s="1">
        <f t="shared" si="5"/>
        <v>29947.55</v>
      </c>
      <c r="W57" s="11">
        <f t="shared" si="6"/>
        <v>0</v>
      </c>
    </row>
    <row r="58" spans="1:23" x14ac:dyDescent="0.25">
      <c r="A58" s="11">
        <v>53</v>
      </c>
      <c r="B58" s="29">
        <v>19266</v>
      </c>
      <c r="C58" s="29">
        <v>3170</v>
      </c>
      <c r="D58" s="29">
        <v>1682</v>
      </c>
      <c r="E58" s="29" t="s">
        <v>8</v>
      </c>
      <c r="F58" s="24">
        <v>14891</v>
      </c>
      <c r="G58" s="24">
        <v>15186</v>
      </c>
      <c r="H58" s="24">
        <v>20748</v>
      </c>
      <c r="I58" s="24" t="s">
        <v>10</v>
      </c>
      <c r="J58" s="30">
        <v>25256</v>
      </c>
      <c r="K58" s="30">
        <v>13019</v>
      </c>
      <c r="L58" s="30">
        <v>13989</v>
      </c>
      <c r="M58" s="30" t="s">
        <v>8</v>
      </c>
      <c r="N58" s="11" t="s">
        <v>8</v>
      </c>
      <c r="O58" s="11">
        <f>IF(N58=E58,0,1)</f>
        <v>0</v>
      </c>
      <c r="P58" s="11">
        <f>IF(N58=I58,0,1)</f>
        <v>1</v>
      </c>
      <c r="Q58" s="11">
        <f>IF(M58=N58,0,1)</f>
        <v>0</v>
      </c>
      <c r="R58" s="1">
        <f t="shared" si="2"/>
        <v>39091.4</v>
      </c>
      <c r="S58" s="1">
        <f t="shared" si="3"/>
        <v>11474.7</v>
      </c>
      <c r="T58" s="1">
        <f t="shared" si="4"/>
        <v>9362.5</v>
      </c>
      <c r="U58" s="11" t="s">
        <v>8</v>
      </c>
      <c r="V58" s="1">
        <f t="shared" si="5"/>
        <v>39091.4</v>
      </c>
      <c r="W58" s="11">
        <f t="shared" si="6"/>
        <v>0</v>
      </c>
    </row>
    <row r="59" spans="1:23" x14ac:dyDescent="0.25">
      <c r="A59" s="11">
        <v>54</v>
      </c>
      <c r="B59" s="29">
        <v>20677</v>
      </c>
      <c r="C59" s="29">
        <v>9253</v>
      </c>
      <c r="D59" s="29">
        <v>7244</v>
      </c>
      <c r="E59" s="29" t="s">
        <v>8</v>
      </c>
      <c r="F59" s="24">
        <v>20916</v>
      </c>
      <c r="G59" s="24">
        <v>21334</v>
      </c>
      <c r="H59" s="24">
        <v>16982</v>
      </c>
      <c r="I59" s="24" t="s">
        <v>9</v>
      </c>
      <c r="J59" s="30">
        <v>23034</v>
      </c>
      <c r="K59" s="30">
        <v>10420</v>
      </c>
      <c r="L59" s="30">
        <v>9583</v>
      </c>
      <c r="M59" s="30" t="s">
        <v>8</v>
      </c>
      <c r="N59" s="11" t="s">
        <v>8</v>
      </c>
      <c r="O59" s="11">
        <f>IF(N59=E59,0,1)</f>
        <v>0</v>
      </c>
      <c r="P59" s="11">
        <f>IF(N59=I59,0,1)</f>
        <v>1</v>
      </c>
      <c r="Q59" s="11">
        <f>IF(M59=N59,0,1)</f>
        <v>0</v>
      </c>
      <c r="R59" s="1">
        <f t="shared" si="2"/>
        <v>36402.35</v>
      </c>
      <c r="S59" s="1">
        <f t="shared" si="3"/>
        <v>12810.150000000001</v>
      </c>
      <c r="T59" s="1">
        <f t="shared" si="4"/>
        <v>11370.2</v>
      </c>
      <c r="U59" s="11" t="s">
        <v>8</v>
      </c>
      <c r="V59" s="1">
        <f t="shared" si="5"/>
        <v>36402.35</v>
      </c>
      <c r="W59" s="11">
        <f t="shared" si="6"/>
        <v>0</v>
      </c>
    </row>
    <row r="60" spans="1:23" x14ac:dyDescent="0.25">
      <c r="A60" s="11">
        <v>55</v>
      </c>
      <c r="B60" s="29">
        <v>21029</v>
      </c>
      <c r="C60" s="29">
        <v>8617</v>
      </c>
      <c r="D60" s="29">
        <v>2459</v>
      </c>
      <c r="E60" s="29" t="s">
        <v>8</v>
      </c>
      <c r="F60" s="24">
        <v>19935</v>
      </c>
      <c r="G60" s="24">
        <v>14821</v>
      </c>
      <c r="H60" s="24">
        <v>21466</v>
      </c>
      <c r="I60" s="24" t="s">
        <v>10</v>
      </c>
      <c r="J60" s="30">
        <v>24280</v>
      </c>
      <c r="K60" s="30">
        <v>11630</v>
      </c>
      <c r="L60" s="30">
        <v>10187</v>
      </c>
      <c r="M60" s="30" t="s">
        <v>8</v>
      </c>
      <c r="N60" s="11" t="s">
        <v>8</v>
      </c>
      <c r="O60" s="11">
        <f>IF(N60=E60,0,1)</f>
        <v>0</v>
      </c>
      <c r="P60" s="11">
        <f>IF(N60=I60,0,1)</f>
        <v>1</v>
      </c>
      <c r="Q60" s="11">
        <f>IF(M60=N60,0,1)</f>
        <v>0</v>
      </c>
      <c r="R60" s="1">
        <f t="shared" si="2"/>
        <v>38277.050000000003</v>
      </c>
      <c r="S60" s="1">
        <f t="shared" si="3"/>
        <v>15369.849999999999</v>
      </c>
      <c r="T60" s="1">
        <f t="shared" si="4"/>
        <v>6083.25</v>
      </c>
      <c r="U60" s="11" t="s">
        <v>8</v>
      </c>
      <c r="V60" s="1">
        <f t="shared" si="5"/>
        <v>38277.050000000003</v>
      </c>
      <c r="W60" s="11">
        <f t="shared" si="6"/>
        <v>0</v>
      </c>
    </row>
    <row r="61" spans="1:23" x14ac:dyDescent="0.25">
      <c r="A61" s="11">
        <v>56</v>
      </c>
      <c r="B61" s="29">
        <v>11575</v>
      </c>
      <c r="C61" s="29">
        <v>14592</v>
      </c>
      <c r="D61" s="29">
        <v>2833</v>
      </c>
      <c r="E61" s="29" t="s">
        <v>9</v>
      </c>
      <c r="F61" s="24">
        <v>24514</v>
      </c>
      <c r="G61" s="24">
        <v>24637</v>
      </c>
      <c r="H61" s="24">
        <v>22388</v>
      </c>
      <c r="I61" s="24" t="s">
        <v>9</v>
      </c>
      <c r="J61" s="30">
        <v>25879</v>
      </c>
      <c r="K61" s="30">
        <v>17057</v>
      </c>
      <c r="L61" s="30">
        <v>13393</v>
      </c>
      <c r="M61" s="30" t="s">
        <v>8</v>
      </c>
      <c r="N61" s="11" t="s">
        <v>8</v>
      </c>
      <c r="O61" s="11">
        <f>IF(N61=E61,0,1)</f>
        <v>1</v>
      </c>
      <c r="P61" s="11">
        <f>IF(N61=I61,0,1)</f>
        <v>1</v>
      </c>
      <c r="Q61" s="11">
        <f>IF(M61=N61,0,1)</f>
        <v>0</v>
      </c>
      <c r="R61" s="1">
        <f t="shared" si="2"/>
        <v>29521.05</v>
      </c>
      <c r="S61" s="1">
        <f t="shared" si="3"/>
        <v>23528.3</v>
      </c>
      <c r="T61" s="1">
        <f t="shared" si="4"/>
        <v>9367.9500000000007</v>
      </c>
      <c r="U61" s="11" t="s">
        <v>8</v>
      </c>
      <c r="V61" s="1">
        <f t="shared" si="5"/>
        <v>29521.05</v>
      </c>
      <c r="W61" s="11">
        <f t="shared" si="6"/>
        <v>0</v>
      </c>
    </row>
    <row r="62" spans="1:23" x14ac:dyDescent="0.25">
      <c r="A62" s="11">
        <v>57</v>
      </c>
      <c r="B62" s="29">
        <v>12623</v>
      </c>
      <c r="C62" s="29">
        <v>1905</v>
      </c>
      <c r="D62" s="29">
        <v>2530</v>
      </c>
      <c r="E62" s="29" t="s">
        <v>8</v>
      </c>
      <c r="F62" s="24">
        <v>22829</v>
      </c>
      <c r="G62" s="24">
        <v>21127</v>
      </c>
      <c r="H62" s="24">
        <v>21924</v>
      </c>
      <c r="I62" s="24" t="s">
        <v>8</v>
      </c>
      <c r="J62" s="30">
        <v>27459</v>
      </c>
      <c r="K62" s="30">
        <v>18168</v>
      </c>
      <c r="L62" s="30">
        <v>20423</v>
      </c>
      <c r="M62" s="30" t="s">
        <v>8</v>
      </c>
      <c r="N62" s="11" t="s">
        <v>8</v>
      </c>
      <c r="O62" s="11">
        <f>IF(N62=E62,0,1)</f>
        <v>0</v>
      </c>
      <c r="P62" s="11">
        <f>IF(N62=I62,0,1)</f>
        <v>0</v>
      </c>
      <c r="Q62" s="11">
        <f>IF(M62=N62,0,1)</f>
        <v>0</v>
      </c>
      <c r="R62" s="1">
        <f t="shared" si="2"/>
        <v>32602.149999999998</v>
      </c>
      <c r="S62" s="1">
        <f t="shared" si="3"/>
        <v>13639.650000000001</v>
      </c>
      <c r="T62" s="1">
        <f t="shared" si="4"/>
        <v>16249.3</v>
      </c>
      <c r="U62" s="11" t="s">
        <v>8</v>
      </c>
      <c r="V62" s="1">
        <f t="shared" si="5"/>
        <v>32602.149999999998</v>
      </c>
      <c r="W62" s="11">
        <f t="shared" si="6"/>
        <v>0</v>
      </c>
    </row>
    <row r="63" spans="1:23" x14ac:dyDescent="0.25">
      <c r="A63" s="11">
        <v>58</v>
      </c>
      <c r="B63" s="29">
        <v>8597</v>
      </c>
      <c r="C63" s="29">
        <v>3050</v>
      </c>
      <c r="D63" s="29">
        <v>3652</v>
      </c>
      <c r="E63" s="29" t="s">
        <v>8</v>
      </c>
      <c r="F63" s="24">
        <v>19851</v>
      </c>
      <c r="G63" s="24">
        <v>17833</v>
      </c>
      <c r="H63" s="24">
        <v>17632</v>
      </c>
      <c r="I63" s="24" t="s">
        <v>8</v>
      </c>
      <c r="J63" s="30">
        <v>26323</v>
      </c>
      <c r="K63" s="30">
        <v>20030</v>
      </c>
      <c r="L63" s="30">
        <v>18871</v>
      </c>
      <c r="M63" s="30" t="s">
        <v>8</v>
      </c>
      <c r="N63" s="11" t="s">
        <v>8</v>
      </c>
      <c r="O63" s="11">
        <f>IF(N63=E63,0,1)</f>
        <v>0</v>
      </c>
      <c r="P63" s="11">
        <f>IF(N63=I63,0,1)</f>
        <v>0</v>
      </c>
      <c r="Q63" s="11">
        <f>IF(M63=N63,0,1)</f>
        <v>0</v>
      </c>
      <c r="R63" s="1">
        <f t="shared" si="2"/>
        <v>28534.85</v>
      </c>
      <c r="S63" s="1">
        <f t="shared" si="3"/>
        <v>17577.599999999999</v>
      </c>
      <c r="T63" s="1">
        <f t="shared" si="4"/>
        <v>17050.8</v>
      </c>
      <c r="U63" s="11" t="s">
        <v>8</v>
      </c>
      <c r="V63" s="1">
        <f t="shared" si="5"/>
        <v>28534.85</v>
      </c>
      <c r="W63" s="11">
        <f t="shared" si="6"/>
        <v>0</v>
      </c>
    </row>
    <row r="64" spans="1:23" x14ac:dyDescent="0.25">
      <c r="A64" s="11">
        <v>59</v>
      </c>
      <c r="B64" s="29">
        <v>5790</v>
      </c>
      <c r="C64" s="29">
        <v>13633</v>
      </c>
      <c r="D64" s="29">
        <v>4227</v>
      </c>
      <c r="E64" s="29" t="s">
        <v>9</v>
      </c>
      <c r="F64" s="24">
        <v>18949</v>
      </c>
      <c r="G64" s="24">
        <v>24312</v>
      </c>
      <c r="H64" s="24">
        <v>22520</v>
      </c>
      <c r="I64" s="24" t="s">
        <v>9</v>
      </c>
      <c r="J64" s="30">
        <v>34781</v>
      </c>
      <c r="K64" s="30">
        <v>22298</v>
      </c>
      <c r="L64" s="30">
        <v>17725</v>
      </c>
      <c r="M64" s="30" t="s">
        <v>8</v>
      </c>
      <c r="N64" s="11" t="s">
        <v>8</v>
      </c>
      <c r="O64" s="11">
        <f>IF(N64=E64,0,1)</f>
        <v>1</v>
      </c>
      <c r="P64" s="11">
        <f>IF(N64=I64,0,1)</f>
        <v>1</v>
      </c>
      <c r="Q64" s="11">
        <f>IF(M64=N64,0,1)</f>
        <v>0</v>
      </c>
      <c r="R64" s="1">
        <f t="shared" si="2"/>
        <v>34596.800000000003</v>
      </c>
      <c r="S64" s="1">
        <f t="shared" si="3"/>
        <v>27955.75</v>
      </c>
      <c r="T64" s="1">
        <f t="shared" si="4"/>
        <v>14984.65</v>
      </c>
      <c r="U64" s="11" t="s">
        <v>8</v>
      </c>
      <c r="V64" s="1">
        <f t="shared" si="5"/>
        <v>34596.800000000003</v>
      </c>
      <c r="W64" s="11">
        <f t="shared" si="6"/>
        <v>0</v>
      </c>
    </row>
    <row r="65" spans="1:23" x14ac:dyDescent="0.25">
      <c r="A65" s="11">
        <v>60</v>
      </c>
      <c r="B65" s="29">
        <v>17088</v>
      </c>
      <c r="C65" s="29">
        <v>6780</v>
      </c>
      <c r="D65" s="29">
        <v>2723</v>
      </c>
      <c r="E65" s="29" t="s">
        <v>8</v>
      </c>
      <c r="F65" s="24">
        <v>20442</v>
      </c>
      <c r="G65" s="24">
        <v>15695</v>
      </c>
      <c r="H65" s="24">
        <v>19006</v>
      </c>
      <c r="I65" s="24" t="s">
        <v>8</v>
      </c>
      <c r="J65" s="30">
        <v>19877</v>
      </c>
      <c r="K65" s="30">
        <v>8398</v>
      </c>
      <c r="L65" s="30">
        <v>7812</v>
      </c>
      <c r="M65" s="30" t="s">
        <v>8</v>
      </c>
      <c r="N65" s="11" t="s">
        <v>8</v>
      </c>
      <c r="O65" s="11">
        <f>IF(N65=E65,0,1)</f>
        <v>0</v>
      </c>
      <c r="P65" s="11">
        <f>IF(N65=I65,0,1)</f>
        <v>0</v>
      </c>
      <c r="Q65" s="11">
        <f>IF(M65=N65,0,1)</f>
        <v>0</v>
      </c>
      <c r="R65" s="1">
        <f t="shared" si="2"/>
        <v>29978</v>
      </c>
      <c r="S65" s="1">
        <f t="shared" si="3"/>
        <v>10130.5</v>
      </c>
      <c r="T65" s="1">
        <f t="shared" si="4"/>
        <v>4697.0499999999993</v>
      </c>
      <c r="U65" s="11" t="s">
        <v>8</v>
      </c>
      <c r="V65" s="1">
        <f t="shared" si="5"/>
        <v>29978</v>
      </c>
      <c r="W65" s="11">
        <f t="shared" si="6"/>
        <v>0</v>
      </c>
    </row>
    <row r="66" spans="1:23" x14ac:dyDescent="0.25">
      <c r="A66" s="11">
        <v>61</v>
      </c>
      <c r="B66" s="29">
        <v>23104</v>
      </c>
      <c r="C66" s="29">
        <v>3666</v>
      </c>
      <c r="D66" s="29">
        <v>3438</v>
      </c>
      <c r="E66" s="29" t="s">
        <v>8</v>
      </c>
      <c r="F66" s="24">
        <v>25117</v>
      </c>
      <c r="G66" s="24">
        <v>21466</v>
      </c>
      <c r="H66" s="24">
        <v>18443</v>
      </c>
      <c r="I66" s="24" t="s">
        <v>8</v>
      </c>
      <c r="J66" s="30">
        <v>25436</v>
      </c>
      <c r="K66" s="30">
        <v>14150</v>
      </c>
      <c r="L66" s="30">
        <v>13428</v>
      </c>
      <c r="M66" s="30" t="s">
        <v>8</v>
      </c>
      <c r="N66" s="11" t="s">
        <v>8</v>
      </c>
      <c r="O66" s="11">
        <f>IF(N66=E66,0,1)</f>
        <v>0</v>
      </c>
      <c r="P66" s="11">
        <f>IF(N66=I66,0,1)</f>
        <v>0</v>
      </c>
      <c r="Q66" s="11">
        <f>IF(M66=N66,0,1)</f>
        <v>0</v>
      </c>
      <c r="R66" s="1">
        <f t="shared" si="2"/>
        <v>39849.699999999997</v>
      </c>
      <c r="S66" s="1">
        <f t="shared" si="3"/>
        <v>11192.9</v>
      </c>
      <c r="T66" s="1">
        <f t="shared" si="4"/>
        <v>11161.2</v>
      </c>
      <c r="U66" s="11" t="s">
        <v>8</v>
      </c>
      <c r="V66" s="1">
        <f t="shared" si="5"/>
        <v>39849.699999999997</v>
      </c>
      <c r="W66" s="11">
        <f t="shared" si="6"/>
        <v>0</v>
      </c>
    </row>
    <row r="67" spans="1:23" x14ac:dyDescent="0.25">
      <c r="A67" s="11">
        <v>62</v>
      </c>
      <c r="B67" s="29">
        <v>8876</v>
      </c>
      <c r="C67" s="29">
        <v>2014</v>
      </c>
      <c r="D67" s="29">
        <v>1702</v>
      </c>
      <c r="E67" s="29" t="s">
        <v>8</v>
      </c>
      <c r="F67" s="24">
        <v>19944</v>
      </c>
      <c r="G67" s="24">
        <v>19545</v>
      </c>
      <c r="H67" s="24">
        <v>17936</v>
      </c>
      <c r="I67" s="24" t="s">
        <v>8</v>
      </c>
      <c r="J67" s="30">
        <v>30526</v>
      </c>
      <c r="K67" s="30">
        <v>21413</v>
      </c>
      <c r="L67" s="30">
        <v>20401</v>
      </c>
      <c r="M67" s="30" t="s">
        <v>8</v>
      </c>
      <c r="N67" s="11" t="s">
        <v>8</v>
      </c>
      <c r="O67" s="11">
        <f>IF(N67=E67,0,1)</f>
        <v>0</v>
      </c>
      <c r="P67" s="11">
        <f>IF(N67=I67,0,1)</f>
        <v>0</v>
      </c>
      <c r="Q67" s="11">
        <f>IF(M67=N67,0,1)</f>
        <v>0</v>
      </c>
      <c r="R67" s="1">
        <f t="shared" si="2"/>
        <v>32975</v>
      </c>
      <c r="S67" s="1">
        <f t="shared" si="3"/>
        <v>17462.8</v>
      </c>
      <c r="T67" s="1">
        <f t="shared" si="4"/>
        <v>16637.099999999999</v>
      </c>
      <c r="U67" s="11" t="s">
        <v>8</v>
      </c>
      <c r="V67" s="1">
        <f t="shared" si="5"/>
        <v>32975</v>
      </c>
      <c r="W67" s="11">
        <f t="shared" si="6"/>
        <v>0</v>
      </c>
    </row>
    <row r="68" spans="1:23" x14ac:dyDescent="0.25">
      <c r="A68" s="11">
        <v>63</v>
      </c>
      <c r="B68" s="29">
        <v>19181</v>
      </c>
      <c r="C68" s="29">
        <v>12233</v>
      </c>
      <c r="D68" s="29">
        <v>7169</v>
      </c>
      <c r="E68" s="29" t="s">
        <v>8</v>
      </c>
      <c r="F68" s="24">
        <v>18251</v>
      </c>
      <c r="G68" s="24">
        <v>25366</v>
      </c>
      <c r="H68" s="24">
        <v>19173</v>
      </c>
      <c r="I68" s="24" t="s">
        <v>9</v>
      </c>
      <c r="J68" s="30">
        <v>25473</v>
      </c>
      <c r="K68" s="30">
        <v>9265</v>
      </c>
      <c r="L68" s="30">
        <v>7464</v>
      </c>
      <c r="M68" s="30" t="s">
        <v>8</v>
      </c>
      <c r="N68" s="11" t="s">
        <v>8</v>
      </c>
      <c r="O68" s="11">
        <f>IF(N68=E68,0,1)</f>
        <v>0</v>
      </c>
      <c r="P68" s="11">
        <f>IF(N68=I68,0,1)</f>
        <v>1</v>
      </c>
      <c r="Q68" s="11">
        <f>IF(M68=N68,0,1)</f>
        <v>0</v>
      </c>
      <c r="R68" s="1">
        <f t="shared" si="2"/>
        <v>38219.65</v>
      </c>
      <c r="S68" s="1">
        <f t="shared" si="3"/>
        <v>13276.550000000001</v>
      </c>
      <c r="T68" s="1">
        <f t="shared" si="4"/>
        <v>8522.65</v>
      </c>
      <c r="U68" s="11" t="s">
        <v>8</v>
      </c>
      <c r="V68" s="1">
        <f t="shared" si="5"/>
        <v>38219.65</v>
      </c>
      <c r="W68" s="11">
        <f t="shared" si="6"/>
        <v>0</v>
      </c>
    </row>
    <row r="69" spans="1:23" x14ac:dyDescent="0.25">
      <c r="A69" s="11">
        <v>64</v>
      </c>
      <c r="B69" s="29">
        <v>7238</v>
      </c>
      <c r="C69" s="29">
        <v>2120</v>
      </c>
      <c r="D69" s="29">
        <v>2105</v>
      </c>
      <c r="E69" s="29" t="s">
        <v>8</v>
      </c>
      <c r="F69" s="24">
        <v>22251</v>
      </c>
      <c r="G69" s="24">
        <v>19151</v>
      </c>
      <c r="H69" s="24">
        <v>19201</v>
      </c>
      <c r="I69" s="24" t="s">
        <v>8</v>
      </c>
      <c r="J69" s="30">
        <v>21818</v>
      </c>
      <c r="K69" s="30">
        <v>17735</v>
      </c>
      <c r="L69" s="30">
        <v>17598</v>
      </c>
      <c r="M69" s="30" t="s">
        <v>8</v>
      </c>
      <c r="N69" s="11" t="s">
        <v>8</v>
      </c>
      <c r="O69" s="11">
        <f>IF(N69=E69,0,1)</f>
        <v>0</v>
      </c>
      <c r="P69" s="11">
        <f>IF(N69=I69,0,1)</f>
        <v>0</v>
      </c>
      <c r="Q69" s="11">
        <f>IF(M69=N69,0,1)</f>
        <v>0</v>
      </c>
      <c r="R69" s="1">
        <f t="shared" si="2"/>
        <v>22018.799999999999</v>
      </c>
      <c r="S69" s="1">
        <f t="shared" si="3"/>
        <v>14003.7</v>
      </c>
      <c r="T69" s="1">
        <f t="shared" si="4"/>
        <v>13837.45</v>
      </c>
      <c r="U69" s="11" t="s">
        <v>8</v>
      </c>
      <c r="V69" s="1">
        <f t="shared" si="5"/>
        <v>22018.799999999999</v>
      </c>
      <c r="W69" s="11">
        <f t="shared" si="6"/>
        <v>0</v>
      </c>
    </row>
    <row r="70" spans="1:23" x14ac:dyDescent="0.25">
      <c r="A70" s="11">
        <v>65</v>
      </c>
      <c r="B70" s="29">
        <v>5158</v>
      </c>
      <c r="C70" s="29">
        <v>1824</v>
      </c>
      <c r="D70" s="29">
        <v>1483</v>
      </c>
      <c r="E70" s="29" t="s">
        <v>8</v>
      </c>
      <c r="F70" s="24">
        <v>15750</v>
      </c>
      <c r="G70" s="24">
        <v>22303</v>
      </c>
      <c r="H70" s="24">
        <v>19641</v>
      </c>
      <c r="I70" s="24" t="s">
        <v>9</v>
      </c>
      <c r="J70" s="30">
        <v>31792</v>
      </c>
      <c r="K70" s="30">
        <v>23350</v>
      </c>
      <c r="L70" s="30">
        <v>22585</v>
      </c>
      <c r="M70" s="30" t="s">
        <v>8</v>
      </c>
      <c r="N70" s="11" t="s">
        <v>8</v>
      </c>
      <c r="O70" s="11">
        <f>IF(N70=E70,0,1)</f>
        <v>0</v>
      </c>
      <c r="P70" s="11">
        <f>IF(N70=I70,0,1)</f>
        <v>1</v>
      </c>
      <c r="Q70" s="11">
        <f>IF(M70=N70,0,1)</f>
        <v>0</v>
      </c>
      <c r="R70" s="1">
        <f t="shared" ref="R70:R133" si="7">B70*$O$2+F70*$P$2+J70*$Q$2</f>
        <v>31967.1</v>
      </c>
      <c r="S70" s="1">
        <f t="shared" ref="S70:S133" si="8">C70*$O$2+G70*$P$2+K70*$Q$2</f>
        <v>18391.900000000001</v>
      </c>
      <c r="T70" s="1">
        <f t="shared" ref="T70:T133" si="9">D70*$O$2+H70*$P$2+L70*$Q$2</f>
        <v>18101.55</v>
      </c>
      <c r="U70" s="11" t="s">
        <v>8</v>
      </c>
      <c r="V70" s="1">
        <f t="shared" ref="V70:V133" si="10">MAX(R70:T70)</f>
        <v>31967.1</v>
      </c>
      <c r="W70" s="11">
        <f t="shared" ref="W70:W133" si="11">IF(U70=N70,0,1)</f>
        <v>0</v>
      </c>
    </row>
    <row r="71" spans="1:23" x14ac:dyDescent="0.25">
      <c r="A71" s="11">
        <v>66</v>
      </c>
      <c r="B71" s="29">
        <v>13082</v>
      </c>
      <c r="C71" s="29">
        <v>3675</v>
      </c>
      <c r="D71" s="29">
        <v>3685</v>
      </c>
      <c r="E71" s="29" t="s">
        <v>8</v>
      </c>
      <c r="F71" s="24">
        <v>18349</v>
      </c>
      <c r="G71" s="24">
        <v>14797</v>
      </c>
      <c r="H71" s="24">
        <v>17283</v>
      </c>
      <c r="I71" s="24" t="s">
        <v>8</v>
      </c>
      <c r="J71" s="30">
        <v>25093</v>
      </c>
      <c r="K71" s="30">
        <v>14529</v>
      </c>
      <c r="L71" s="30">
        <v>14182</v>
      </c>
      <c r="M71" s="30" t="s">
        <v>8</v>
      </c>
      <c r="N71" s="11" t="s">
        <v>8</v>
      </c>
      <c r="O71" s="11">
        <f>IF(N71=E71,0,1)</f>
        <v>0</v>
      </c>
      <c r="P71" s="11">
        <f>IF(N71=I71,0,1)</f>
        <v>0</v>
      </c>
      <c r="Q71" s="11">
        <f>IF(M71=N71,0,1)</f>
        <v>0</v>
      </c>
      <c r="R71" s="1">
        <f t="shared" si="7"/>
        <v>32016.2</v>
      </c>
      <c r="S71" s="1">
        <f t="shared" si="8"/>
        <v>13581.150000000001</v>
      </c>
      <c r="T71" s="1">
        <f t="shared" si="9"/>
        <v>12497.85</v>
      </c>
      <c r="U71" s="11" t="s">
        <v>8</v>
      </c>
      <c r="V71" s="1">
        <f t="shared" si="10"/>
        <v>32016.2</v>
      </c>
      <c r="W71" s="11">
        <f t="shared" si="11"/>
        <v>0</v>
      </c>
    </row>
    <row r="72" spans="1:23" x14ac:dyDescent="0.25">
      <c r="A72" s="11">
        <v>67</v>
      </c>
      <c r="B72" s="29">
        <v>24525</v>
      </c>
      <c r="C72" s="29">
        <v>13201</v>
      </c>
      <c r="D72" s="29">
        <v>9456</v>
      </c>
      <c r="E72" s="29" t="s">
        <v>8</v>
      </c>
      <c r="F72" s="24">
        <v>8114</v>
      </c>
      <c r="G72" s="24">
        <v>3946</v>
      </c>
      <c r="H72" s="24">
        <v>3280</v>
      </c>
      <c r="I72" s="24" t="s">
        <v>8</v>
      </c>
      <c r="J72" s="30">
        <v>22578</v>
      </c>
      <c r="K72" s="30">
        <v>9600</v>
      </c>
      <c r="L72" s="30">
        <v>8655</v>
      </c>
      <c r="M72" s="30" t="s">
        <v>8</v>
      </c>
      <c r="N72" s="11" t="s">
        <v>8</v>
      </c>
      <c r="O72" s="11">
        <f>IF(N72=E72,0,1)</f>
        <v>0</v>
      </c>
      <c r="P72" s="11">
        <f>IF(N72=I72,0,1)</f>
        <v>0</v>
      </c>
      <c r="Q72" s="11">
        <f>IF(M72=N72,0,1)</f>
        <v>0</v>
      </c>
      <c r="R72" s="1">
        <f t="shared" si="7"/>
        <v>43442.55</v>
      </c>
      <c r="S72" s="1">
        <f t="shared" si="8"/>
        <v>20957.150000000001</v>
      </c>
      <c r="T72" s="1">
        <f t="shared" si="9"/>
        <v>16654.199999999997</v>
      </c>
      <c r="U72" s="11" t="s">
        <v>8</v>
      </c>
      <c r="V72" s="1">
        <f t="shared" si="10"/>
        <v>43442.55</v>
      </c>
      <c r="W72" s="11">
        <f t="shared" si="11"/>
        <v>0</v>
      </c>
    </row>
    <row r="73" spans="1:23" x14ac:dyDescent="0.25">
      <c r="A73" s="11">
        <v>68</v>
      </c>
      <c r="B73" s="29">
        <v>19001</v>
      </c>
      <c r="C73" s="29">
        <v>4262</v>
      </c>
      <c r="D73" s="29">
        <v>5223</v>
      </c>
      <c r="E73" s="29" t="s">
        <v>8</v>
      </c>
      <c r="F73" s="24">
        <v>19857</v>
      </c>
      <c r="G73" s="24">
        <v>21120</v>
      </c>
      <c r="H73" s="24">
        <v>12161</v>
      </c>
      <c r="I73" s="24" t="s">
        <v>9</v>
      </c>
      <c r="J73" s="30">
        <v>15266</v>
      </c>
      <c r="K73" s="30">
        <v>7855</v>
      </c>
      <c r="L73" s="30">
        <v>8052</v>
      </c>
      <c r="M73" s="30" t="s">
        <v>8</v>
      </c>
      <c r="N73" s="11" t="s">
        <v>8</v>
      </c>
      <c r="O73" s="11">
        <f>IF(N73=E73,0,1)</f>
        <v>0</v>
      </c>
      <c r="P73" s="11">
        <f>IF(N73=I73,0,1)</f>
        <v>1</v>
      </c>
      <c r="Q73" s="11">
        <f>IF(M73=N73,0,1)</f>
        <v>0</v>
      </c>
      <c r="R73" s="1">
        <f t="shared" si="7"/>
        <v>27359.850000000002</v>
      </c>
      <c r="S73" s="1">
        <f t="shared" si="8"/>
        <v>5567.9</v>
      </c>
      <c r="T73" s="1">
        <f t="shared" si="9"/>
        <v>9365.5499999999993</v>
      </c>
      <c r="U73" s="11" t="s">
        <v>8</v>
      </c>
      <c r="V73" s="1">
        <f t="shared" si="10"/>
        <v>27359.850000000002</v>
      </c>
      <c r="W73" s="11">
        <f t="shared" si="11"/>
        <v>0</v>
      </c>
    </row>
    <row r="74" spans="1:23" x14ac:dyDescent="0.25">
      <c r="A74" s="11">
        <v>69</v>
      </c>
      <c r="B74" s="29">
        <v>23113</v>
      </c>
      <c r="C74" s="29">
        <v>13746</v>
      </c>
      <c r="D74" s="29">
        <v>10597</v>
      </c>
      <c r="E74" s="29" t="s">
        <v>8</v>
      </c>
      <c r="F74" s="24">
        <v>11425</v>
      </c>
      <c r="G74" s="24">
        <v>9282</v>
      </c>
      <c r="H74" s="24">
        <v>8002</v>
      </c>
      <c r="I74" s="24" t="s">
        <v>8</v>
      </c>
      <c r="J74" s="30">
        <v>21842</v>
      </c>
      <c r="K74" s="30">
        <v>9894</v>
      </c>
      <c r="L74" s="30">
        <v>9103</v>
      </c>
      <c r="M74" s="30" t="s">
        <v>8</v>
      </c>
      <c r="N74" s="11" t="s">
        <v>8</v>
      </c>
      <c r="O74" s="11">
        <f>IF(N74=E74,0,1)</f>
        <v>0</v>
      </c>
      <c r="P74" s="11">
        <f>IF(N74=I74,0,1)</f>
        <v>0</v>
      </c>
      <c r="Q74" s="11">
        <f>IF(M74=N74,0,1)</f>
        <v>0</v>
      </c>
      <c r="R74" s="1">
        <f t="shared" si="7"/>
        <v>40371.85</v>
      </c>
      <c r="S74" s="1">
        <f t="shared" si="8"/>
        <v>20168.099999999999</v>
      </c>
      <c r="T74" s="1">
        <f t="shared" si="9"/>
        <v>16769.55</v>
      </c>
      <c r="U74" s="11" t="s">
        <v>8</v>
      </c>
      <c r="V74" s="1">
        <f t="shared" si="10"/>
        <v>40371.85</v>
      </c>
      <c r="W74" s="11">
        <f t="shared" si="11"/>
        <v>0</v>
      </c>
    </row>
    <row r="75" spans="1:23" x14ac:dyDescent="0.25">
      <c r="A75" s="11">
        <v>70</v>
      </c>
      <c r="B75" s="29">
        <v>18300</v>
      </c>
      <c r="C75" s="29">
        <v>6374</v>
      </c>
      <c r="D75" s="29">
        <v>3754</v>
      </c>
      <c r="E75" s="29" t="s">
        <v>8</v>
      </c>
      <c r="F75" s="24">
        <v>16718</v>
      </c>
      <c r="G75" s="24">
        <v>12617</v>
      </c>
      <c r="H75" s="24">
        <v>17920</v>
      </c>
      <c r="I75" s="24" t="s">
        <v>10</v>
      </c>
      <c r="J75" s="30">
        <v>19993</v>
      </c>
      <c r="K75" s="30">
        <v>10758</v>
      </c>
      <c r="L75" s="30">
        <v>7460</v>
      </c>
      <c r="M75" s="30" t="s">
        <v>8</v>
      </c>
      <c r="N75" s="11" t="s">
        <v>8</v>
      </c>
      <c r="O75" s="11">
        <f>IF(N75=E75,0,1)</f>
        <v>0</v>
      </c>
      <c r="P75" s="11">
        <f>IF(N75=I75,0,1)</f>
        <v>1</v>
      </c>
      <c r="Q75" s="11">
        <f>IF(M75=N75,0,1)</f>
        <v>0</v>
      </c>
      <c r="R75" s="1">
        <f t="shared" si="7"/>
        <v>32362.6</v>
      </c>
      <c r="S75" s="1">
        <f t="shared" si="8"/>
        <v>13028.199999999999</v>
      </c>
      <c r="T75" s="1">
        <f t="shared" si="9"/>
        <v>5650.2999999999993</v>
      </c>
      <c r="U75" s="11" t="s">
        <v>8</v>
      </c>
      <c r="V75" s="1">
        <f t="shared" si="10"/>
        <v>32362.6</v>
      </c>
      <c r="W75" s="11">
        <f t="shared" si="11"/>
        <v>0</v>
      </c>
    </row>
    <row r="76" spans="1:23" x14ac:dyDescent="0.25">
      <c r="A76" s="11">
        <v>71</v>
      </c>
      <c r="B76" s="29">
        <v>9974</v>
      </c>
      <c r="C76" s="29">
        <v>3108</v>
      </c>
      <c r="D76" s="29">
        <v>2101</v>
      </c>
      <c r="E76" s="29" t="s">
        <v>8</v>
      </c>
      <c r="F76" s="24">
        <v>16283</v>
      </c>
      <c r="G76" s="24">
        <v>22800</v>
      </c>
      <c r="H76" s="24">
        <v>22336</v>
      </c>
      <c r="I76" s="24" t="s">
        <v>9</v>
      </c>
      <c r="J76" s="30">
        <v>27869</v>
      </c>
      <c r="K76" s="30">
        <v>18761</v>
      </c>
      <c r="L76" s="30">
        <v>20644</v>
      </c>
      <c r="M76" s="30" t="s">
        <v>8</v>
      </c>
      <c r="N76" s="11" t="s">
        <v>8</v>
      </c>
      <c r="O76" s="11">
        <f>IF(N76=E76,0,1)</f>
        <v>0</v>
      </c>
      <c r="P76" s="11">
        <f>IF(N76=I76,0,1)</f>
        <v>1</v>
      </c>
      <c r="Q76" s="11">
        <f>IF(M76=N76,0,1)</f>
        <v>0</v>
      </c>
      <c r="R76" s="1">
        <f t="shared" si="7"/>
        <v>32459.4</v>
      </c>
      <c r="S76" s="1">
        <f t="shared" si="8"/>
        <v>14873.6</v>
      </c>
      <c r="T76" s="1">
        <f t="shared" si="9"/>
        <v>15939.15</v>
      </c>
      <c r="U76" s="11" t="s">
        <v>8</v>
      </c>
      <c r="V76" s="1">
        <f t="shared" si="10"/>
        <v>32459.4</v>
      </c>
      <c r="W76" s="11">
        <f t="shared" si="11"/>
        <v>0</v>
      </c>
    </row>
    <row r="77" spans="1:23" x14ac:dyDescent="0.25">
      <c r="A77" s="11">
        <v>72</v>
      </c>
      <c r="B77" s="29">
        <v>3613</v>
      </c>
      <c r="C77" s="29">
        <v>865</v>
      </c>
      <c r="D77" s="29">
        <v>884</v>
      </c>
      <c r="E77" s="29" t="s">
        <v>8</v>
      </c>
      <c r="F77" s="24">
        <v>23429</v>
      </c>
      <c r="G77" s="24">
        <v>24056</v>
      </c>
      <c r="H77" s="24">
        <v>25313</v>
      </c>
      <c r="I77" s="24" t="s">
        <v>10</v>
      </c>
      <c r="J77" s="30">
        <v>32392</v>
      </c>
      <c r="K77" s="30">
        <v>26171</v>
      </c>
      <c r="L77" s="30">
        <v>23969</v>
      </c>
      <c r="M77" s="30" t="s">
        <v>8</v>
      </c>
      <c r="N77" s="11" t="s">
        <v>8</v>
      </c>
      <c r="O77" s="11">
        <f>IF(N77=E77,0,1)</f>
        <v>0</v>
      </c>
      <c r="P77" s="11">
        <f>IF(N77=I77,0,1)</f>
        <v>1</v>
      </c>
      <c r="Q77" s="11">
        <f>IF(M77=N77,0,1)</f>
        <v>0</v>
      </c>
      <c r="R77" s="1">
        <f t="shared" si="7"/>
        <v>28795.65</v>
      </c>
      <c r="S77" s="1">
        <f t="shared" si="8"/>
        <v>19775.95</v>
      </c>
      <c r="T77" s="1">
        <f t="shared" si="9"/>
        <v>17214.900000000001</v>
      </c>
      <c r="U77" s="11" t="s">
        <v>8</v>
      </c>
      <c r="V77" s="1">
        <f t="shared" si="10"/>
        <v>28795.65</v>
      </c>
      <c r="W77" s="11">
        <f t="shared" si="11"/>
        <v>0</v>
      </c>
    </row>
    <row r="78" spans="1:23" x14ac:dyDescent="0.25">
      <c r="A78" s="11">
        <v>73</v>
      </c>
      <c r="B78" s="29">
        <v>4757</v>
      </c>
      <c r="C78" s="29">
        <v>1679</v>
      </c>
      <c r="D78" s="29">
        <v>1678</v>
      </c>
      <c r="E78" s="29" t="s">
        <v>8</v>
      </c>
      <c r="F78" s="24">
        <v>17553</v>
      </c>
      <c r="G78" s="24">
        <v>22058</v>
      </c>
      <c r="H78" s="24">
        <v>19225</v>
      </c>
      <c r="I78" s="24" t="s">
        <v>9</v>
      </c>
      <c r="J78" s="30">
        <v>30852</v>
      </c>
      <c r="K78" s="30">
        <v>23465</v>
      </c>
      <c r="L78" s="30">
        <v>23532</v>
      </c>
      <c r="M78" s="30" t="s">
        <v>8</v>
      </c>
      <c r="N78" s="11" t="s">
        <v>8</v>
      </c>
      <c r="O78" s="11">
        <f>IF(N78=E78,0,1)</f>
        <v>0</v>
      </c>
      <c r="P78" s="11">
        <f>IF(N78=I78,0,1)</f>
        <v>1</v>
      </c>
      <c r="Q78" s="11">
        <f>IF(M78=N78,0,1)</f>
        <v>0</v>
      </c>
      <c r="R78" s="1">
        <f t="shared" si="7"/>
        <v>30105.25</v>
      </c>
      <c r="S78" s="1">
        <f t="shared" si="8"/>
        <v>18442.650000000001</v>
      </c>
      <c r="T78" s="1">
        <f t="shared" si="9"/>
        <v>19358.599999999999</v>
      </c>
      <c r="U78" s="11" t="s">
        <v>8</v>
      </c>
      <c r="V78" s="1">
        <f t="shared" si="10"/>
        <v>30105.25</v>
      </c>
      <c r="W78" s="11">
        <f t="shared" si="11"/>
        <v>0</v>
      </c>
    </row>
    <row r="79" spans="1:23" x14ac:dyDescent="0.25">
      <c r="A79" s="11">
        <v>74</v>
      </c>
      <c r="B79" s="29">
        <v>15693</v>
      </c>
      <c r="C79" s="29">
        <v>7462</v>
      </c>
      <c r="D79" s="29">
        <v>7174</v>
      </c>
      <c r="E79" s="29" t="s">
        <v>8</v>
      </c>
      <c r="F79" s="24">
        <v>20373</v>
      </c>
      <c r="G79" s="24">
        <v>19156</v>
      </c>
      <c r="H79" s="24">
        <v>17321</v>
      </c>
      <c r="I79" s="24" t="s">
        <v>8</v>
      </c>
      <c r="J79" s="30">
        <v>24954</v>
      </c>
      <c r="K79" s="30">
        <v>14086</v>
      </c>
      <c r="L79" s="30">
        <v>14775</v>
      </c>
      <c r="M79" s="30" t="s">
        <v>8</v>
      </c>
      <c r="N79" s="11" t="s">
        <v>8</v>
      </c>
      <c r="O79" s="11">
        <f>IF(N79=E79,0,1)</f>
        <v>0</v>
      </c>
      <c r="P79" s="11">
        <f>IF(N79=I79,0,1)</f>
        <v>0</v>
      </c>
      <c r="Q79" s="11">
        <f>IF(M79=N79,0,1)</f>
        <v>0</v>
      </c>
      <c r="R79" s="1">
        <f t="shared" si="7"/>
        <v>33750.449999999997</v>
      </c>
      <c r="S79" s="1">
        <f t="shared" si="8"/>
        <v>15428.099999999999</v>
      </c>
      <c r="T79" s="1">
        <f t="shared" si="9"/>
        <v>16394</v>
      </c>
      <c r="U79" s="11" t="s">
        <v>8</v>
      </c>
      <c r="V79" s="1">
        <f t="shared" si="10"/>
        <v>33750.449999999997</v>
      </c>
      <c r="W79" s="11">
        <f t="shared" si="11"/>
        <v>0</v>
      </c>
    </row>
    <row r="80" spans="1:23" x14ac:dyDescent="0.25">
      <c r="A80" s="11">
        <v>75</v>
      </c>
      <c r="B80" s="29">
        <v>3602</v>
      </c>
      <c r="C80" s="29">
        <v>1463</v>
      </c>
      <c r="D80" s="29">
        <v>1221</v>
      </c>
      <c r="E80" s="29" t="s">
        <v>8</v>
      </c>
      <c r="F80" s="24">
        <v>15035</v>
      </c>
      <c r="G80" s="24">
        <v>22225</v>
      </c>
      <c r="H80" s="24">
        <v>24983</v>
      </c>
      <c r="I80" s="24" t="s">
        <v>10</v>
      </c>
      <c r="J80" s="30">
        <v>32217</v>
      </c>
      <c r="K80" s="30">
        <v>26724</v>
      </c>
      <c r="L80" s="30">
        <v>24107</v>
      </c>
      <c r="M80" s="30" t="s">
        <v>8</v>
      </c>
      <c r="N80" s="11" t="s">
        <v>8</v>
      </c>
      <c r="O80" s="11">
        <f>IF(N80=E80,0,1)</f>
        <v>0</v>
      </c>
      <c r="P80" s="11">
        <f>IF(N80=I80,0,1)</f>
        <v>1</v>
      </c>
      <c r="Q80" s="11">
        <f>IF(M80=N80,0,1)</f>
        <v>0</v>
      </c>
      <c r="R80" s="1">
        <f t="shared" si="7"/>
        <v>31128.400000000001</v>
      </c>
      <c r="S80" s="1">
        <f t="shared" si="8"/>
        <v>21446.35</v>
      </c>
      <c r="T80" s="1">
        <f t="shared" si="9"/>
        <v>17772.05</v>
      </c>
      <c r="U80" s="11" t="s">
        <v>8</v>
      </c>
      <c r="V80" s="1">
        <f t="shared" si="10"/>
        <v>31128.400000000001</v>
      </c>
      <c r="W80" s="11">
        <f t="shared" si="11"/>
        <v>0</v>
      </c>
    </row>
    <row r="81" spans="1:23" x14ac:dyDescent="0.25">
      <c r="A81" s="11">
        <v>76</v>
      </c>
      <c r="B81" s="29">
        <v>13497</v>
      </c>
      <c r="C81" s="29">
        <v>5033</v>
      </c>
      <c r="D81" s="29">
        <v>4609</v>
      </c>
      <c r="E81" s="29" t="s">
        <v>8</v>
      </c>
      <c r="F81" s="24">
        <v>18903</v>
      </c>
      <c r="G81" s="24">
        <v>19150</v>
      </c>
      <c r="H81" s="24">
        <v>18573</v>
      </c>
      <c r="I81" s="24" t="s">
        <v>9</v>
      </c>
      <c r="J81" s="30">
        <v>25236</v>
      </c>
      <c r="K81" s="30">
        <v>16308</v>
      </c>
      <c r="L81" s="30">
        <v>19924</v>
      </c>
      <c r="M81" s="30" t="s">
        <v>8</v>
      </c>
      <c r="N81" s="11" t="s">
        <v>8</v>
      </c>
      <c r="O81" s="11">
        <f>IF(N81=E81,0,1)</f>
        <v>0</v>
      </c>
      <c r="P81" s="11">
        <f>IF(N81=I81,0,1)</f>
        <v>1</v>
      </c>
      <c r="Q81" s="11">
        <f>IF(M81=N81,0,1)</f>
        <v>0</v>
      </c>
      <c r="R81" s="1">
        <f t="shared" si="7"/>
        <v>32387.25</v>
      </c>
      <c r="S81" s="1">
        <f t="shared" si="8"/>
        <v>15344.349999999999</v>
      </c>
      <c r="T81" s="1">
        <f t="shared" si="9"/>
        <v>18730.650000000001</v>
      </c>
      <c r="U81" s="11" t="s">
        <v>8</v>
      </c>
      <c r="V81" s="1">
        <f t="shared" si="10"/>
        <v>32387.25</v>
      </c>
      <c r="W81" s="11">
        <f t="shared" si="11"/>
        <v>0</v>
      </c>
    </row>
    <row r="82" spans="1:23" x14ac:dyDescent="0.25">
      <c r="A82" s="11">
        <v>77</v>
      </c>
      <c r="B82" s="29">
        <v>11876</v>
      </c>
      <c r="C82" s="29">
        <v>1860</v>
      </c>
      <c r="D82" s="29">
        <v>2132</v>
      </c>
      <c r="E82" s="29" t="s">
        <v>8</v>
      </c>
      <c r="F82" s="24">
        <v>24946</v>
      </c>
      <c r="G82" s="24">
        <v>19464</v>
      </c>
      <c r="H82" s="24">
        <v>17561</v>
      </c>
      <c r="I82" s="24" t="s">
        <v>8</v>
      </c>
      <c r="J82" s="30">
        <v>25644</v>
      </c>
      <c r="K82" s="30">
        <v>18697</v>
      </c>
      <c r="L82" s="30">
        <v>19098</v>
      </c>
      <c r="M82" s="30" t="s">
        <v>8</v>
      </c>
      <c r="N82" s="11" t="s">
        <v>8</v>
      </c>
      <c r="O82" s="11">
        <f>IF(N82=E82,0,1)</f>
        <v>0</v>
      </c>
      <c r="P82" s="11">
        <f>IF(N82=I82,0,1)</f>
        <v>0</v>
      </c>
      <c r="Q82" s="11">
        <f>IF(M82=N82,0,1)</f>
        <v>0</v>
      </c>
      <c r="R82" s="1">
        <f t="shared" si="7"/>
        <v>29442.400000000001</v>
      </c>
      <c r="S82" s="1">
        <f t="shared" si="8"/>
        <v>14624.8</v>
      </c>
      <c r="T82" s="1">
        <f t="shared" si="9"/>
        <v>15855.099999999999</v>
      </c>
      <c r="U82" s="11" t="s">
        <v>8</v>
      </c>
      <c r="V82" s="1">
        <f t="shared" si="10"/>
        <v>29442.400000000001</v>
      </c>
      <c r="W82" s="11">
        <f t="shared" si="11"/>
        <v>0</v>
      </c>
    </row>
    <row r="83" spans="1:23" x14ac:dyDescent="0.25">
      <c r="A83" s="11">
        <v>78</v>
      </c>
      <c r="B83" s="29">
        <v>11382</v>
      </c>
      <c r="C83" s="29">
        <v>4854</v>
      </c>
      <c r="D83" s="29">
        <v>1773</v>
      </c>
      <c r="E83" s="29" t="s">
        <v>8</v>
      </c>
      <c r="F83" s="24">
        <v>23015</v>
      </c>
      <c r="G83" s="24">
        <v>22430</v>
      </c>
      <c r="H83" s="24">
        <v>17585</v>
      </c>
      <c r="I83" s="24" t="s">
        <v>8</v>
      </c>
      <c r="J83" s="30">
        <v>27153</v>
      </c>
      <c r="K83" s="30">
        <v>19513</v>
      </c>
      <c r="L83" s="30">
        <v>18520</v>
      </c>
      <c r="M83" s="30" t="s">
        <v>8</v>
      </c>
      <c r="N83" s="11" t="s">
        <v>8</v>
      </c>
      <c r="O83" s="11">
        <f>IF(N83=E83,0,1)</f>
        <v>0</v>
      </c>
      <c r="P83" s="11">
        <f>IF(N83=I83,0,1)</f>
        <v>0</v>
      </c>
      <c r="Q83" s="11">
        <f>IF(M83=N83,0,1)</f>
        <v>0</v>
      </c>
      <c r="R83" s="1">
        <f t="shared" si="7"/>
        <v>31061.4</v>
      </c>
      <c r="S83" s="1">
        <f t="shared" si="8"/>
        <v>17395.3</v>
      </c>
      <c r="T83" s="1">
        <f t="shared" si="9"/>
        <v>14928.85</v>
      </c>
      <c r="U83" s="11" t="s">
        <v>8</v>
      </c>
      <c r="V83" s="1">
        <f t="shared" si="10"/>
        <v>31061.4</v>
      </c>
      <c r="W83" s="11">
        <f t="shared" si="11"/>
        <v>0</v>
      </c>
    </row>
    <row r="84" spans="1:23" x14ac:dyDescent="0.25">
      <c r="A84" s="11">
        <v>79</v>
      </c>
      <c r="B84" s="29">
        <v>12366</v>
      </c>
      <c r="C84" s="29">
        <v>4823</v>
      </c>
      <c r="D84" s="29">
        <v>2728</v>
      </c>
      <c r="E84" s="29" t="s">
        <v>8</v>
      </c>
      <c r="F84" s="24">
        <v>23239</v>
      </c>
      <c r="G84" s="24">
        <v>19038</v>
      </c>
      <c r="H84" s="24">
        <v>18968</v>
      </c>
      <c r="I84" s="24" t="s">
        <v>8</v>
      </c>
      <c r="J84" s="30">
        <v>25423</v>
      </c>
      <c r="K84" s="30">
        <v>16931</v>
      </c>
      <c r="L84" s="30">
        <v>16283</v>
      </c>
      <c r="M84" s="30" t="s">
        <v>8</v>
      </c>
      <c r="N84" s="11" t="s">
        <v>8</v>
      </c>
      <c r="O84" s="11">
        <f>IF(N84=E84,0,1)</f>
        <v>0</v>
      </c>
      <c r="P84" s="11">
        <f>IF(N84=I84,0,1)</f>
        <v>0</v>
      </c>
      <c r="Q84" s="11">
        <f>IF(M84=N84,0,1)</f>
        <v>0</v>
      </c>
      <c r="R84" s="1">
        <f t="shared" si="7"/>
        <v>30199</v>
      </c>
      <c r="S84" s="1">
        <f t="shared" si="8"/>
        <v>15801.45</v>
      </c>
      <c r="T84" s="1">
        <f t="shared" si="9"/>
        <v>13184.2</v>
      </c>
      <c r="U84" s="11" t="s">
        <v>8</v>
      </c>
      <c r="V84" s="1">
        <f t="shared" si="10"/>
        <v>30199</v>
      </c>
      <c r="W84" s="11">
        <f t="shared" si="11"/>
        <v>0</v>
      </c>
    </row>
    <row r="85" spans="1:23" x14ac:dyDescent="0.25">
      <c r="A85" s="11">
        <v>80</v>
      </c>
      <c r="B85" s="29">
        <v>8664</v>
      </c>
      <c r="C85" s="29">
        <v>2615</v>
      </c>
      <c r="D85" s="29">
        <v>1524</v>
      </c>
      <c r="E85" s="29" t="s">
        <v>8</v>
      </c>
      <c r="F85" s="24">
        <v>24490</v>
      </c>
      <c r="G85" s="24">
        <v>21474</v>
      </c>
      <c r="H85" s="24">
        <v>20603</v>
      </c>
      <c r="I85" s="24" t="s">
        <v>8</v>
      </c>
      <c r="J85" s="30">
        <v>24570</v>
      </c>
      <c r="K85" s="30">
        <v>18278</v>
      </c>
      <c r="L85" s="30">
        <v>17764</v>
      </c>
      <c r="M85" s="30" t="s">
        <v>8</v>
      </c>
      <c r="N85" s="11" t="s">
        <v>8</v>
      </c>
      <c r="O85" s="11">
        <f>IF(N85=E85,0,1)</f>
        <v>0</v>
      </c>
      <c r="P85" s="11">
        <f>IF(N85=I85,0,1)</f>
        <v>0</v>
      </c>
      <c r="Q85" s="11">
        <f>IF(M85=N85,0,1)</f>
        <v>0</v>
      </c>
      <c r="R85" s="1">
        <f t="shared" si="7"/>
        <v>25453.8</v>
      </c>
      <c r="S85" s="1">
        <f t="shared" si="8"/>
        <v>14320.05</v>
      </c>
      <c r="T85" s="1">
        <f t="shared" si="9"/>
        <v>13030.900000000001</v>
      </c>
      <c r="U85" s="11" t="s">
        <v>8</v>
      </c>
      <c r="V85" s="1">
        <f t="shared" si="10"/>
        <v>25453.8</v>
      </c>
      <c r="W85" s="11">
        <f t="shared" si="11"/>
        <v>0</v>
      </c>
    </row>
    <row r="86" spans="1:23" x14ac:dyDescent="0.25">
      <c r="A86" s="11">
        <v>81</v>
      </c>
      <c r="B86" s="29">
        <v>11472</v>
      </c>
      <c r="C86" s="29">
        <v>10010</v>
      </c>
      <c r="D86" s="29">
        <v>3267</v>
      </c>
      <c r="E86" s="29" t="s">
        <v>8</v>
      </c>
      <c r="F86" s="24">
        <v>21887</v>
      </c>
      <c r="G86" s="24">
        <v>21165</v>
      </c>
      <c r="H86" s="24">
        <v>19166</v>
      </c>
      <c r="I86" s="24" t="s">
        <v>8</v>
      </c>
      <c r="J86" s="30">
        <v>16417</v>
      </c>
      <c r="K86" s="30">
        <v>12826</v>
      </c>
      <c r="L86" s="30">
        <v>9856</v>
      </c>
      <c r="M86" s="30" t="s">
        <v>8</v>
      </c>
      <c r="N86" s="11" t="s">
        <v>8</v>
      </c>
      <c r="O86" s="11">
        <f>IF(N86=E86,0,1)</f>
        <v>0</v>
      </c>
      <c r="P86" s="11">
        <f>IF(N86=I86,0,1)</f>
        <v>0</v>
      </c>
      <c r="Q86" s="11">
        <f>IF(M86=N86,0,1)</f>
        <v>0</v>
      </c>
      <c r="R86" s="1">
        <f t="shared" si="7"/>
        <v>20749.3</v>
      </c>
      <c r="S86" s="1">
        <f t="shared" si="8"/>
        <v>15986</v>
      </c>
      <c r="T86" s="1">
        <f t="shared" si="9"/>
        <v>7209.8499999999995</v>
      </c>
      <c r="U86" s="11" t="s">
        <v>8</v>
      </c>
      <c r="V86" s="1">
        <f t="shared" si="10"/>
        <v>20749.3</v>
      </c>
      <c r="W86" s="11">
        <f t="shared" si="11"/>
        <v>0</v>
      </c>
    </row>
    <row r="87" spans="1:23" x14ac:dyDescent="0.25">
      <c r="A87" s="11">
        <v>82</v>
      </c>
      <c r="B87" s="29">
        <v>17480</v>
      </c>
      <c r="C87" s="29">
        <v>8130</v>
      </c>
      <c r="D87" s="29">
        <v>1980</v>
      </c>
      <c r="E87" s="29" t="s">
        <v>8</v>
      </c>
      <c r="F87" s="24">
        <v>22809</v>
      </c>
      <c r="G87" s="24">
        <v>21481</v>
      </c>
      <c r="H87" s="24">
        <v>18714</v>
      </c>
      <c r="I87" s="24" t="s">
        <v>8</v>
      </c>
      <c r="J87" s="30">
        <v>23212</v>
      </c>
      <c r="K87" s="30">
        <v>11722</v>
      </c>
      <c r="L87" s="30">
        <v>9947</v>
      </c>
      <c r="M87" s="30" t="s">
        <v>8</v>
      </c>
      <c r="N87" s="11" t="s">
        <v>8</v>
      </c>
      <c r="O87" s="11">
        <f>IF(N87=E87,0,1)</f>
        <v>0</v>
      </c>
      <c r="P87" s="11">
        <f>IF(N87=I87,0,1)</f>
        <v>0</v>
      </c>
      <c r="Q87" s="11">
        <f>IF(M87=N87,0,1)</f>
        <v>0</v>
      </c>
      <c r="R87" s="1">
        <f t="shared" si="7"/>
        <v>32975.300000000003</v>
      </c>
      <c r="S87" s="1">
        <f t="shared" si="8"/>
        <v>13001.2</v>
      </c>
      <c r="T87" s="1">
        <f t="shared" si="9"/>
        <v>6213.8</v>
      </c>
      <c r="U87" s="11" t="s">
        <v>8</v>
      </c>
      <c r="V87" s="1">
        <f t="shared" si="10"/>
        <v>32975.300000000003</v>
      </c>
      <c r="W87" s="11">
        <f t="shared" si="11"/>
        <v>0</v>
      </c>
    </row>
    <row r="88" spans="1:23" x14ac:dyDescent="0.25">
      <c r="A88" s="11">
        <v>83</v>
      </c>
      <c r="B88" s="29">
        <v>14499</v>
      </c>
      <c r="C88" s="29">
        <v>11056</v>
      </c>
      <c r="D88" s="29">
        <v>5277</v>
      </c>
      <c r="E88" s="29" t="s">
        <v>8</v>
      </c>
      <c r="F88" s="24">
        <v>20028</v>
      </c>
      <c r="G88" s="24">
        <v>25206</v>
      </c>
      <c r="H88" s="24">
        <v>12325</v>
      </c>
      <c r="I88" s="24" t="s">
        <v>9</v>
      </c>
      <c r="J88" s="30">
        <v>28929</v>
      </c>
      <c r="K88" s="30">
        <v>17088</v>
      </c>
      <c r="L88" s="30">
        <v>14421</v>
      </c>
      <c r="M88" s="30" t="s">
        <v>8</v>
      </c>
      <c r="N88" s="11" t="s">
        <v>8</v>
      </c>
      <c r="O88" s="11">
        <f>IF(N88=E88,0,1)</f>
        <v>0</v>
      </c>
      <c r="P88" s="11">
        <f>IF(N88=I88,0,1)</f>
        <v>1</v>
      </c>
      <c r="Q88" s="11">
        <f>IF(M88=N88,0,1)</f>
        <v>0</v>
      </c>
      <c r="R88" s="1">
        <f t="shared" si="7"/>
        <v>36694.65</v>
      </c>
      <c r="S88" s="1">
        <f t="shared" si="8"/>
        <v>20029.400000000001</v>
      </c>
      <c r="T88" s="1">
        <f t="shared" si="9"/>
        <v>15736.65</v>
      </c>
      <c r="U88" s="11" t="s">
        <v>8</v>
      </c>
      <c r="V88" s="1">
        <f t="shared" si="10"/>
        <v>36694.65</v>
      </c>
      <c r="W88" s="11">
        <f t="shared" si="11"/>
        <v>0</v>
      </c>
    </row>
    <row r="89" spans="1:23" x14ac:dyDescent="0.25">
      <c r="A89" s="11">
        <v>84</v>
      </c>
      <c r="B89" s="29">
        <v>5663</v>
      </c>
      <c r="C89" s="29">
        <v>1710</v>
      </c>
      <c r="D89" s="29">
        <v>1518</v>
      </c>
      <c r="E89" s="29" t="s">
        <v>8</v>
      </c>
      <c r="F89" s="24">
        <v>17640</v>
      </c>
      <c r="G89" s="24">
        <v>23466</v>
      </c>
      <c r="H89" s="24">
        <v>21769</v>
      </c>
      <c r="I89" s="24" t="s">
        <v>9</v>
      </c>
      <c r="J89" s="30">
        <v>31190</v>
      </c>
      <c r="K89" s="30">
        <v>24180</v>
      </c>
      <c r="L89" s="30">
        <v>23897</v>
      </c>
      <c r="M89" s="30" t="s">
        <v>8</v>
      </c>
      <c r="N89" s="11" t="s">
        <v>8</v>
      </c>
      <c r="O89" s="11">
        <f>IF(N89=E89,0,1)</f>
        <v>0</v>
      </c>
      <c r="P89" s="11">
        <f>IF(N89=I89,0,1)</f>
        <v>1</v>
      </c>
      <c r="Q89" s="11">
        <f>IF(M89=N89,0,1)</f>
        <v>0</v>
      </c>
      <c r="R89" s="1">
        <f t="shared" si="7"/>
        <v>31277.85</v>
      </c>
      <c r="S89" s="1">
        <f t="shared" si="8"/>
        <v>18764.7</v>
      </c>
      <c r="T89" s="1">
        <f t="shared" si="9"/>
        <v>18808.400000000001</v>
      </c>
      <c r="U89" s="11" t="s">
        <v>8</v>
      </c>
      <c r="V89" s="1">
        <f t="shared" si="10"/>
        <v>31277.85</v>
      </c>
      <c r="W89" s="11">
        <f t="shared" si="11"/>
        <v>0</v>
      </c>
    </row>
    <row r="90" spans="1:23" x14ac:dyDescent="0.25">
      <c r="A90" s="11">
        <v>85</v>
      </c>
      <c r="B90" s="29">
        <v>3190</v>
      </c>
      <c r="C90" s="29">
        <v>7743</v>
      </c>
      <c r="D90" s="29">
        <v>4382</v>
      </c>
      <c r="E90" s="29" t="s">
        <v>9</v>
      </c>
      <c r="F90" s="24">
        <v>22514</v>
      </c>
      <c r="G90" s="24">
        <v>22836</v>
      </c>
      <c r="H90" s="24">
        <v>20355</v>
      </c>
      <c r="I90" s="24" t="s">
        <v>9</v>
      </c>
      <c r="J90" s="30">
        <v>34853</v>
      </c>
      <c r="K90" s="30">
        <v>28830</v>
      </c>
      <c r="L90" s="30">
        <v>25197</v>
      </c>
      <c r="M90" s="30" t="s">
        <v>8</v>
      </c>
      <c r="N90" s="11" t="s">
        <v>8</v>
      </c>
      <c r="O90" s="11">
        <f>IF(N90=E90,0,1)</f>
        <v>1</v>
      </c>
      <c r="P90" s="11">
        <f>IF(N90=I90,0,1)</f>
        <v>1</v>
      </c>
      <c r="Q90" s="11">
        <f>IF(M90=N90,0,1)</f>
        <v>0</v>
      </c>
      <c r="R90" s="1">
        <f t="shared" si="7"/>
        <v>31129.3</v>
      </c>
      <c r="S90" s="1">
        <f t="shared" si="8"/>
        <v>29335.05</v>
      </c>
      <c r="T90" s="1">
        <f t="shared" si="9"/>
        <v>23253.4</v>
      </c>
      <c r="U90" s="11" t="s">
        <v>8</v>
      </c>
      <c r="V90" s="1">
        <f t="shared" si="10"/>
        <v>31129.3</v>
      </c>
      <c r="W90" s="11">
        <f t="shared" si="11"/>
        <v>0</v>
      </c>
    </row>
    <row r="91" spans="1:23" x14ac:dyDescent="0.25">
      <c r="A91" s="11">
        <v>86</v>
      </c>
      <c r="B91" s="29">
        <v>21614</v>
      </c>
      <c r="C91" s="29">
        <v>5577</v>
      </c>
      <c r="D91" s="29">
        <v>2476</v>
      </c>
      <c r="E91" s="29" t="s">
        <v>8</v>
      </c>
      <c r="F91" s="24">
        <v>23100</v>
      </c>
      <c r="G91" s="24">
        <v>14639</v>
      </c>
      <c r="H91" s="24">
        <v>16258</v>
      </c>
      <c r="I91" s="24" t="s">
        <v>8</v>
      </c>
      <c r="J91" s="30">
        <v>25826</v>
      </c>
      <c r="K91" s="30">
        <v>12851</v>
      </c>
      <c r="L91" s="30">
        <v>11718</v>
      </c>
      <c r="M91" s="30" t="s">
        <v>8</v>
      </c>
      <c r="N91" s="11" t="s">
        <v>8</v>
      </c>
      <c r="O91" s="11">
        <f>IF(N91=E91,0,1)</f>
        <v>0</v>
      </c>
      <c r="P91" s="11">
        <f>IF(N91=I91,0,1)</f>
        <v>0</v>
      </c>
      <c r="Q91" s="11">
        <f>IF(M91=N91,0,1)</f>
        <v>0</v>
      </c>
      <c r="R91" s="1">
        <f t="shared" si="7"/>
        <v>39429.300000000003</v>
      </c>
      <c r="S91" s="1">
        <f t="shared" si="8"/>
        <v>13757.45</v>
      </c>
      <c r="T91" s="1">
        <f t="shared" si="9"/>
        <v>9192.7999999999993</v>
      </c>
      <c r="U91" s="11" t="s">
        <v>8</v>
      </c>
      <c r="V91" s="1">
        <f t="shared" si="10"/>
        <v>39429.300000000003</v>
      </c>
      <c r="W91" s="11">
        <f t="shared" si="11"/>
        <v>0</v>
      </c>
    </row>
    <row r="92" spans="1:23" x14ac:dyDescent="0.25">
      <c r="A92" s="11">
        <v>87</v>
      </c>
      <c r="B92" s="29">
        <v>12219</v>
      </c>
      <c r="C92" s="29">
        <v>9539</v>
      </c>
      <c r="D92" s="29">
        <v>4489</v>
      </c>
      <c r="E92" s="29" t="s">
        <v>8</v>
      </c>
      <c r="F92" s="24">
        <v>25072</v>
      </c>
      <c r="G92" s="24">
        <v>18763</v>
      </c>
      <c r="H92" s="24">
        <v>21924</v>
      </c>
      <c r="I92" s="24" t="s">
        <v>8</v>
      </c>
      <c r="J92" s="30">
        <v>24406</v>
      </c>
      <c r="K92" s="30">
        <v>15856</v>
      </c>
      <c r="L92" s="30">
        <v>12671</v>
      </c>
      <c r="M92" s="30" t="s">
        <v>8</v>
      </c>
      <c r="N92" s="11" t="s">
        <v>8</v>
      </c>
      <c r="O92" s="11">
        <f>IF(N92=E92,0,1)</f>
        <v>0</v>
      </c>
      <c r="P92" s="11">
        <f>IF(N92=I92,0,1)</f>
        <v>0</v>
      </c>
      <c r="Q92" s="11">
        <f>IF(M92=N92,0,1)</f>
        <v>0</v>
      </c>
      <c r="R92" s="1">
        <f t="shared" si="7"/>
        <v>28492.45</v>
      </c>
      <c r="S92" s="1">
        <f t="shared" si="8"/>
        <v>19289.150000000001</v>
      </c>
      <c r="T92" s="1">
        <f t="shared" si="9"/>
        <v>10358.35</v>
      </c>
      <c r="U92" s="11" t="s">
        <v>8</v>
      </c>
      <c r="V92" s="1">
        <f t="shared" si="10"/>
        <v>28492.45</v>
      </c>
      <c r="W92" s="11">
        <f t="shared" si="11"/>
        <v>0</v>
      </c>
    </row>
    <row r="93" spans="1:23" x14ac:dyDescent="0.25">
      <c r="A93" s="11">
        <v>88</v>
      </c>
      <c r="B93" s="29">
        <v>5570</v>
      </c>
      <c r="C93" s="29">
        <v>1692</v>
      </c>
      <c r="D93" s="29">
        <v>1248</v>
      </c>
      <c r="E93" s="29" t="s">
        <v>8</v>
      </c>
      <c r="F93" s="24">
        <v>14974</v>
      </c>
      <c r="G93" s="24">
        <v>22261</v>
      </c>
      <c r="H93" s="24">
        <v>21563</v>
      </c>
      <c r="I93" s="24" t="s">
        <v>9</v>
      </c>
      <c r="J93" s="30">
        <v>31148</v>
      </c>
      <c r="K93" s="30">
        <v>23541</v>
      </c>
      <c r="L93" s="30">
        <v>22950</v>
      </c>
      <c r="M93" s="30" t="s">
        <v>8</v>
      </c>
      <c r="N93" s="11" t="s">
        <v>8</v>
      </c>
      <c r="O93" s="11">
        <f>IF(N93=E93,0,1)</f>
        <v>0</v>
      </c>
      <c r="P93" s="11">
        <f>IF(N93=I93,0,1)</f>
        <v>1</v>
      </c>
      <c r="Q93" s="11">
        <f>IF(M93=N93,0,1)</f>
        <v>0</v>
      </c>
      <c r="R93" s="1">
        <f t="shared" si="7"/>
        <v>31947.3</v>
      </c>
      <c r="S93" s="1">
        <f t="shared" si="8"/>
        <v>18470.099999999999</v>
      </c>
      <c r="T93" s="1">
        <f t="shared" si="9"/>
        <v>17666.7</v>
      </c>
      <c r="U93" s="11" t="s">
        <v>8</v>
      </c>
      <c r="V93" s="1">
        <f t="shared" si="10"/>
        <v>31947.3</v>
      </c>
      <c r="W93" s="11">
        <f t="shared" si="11"/>
        <v>0</v>
      </c>
    </row>
    <row r="94" spans="1:23" x14ac:dyDescent="0.25">
      <c r="A94" s="11">
        <v>89</v>
      </c>
      <c r="B94" s="29">
        <v>4687</v>
      </c>
      <c r="C94" s="29">
        <v>1711</v>
      </c>
      <c r="D94" s="29">
        <v>608</v>
      </c>
      <c r="E94" s="29" t="s">
        <v>8</v>
      </c>
      <c r="F94" s="24">
        <v>20017</v>
      </c>
      <c r="G94" s="24">
        <v>23255</v>
      </c>
      <c r="H94" s="24">
        <v>22488</v>
      </c>
      <c r="I94" s="24" t="s">
        <v>9</v>
      </c>
      <c r="J94" s="30">
        <v>32491</v>
      </c>
      <c r="K94" s="30">
        <v>24710</v>
      </c>
      <c r="L94" s="30">
        <v>24473</v>
      </c>
      <c r="M94" s="30" t="s">
        <v>8</v>
      </c>
      <c r="N94" s="11" t="s">
        <v>8</v>
      </c>
      <c r="O94" s="11">
        <f>IF(N94=E94,0,1)</f>
        <v>0</v>
      </c>
      <c r="P94" s="11">
        <f>IF(N94=I94,0,1)</f>
        <v>1</v>
      </c>
      <c r="Q94" s="11">
        <f>IF(M94=N94,0,1)</f>
        <v>0</v>
      </c>
      <c r="R94" s="1">
        <f t="shared" si="7"/>
        <v>30938.55</v>
      </c>
      <c r="S94" s="1">
        <f t="shared" si="8"/>
        <v>19358.95</v>
      </c>
      <c r="T94" s="1">
        <f t="shared" si="9"/>
        <v>18304.2</v>
      </c>
      <c r="U94" s="11" t="s">
        <v>8</v>
      </c>
      <c r="V94" s="1">
        <f t="shared" si="10"/>
        <v>30938.55</v>
      </c>
      <c r="W94" s="11">
        <f t="shared" si="11"/>
        <v>0</v>
      </c>
    </row>
    <row r="95" spans="1:23" x14ac:dyDescent="0.25">
      <c r="A95" s="11">
        <v>90</v>
      </c>
      <c r="B95" s="29">
        <v>12437</v>
      </c>
      <c r="C95" s="29">
        <v>9936</v>
      </c>
      <c r="D95" s="29">
        <v>1653</v>
      </c>
      <c r="E95" s="29" t="s">
        <v>8</v>
      </c>
      <c r="F95" s="24">
        <v>25015</v>
      </c>
      <c r="G95" s="24">
        <v>24771</v>
      </c>
      <c r="H95" s="24">
        <v>21035</v>
      </c>
      <c r="I95" s="24" t="s">
        <v>8</v>
      </c>
      <c r="J95" s="30">
        <v>25297</v>
      </c>
      <c r="K95" s="30">
        <v>15096</v>
      </c>
      <c r="L95" s="30">
        <v>13666</v>
      </c>
      <c r="M95" s="30" t="s">
        <v>8</v>
      </c>
      <c r="N95" s="11" t="s">
        <v>8</v>
      </c>
      <c r="O95" s="11">
        <f>IF(N95=E95,0,1)</f>
        <v>0</v>
      </c>
      <c r="P95" s="11">
        <f>IF(N95=I95,0,1)</f>
        <v>0</v>
      </c>
      <c r="Q95" s="11">
        <f>IF(M95=N95,0,1)</f>
        <v>0</v>
      </c>
      <c r="R95" s="1">
        <f t="shared" si="7"/>
        <v>29607.65</v>
      </c>
      <c r="S95" s="1">
        <f t="shared" si="8"/>
        <v>17103.900000000001</v>
      </c>
      <c r="T95" s="1">
        <f t="shared" si="9"/>
        <v>8925.85</v>
      </c>
      <c r="U95" s="11" t="s">
        <v>8</v>
      </c>
      <c r="V95" s="1">
        <f t="shared" si="10"/>
        <v>29607.65</v>
      </c>
      <c r="W95" s="11">
        <f t="shared" si="11"/>
        <v>0</v>
      </c>
    </row>
    <row r="96" spans="1:23" x14ac:dyDescent="0.25">
      <c r="A96" s="11">
        <v>91</v>
      </c>
      <c r="B96" s="29">
        <v>5898</v>
      </c>
      <c r="C96" s="29">
        <v>2000</v>
      </c>
      <c r="D96" s="29">
        <v>1908</v>
      </c>
      <c r="E96" s="29" t="s">
        <v>8</v>
      </c>
      <c r="F96" s="24">
        <v>17565</v>
      </c>
      <c r="G96" s="24">
        <v>22990</v>
      </c>
      <c r="H96" s="24">
        <v>21116</v>
      </c>
      <c r="I96" s="24" t="s">
        <v>9</v>
      </c>
      <c r="J96" s="30">
        <v>30792</v>
      </c>
      <c r="K96" s="30">
        <v>22346</v>
      </c>
      <c r="L96" s="30">
        <v>22246</v>
      </c>
      <c r="M96" s="30" t="s">
        <v>8</v>
      </c>
      <c r="N96" s="11" t="s">
        <v>8</v>
      </c>
      <c r="O96" s="11">
        <f>IF(N96=E96,0,1)</f>
        <v>0</v>
      </c>
      <c r="P96" s="11">
        <f>IF(N96=I96,0,1)</f>
        <v>1</v>
      </c>
      <c r="Q96" s="11">
        <f>IF(M96=N96,0,1)</f>
        <v>0</v>
      </c>
      <c r="R96" s="1">
        <f t="shared" si="7"/>
        <v>31125.599999999999</v>
      </c>
      <c r="S96" s="1">
        <f t="shared" si="8"/>
        <v>17349</v>
      </c>
      <c r="T96" s="1">
        <f t="shared" si="9"/>
        <v>17723.8</v>
      </c>
      <c r="U96" s="11" t="s">
        <v>8</v>
      </c>
      <c r="V96" s="1">
        <f t="shared" si="10"/>
        <v>31125.599999999999</v>
      </c>
      <c r="W96" s="11">
        <f t="shared" si="11"/>
        <v>0</v>
      </c>
    </row>
    <row r="97" spans="1:23" x14ac:dyDescent="0.25">
      <c r="A97" s="11">
        <v>92</v>
      </c>
      <c r="B97" s="29">
        <v>16734</v>
      </c>
      <c r="C97" s="29">
        <v>12096</v>
      </c>
      <c r="D97" s="29">
        <v>4544</v>
      </c>
      <c r="E97" s="29" t="s">
        <v>8</v>
      </c>
      <c r="F97" s="24">
        <v>24965</v>
      </c>
      <c r="G97" s="24">
        <v>24638</v>
      </c>
      <c r="H97" s="24">
        <v>19185</v>
      </c>
      <c r="I97" s="24" t="s">
        <v>8</v>
      </c>
      <c r="J97" s="30">
        <v>27098</v>
      </c>
      <c r="K97" s="30">
        <v>12269</v>
      </c>
      <c r="L97" s="30">
        <v>10324</v>
      </c>
      <c r="M97" s="30" t="s">
        <v>8</v>
      </c>
      <c r="N97" s="11" t="s">
        <v>8</v>
      </c>
      <c r="O97" s="11">
        <f>IF(N97=E97,0,1)</f>
        <v>0</v>
      </c>
      <c r="P97" s="11">
        <f>IF(N97=I97,0,1)</f>
        <v>0</v>
      </c>
      <c r="Q97" s="11">
        <f>IF(M97=N97,0,1)</f>
        <v>0</v>
      </c>
      <c r="R97" s="1">
        <f t="shared" si="7"/>
        <v>35505.800000000003</v>
      </c>
      <c r="S97" s="1">
        <f t="shared" si="8"/>
        <v>16368.8</v>
      </c>
      <c r="T97" s="1">
        <f t="shared" si="9"/>
        <v>8885.2999999999993</v>
      </c>
      <c r="U97" s="11" t="s">
        <v>8</v>
      </c>
      <c r="V97" s="1">
        <f t="shared" si="10"/>
        <v>35505.800000000003</v>
      </c>
      <c r="W97" s="11">
        <f t="shared" si="11"/>
        <v>0</v>
      </c>
    </row>
    <row r="98" spans="1:23" x14ac:dyDescent="0.25">
      <c r="A98" s="11">
        <v>93</v>
      </c>
      <c r="B98" s="29">
        <v>18124</v>
      </c>
      <c r="C98" s="29">
        <v>6044</v>
      </c>
      <c r="D98" s="29">
        <v>5867</v>
      </c>
      <c r="E98" s="29" t="s">
        <v>8</v>
      </c>
      <c r="F98" s="24">
        <v>22319</v>
      </c>
      <c r="G98" s="24">
        <v>17064</v>
      </c>
      <c r="H98" s="24">
        <v>16930</v>
      </c>
      <c r="I98" s="24" t="s">
        <v>8</v>
      </c>
      <c r="J98" s="30">
        <v>20233</v>
      </c>
      <c r="K98" s="30">
        <v>12992</v>
      </c>
      <c r="L98" s="30">
        <v>12985</v>
      </c>
      <c r="M98" s="30" t="s">
        <v>8</v>
      </c>
      <c r="N98" s="11" t="s">
        <v>8</v>
      </c>
      <c r="O98" s="11">
        <f>IF(N98=E98,0,1)</f>
        <v>0</v>
      </c>
      <c r="P98" s="11">
        <f>IF(N98=I98,0,1)</f>
        <v>0</v>
      </c>
      <c r="Q98" s="11">
        <f>IF(M98=N98,0,1)</f>
        <v>0</v>
      </c>
      <c r="R98" s="1">
        <f t="shared" si="7"/>
        <v>30755.1</v>
      </c>
      <c r="S98" s="1">
        <f t="shared" si="8"/>
        <v>13614.6</v>
      </c>
      <c r="T98" s="1">
        <f t="shared" si="9"/>
        <v>13479.65</v>
      </c>
      <c r="U98" s="11" t="s">
        <v>8</v>
      </c>
      <c r="V98" s="1">
        <f t="shared" si="10"/>
        <v>30755.1</v>
      </c>
      <c r="W98" s="11">
        <f t="shared" si="11"/>
        <v>0</v>
      </c>
    </row>
    <row r="99" spans="1:23" x14ac:dyDescent="0.25">
      <c r="A99" s="11">
        <v>94</v>
      </c>
      <c r="B99" s="29">
        <v>14289</v>
      </c>
      <c r="C99" s="29">
        <v>4202</v>
      </c>
      <c r="D99" s="29">
        <v>2191</v>
      </c>
      <c r="E99" s="29" t="s">
        <v>8</v>
      </c>
      <c r="F99" s="24">
        <v>16714</v>
      </c>
      <c r="G99" s="24">
        <v>15056</v>
      </c>
      <c r="H99" s="24">
        <v>19581</v>
      </c>
      <c r="I99" s="24" t="s">
        <v>10</v>
      </c>
      <c r="J99" s="30">
        <v>25726</v>
      </c>
      <c r="K99" s="30">
        <v>14816</v>
      </c>
      <c r="L99" s="30">
        <v>12147</v>
      </c>
      <c r="M99" s="30" t="s">
        <v>8</v>
      </c>
      <c r="N99" s="11" t="s">
        <v>8</v>
      </c>
      <c r="O99" s="11">
        <f>IF(N99=E99,0,1)</f>
        <v>0</v>
      </c>
      <c r="P99" s="11">
        <f>IF(N99=I99,0,1)</f>
        <v>1</v>
      </c>
      <c r="Q99" s="11">
        <f>IF(M99=N99,0,1)</f>
        <v>0</v>
      </c>
      <c r="R99" s="1">
        <f t="shared" si="7"/>
        <v>34286.35</v>
      </c>
      <c r="S99" s="1">
        <f t="shared" si="8"/>
        <v>14291.099999999999</v>
      </c>
      <c r="T99" s="1">
        <f t="shared" si="9"/>
        <v>8354.15</v>
      </c>
      <c r="U99" s="11" t="s">
        <v>8</v>
      </c>
      <c r="V99" s="1">
        <f t="shared" si="10"/>
        <v>34286.35</v>
      </c>
      <c r="W99" s="11">
        <f t="shared" si="11"/>
        <v>0</v>
      </c>
    </row>
    <row r="100" spans="1:23" x14ac:dyDescent="0.25">
      <c r="A100" s="11">
        <v>95</v>
      </c>
      <c r="B100" s="29">
        <v>16407</v>
      </c>
      <c r="C100" s="29">
        <v>9046</v>
      </c>
      <c r="D100" s="29">
        <v>4959</v>
      </c>
      <c r="E100" s="29" t="s">
        <v>8</v>
      </c>
      <c r="F100" s="24">
        <v>17342</v>
      </c>
      <c r="G100" s="24">
        <v>10011</v>
      </c>
      <c r="H100" s="24">
        <v>12603</v>
      </c>
      <c r="I100" s="24" t="s">
        <v>8</v>
      </c>
      <c r="J100" s="30">
        <v>28290</v>
      </c>
      <c r="K100" s="30">
        <v>15873</v>
      </c>
      <c r="L100" s="30">
        <v>17208</v>
      </c>
      <c r="M100" s="30" t="s">
        <v>8</v>
      </c>
      <c r="N100" s="11" t="s">
        <v>8</v>
      </c>
      <c r="O100" s="11">
        <f>IF(N100=E100,0,1)</f>
        <v>0</v>
      </c>
      <c r="P100" s="11">
        <f>IF(N100=I100,0,1)</f>
        <v>0</v>
      </c>
      <c r="Q100" s="11">
        <f>IF(M100=N100,0,1)</f>
        <v>0</v>
      </c>
      <c r="R100" s="1">
        <f t="shared" si="7"/>
        <v>38674.050000000003</v>
      </c>
      <c r="S100" s="1">
        <f t="shared" si="8"/>
        <v>21463.4</v>
      </c>
      <c r="T100" s="1">
        <f t="shared" si="9"/>
        <v>18138.150000000001</v>
      </c>
      <c r="U100" s="11" t="s">
        <v>8</v>
      </c>
      <c r="V100" s="1">
        <f t="shared" si="10"/>
        <v>38674.050000000003</v>
      </c>
      <c r="W100" s="11">
        <f t="shared" si="11"/>
        <v>0</v>
      </c>
    </row>
    <row r="101" spans="1:23" x14ac:dyDescent="0.25">
      <c r="A101" s="11">
        <v>96</v>
      </c>
      <c r="B101" s="29">
        <v>19888</v>
      </c>
      <c r="C101" s="29">
        <v>4782</v>
      </c>
      <c r="D101" s="29">
        <v>2838</v>
      </c>
      <c r="E101" s="29" t="s">
        <v>8</v>
      </c>
      <c r="F101" s="24">
        <v>17005</v>
      </c>
      <c r="G101" s="24">
        <v>10434</v>
      </c>
      <c r="H101" s="24">
        <v>18509</v>
      </c>
      <c r="I101" s="24" t="s">
        <v>10</v>
      </c>
      <c r="J101" s="30">
        <v>17623</v>
      </c>
      <c r="K101" s="30">
        <v>8094</v>
      </c>
      <c r="L101" s="30">
        <v>7639</v>
      </c>
      <c r="M101" s="30" t="s">
        <v>8</v>
      </c>
      <c r="N101" s="11" t="s">
        <v>8</v>
      </c>
      <c r="O101" s="11">
        <f>IF(N101=E101,0,1)</f>
        <v>0</v>
      </c>
      <c r="P101" s="11">
        <f>IF(N101=I101,0,1)</f>
        <v>1</v>
      </c>
      <c r="Q101" s="11">
        <f>IF(M101=N101,0,1)</f>
        <v>0</v>
      </c>
      <c r="R101" s="1">
        <f t="shared" si="7"/>
        <v>31415.1</v>
      </c>
      <c r="S101" s="1">
        <f t="shared" si="8"/>
        <v>9506.7000000000007</v>
      </c>
      <c r="T101" s="1">
        <f t="shared" si="9"/>
        <v>4782.3999999999996</v>
      </c>
      <c r="U101" s="11" t="s">
        <v>8</v>
      </c>
      <c r="V101" s="1">
        <f t="shared" si="10"/>
        <v>31415.1</v>
      </c>
      <c r="W101" s="11">
        <f t="shared" si="11"/>
        <v>0</v>
      </c>
    </row>
    <row r="102" spans="1:23" x14ac:dyDescent="0.25">
      <c r="A102" s="11">
        <v>97</v>
      </c>
      <c r="B102" s="29">
        <v>5584</v>
      </c>
      <c r="C102" s="29">
        <v>2358</v>
      </c>
      <c r="D102" s="29">
        <v>1822</v>
      </c>
      <c r="E102" s="29" t="s">
        <v>8</v>
      </c>
      <c r="F102" s="24">
        <v>16979</v>
      </c>
      <c r="G102" s="24">
        <v>24175</v>
      </c>
      <c r="H102" s="24">
        <v>23467</v>
      </c>
      <c r="I102" s="24" t="s">
        <v>9</v>
      </c>
      <c r="J102" s="30">
        <v>30889</v>
      </c>
      <c r="K102" s="30">
        <v>23439</v>
      </c>
      <c r="L102" s="30">
        <v>23021</v>
      </c>
      <c r="M102" s="30" t="s">
        <v>8</v>
      </c>
      <c r="N102" s="11" t="s">
        <v>8</v>
      </c>
      <c r="O102" s="11">
        <f>IF(N102=E102,0,1)</f>
        <v>0</v>
      </c>
      <c r="P102" s="11">
        <f>IF(N102=I102,0,1)</f>
        <v>1</v>
      </c>
      <c r="Q102" s="11">
        <f>IF(M102=N102,0,1)</f>
        <v>0</v>
      </c>
      <c r="R102" s="1">
        <f t="shared" si="7"/>
        <v>31100.1</v>
      </c>
      <c r="S102" s="1">
        <f t="shared" si="8"/>
        <v>18426.599999999999</v>
      </c>
      <c r="T102" s="1">
        <f t="shared" si="9"/>
        <v>17711.8</v>
      </c>
      <c r="U102" s="11" t="s">
        <v>8</v>
      </c>
      <c r="V102" s="1">
        <f t="shared" si="10"/>
        <v>31100.1</v>
      </c>
      <c r="W102" s="11">
        <f t="shared" si="11"/>
        <v>0</v>
      </c>
    </row>
    <row r="103" spans="1:23" x14ac:dyDescent="0.25">
      <c r="A103" s="11">
        <v>98</v>
      </c>
      <c r="B103" s="29">
        <v>13277</v>
      </c>
      <c r="C103" s="29">
        <v>3046</v>
      </c>
      <c r="D103" s="29">
        <v>4694</v>
      </c>
      <c r="E103" s="29" t="s">
        <v>8</v>
      </c>
      <c r="F103" s="24">
        <v>21890</v>
      </c>
      <c r="G103" s="24">
        <v>17378</v>
      </c>
      <c r="H103" s="24">
        <v>16627</v>
      </c>
      <c r="I103" s="24" t="s">
        <v>8</v>
      </c>
      <c r="J103" s="30">
        <v>24561</v>
      </c>
      <c r="K103" s="30">
        <v>14702</v>
      </c>
      <c r="L103" s="30">
        <v>13721</v>
      </c>
      <c r="M103" s="30" t="s">
        <v>8</v>
      </c>
      <c r="N103" s="11" t="s">
        <v>8</v>
      </c>
      <c r="O103" s="11">
        <f>IF(N103=E103,0,1)</f>
        <v>0</v>
      </c>
      <c r="P103" s="11">
        <f>IF(N103=I103,0,1)</f>
        <v>0</v>
      </c>
      <c r="Q103" s="11">
        <f>IF(M103=N103,0,1)</f>
        <v>0</v>
      </c>
      <c r="R103" s="1">
        <f t="shared" si="7"/>
        <v>30607.15</v>
      </c>
      <c r="S103" s="1">
        <f t="shared" si="8"/>
        <v>12382.3</v>
      </c>
      <c r="T103" s="1">
        <f t="shared" si="9"/>
        <v>13192.2</v>
      </c>
      <c r="U103" s="11" t="s">
        <v>8</v>
      </c>
      <c r="V103" s="1">
        <f t="shared" si="10"/>
        <v>30607.15</v>
      </c>
      <c r="W103" s="11">
        <f t="shared" si="11"/>
        <v>0</v>
      </c>
    </row>
    <row r="104" spans="1:23" x14ac:dyDescent="0.25">
      <c r="A104" s="11">
        <v>99</v>
      </c>
      <c r="B104" s="29">
        <v>5858</v>
      </c>
      <c r="C104" s="29">
        <v>2826</v>
      </c>
      <c r="D104" s="29">
        <v>1452</v>
      </c>
      <c r="E104" s="29" t="s">
        <v>8</v>
      </c>
      <c r="F104" s="24">
        <v>25465</v>
      </c>
      <c r="G104" s="24">
        <v>24592</v>
      </c>
      <c r="H104" s="24">
        <v>24957</v>
      </c>
      <c r="I104" s="24" t="s">
        <v>8</v>
      </c>
      <c r="J104" s="30">
        <v>30912</v>
      </c>
      <c r="K104" s="30">
        <v>26025</v>
      </c>
      <c r="L104" s="30">
        <v>25147</v>
      </c>
      <c r="M104" s="30" t="s">
        <v>8</v>
      </c>
      <c r="N104" s="11" t="s">
        <v>8</v>
      </c>
      <c r="O104" s="11">
        <f>IF(N104=E104,0,1)</f>
        <v>0</v>
      </c>
      <c r="P104" s="11">
        <f>IF(N104=I104,0,1)</f>
        <v>0</v>
      </c>
      <c r="Q104" s="11">
        <f>IF(M104=N104,0,1)</f>
        <v>0</v>
      </c>
      <c r="R104" s="1">
        <f t="shared" si="7"/>
        <v>28837.599999999999</v>
      </c>
      <c r="S104" s="1">
        <f t="shared" si="8"/>
        <v>21332.1</v>
      </c>
      <c r="T104" s="1">
        <f t="shared" si="9"/>
        <v>19039.3</v>
      </c>
      <c r="U104" s="11" t="s">
        <v>8</v>
      </c>
      <c r="V104" s="1">
        <f t="shared" si="10"/>
        <v>28837.599999999999</v>
      </c>
      <c r="W104" s="11">
        <f t="shared" si="11"/>
        <v>0</v>
      </c>
    </row>
    <row r="105" spans="1:23" x14ac:dyDescent="0.25">
      <c r="A105" s="11">
        <v>100</v>
      </c>
      <c r="B105" s="29">
        <v>14850</v>
      </c>
      <c r="C105" s="29">
        <v>5654</v>
      </c>
      <c r="D105" s="29">
        <v>5472</v>
      </c>
      <c r="E105" s="29" t="s">
        <v>8</v>
      </c>
      <c r="F105" s="24">
        <v>20020</v>
      </c>
      <c r="G105" s="24">
        <v>20667</v>
      </c>
      <c r="H105" s="24">
        <v>18774</v>
      </c>
      <c r="I105" s="24" t="s">
        <v>9</v>
      </c>
      <c r="J105" s="30">
        <v>23519</v>
      </c>
      <c r="K105" s="30">
        <v>13157</v>
      </c>
      <c r="L105" s="30">
        <v>14246</v>
      </c>
      <c r="M105" s="30" t="s">
        <v>8</v>
      </c>
      <c r="N105" s="11" t="s">
        <v>8</v>
      </c>
      <c r="O105" s="11">
        <f>IF(N105=E105,0,1)</f>
        <v>0</v>
      </c>
      <c r="P105" s="11">
        <f>IF(N105=I105,0,1)</f>
        <v>1</v>
      </c>
      <c r="Q105" s="11">
        <f>IF(M105=N105,0,1)</f>
        <v>0</v>
      </c>
      <c r="R105" s="1">
        <f t="shared" si="7"/>
        <v>31620.5</v>
      </c>
      <c r="S105" s="1">
        <f t="shared" si="8"/>
        <v>12328.2</v>
      </c>
      <c r="T105" s="1">
        <f t="shared" si="9"/>
        <v>13812.2</v>
      </c>
      <c r="U105" s="11" t="s">
        <v>8</v>
      </c>
      <c r="V105" s="1">
        <f t="shared" si="10"/>
        <v>31620.5</v>
      </c>
      <c r="W105" s="11">
        <f t="shared" si="11"/>
        <v>0</v>
      </c>
    </row>
    <row r="106" spans="1:23" x14ac:dyDescent="0.25">
      <c r="A106" s="11">
        <v>101</v>
      </c>
      <c r="B106" s="29">
        <v>2990</v>
      </c>
      <c r="C106" s="29">
        <v>2567</v>
      </c>
      <c r="D106" s="29">
        <v>1643</v>
      </c>
      <c r="E106" s="29" t="s">
        <v>8</v>
      </c>
      <c r="F106" s="24">
        <v>24878</v>
      </c>
      <c r="G106" s="24">
        <v>22756</v>
      </c>
      <c r="H106" s="24">
        <v>23686</v>
      </c>
      <c r="I106" s="24" t="s">
        <v>8</v>
      </c>
      <c r="J106" s="30">
        <v>31726</v>
      </c>
      <c r="K106" s="30">
        <v>28085</v>
      </c>
      <c r="L106" s="30">
        <v>27807</v>
      </c>
      <c r="M106" s="30" t="s">
        <v>8</v>
      </c>
      <c r="N106" s="11" t="s">
        <v>8</v>
      </c>
      <c r="O106" s="11">
        <f>IF(N106=E106,0,1)</f>
        <v>0</v>
      </c>
      <c r="P106" s="11">
        <f>IF(N106=I106,0,1)</f>
        <v>0</v>
      </c>
      <c r="Q106" s="11">
        <f>IF(M106=N106,0,1)</f>
        <v>0</v>
      </c>
      <c r="R106" s="1">
        <f t="shared" si="7"/>
        <v>27103.1</v>
      </c>
      <c r="S106" s="1">
        <f t="shared" si="8"/>
        <v>23696.85</v>
      </c>
      <c r="T106" s="1">
        <f t="shared" si="9"/>
        <v>22262.05</v>
      </c>
      <c r="U106" s="11" t="s">
        <v>8</v>
      </c>
      <c r="V106" s="1">
        <f t="shared" si="10"/>
        <v>27103.1</v>
      </c>
      <c r="W106" s="11">
        <f t="shared" si="11"/>
        <v>0</v>
      </c>
    </row>
    <row r="107" spans="1:23" x14ac:dyDescent="0.25">
      <c r="A107" s="11">
        <v>102</v>
      </c>
      <c r="B107" s="29">
        <v>6101</v>
      </c>
      <c r="C107" s="29">
        <v>1936</v>
      </c>
      <c r="D107" s="29">
        <v>1473</v>
      </c>
      <c r="E107" s="29" t="s">
        <v>8</v>
      </c>
      <c r="F107" s="24">
        <v>16992</v>
      </c>
      <c r="G107" s="24">
        <v>24242</v>
      </c>
      <c r="H107" s="24">
        <v>20323</v>
      </c>
      <c r="I107" s="24" t="s">
        <v>9</v>
      </c>
      <c r="J107" s="30">
        <v>30840</v>
      </c>
      <c r="K107" s="30">
        <v>22833</v>
      </c>
      <c r="L107" s="30">
        <v>22885</v>
      </c>
      <c r="M107" s="30" t="s">
        <v>8</v>
      </c>
      <c r="N107" s="11" t="s">
        <v>8</v>
      </c>
      <c r="O107" s="11">
        <f>IF(N107=E107,0,1)</f>
        <v>0</v>
      </c>
      <c r="P107" s="11">
        <f>IF(N107=I107,0,1)</f>
        <v>1</v>
      </c>
      <c r="Q107" s="11">
        <f>IF(M107=N107,0,1)</f>
        <v>0</v>
      </c>
      <c r="R107" s="1">
        <f t="shared" si="7"/>
        <v>31538.35</v>
      </c>
      <c r="S107" s="1">
        <f t="shared" si="8"/>
        <v>17399.599999999999</v>
      </c>
      <c r="T107" s="1">
        <f t="shared" si="9"/>
        <v>18187.45</v>
      </c>
      <c r="U107" s="11" t="s">
        <v>8</v>
      </c>
      <c r="V107" s="1">
        <f t="shared" si="10"/>
        <v>31538.35</v>
      </c>
      <c r="W107" s="11">
        <f t="shared" si="11"/>
        <v>0</v>
      </c>
    </row>
    <row r="108" spans="1:23" x14ac:dyDescent="0.25">
      <c r="A108" s="11">
        <v>103</v>
      </c>
      <c r="B108" s="29">
        <v>19668</v>
      </c>
      <c r="C108" s="29">
        <v>4954</v>
      </c>
      <c r="D108" s="29">
        <v>180</v>
      </c>
      <c r="E108" s="29" t="s">
        <v>8</v>
      </c>
      <c r="F108" s="24">
        <v>21627</v>
      </c>
      <c r="G108" s="24">
        <v>17926</v>
      </c>
      <c r="H108" s="24">
        <v>3615</v>
      </c>
      <c r="I108" s="24" t="s">
        <v>8</v>
      </c>
      <c r="J108" s="30">
        <v>21165</v>
      </c>
      <c r="K108" s="30">
        <v>10527</v>
      </c>
      <c r="L108" s="30">
        <v>10094</v>
      </c>
      <c r="M108" s="30" t="s">
        <v>8</v>
      </c>
      <c r="N108" s="11" t="s">
        <v>8</v>
      </c>
      <c r="O108" s="11">
        <f>IF(N108=E108,0,1)</f>
        <v>0</v>
      </c>
      <c r="P108" s="11">
        <f>IF(N108=I108,0,1)</f>
        <v>0</v>
      </c>
      <c r="Q108" s="11">
        <f>IF(M108=N108,0,1)</f>
        <v>0</v>
      </c>
      <c r="R108" s="1">
        <f t="shared" si="7"/>
        <v>33361.5</v>
      </c>
      <c r="S108" s="1">
        <f t="shared" si="8"/>
        <v>9855.5</v>
      </c>
      <c r="T108" s="1">
        <f t="shared" si="9"/>
        <v>9180.5</v>
      </c>
      <c r="U108" s="11" t="s">
        <v>8</v>
      </c>
      <c r="V108" s="1">
        <f t="shared" si="10"/>
        <v>33361.5</v>
      </c>
      <c r="W108" s="11">
        <f t="shared" si="11"/>
        <v>0</v>
      </c>
    </row>
    <row r="109" spans="1:23" x14ac:dyDescent="0.25">
      <c r="A109" s="11">
        <v>104</v>
      </c>
      <c r="B109" s="29">
        <v>18490</v>
      </c>
      <c r="C109" s="29">
        <v>7687</v>
      </c>
      <c r="D109" s="29">
        <v>3922</v>
      </c>
      <c r="E109" s="29" t="s">
        <v>8</v>
      </c>
      <c r="F109" s="24">
        <v>15435</v>
      </c>
      <c r="G109" s="24">
        <v>19117</v>
      </c>
      <c r="H109" s="24">
        <v>23274</v>
      </c>
      <c r="I109" s="24" t="s">
        <v>10</v>
      </c>
      <c r="J109" s="30">
        <v>26949</v>
      </c>
      <c r="K109" s="30">
        <v>13348</v>
      </c>
      <c r="L109" s="30">
        <v>13499</v>
      </c>
      <c r="M109" s="30" t="s">
        <v>8</v>
      </c>
      <c r="N109" s="11" t="s">
        <v>8</v>
      </c>
      <c r="O109" s="11">
        <f>IF(N109=E109,0,1)</f>
        <v>0</v>
      </c>
      <c r="P109" s="11">
        <f>IF(N109=I109,0,1)</f>
        <v>1</v>
      </c>
      <c r="Q109" s="11">
        <f>IF(M109=N109,0,1)</f>
        <v>0</v>
      </c>
      <c r="R109" s="1">
        <f t="shared" si="7"/>
        <v>39884</v>
      </c>
      <c r="S109" s="1">
        <f t="shared" si="8"/>
        <v>14915.55</v>
      </c>
      <c r="T109" s="1">
        <f t="shared" si="9"/>
        <v>10242.700000000001</v>
      </c>
      <c r="U109" s="11" t="s">
        <v>8</v>
      </c>
      <c r="V109" s="1">
        <f t="shared" si="10"/>
        <v>39884</v>
      </c>
      <c r="W109" s="11">
        <f t="shared" si="11"/>
        <v>0</v>
      </c>
    </row>
    <row r="110" spans="1:23" x14ac:dyDescent="0.25">
      <c r="A110" s="11">
        <v>105</v>
      </c>
      <c r="B110" s="29">
        <v>14077</v>
      </c>
      <c r="C110" s="29">
        <v>5472</v>
      </c>
      <c r="D110" s="29">
        <v>2653</v>
      </c>
      <c r="E110" s="29" t="s">
        <v>8</v>
      </c>
      <c r="F110" s="24">
        <v>22133</v>
      </c>
      <c r="G110" s="24">
        <v>15611</v>
      </c>
      <c r="H110" s="24">
        <v>20155</v>
      </c>
      <c r="I110" s="24" t="s">
        <v>8</v>
      </c>
      <c r="J110" s="30">
        <v>25538</v>
      </c>
      <c r="K110" s="30">
        <v>15384</v>
      </c>
      <c r="L110" s="30">
        <v>15627</v>
      </c>
      <c r="M110" s="30" t="s">
        <v>8</v>
      </c>
      <c r="N110" s="11" t="s">
        <v>8</v>
      </c>
      <c r="O110" s="11">
        <f>IF(N110=E110,0,1)</f>
        <v>0</v>
      </c>
      <c r="P110" s="11">
        <f>IF(N110=I110,0,1)</f>
        <v>0</v>
      </c>
      <c r="Q110" s="11">
        <f>IF(M110=N110,0,1)</f>
        <v>0</v>
      </c>
      <c r="R110" s="1">
        <f t="shared" si="7"/>
        <v>32271.25</v>
      </c>
      <c r="S110" s="1">
        <f t="shared" si="8"/>
        <v>15899.099999999999</v>
      </c>
      <c r="T110" s="1">
        <f t="shared" si="9"/>
        <v>12100.85</v>
      </c>
      <c r="U110" s="11" t="s">
        <v>8</v>
      </c>
      <c r="V110" s="1">
        <f t="shared" si="10"/>
        <v>32271.25</v>
      </c>
      <c r="W110" s="11">
        <f t="shared" si="11"/>
        <v>0</v>
      </c>
    </row>
    <row r="111" spans="1:23" x14ac:dyDescent="0.25">
      <c r="A111" s="11">
        <v>106</v>
      </c>
      <c r="B111" s="29">
        <v>10170</v>
      </c>
      <c r="C111" s="29">
        <v>15731</v>
      </c>
      <c r="D111" s="29">
        <v>4660</v>
      </c>
      <c r="E111" s="29" t="s">
        <v>9</v>
      </c>
      <c r="F111" s="24">
        <v>24885</v>
      </c>
      <c r="G111" s="24">
        <v>24973</v>
      </c>
      <c r="H111" s="24">
        <v>24973</v>
      </c>
      <c r="I111" s="24" t="s">
        <v>9</v>
      </c>
      <c r="J111" s="30">
        <v>26591</v>
      </c>
      <c r="K111" s="30">
        <v>16906</v>
      </c>
      <c r="L111" s="30">
        <v>13168</v>
      </c>
      <c r="M111" s="30" t="s">
        <v>8</v>
      </c>
      <c r="N111" s="11" t="s">
        <v>8</v>
      </c>
      <c r="O111" s="11">
        <f>IF(N111=E111,0,1)</f>
        <v>1</v>
      </c>
      <c r="P111" s="11">
        <f>IF(N111=I111,0,1)</f>
        <v>1</v>
      </c>
      <c r="Q111" s="11">
        <f>IF(M111=N111,0,1)</f>
        <v>0</v>
      </c>
      <c r="R111" s="1">
        <f t="shared" si="7"/>
        <v>28787</v>
      </c>
      <c r="S111" s="1">
        <f t="shared" si="8"/>
        <v>24358.55</v>
      </c>
      <c r="T111" s="1">
        <f t="shared" si="9"/>
        <v>10103.1</v>
      </c>
      <c r="U111" s="11" t="s">
        <v>8</v>
      </c>
      <c r="V111" s="1">
        <f t="shared" si="10"/>
        <v>28787</v>
      </c>
      <c r="W111" s="11">
        <f t="shared" si="11"/>
        <v>0</v>
      </c>
    </row>
    <row r="112" spans="1:23" x14ac:dyDescent="0.25">
      <c r="A112" s="11">
        <v>107</v>
      </c>
      <c r="B112" s="29">
        <v>3654</v>
      </c>
      <c r="C112" s="29">
        <v>467</v>
      </c>
      <c r="D112" s="29">
        <v>400</v>
      </c>
      <c r="E112" s="29" t="s">
        <v>8</v>
      </c>
      <c r="F112" s="24">
        <v>21098</v>
      </c>
      <c r="G112" s="24">
        <v>20697</v>
      </c>
      <c r="H112" s="24">
        <v>23510</v>
      </c>
      <c r="I112" s="24" t="s">
        <v>10</v>
      </c>
      <c r="J112" s="30">
        <v>31870</v>
      </c>
      <c r="K112" s="30">
        <v>28251</v>
      </c>
      <c r="L112" s="30">
        <v>28390</v>
      </c>
      <c r="M112" s="30" t="s">
        <v>8</v>
      </c>
      <c r="N112" s="11" t="s">
        <v>8</v>
      </c>
      <c r="O112" s="11">
        <f>IF(N112=E112,0,1)</f>
        <v>0</v>
      </c>
      <c r="P112" s="11">
        <f>IF(N112=I112,0,1)</f>
        <v>1</v>
      </c>
      <c r="Q112" s="11">
        <f>IF(M112=N112,0,1)</f>
        <v>0</v>
      </c>
      <c r="R112" s="1">
        <f t="shared" si="7"/>
        <v>29011.9</v>
      </c>
      <c r="S112" s="1">
        <f t="shared" si="8"/>
        <v>22485.55</v>
      </c>
      <c r="T112" s="1">
        <f t="shared" si="9"/>
        <v>21717</v>
      </c>
      <c r="U112" s="11" t="s">
        <v>8</v>
      </c>
      <c r="V112" s="1">
        <f t="shared" si="10"/>
        <v>29011.9</v>
      </c>
      <c r="W112" s="11">
        <f t="shared" si="11"/>
        <v>0</v>
      </c>
    </row>
    <row r="113" spans="1:23" x14ac:dyDescent="0.25">
      <c r="A113" s="11">
        <v>108</v>
      </c>
      <c r="B113" s="29">
        <v>5636</v>
      </c>
      <c r="C113" s="29">
        <v>3367</v>
      </c>
      <c r="D113" s="29">
        <v>3475</v>
      </c>
      <c r="E113" s="29" t="s">
        <v>8</v>
      </c>
      <c r="F113" s="24">
        <v>22321</v>
      </c>
      <c r="G113" s="24">
        <v>20733</v>
      </c>
      <c r="H113" s="24">
        <v>20220</v>
      </c>
      <c r="I113" s="24" t="s">
        <v>8</v>
      </c>
      <c r="J113" s="30">
        <v>22990</v>
      </c>
      <c r="K113" s="30">
        <v>19190</v>
      </c>
      <c r="L113" s="30">
        <v>18242</v>
      </c>
      <c r="M113" s="30" t="s">
        <v>8</v>
      </c>
      <c r="N113" s="11" t="s">
        <v>8</v>
      </c>
      <c r="O113" s="11">
        <f>IF(N113=E113,0,1)</f>
        <v>0</v>
      </c>
      <c r="P113" s="11">
        <f>IF(N113=I113,0,1)</f>
        <v>0</v>
      </c>
      <c r="Q113" s="11">
        <f>IF(M113=N113,0,1)</f>
        <v>0</v>
      </c>
      <c r="R113" s="1">
        <f t="shared" si="7"/>
        <v>21647.9</v>
      </c>
      <c r="S113" s="1">
        <f t="shared" si="8"/>
        <v>16168.75</v>
      </c>
      <c r="T113" s="1">
        <f t="shared" si="9"/>
        <v>15477.25</v>
      </c>
      <c r="U113" s="11" t="s">
        <v>8</v>
      </c>
      <c r="V113" s="1">
        <f t="shared" si="10"/>
        <v>21647.9</v>
      </c>
      <c r="W113" s="11">
        <f t="shared" si="11"/>
        <v>0</v>
      </c>
    </row>
    <row r="114" spans="1:23" x14ac:dyDescent="0.25">
      <c r="A114" s="11">
        <v>109</v>
      </c>
      <c r="B114" s="29">
        <v>14850</v>
      </c>
      <c r="C114" s="29">
        <v>8964</v>
      </c>
      <c r="D114" s="29">
        <v>5038</v>
      </c>
      <c r="E114" s="29" t="s">
        <v>8</v>
      </c>
      <c r="F114" s="24">
        <v>22657</v>
      </c>
      <c r="G114" s="24">
        <v>25616</v>
      </c>
      <c r="H114" s="24">
        <v>18396</v>
      </c>
      <c r="I114" s="24" t="s">
        <v>9</v>
      </c>
      <c r="J114" s="30">
        <v>27786</v>
      </c>
      <c r="K114" s="30">
        <v>16345</v>
      </c>
      <c r="L114" s="30">
        <v>14661</v>
      </c>
      <c r="M114" s="30" t="s">
        <v>8</v>
      </c>
      <c r="N114" s="11" t="s">
        <v>8</v>
      </c>
      <c r="O114" s="11">
        <f>IF(N114=E114,0,1)</f>
        <v>0</v>
      </c>
      <c r="P114" s="11">
        <f>IF(N114=I114,0,1)</f>
        <v>1</v>
      </c>
      <c r="Q114" s="11">
        <f>IF(M114=N114,0,1)</f>
        <v>0</v>
      </c>
      <c r="R114" s="1">
        <f t="shared" si="7"/>
        <v>35096.400000000001</v>
      </c>
      <c r="S114" s="1">
        <f t="shared" si="8"/>
        <v>17176</v>
      </c>
      <c r="T114" s="1">
        <f t="shared" si="9"/>
        <v>13928.3</v>
      </c>
      <c r="U114" s="11" t="s">
        <v>8</v>
      </c>
      <c r="V114" s="1">
        <f t="shared" si="10"/>
        <v>35096.400000000001</v>
      </c>
      <c r="W114" s="11">
        <f t="shared" si="11"/>
        <v>0</v>
      </c>
    </row>
    <row r="115" spans="1:23" x14ac:dyDescent="0.25">
      <c r="A115" s="11">
        <v>110</v>
      </c>
      <c r="B115" s="29">
        <v>13206</v>
      </c>
      <c r="C115" s="29">
        <v>2195</v>
      </c>
      <c r="D115" s="29">
        <v>1750</v>
      </c>
      <c r="E115" s="29" t="s">
        <v>8</v>
      </c>
      <c r="F115" s="24">
        <v>23620</v>
      </c>
      <c r="G115" s="24">
        <v>20066</v>
      </c>
      <c r="H115" s="24">
        <v>18055</v>
      </c>
      <c r="I115" s="24" t="s">
        <v>8</v>
      </c>
      <c r="J115" s="30">
        <v>24041</v>
      </c>
      <c r="K115" s="30">
        <v>17023</v>
      </c>
      <c r="L115" s="30">
        <v>16684</v>
      </c>
      <c r="M115" s="30" t="s">
        <v>8</v>
      </c>
      <c r="N115" s="11" t="s">
        <v>8</v>
      </c>
      <c r="O115" s="11">
        <f>IF(N115=E115,0,1)</f>
        <v>0</v>
      </c>
      <c r="P115" s="11">
        <f>IF(N115=I115,0,1)</f>
        <v>0</v>
      </c>
      <c r="Q115" s="11">
        <f>IF(M115=N115,0,1)</f>
        <v>0</v>
      </c>
      <c r="R115" s="1">
        <f t="shared" si="7"/>
        <v>29500.699999999997</v>
      </c>
      <c r="S115" s="1">
        <f t="shared" si="8"/>
        <v>13088.45</v>
      </c>
      <c r="T115" s="1">
        <f t="shared" si="9"/>
        <v>12930</v>
      </c>
      <c r="U115" s="11" t="s">
        <v>8</v>
      </c>
      <c r="V115" s="1">
        <f t="shared" si="10"/>
        <v>29500.699999999997</v>
      </c>
      <c r="W115" s="11">
        <f t="shared" si="11"/>
        <v>0</v>
      </c>
    </row>
    <row r="116" spans="1:23" x14ac:dyDescent="0.25">
      <c r="A116" s="11">
        <v>111</v>
      </c>
      <c r="B116" s="29">
        <v>12540</v>
      </c>
      <c r="C116" s="29">
        <v>2459</v>
      </c>
      <c r="D116" s="29">
        <v>2592</v>
      </c>
      <c r="E116" s="29" t="s">
        <v>8</v>
      </c>
      <c r="F116" s="24">
        <v>15780</v>
      </c>
      <c r="G116" s="24">
        <v>14782</v>
      </c>
      <c r="H116" s="24">
        <v>24750</v>
      </c>
      <c r="I116" s="24" t="s">
        <v>10</v>
      </c>
      <c r="J116" s="30">
        <v>26183</v>
      </c>
      <c r="K116" s="30">
        <v>17041</v>
      </c>
      <c r="L116" s="30">
        <v>17695</v>
      </c>
      <c r="M116" s="30" t="s">
        <v>8</v>
      </c>
      <c r="N116" s="11" t="s">
        <v>8</v>
      </c>
      <c r="O116" s="11">
        <f>IF(N116=E116,0,1)</f>
        <v>0</v>
      </c>
      <c r="P116" s="11">
        <f>IF(N116=I116,0,1)</f>
        <v>1</v>
      </c>
      <c r="Q116" s="11">
        <f>IF(M116=N116,0,1)</f>
        <v>0</v>
      </c>
      <c r="R116" s="1">
        <f t="shared" si="7"/>
        <v>33362</v>
      </c>
      <c r="S116" s="1">
        <f t="shared" si="8"/>
        <v>14942.45</v>
      </c>
      <c r="T116" s="1">
        <f t="shared" si="9"/>
        <v>12732.4</v>
      </c>
      <c r="U116" s="11" t="s">
        <v>8</v>
      </c>
      <c r="V116" s="1">
        <f t="shared" si="10"/>
        <v>33362</v>
      </c>
      <c r="W116" s="11">
        <f t="shared" si="11"/>
        <v>0</v>
      </c>
    </row>
    <row r="117" spans="1:23" x14ac:dyDescent="0.25">
      <c r="A117" s="11">
        <v>112</v>
      </c>
      <c r="B117" s="29">
        <v>22800</v>
      </c>
      <c r="C117" s="29">
        <v>10425</v>
      </c>
      <c r="D117" s="29">
        <v>3668</v>
      </c>
      <c r="E117" s="29" t="s">
        <v>8</v>
      </c>
      <c r="F117" s="24">
        <v>17251</v>
      </c>
      <c r="G117" s="24">
        <v>10147</v>
      </c>
      <c r="H117" s="24">
        <v>20046</v>
      </c>
      <c r="I117" s="24" t="s">
        <v>10</v>
      </c>
      <c r="J117" s="30">
        <v>25683</v>
      </c>
      <c r="K117" s="30">
        <v>13160</v>
      </c>
      <c r="L117" s="30">
        <v>11624</v>
      </c>
      <c r="M117" s="30" t="s">
        <v>8</v>
      </c>
      <c r="N117" s="11" t="s">
        <v>8</v>
      </c>
      <c r="O117" s="11">
        <f>IF(N117=E117,0,1)</f>
        <v>0</v>
      </c>
      <c r="P117" s="11">
        <f>IF(N117=I117,0,1)</f>
        <v>1</v>
      </c>
      <c r="Q117" s="11">
        <f>IF(M117=N117,0,1)</f>
        <v>0</v>
      </c>
      <c r="R117" s="1">
        <f t="shared" si="7"/>
        <v>42167.7</v>
      </c>
      <c r="S117" s="1">
        <f t="shared" si="8"/>
        <v>20019.650000000001</v>
      </c>
      <c r="T117" s="1">
        <f t="shared" si="9"/>
        <v>9094.7999999999993</v>
      </c>
      <c r="U117" s="11" t="s">
        <v>8</v>
      </c>
      <c r="V117" s="1">
        <f t="shared" si="10"/>
        <v>42167.7</v>
      </c>
      <c r="W117" s="11">
        <f t="shared" si="11"/>
        <v>0</v>
      </c>
    </row>
    <row r="118" spans="1:23" x14ac:dyDescent="0.25">
      <c r="A118" s="11">
        <v>113</v>
      </c>
      <c r="B118" s="29">
        <v>22623</v>
      </c>
      <c r="C118" s="29">
        <v>12565</v>
      </c>
      <c r="D118" s="29">
        <v>5070</v>
      </c>
      <c r="E118" s="29" t="s">
        <v>8</v>
      </c>
      <c r="F118" s="24">
        <v>7277</v>
      </c>
      <c r="G118" s="24">
        <v>6263</v>
      </c>
      <c r="H118" s="24">
        <v>17724</v>
      </c>
      <c r="I118" s="24" t="s">
        <v>10</v>
      </c>
      <c r="J118" s="30">
        <v>26898</v>
      </c>
      <c r="K118" s="30">
        <v>10494</v>
      </c>
      <c r="L118" s="30">
        <v>8114</v>
      </c>
      <c r="M118" s="30" t="s">
        <v>8</v>
      </c>
      <c r="N118" s="11" t="s">
        <v>8</v>
      </c>
      <c r="O118" s="11">
        <f>IF(N118=E118,0,1)</f>
        <v>0</v>
      </c>
      <c r="P118" s="11">
        <f>IF(N118=I118,0,1)</f>
        <v>1</v>
      </c>
      <c r="Q118" s="11">
        <f>IF(M118=N118,0,1)</f>
        <v>0</v>
      </c>
      <c r="R118" s="1">
        <f t="shared" si="7"/>
        <v>46206.75</v>
      </c>
      <c r="S118" s="1">
        <f t="shared" si="8"/>
        <v>20551.849999999999</v>
      </c>
      <c r="T118" s="1">
        <f t="shared" si="9"/>
        <v>7613.3</v>
      </c>
      <c r="U118" s="11" t="s">
        <v>8</v>
      </c>
      <c r="V118" s="1">
        <f t="shared" si="10"/>
        <v>46206.75</v>
      </c>
      <c r="W118" s="11">
        <f t="shared" si="11"/>
        <v>0</v>
      </c>
    </row>
    <row r="119" spans="1:23" x14ac:dyDescent="0.25">
      <c r="A119" s="11">
        <v>114</v>
      </c>
      <c r="B119" s="29">
        <v>17600</v>
      </c>
      <c r="C119" s="29">
        <v>14300</v>
      </c>
      <c r="D119" s="29">
        <v>4502</v>
      </c>
      <c r="E119" s="29" t="s">
        <v>8</v>
      </c>
      <c r="F119" s="24">
        <v>19569</v>
      </c>
      <c r="G119" s="24">
        <v>18514</v>
      </c>
      <c r="H119" s="24">
        <v>15249</v>
      </c>
      <c r="I119" s="24" t="s">
        <v>8</v>
      </c>
      <c r="J119" s="30">
        <v>28244</v>
      </c>
      <c r="K119" s="30">
        <v>12500</v>
      </c>
      <c r="L119" s="30">
        <v>8876</v>
      </c>
      <c r="M119" s="30" t="s">
        <v>8</v>
      </c>
      <c r="N119" s="11" t="s">
        <v>8</v>
      </c>
      <c r="O119" s="11">
        <f>IF(N119=E119,0,1)</f>
        <v>0</v>
      </c>
      <c r="P119" s="11">
        <f>IF(N119=I119,0,1)</f>
        <v>0</v>
      </c>
      <c r="Q119" s="11">
        <f>IF(M119=N119,0,1)</f>
        <v>0</v>
      </c>
      <c r="R119" s="1">
        <f t="shared" si="7"/>
        <v>39093.300000000003</v>
      </c>
      <c r="S119" s="1">
        <f t="shared" si="8"/>
        <v>20530.8</v>
      </c>
      <c r="T119" s="1">
        <f t="shared" si="9"/>
        <v>8578.2000000000007</v>
      </c>
      <c r="U119" s="11" t="s">
        <v>8</v>
      </c>
      <c r="V119" s="1">
        <f t="shared" si="10"/>
        <v>39093.300000000003</v>
      </c>
      <c r="W119" s="11">
        <f t="shared" si="11"/>
        <v>0</v>
      </c>
    </row>
    <row r="120" spans="1:23" x14ac:dyDescent="0.25">
      <c r="A120" s="11">
        <v>115</v>
      </c>
      <c r="B120" s="29">
        <v>13209</v>
      </c>
      <c r="C120" s="29">
        <v>9511</v>
      </c>
      <c r="D120" s="29">
        <v>5113</v>
      </c>
      <c r="E120" s="29" t="s">
        <v>8</v>
      </c>
      <c r="F120" s="24">
        <v>21677</v>
      </c>
      <c r="G120" s="24">
        <v>23385</v>
      </c>
      <c r="H120" s="24">
        <v>18697</v>
      </c>
      <c r="I120" s="24" t="s">
        <v>9</v>
      </c>
      <c r="J120" s="30">
        <v>29438</v>
      </c>
      <c r="K120" s="30">
        <v>16084</v>
      </c>
      <c r="L120" s="30">
        <v>16130</v>
      </c>
      <c r="M120" s="30" t="s">
        <v>8</v>
      </c>
      <c r="N120" s="11" t="s">
        <v>8</v>
      </c>
      <c r="O120" s="11">
        <f>IF(N120=E120,0,1)</f>
        <v>0</v>
      </c>
      <c r="P120" s="11">
        <f>IF(N120=I120,0,1)</f>
        <v>1</v>
      </c>
      <c r="Q120" s="11">
        <f>IF(M120=N120,0,1)</f>
        <v>0</v>
      </c>
      <c r="R120" s="1">
        <f t="shared" si="7"/>
        <v>35483.449999999997</v>
      </c>
      <c r="S120" s="1">
        <f t="shared" si="8"/>
        <v>18103.949999999997</v>
      </c>
      <c r="T120" s="1">
        <f t="shared" si="9"/>
        <v>15378.25</v>
      </c>
      <c r="U120" s="11" t="s">
        <v>8</v>
      </c>
      <c r="V120" s="1">
        <f t="shared" si="10"/>
        <v>35483.449999999997</v>
      </c>
      <c r="W120" s="11">
        <f t="shared" si="11"/>
        <v>0</v>
      </c>
    </row>
    <row r="121" spans="1:23" x14ac:dyDescent="0.25">
      <c r="A121" s="11">
        <v>116</v>
      </c>
      <c r="B121" s="29">
        <v>17153</v>
      </c>
      <c r="C121" s="29">
        <v>8724</v>
      </c>
      <c r="D121" s="29">
        <v>4291</v>
      </c>
      <c r="E121" s="29" t="s">
        <v>8</v>
      </c>
      <c r="F121" s="24">
        <v>15886</v>
      </c>
      <c r="G121" s="24">
        <v>8887</v>
      </c>
      <c r="H121" s="24">
        <v>8646</v>
      </c>
      <c r="I121" s="24" t="s">
        <v>8</v>
      </c>
      <c r="J121" s="30">
        <v>29540</v>
      </c>
      <c r="K121" s="30">
        <v>15997</v>
      </c>
      <c r="L121" s="30">
        <v>16896</v>
      </c>
      <c r="M121" s="30" t="s">
        <v>8</v>
      </c>
      <c r="N121" s="11" t="s">
        <v>8</v>
      </c>
      <c r="O121" s="11">
        <f>IF(N121=E121,0,1)</f>
        <v>0</v>
      </c>
      <c r="P121" s="11">
        <f>IF(N121=I121,0,1)</f>
        <v>0</v>
      </c>
      <c r="Q121" s="11">
        <f>IF(M121=N121,0,1)</f>
        <v>0</v>
      </c>
      <c r="R121" s="1">
        <f t="shared" si="7"/>
        <v>41069.550000000003</v>
      </c>
      <c r="S121" s="1">
        <f t="shared" si="8"/>
        <v>21618.699999999997</v>
      </c>
      <c r="T121" s="1">
        <f t="shared" si="9"/>
        <v>18378.650000000001</v>
      </c>
      <c r="U121" s="11" t="s">
        <v>8</v>
      </c>
      <c r="V121" s="1">
        <f t="shared" si="10"/>
        <v>41069.550000000003</v>
      </c>
      <c r="W121" s="11">
        <f t="shared" si="11"/>
        <v>0</v>
      </c>
    </row>
    <row r="122" spans="1:23" x14ac:dyDescent="0.25">
      <c r="A122" s="11">
        <v>117</v>
      </c>
      <c r="B122" s="29">
        <v>9874</v>
      </c>
      <c r="C122" s="29">
        <v>7572</v>
      </c>
      <c r="D122" s="29">
        <v>3693</v>
      </c>
      <c r="E122" s="29" t="s">
        <v>8</v>
      </c>
      <c r="F122" s="24">
        <v>19849</v>
      </c>
      <c r="G122" s="24">
        <v>21522</v>
      </c>
      <c r="H122" s="24">
        <v>17148</v>
      </c>
      <c r="I122" s="24" t="s">
        <v>9</v>
      </c>
      <c r="J122" s="30">
        <v>32030</v>
      </c>
      <c r="K122" s="30">
        <v>15765</v>
      </c>
      <c r="L122" s="30">
        <v>14601</v>
      </c>
      <c r="M122" s="30" t="s">
        <v>8</v>
      </c>
      <c r="N122" s="11" t="s">
        <v>8</v>
      </c>
      <c r="O122" s="11">
        <f>IF(N122=E122,0,1)</f>
        <v>0</v>
      </c>
      <c r="P122" s="11">
        <f>IF(N122=I122,0,1)</f>
        <v>1</v>
      </c>
      <c r="Q122" s="11">
        <f>IF(M122=N122,0,1)</f>
        <v>0</v>
      </c>
      <c r="R122" s="1">
        <f t="shared" si="7"/>
        <v>35455.599999999999</v>
      </c>
      <c r="S122" s="1">
        <f t="shared" si="8"/>
        <v>16501.8</v>
      </c>
      <c r="T122" s="1">
        <f t="shared" si="9"/>
        <v>12964.95</v>
      </c>
      <c r="U122" s="11" t="s">
        <v>8</v>
      </c>
      <c r="V122" s="1">
        <f t="shared" si="10"/>
        <v>35455.599999999999</v>
      </c>
      <c r="W122" s="11">
        <f t="shared" si="11"/>
        <v>0</v>
      </c>
    </row>
    <row r="123" spans="1:23" x14ac:dyDescent="0.25">
      <c r="A123" s="11">
        <v>118</v>
      </c>
      <c r="B123" s="29">
        <v>10595</v>
      </c>
      <c r="C123" s="29">
        <v>2359</v>
      </c>
      <c r="D123" s="29">
        <v>1484</v>
      </c>
      <c r="E123" s="29" t="s">
        <v>8</v>
      </c>
      <c r="F123" s="24">
        <v>24926</v>
      </c>
      <c r="G123" s="24">
        <v>22367</v>
      </c>
      <c r="H123" s="24">
        <v>22380</v>
      </c>
      <c r="I123" s="24" t="s">
        <v>8</v>
      </c>
      <c r="J123" s="30">
        <v>28401</v>
      </c>
      <c r="K123" s="30">
        <v>21668</v>
      </c>
      <c r="L123" s="30">
        <v>21496</v>
      </c>
      <c r="M123" s="30" t="s">
        <v>8</v>
      </c>
      <c r="N123" s="11" t="s">
        <v>8</v>
      </c>
      <c r="O123" s="11">
        <f>IF(N123=E123,0,1)</f>
        <v>0</v>
      </c>
      <c r="P123" s="11">
        <f>IF(N123=I123,0,1)</f>
        <v>0</v>
      </c>
      <c r="Q123" s="11">
        <f>IF(M123=N123,0,1)</f>
        <v>0</v>
      </c>
      <c r="R123" s="1">
        <f t="shared" si="7"/>
        <v>30988.45</v>
      </c>
      <c r="S123" s="1">
        <f t="shared" si="8"/>
        <v>17198.95</v>
      </c>
      <c r="T123" s="1">
        <f t="shared" si="9"/>
        <v>16191.8</v>
      </c>
      <c r="U123" s="11" t="s">
        <v>8</v>
      </c>
      <c r="V123" s="1">
        <f t="shared" si="10"/>
        <v>30988.45</v>
      </c>
      <c r="W123" s="11">
        <f t="shared" si="11"/>
        <v>0</v>
      </c>
    </row>
    <row r="124" spans="1:23" x14ac:dyDescent="0.25">
      <c r="A124" s="11">
        <v>119</v>
      </c>
      <c r="B124" s="29">
        <v>15232</v>
      </c>
      <c r="C124" s="29">
        <v>8915</v>
      </c>
      <c r="D124" s="29">
        <v>4194</v>
      </c>
      <c r="E124" s="29" t="s">
        <v>8</v>
      </c>
      <c r="F124" s="24">
        <v>23437</v>
      </c>
      <c r="G124" s="24">
        <v>18489</v>
      </c>
      <c r="H124" s="24">
        <v>20214</v>
      </c>
      <c r="I124" s="24" t="s">
        <v>8</v>
      </c>
      <c r="J124" s="30">
        <v>29671</v>
      </c>
      <c r="K124" s="30">
        <v>14467</v>
      </c>
      <c r="L124" s="30">
        <v>12162</v>
      </c>
      <c r="M124" s="30" t="s">
        <v>8</v>
      </c>
      <c r="N124" s="11" t="s">
        <v>8</v>
      </c>
      <c r="O124" s="11">
        <f>IF(N124=E124,0,1)</f>
        <v>0</v>
      </c>
      <c r="P124" s="11">
        <f>IF(N124=I124,0,1)</f>
        <v>0</v>
      </c>
      <c r="Q124" s="11">
        <f>IF(M124=N124,0,1)</f>
        <v>0</v>
      </c>
      <c r="R124" s="1">
        <f t="shared" si="7"/>
        <v>37110.300000000003</v>
      </c>
      <c r="S124" s="1">
        <f t="shared" si="8"/>
        <v>17389.55</v>
      </c>
      <c r="T124" s="1">
        <f t="shared" si="9"/>
        <v>10082.1</v>
      </c>
      <c r="U124" s="11" t="s">
        <v>8</v>
      </c>
      <c r="V124" s="1">
        <f t="shared" si="10"/>
        <v>37110.300000000003</v>
      </c>
      <c r="W124" s="11">
        <f t="shared" si="11"/>
        <v>0</v>
      </c>
    </row>
    <row r="125" spans="1:23" x14ac:dyDescent="0.25">
      <c r="A125" s="11">
        <v>120</v>
      </c>
      <c r="B125" s="29">
        <v>20133</v>
      </c>
      <c r="C125" s="29">
        <v>7990</v>
      </c>
      <c r="D125" s="29">
        <v>2688</v>
      </c>
      <c r="E125" s="29" t="s">
        <v>8</v>
      </c>
      <c r="F125" s="24">
        <v>21895</v>
      </c>
      <c r="G125" s="24">
        <v>16306</v>
      </c>
      <c r="H125" s="24">
        <v>13431</v>
      </c>
      <c r="I125" s="24" t="s">
        <v>8</v>
      </c>
      <c r="J125" s="30">
        <v>20632</v>
      </c>
      <c r="K125" s="30">
        <v>10818</v>
      </c>
      <c r="L125" s="30">
        <v>10938</v>
      </c>
      <c r="M125" s="30" t="s">
        <v>8</v>
      </c>
      <c r="N125" s="11" t="s">
        <v>8</v>
      </c>
      <c r="O125" s="11">
        <f>IF(N125=E125,0,1)</f>
        <v>0</v>
      </c>
      <c r="P125" s="11">
        <f>IF(N125=I125,0,1)</f>
        <v>0</v>
      </c>
      <c r="Q125" s="11">
        <f>IF(M125=N125,0,1)</f>
        <v>0</v>
      </c>
      <c r="R125" s="1">
        <f t="shared" si="7"/>
        <v>33189.85</v>
      </c>
      <c r="S125" s="1">
        <f t="shared" si="8"/>
        <v>13516.7</v>
      </c>
      <c r="T125" s="1">
        <f t="shared" si="9"/>
        <v>9462.2999999999993</v>
      </c>
      <c r="U125" s="11" t="s">
        <v>8</v>
      </c>
      <c r="V125" s="1">
        <f t="shared" si="10"/>
        <v>33189.85</v>
      </c>
      <c r="W125" s="11">
        <f t="shared" si="11"/>
        <v>0</v>
      </c>
    </row>
    <row r="126" spans="1:23" x14ac:dyDescent="0.25">
      <c r="A126" s="11">
        <v>121</v>
      </c>
      <c r="B126" s="29">
        <v>7887</v>
      </c>
      <c r="C126" s="29">
        <v>3823</v>
      </c>
      <c r="D126" s="29">
        <v>4015</v>
      </c>
      <c r="E126" s="29" t="s">
        <v>8</v>
      </c>
      <c r="F126" s="24">
        <v>22316</v>
      </c>
      <c r="G126" s="24">
        <v>16866</v>
      </c>
      <c r="H126" s="24">
        <v>16506</v>
      </c>
      <c r="I126" s="24" t="s">
        <v>8</v>
      </c>
      <c r="J126" s="30">
        <v>23168</v>
      </c>
      <c r="K126" s="30">
        <v>19337</v>
      </c>
      <c r="L126" s="30">
        <v>19064</v>
      </c>
      <c r="M126" s="30" t="s">
        <v>8</v>
      </c>
      <c r="N126" s="11" t="s">
        <v>8</v>
      </c>
      <c r="O126" s="11">
        <f>IF(N126=E126,0,1)</f>
        <v>0</v>
      </c>
      <c r="P126" s="11">
        <f>IF(N126=I126,0,1)</f>
        <v>0</v>
      </c>
      <c r="Q126" s="11">
        <f>IF(M126=N126,0,1)</f>
        <v>0</v>
      </c>
      <c r="R126" s="1">
        <f t="shared" si="7"/>
        <v>23965.85</v>
      </c>
      <c r="S126" s="1">
        <f t="shared" si="8"/>
        <v>17909.05</v>
      </c>
      <c r="T126" s="1">
        <f t="shared" si="9"/>
        <v>17926.45</v>
      </c>
      <c r="U126" s="11" t="s">
        <v>8</v>
      </c>
      <c r="V126" s="1">
        <f t="shared" si="10"/>
        <v>23965.85</v>
      </c>
      <c r="W126" s="11">
        <f t="shared" si="11"/>
        <v>0</v>
      </c>
    </row>
    <row r="127" spans="1:23" x14ac:dyDescent="0.25">
      <c r="A127" s="11">
        <v>122</v>
      </c>
      <c r="B127" s="29">
        <v>15913</v>
      </c>
      <c r="C127" s="29">
        <v>7086</v>
      </c>
      <c r="D127" s="29">
        <v>3952</v>
      </c>
      <c r="E127" s="29" t="s">
        <v>8</v>
      </c>
      <c r="F127" s="24">
        <v>16814</v>
      </c>
      <c r="G127" s="24">
        <v>21663</v>
      </c>
      <c r="H127" s="24">
        <v>24633</v>
      </c>
      <c r="I127" s="24" t="s">
        <v>10</v>
      </c>
      <c r="J127" s="30">
        <v>25460</v>
      </c>
      <c r="K127" s="30">
        <v>12589</v>
      </c>
      <c r="L127" s="30">
        <v>14748</v>
      </c>
      <c r="M127" s="30" t="s">
        <v>8</v>
      </c>
      <c r="N127" s="11" t="s">
        <v>8</v>
      </c>
      <c r="O127" s="11">
        <f>IF(N127=E127,0,1)</f>
        <v>0</v>
      </c>
      <c r="P127" s="11">
        <f>IF(N127=I127,0,1)</f>
        <v>1</v>
      </c>
      <c r="Q127" s="11">
        <f>IF(M127=N127,0,1)</f>
        <v>0</v>
      </c>
      <c r="R127" s="1">
        <f t="shared" si="7"/>
        <v>35533.149999999994</v>
      </c>
      <c r="S127" s="1">
        <f t="shared" si="8"/>
        <v>12821.8</v>
      </c>
      <c r="T127" s="1">
        <f t="shared" si="9"/>
        <v>11112.5</v>
      </c>
      <c r="U127" s="11" t="s">
        <v>8</v>
      </c>
      <c r="V127" s="1">
        <f t="shared" si="10"/>
        <v>35533.149999999994</v>
      </c>
      <c r="W127" s="11">
        <f t="shared" si="11"/>
        <v>0</v>
      </c>
    </row>
    <row r="128" spans="1:23" x14ac:dyDescent="0.25">
      <c r="A128" s="11">
        <v>123</v>
      </c>
      <c r="B128" s="29">
        <v>7141</v>
      </c>
      <c r="C128" s="29">
        <v>11740</v>
      </c>
      <c r="D128" s="29">
        <v>12241</v>
      </c>
      <c r="E128" s="29" t="s">
        <v>10</v>
      </c>
      <c r="F128" s="24">
        <v>17271</v>
      </c>
      <c r="G128" s="24">
        <v>15588</v>
      </c>
      <c r="H128" s="24">
        <v>15513</v>
      </c>
      <c r="I128" s="24" t="s">
        <v>8</v>
      </c>
      <c r="J128" s="30">
        <v>32151</v>
      </c>
      <c r="K128" s="30">
        <v>31217</v>
      </c>
      <c r="L128" s="30">
        <v>31562</v>
      </c>
      <c r="M128" s="30" t="s">
        <v>8</v>
      </c>
      <c r="N128" s="11" t="s">
        <v>8</v>
      </c>
      <c r="O128" s="11">
        <f>IF(N128=E128,0,1)</f>
        <v>1</v>
      </c>
      <c r="P128" s="11">
        <f>IF(N128=I128,0,1)</f>
        <v>0</v>
      </c>
      <c r="Q128" s="11">
        <f>IF(M128=N128,0,1)</f>
        <v>0</v>
      </c>
      <c r="R128" s="1">
        <f t="shared" si="7"/>
        <v>33753.65</v>
      </c>
      <c r="S128" s="1">
        <f t="shared" si="8"/>
        <v>37693.599999999999</v>
      </c>
      <c r="T128" s="1">
        <f t="shared" si="9"/>
        <v>38537.050000000003</v>
      </c>
      <c r="U128" s="11" t="s">
        <v>10</v>
      </c>
      <c r="V128" s="1">
        <f t="shared" si="10"/>
        <v>38537.050000000003</v>
      </c>
      <c r="W128" s="11">
        <f t="shared" si="11"/>
        <v>1</v>
      </c>
    </row>
    <row r="129" spans="1:23" x14ac:dyDescent="0.25">
      <c r="A129" s="11">
        <v>124</v>
      </c>
      <c r="B129" s="29">
        <v>24580</v>
      </c>
      <c r="C129" s="29">
        <v>12072</v>
      </c>
      <c r="D129" s="29">
        <v>10448</v>
      </c>
      <c r="E129" s="29" t="s">
        <v>8</v>
      </c>
      <c r="F129" s="24">
        <v>10211</v>
      </c>
      <c r="G129" s="24">
        <v>13095</v>
      </c>
      <c r="H129" s="24">
        <v>17396</v>
      </c>
      <c r="I129" s="24" t="s">
        <v>10</v>
      </c>
      <c r="J129" s="30">
        <v>21384</v>
      </c>
      <c r="K129" s="30">
        <v>9013</v>
      </c>
      <c r="L129" s="30">
        <v>9156</v>
      </c>
      <c r="M129" s="30" t="s">
        <v>8</v>
      </c>
      <c r="N129" s="11" t="s">
        <v>8</v>
      </c>
      <c r="O129" s="11">
        <f>IF(N129=E129,0,1)</f>
        <v>0</v>
      </c>
      <c r="P129" s="11">
        <f>IF(N129=I129,0,1)</f>
        <v>1</v>
      </c>
      <c r="Q129" s="11">
        <f>IF(M129=N129,0,1)</f>
        <v>0</v>
      </c>
      <c r="R129" s="1">
        <f t="shared" si="7"/>
        <v>41671.699999999997</v>
      </c>
      <c r="S129" s="1">
        <f t="shared" si="8"/>
        <v>16552.900000000001</v>
      </c>
      <c r="T129" s="1">
        <f t="shared" si="9"/>
        <v>13862.8</v>
      </c>
      <c r="U129" s="11" t="s">
        <v>8</v>
      </c>
      <c r="V129" s="1">
        <f t="shared" si="10"/>
        <v>41671.699999999997</v>
      </c>
      <c r="W129" s="11">
        <f t="shared" si="11"/>
        <v>0</v>
      </c>
    </row>
    <row r="130" spans="1:23" x14ac:dyDescent="0.25">
      <c r="A130" s="11">
        <v>125</v>
      </c>
      <c r="B130" s="29">
        <v>7646</v>
      </c>
      <c r="C130" s="29">
        <v>3167</v>
      </c>
      <c r="D130" s="29">
        <v>2578</v>
      </c>
      <c r="E130" s="29" t="s">
        <v>8</v>
      </c>
      <c r="F130" s="24">
        <v>21584</v>
      </c>
      <c r="G130" s="24">
        <v>20001</v>
      </c>
      <c r="H130" s="24">
        <v>18204</v>
      </c>
      <c r="I130" s="24" t="s">
        <v>8</v>
      </c>
      <c r="J130" s="30">
        <v>28265</v>
      </c>
      <c r="K130" s="30">
        <v>22999</v>
      </c>
      <c r="L130" s="30">
        <v>23773</v>
      </c>
      <c r="M130" s="30" t="s">
        <v>8</v>
      </c>
      <c r="N130" s="11" t="s">
        <v>8</v>
      </c>
      <c r="O130" s="11">
        <f>IF(N130=E130,0,1)</f>
        <v>0</v>
      </c>
      <c r="P130" s="11">
        <f>IF(N130=I130,0,1)</f>
        <v>0</v>
      </c>
      <c r="Q130" s="11">
        <f>IF(M130=N130,0,1)</f>
        <v>0</v>
      </c>
      <c r="R130" s="1">
        <f t="shared" si="7"/>
        <v>29053.5</v>
      </c>
      <c r="S130" s="1">
        <f t="shared" si="8"/>
        <v>20007.349999999999</v>
      </c>
      <c r="T130" s="1">
        <f t="shared" si="9"/>
        <v>20760.900000000001</v>
      </c>
      <c r="U130" s="11" t="s">
        <v>8</v>
      </c>
      <c r="V130" s="1">
        <f t="shared" si="10"/>
        <v>29053.5</v>
      </c>
      <c r="W130" s="11">
        <f t="shared" si="11"/>
        <v>0</v>
      </c>
    </row>
    <row r="131" spans="1:23" x14ac:dyDescent="0.25">
      <c r="A131" s="11">
        <v>126</v>
      </c>
      <c r="B131" s="29">
        <v>16326</v>
      </c>
      <c r="C131" s="29">
        <v>5219</v>
      </c>
      <c r="D131" s="29">
        <v>6654</v>
      </c>
      <c r="E131" s="29" t="s">
        <v>8</v>
      </c>
      <c r="F131" s="24">
        <v>18640</v>
      </c>
      <c r="G131" s="24">
        <v>19367</v>
      </c>
      <c r="H131" s="24">
        <v>16944</v>
      </c>
      <c r="I131" s="24" t="s">
        <v>9</v>
      </c>
      <c r="J131" s="30">
        <v>25819</v>
      </c>
      <c r="K131" s="30">
        <v>13096</v>
      </c>
      <c r="L131" s="30">
        <v>13660</v>
      </c>
      <c r="M131" s="30" t="s">
        <v>8</v>
      </c>
      <c r="N131" s="11" t="s">
        <v>8</v>
      </c>
      <c r="O131" s="11">
        <f>IF(N131=E131,0,1)</f>
        <v>0</v>
      </c>
      <c r="P131" s="11">
        <f>IF(N131=I131,0,1)</f>
        <v>1</v>
      </c>
      <c r="Q131" s="11">
        <f>IF(M131=N131,0,1)</f>
        <v>0</v>
      </c>
      <c r="R131" s="1">
        <f t="shared" si="7"/>
        <v>35736.699999999997</v>
      </c>
      <c r="S131" s="1">
        <f t="shared" si="8"/>
        <v>12243.95</v>
      </c>
      <c r="T131" s="1">
        <f t="shared" si="9"/>
        <v>14898.099999999999</v>
      </c>
      <c r="U131" s="11" t="s">
        <v>8</v>
      </c>
      <c r="V131" s="1">
        <f t="shared" si="10"/>
        <v>35736.699999999997</v>
      </c>
      <c r="W131" s="11">
        <f t="shared" si="11"/>
        <v>0</v>
      </c>
    </row>
    <row r="132" spans="1:23" x14ac:dyDescent="0.25">
      <c r="A132" s="11">
        <v>127</v>
      </c>
      <c r="B132" s="29">
        <v>20747</v>
      </c>
      <c r="C132" s="29">
        <v>15131</v>
      </c>
      <c r="D132" s="29">
        <v>4773</v>
      </c>
      <c r="E132" s="29" t="s">
        <v>8</v>
      </c>
      <c r="F132" s="24">
        <v>25215</v>
      </c>
      <c r="G132" s="24">
        <v>24773</v>
      </c>
      <c r="H132" s="24">
        <v>22590</v>
      </c>
      <c r="I132" s="24" t="s">
        <v>8</v>
      </c>
      <c r="J132" s="30">
        <v>20345</v>
      </c>
      <c r="K132" s="30">
        <v>12965</v>
      </c>
      <c r="L132" s="30">
        <v>10302</v>
      </c>
      <c r="M132" s="30" t="s">
        <v>8</v>
      </c>
      <c r="N132" s="11" t="s">
        <v>8</v>
      </c>
      <c r="O132" s="11">
        <f>IF(N132=E132,0,1)</f>
        <v>0</v>
      </c>
      <c r="P132" s="11">
        <f>IF(N132=I132,0,1)</f>
        <v>0</v>
      </c>
      <c r="Q132" s="11">
        <f>IF(M132=N132,0,1)</f>
        <v>0</v>
      </c>
      <c r="R132" s="1">
        <f t="shared" si="7"/>
        <v>32490.149999999998</v>
      </c>
      <c r="S132" s="1">
        <f t="shared" si="8"/>
        <v>19907.55</v>
      </c>
      <c r="T132" s="1">
        <f t="shared" si="9"/>
        <v>8059.3499999999995</v>
      </c>
      <c r="U132" s="11" t="s">
        <v>8</v>
      </c>
      <c r="V132" s="1">
        <f t="shared" si="10"/>
        <v>32490.149999999998</v>
      </c>
      <c r="W132" s="11">
        <f t="shared" si="11"/>
        <v>0</v>
      </c>
    </row>
    <row r="133" spans="1:23" x14ac:dyDescent="0.25">
      <c r="A133" s="11">
        <v>128</v>
      </c>
      <c r="B133" s="29">
        <v>6574</v>
      </c>
      <c r="C133" s="29">
        <v>2231</v>
      </c>
      <c r="D133" s="29">
        <v>1420</v>
      </c>
      <c r="E133" s="29" t="s">
        <v>8</v>
      </c>
      <c r="F133" s="24">
        <v>17297</v>
      </c>
      <c r="G133" s="24">
        <v>23166</v>
      </c>
      <c r="H133" s="24">
        <v>20541</v>
      </c>
      <c r="I133" s="24" t="s">
        <v>9</v>
      </c>
      <c r="J133" s="30">
        <v>31144</v>
      </c>
      <c r="K133" s="30">
        <v>23068</v>
      </c>
      <c r="L133" s="30">
        <v>22685</v>
      </c>
      <c r="M133" s="30" t="s">
        <v>8</v>
      </c>
      <c r="N133" s="11" t="s">
        <v>8</v>
      </c>
      <c r="O133" s="11">
        <f>IF(N133=E133,0,1)</f>
        <v>0</v>
      </c>
      <c r="P133" s="11">
        <f>IF(N133=I133,0,1)</f>
        <v>1</v>
      </c>
      <c r="Q133" s="11">
        <f>IF(M133=N133,0,1)</f>
        <v>0</v>
      </c>
      <c r="R133" s="1">
        <f t="shared" si="7"/>
        <v>32200.2</v>
      </c>
      <c r="S133" s="1">
        <f t="shared" si="8"/>
        <v>18237.650000000001</v>
      </c>
      <c r="T133" s="1">
        <f t="shared" si="9"/>
        <v>17871.7</v>
      </c>
      <c r="U133" s="11" t="s">
        <v>8</v>
      </c>
      <c r="V133" s="1">
        <f t="shared" si="10"/>
        <v>32200.2</v>
      </c>
      <c r="W133" s="11">
        <f t="shared" si="11"/>
        <v>0</v>
      </c>
    </row>
    <row r="134" spans="1:23" x14ac:dyDescent="0.25">
      <c r="A134" s="11">
        <v>129</v>
      </c>
      <c r="B134" s="29">
        <v>7684</v>
      </c>
      <c r="C134" s="29">
        <v>2984</v>
      </c>
      <c r="D134" s="29">
        <v>4115</v>
      </c>
      <c r="E134" s="29" t="s">
        <v>8</v>
      </c>
      <c r="F134" s="24">
        <v>20713</v>
      </c>
      <c r="G134" s="24">
        <v>17995</v>
      </c>
      <c r="H134" s="24">
        <v>17314</v>
      </c>
      <c r="I134" s="24" t="s">
        <v>8</v>
      </c>
      <c r="J134" s="30">
        <v>25244</v>
      </c>
      <c r="K134" s="30">
        <v>19107</v>
      </c>
      <c r="L134" s="30">
        <v>17915</v>
      </c>
      <c r="M134" s="30" t="s">
        <v>8</v>
      </c>
      <c r="N134" s="11" t="s">
        <v>8</v>
      </c>
      <c r="O134" s="11">
        <f>IF(N134=E134,0,1)</f>
        <v>0</v>
      </c>
      <c r="P134" s="11">
        <f>IF(N134=I134,0,1)</f>
        <v>0</v>
      </c>
      <c r="Q134" s="11">
        <f>IF(M134=N134,0,1)</f>
        <v>0</v>
      </c>
      <c r="R134" s="1">
        <f t="shared" ref="R134:R197" si="12">B134*$O$2+F134*$P$2+J134*$Q$2</f>
        <v>26329.9</v>
      </c>
      <c r="S134" s="1">
        <f t="shared" ref="S134:S197" si="13">C134*$O$2+G134*$P$2+K134*$Q$2</f>
        <v>16543.3</v>
      </c>
      <c r="T134" s="1">
        <f t="shared" ref="T134:T197" si="14">D134*$O$2+H134*$P$2+L134*$Q$2</f>
        <v>16630.05</v>
      </c>
      <c r="U134" s="11" t="s">
        <v>8</v>
      </c>
      <c r="V134" s="1">
        <f t="shared" ref="V134:V197" si="15">MAX(R134:T134)</f>
        <v>26329.9</v>
      </c>
      <c r="W134" s="11">
        <f t="shared" ref="W134:W197" si="16">IF(U134=N134,0,1)</f>
        <v>0</v>
      </c>
    </row>
    <row r="135" spans="1:23" x14ac:dyDescent="0.25">
      <c r="A135" s="11">
        <v>130</v>
      </c>
      <c r="B135" s="29">
        <v>11141</v>
      </c>
      <c r="C135" s="29">
        <v>2466</v>
      </c>
      <c r="D135" s="29">
        <v>2552</v>
      </c>
      <c r="E135" s="29" t="s">
        <v>8</v>
      </c>
      <c r="F135" s="24">
        <v>22812</v>
      </c>
      <c r="G135" s="24">
        <v>22595</v>
      </c>
      <c r="H135" s="24">
        <v>21558</v>
      </c>
      <c r="I135" s="24" t="s">
        <v>8</v>
      </c>
      <c r="J135" s="30">
        <v>26166</v>
      </c>
      <c r="K135" s="30">
        <v>18362</v>
      </c>
      <c r="L135" s="30">
        <v>20288</v>
      </c>
      <c r="M135" s="30" t="s">
        <v>8</v>
      </c>
      <c r="N135" s="11" t="s">
        <v>8</v>
      </c>
      <c r="O135" s="11">
        <f>IF(N135=E135,0,1)</f>
        <v>0</v>
      </c>
      <c r="P135" s="11">
        <f>IF(N135=I135,0,1)</f>
        <v>0</v>
      </c>
      <c r="Q135" s="11">
        <f>IF(M135=N135,0,1)</f>
        <v>0</v>
      </c>
      <c r="R135" s="1">
        <f t="shared" si="12"/>
        <v>29906.35</v>
      </c>
      <c r="S135" s="1">
        <f t="shared" si="13"/>
        <v>13926.2</v>
      </c>
      <c r="T135" s="1">
        <f t="shared" si="14"/>
        <v>16245</v>
      </c>
      <c r="U135" s="11" t="s">
        <v>8</v>
      </c>
      <c r="V135" s="1">
        <f t="shared" si="15"/>
        <v>29906.35</v>
      </c>
      <c r="W135" s="11">
        <f t="shared" si="16"/>
        <v>0</v>
      </c>
    </row>
    <row r="136" spans="1:23" x14ac:dyDescent="0.25">
      <c r="A136" s="11">
        <v>131</v>
      </c>
      <c r="B136" s="29">
        <v>7257</v>
      </c>
      <c r="C136" s="29">
        <v>15716</v>
      </c>
      <c r="D136" s="29">
        <v>3368</v>
      </c>
      <c r="E136" s="29" t="s">
        <v>9</v>
      </c>
      <c r="F136" s="24">
        <v>18944</v>
      </c>
      <c r="G136" s="24">
        <v>23682</v>
      </c>
      <c r="H136" s="24">
        <v>19255</v>
      </c>
      <c r="I136" s="24" t="s">
        <v>9</v>
      </c>
      <c r="J136" s="30">
        <v>23411</v>
      </c>
      <c r="K136" s="30">
        <v>18716</v>
      </c>
      <c r="L136" s="30">
        <v>12038</v>
      </c>
      <c r="M136" s="30" t="s">
        <v>8</v>
      </c>
      <c r="N136" s="11" t="s">
        <v>8</v>
      </c>
      <c r="O136" s="11">
        <f>IF(N136=E136,0,1)</f>
        <v>1</v>
      </c>
      <c r="P136" s="11">
        <f>IF(N136=I136,0,1)</f>
        <v>1</v>
      </c>
      <c r="Q136" s="11">
        <f>IF(M136=N136,0,1)</f>
        <v>0</v>
      </c>
      <c r="R136" s="1">
        <f t="shared" si="12"/>
        <v>24621.95</v>
      </c>
      <c r="S136" s="1">
        <f t="shared" si="13"/>
        <v>26541.599999999999</v>
      </c>
      <c r="T136" s="1">
        <f t="shared" si="14"/>
        <v>9461.1</v>
      </c>
      <c r="U136" s="11" t="s">
        <v>9</v>
      </c>
      <c r="V136" s="1">
        <f t="shared" si="15"/>
        <v>26541.599999999999</v>
      </c>
      <c r="W136" s="11">
        <f t="shared" si="16"/>
        <v>1</v>
      </c>
    </row>
    <row r="137" spans="1:23" x14ac:dyDescent="0.25">
      <c r="A137" s="11">
        <v>132</v>
      </c>
      <c r="B137" s="29">
        <v>2513</v>
      </c>
      <c r="C137" s="29">
        <v>606</v>
      </c>
      <c r="D137" s="29">
        <v>422</v>
      </c>
      <c r="E137" s="29" t="s">
        <v>8</v>
      </c>
      <c r="F137" s="24">
        <v>20740</v>
      </c>
      <c r="G137" s="24">
        <v>22621</v>
      </c>
      <c r="H137" s="24">
        <v>24255</v>
      </c>
      <c r="I137" s="24" t="s">
        <v>10</v>
      </c>
      <c r="J137" s="30">
        <v>32309</v>
      </c>
      <c r="K137" s="30">
        <v>27878</v>
      </c>
      <c r="L137" s="30">
        <v>27413</v>
      </c>
      <c r="M137" s="30" t="s">
        <v>8</v>
      </c>
      <c r="N137" s="11" t="s">
        <v>8</v>
      </c>
      <c r="O137" s="11">
        <f>IF(N137=E137,0,1)</f>
        <v>0</v>
      </c>
      <c r="P137" s="11">
        <f>IF(N137=I137,0,1)</f>
        <v>1</v>
      </c>
      <c r="Q137" s="11">
        <f>IF(M137=N137,0,1)</f>
        <v>0</v>
      </c>
      <c r="R137" s="1">
        <f t="shared" si="12"/>
        <v>28474.35</v>
      </c>
      <c r="S137" s="1">
        <f t="shared" si="13"/>
        <v>21667.4</v>
      </c>
      <c r="T137" s="1">
        <f t="shared" si="14"/>
        <v>20537.400000000001</v>
      </c>
      <c r="U137" s="11" t="s">
        <v>8</v>
      </c>
      <c r="V137" s="1">
        <f t="shared" si="15"/>
        <v>28474.35</v>
      </c>
      <c r="W137" s="11">
        <f t="shared" si="16"/>
        <v>0</v>
      </c>
    </row>
    <row r="138" spans="1:23" x14ac:dyDescent="0.25">
      <c r="A138" s="11">
        <v>133</v>
      </c>
      <c r="B138" s="29">
        <v>14299</v>
      </c>
      <c r="C138" s="29">
        <v>4706</v>
      </c>
      <c r="D138" s="29">
        <v>3767</v>
      </c>
      <c r="E138" s="29" t="s">
        <v>8</v>
      </c>
      <c r="F138" s="24">
        <v>19054</v>
      </c>
      <c r="G138" s="24">
        <v>20770</v>
      </c>
      <c r="H138" s="24">
        <v>18818</v>
      </c>
      <c r="I138" s="24" t="s">
        <v>9</v>
      </c>
      <c r="J138" s="30">
        <v>21927</v>
      </c>
      <c r="K138" s="30">
        <v>12094</v>
      </c>
      <c r="L138" s="30">
        <v>11698</v>
      </c>
      <c r="M138" s="30" t="s">
        <v>8</v>
      </c>
      <c r="N138" s="11" t="s">
        <v>8</v>
      </c>
      <c r="O138" s="11">
        <f>IF(N138=E138,0,1)</f>
        <v>0</v>
      </c>
      <c r="P138" s="11">
        <f>IF(N138=I138,0,1)</f>
        <v>1</v>
      </c>
      <c r="Q138" s="11">
        <f>IF(M138=N138,0,1)</f>
        <v>0</v>
      </c>
      <c r="R138" s="1">
        <f t="shared" si="12"/>
        <v>29794.85</v>
      </c>
      <c r="S138" s="1">
        <f t="shared" si="13"/>
        <v>10333.700000000001</v>
      </c>
      <c r="T138" s="1">
        <f t="shared" si="14"/>
        <v>9631.25</v>
      </c>
      <c r="U138" s="11" t="s">
        <v>8</v>
      </c>
      <c r="V138" s="1">
        <f t="shared" si="15"/>
        <v>29794.85</v>
      </c>
      <c r="W138" s="11">
        <f t="shared" si="16"/>
        <v>0</v>
      </c>
    </row>
    <row r="139" spans="1:23" x14ac:dyDescent="0.25">
      <c r="A139" s="11">
        <v>134</v>
      </c>
      <c r="B139" s="29">
        <v>11119</v>
      </c>
      <c r="C139" s="29">
        <v>3528</v>
      </c>
      <c r="D139" s="29">
        <v>4213</v>
      </c>
      <c r="E139" s="29" t="s">
        <v>8</v>
      </c>
      <c r="F139" s="24">
        <v>22219</v>
      </c>
      <c r="G139" s="24">
        <v>18175</v>
      </c>
      <c r="H139" s="24">
        <v>17596</v>
      </c>
      <c r="I139" s="24" t="s">
        <v>8</v>
      </c>
      <c r="J139" s="30">
        <v>24331</v>
      </c>
      <c r="K139" s="30">
        <v>15833</v>
      </c>
      <c r="L139" s="30">
        <v>14572</v>
      </c>
      <c r="M139" s="30" t="s">
        <v>8</v>
      </c>
      <c r="N139" s="11" t="s">
        <v>8</v>
      </c>
      <c r="O139" s="11">
        <f>IF(N139=E139,0,1)</f>
        <v>0</v>
      </c>
      <c r="P139" s="11">
        <f>IF(N139=I139,0,1)</f>
        <v>0</v>
      </c>
      <c r="Q139" s="11">
        <f>IF(M139=N139,0,1)</f>
        <v>0</v>
      </c>
      <c r="R139" s="1">
        <f t="shared" si="12"/>
        <v>28228.35</v>
      </c>
      <c r="S139" s="1">
        <f t="shared" si="13"/>
        <v>13732.1</v>
      </c>
      <c r="T139" s="1">
        <f t="shared" si="14"/>
        <v>13295.55</v>
      </c>
      <c r="U139" s="11" t="s">
        <v>8</v>
      </c>
      <c r="V139" s="1">
        <f t="shared" si="15"/>
        <v>28228.35</v>
      </c>
      <c r="W139" s="11">
        <f t="shared" si="16"/>
        <v>0</v>
      </c>
    </row>
    <row r="140" spans="1:23" x14ac:dyDescent="0.25">
      <c r="A140" s="11">
        <v>135</v>
      </c>
      <c r="B140" s="29">
        <v>14743</v>
      </c>
      <c r="C140" s="29">
        <v>5331</v>
      </c>
      <c r="D140" s="29">
        <v>5704</v>
      </c>
      <c r="E140" s="29" t="s">
        <v>8</v>
      </c>
      <c r="F140" s="24">
        <v>18592</v>
      </c>
      <c r="G140" s="24">
        <v>18848</v>
      </c>
      <c r="H140" s="24">
        <v>16864</v>
      </c>
      <c r="I140" s="24" t="s">
        <v>9</v>
      </c>
      <c r="J140" s="30">
        <v>25056</v>
      </c>
      <c r="K140" s="30">
        <v>14214</v>
      </c>
      <c r="L140" s="30">
        <v>16985</v>
      </c>
      <c r="M140" s="30" t="s">
        <v>8</v>
      </c>
      <c r="N140" s="11" t="s">
        <v>8</v>
      </c>
      <c r="O140" s="11">
        <f>IF(N140=E140,0,1)</f>
        <v>0</v>
      </c>
      <c r="P140" s="11">
        <f>IF(N140=I140,0,1)</f>
        <v>1</v>
      </c>
      <c r="Q140" s="11">
        <f>IF(M140=N140,0,1)</f>
        <v>0</v>
      </c>
      <c r="R140" s="1">
        <f t="shared" si="12"/>
        <v>33484.25</v>
      </c>
      <c r="S140" s="1">
        <f t="shared" si="13"/>
        <v>13624.05</v>
      </c>
      <c r="T140" s="1">
        <f t="shared" si="14"/>
        <v>17344.599999999999</v>
      </c>
      <c r="U140" s="11" t="s">
        <v>8</v>
      </c>
      <c r="V140" s="1">
        <f t="shared" si="15"/>
        <v>33484.25</v>
      </c>
      <c r="W140" s="11">
        <f t="shared" si="16"/>
        <v>0</v>
      </c>
    </row>
    <row r="141" spans="1:23" x14ac:dyDescent="0.25">
      <c r="A141" s="11">
        <v>136</v>
      </c>
      <c r="B141" s="29">
        <v>4492</v>
      </c>
      <c r="C141" s="29">
        <v>2262</v>
      </c>
      <c r="D141" s="29">
        <v>1526</v>
      </c>
      <c r="E141" s="29" t="s">
        <v>8</v>
      </c>
      <c r="F141" s="24">
        <v>15517</v>
      </c>
      <c r="G141" s="24">
        <v>15826</v>
      </c>
      <c r="H141" s="24">
        <v>15326</v>
      </c>
      <c r="I141" s="24" t="s">
        <v>9</v>
      </c>
      <c r="J141" s="30">
        <v>31281</v>
      </c>
      <c r="K141" s="30">
        <v>27222</v>
      </c>
      <c r="L141" s="30">
        <v>26929</v>
      </c>
      <c r="M141" s="30" t="s">
        <v>8</v>
      </c>
      <c r="N141" s="11" t="s">
        <v>8</v>
      </c>
      <c r="O141" s="11">
        <f>IF(N141=E141,0,1)</f>
        <v>0</v>
      </c>
      <c r="P141" s="11">
        <f>IF(N141=I141,0,1)</f>
        <v>1</v>
      </c>
      <c r="Q141" s="11">
        <f>IF(M141=N141,0,1)</f>
        <v>0</v>
      </c>
      <c r="R141" s="1">
        <f t="shared" si="12"/>
        <v>30893.3</v>
      </c>
      <c r="S141" s="1">
        <f t="shared" si="13"/>
        <v>24623.1</v>
      </c>
      <c r="T141" s="1">
        <f t="shared" si="14"/>
        <v>23780.9</v>
      </c>
      <c r="U141" s="11" t="s">
        <v>8</v>
      </c>
      <c r="V141" s="1">
        <f t="shared" si="15"/>
        <v>30893.3</v>
      </c>
      <c r="W141" s="11">
        <f t="shared" si="16"/>
        <v>0</v>
      </c>
    </row>
    <row r="142" spans="1:23" x14ac:dyDescent="0.25">
      <c r="A142" s="11">
        <v>137</v>
      </c>
      <c r="B142" s="29">
        <v>8913</v>
      </c>
      <c r="C142" s="29">
        <v>2825</v>
      </c>
      <c r="D142" s="29">
        <v>2547</v>
      </c>
      <c r="E142" s="29" t="s">
        <v>8</v>
      </c>
      <c r="F142" s="24">
        <v>24625</v>
      </c>
      <c r="G142" s="24">
        <v>18693</v>
      </c>
      <c r="H142" s="24">
        <v>17932</v>
      </c>
      <c r="I142" s="24" t="s">
        <v>8</v>
      </c>
      <c r="J142" s="30">
        <v>24773</v>
      </c>
      <c r="K142" s="30">
        <v>18880</v>
      </c>
      <c r="L142" s="30">
        <v>18008</v>
      </c>
      <c r="M142" s="30" t="s">
        <v>8</v>
      </c>
      <c r="N142" s="11" t="s">
        <v>8</v>
      </c>
      <c r="O142" s="11">
        <f>IF(N142=E142,0,1)</f>
        <v>0</v>
      </c>
      <c r="P142" s="11">
        <f>IF(N142=I142,0,1)</f>
        <v>0</v>
      </c>
      <c r="Q142" s="11">
        <f>IF(M142=N142,0,1)</f>
        <v>0</v>
      </c>
      <c r="R142" s="1">
        <f t="shared" si="12"/>
        <v>25852.85</v>
      </c>
      <c r="S142" s="1">
        <f t="shared" si="13"/>
        <v>15955.85</v>
      </c>
      <c r="T142" s="1">
        <f t="shared" si="14"/>
        <v>15048.050000000001</v>
      </c>
      <c r="U142" s="11" t="s">
        <v>8</v>
      </c>
      <c r="V142" s="1">
        <f t="shared" si="15"/>
        <v>25852.85</v>
      </c>
      <c r="W142" s="11">
        <f t="shared" si="16"/>
        <v>0</v>
      </c>
    </row>
    <row r="143" spans="1:23" x14ac:dyDescent="0.25">
      <c r="A143" s="11">
        <v>138</v>
      </c>
      <c r="B143" s="29">
        <v>16590</v>
      </c>
      <c r="C143" s="29">
        <v>4300</v>
      </c>
      <c r="D143" s="29">
        <v>4927</v>
      </c>
      <c r="E143" s="29" t="s">
        <v>8</v>
      </c>
      <c r="F143" s="24">
        <v>21326</v>
      </c>
      <c r="G143" s="24">
        <v>18110</v>
      </c>
      <c r="H143" s="24">
        <v>15987</v>
      </c>
      <c r="I143" s="24" t="s">
        <v>8</v>
      </c>
      <c r="J143" s="30">
        <v>18994</v>
      </c>
      <c r="K143" s="30">
        <v>11795</v>
      </c>
      <c r="L143" s="30">
        <v>11419</v>
      </c>
      <c r="M143" s="30" t="s">
        <v>8</v>
      </c>
      <c r="N143" s="11" t="s">
        <v>8</v>
      </c>
      <c r="O143" s="11">
        <f>IF(N143=E143,0,1)</f>
        <v>0</v>
      </c>
      <c r="P143" s="11">
        <f>IF(N143=I143,0,1)</f>
        <v>0</v>
      </c>
      <c r="Q143" s="11">
        <f>IF(M143=N143,0,1)</f>
        <v>0</v>
      </c>
      <c r="R143" s="1">
        <f t="shared" si="12"/>
        <v>28356.7</v>
      </c>
      <c r="S143" s="1">
        <f t="shared" si="13"/>
        <v>10447</v>
      </c>
      <c r="T143" s="1">
        <f t="shared" si="14"/>
        <v>11303.55</v>
      </c>
      <c r="U143" s="11" t="s">
        <v>8</v>
      </c>
      <c r="V143" s="1">
        <f t="shared" si="15"/>
        <v>28356.7</v>
      </c>
      <c r="W143" s="11">
        <f t="shared" si="16"/>
        <v>0</v>
      </c>
    </row>
    <row r="144" spans="1:23" x14ac:dyDescent="0.25">
      <c r="A144" s="11">
        <v>139</v>
      </c>
      <c r="B144" s="29">
        <v>20994</v>
      </c>
      <c r="C144" s="29">
        <v>8574</v>
      </c>
      <c r="D144" s="29">
        <v>3315</v>
      </c>
      <c r="E144" s="29" t="s">
        <v>8</v>
      </c>
      <c r="F144" s="24">
        <v>16969</v>
      </c>
      <c r="G144" s="24">
        <v>17628</v>
      </c>
      <c r="H144" s="24">
        <v>14114</v>
      </c>
      <c r="I144" s="24" t="s">
        <v>9</v>
      </c>
      <c r="J144" s="30">
        <v>25146</v>
      </c>
      <c r="K144" s="30">
        <v>14017</v>
      </c>
      <c r="L144" s="30">
        <v>12614</v>
      </c>
      <c r="M144" s="30" t="s">
        <v>8</v>
      </c>
      <c r="N144" s="11" t="s">
        <v>8</v>
      </c>
      <c r="O144" s="11">
        <f>IF(N144=E144,0,1)</f>
        <v>0</v>
      </c>
      <c r="P144" s="11">
        <f>IF(N144=I144,0,1)</f>
        <v>1</v>
      </c>
      <c r="Q144" s="11">
        <f>IF(M144=N144,0,1)</f>
        <v>0</v>
      </c>
      <c r="R144" s="1">
        <f t="shared" si="12"/>
        <v>39999.599999999999</v>
      </c>
      <c r="S144" s="1">
        <f t="shared" si="13"/>
        <v>16873.900000000001</v>
      </c>
      <c r="T144" s="1">
        <f t="shared" si="14"/>
        <v>11529.05</v>
      </c>
      <c r="U144" s="11" t="s">
        <v>8</v>
      </c>
      <c r="V144" s="1">
        <f t="shared" si="15"/>
        <v>39999.599999999999</v>
      </c>
      <c r="W144" s="11">
        <f t="shared" si="16"/>
        <v>0</v>
      </c>
    </row>
    <row r="145" spans="1:23" x14ac:dyDescent="0.25">
      <c r="A145" s="11">
        <v>140</v>
      </c>
      <c r="B145" s="29">
        <v>8500</v>
      </c>
      <c r="C145" s="29">
        <v>8889</v>
      </c>
      <c r="D145" s="29">
        <v>10227</v>
      </c>
      <c r="E145" s="29" t="s">
        <v>10</v>
      </c>
      <c r="F145" s="24">
        <v>22436</v>
      </c>
      <c r="G145" s="24">
        <v>16303</v>
      </c>
      <c r="H145" s="24">
        <v>15662</v>
      </c>
      <c r="I145" s="24" t="s">
        <v>8</v>
      </c>
      <c r="J145" s="30">
        <v>30596</v>
      </c>
      <c r="K145" s="30">
        <v>25368</v>
      </c>
      <c r="L145" s="30">
        <v>26160</v>
      </c>
      <c r="M145" s="30" t="s">
        <v>8</v>
      </c>
      <c r="N145" s="11" t="s">
        <v>8</v>
      </c>
      <c r="O145" s="11">
        <f>IF(N145=E145,0,1)</f>
        <v>1</v>
      </c>
      <c r="P145" s="11">
        <f>IF(N145=I145,0,1)</f>
        <v>0</v>
      </c>
      <c r="Q145" s="11">
        <f>IF(M145=N145,0,1)</f>
        <v>0</v>
      </c>
      <c r="R145" s="1">
        <f t="shared" si="12"/>
        <v>31940.2</v>
      </c>
      <c r="S145" s="1">
        <f t="shared" si="13"/>
        <v>28921.65</v>
      </c>
      <c r="T145" s="1">
        <f t="shared" si="14"/>
        <v>31177.05</v>
      </c>
      <c r="U145" s="11" t="s">
        <v>8</v>
      </c>
      <c r="V145" s="1">
        <f t="shared" si="15"/>
        <v>31940.2</v>
      </c>
      <c r="W145" s="11">
        <f t="shared" si="16"/>
        <v>0</v>
      </c>
    </row>
    <row r="146" spans="1:23" x14ac:dyDescent="0.25">
      <c r="A146" s="11">
        <v>141</v>
      </c>
      <c r="B146" s="29">
        <v>6780</v>
      </c>
      <c r="C146" s="29">
        <v>8362</v>
      </c>
      <c r="D146" s="29">
        <v>9052</v>
      </c>
      <c r="E146" s="29" t="s">
        <v>10</v>
      </c>
      <c r="F146" s="24">
        <v>22697</v>
      </c>
      <c r="G146" s="24">
        <v>16177</v>
      </c>
      <c r="H146" s="24">
        <v>15490</v>
      </c>
      <c r="I146" s="24" t="s">
        <v>8</v>
      </c>
      <c r="J146" s="30">
        <v>30325</v>
      </c>
      <c r="K146" s="30">
        <v>25738</v>
      </c>
      <c r="L146" s="30">
        <v>25825</v>
      </c>
      <c r="M146" s="30" t="s">
        <v>8</v>
      </c>
      <c r="N146" s="11" t="s">
        <v>8</v>
      </c>
      <c r="O146" s="11">
        <f>IF(N146=E146,0,1)</f>
        <v>1</v>
      </c>
      <c r="P146" s="11">
        <f>IF(N146=I146,0,1)</f>
        <v>0</v>
      </c>
      <c r="Q146" s="11">
        <f>IF(M146=N146,0,1)</f>
        <v>0</v>
      </c>
      <c r="R146" s="1">
        <f t="shared" si="12"/>
        <v>29956.9</v>
      </c>
      <c r="S146" s="1">
        <f t="shared" si="13"/>
        <v>28828.799999999999</v>
      </c>
      <c r="T146" s="1">
        <f t="shared" si="14"/>
        <v>29777.4</v>
      </c>
      <c r="U146" s="11" t="s">
        <v>8</v>
      </c>
      <c r="V146" s="1">
        <f t="shared" si="15"/>
        <v>29956.9</v>
      </c>
      <c r="W146" s="11">
        <f t="shared" si="16"/>
        <v>0</v>
      </c>
    </row>
    <row r="147" spans="1:23" x14ac:dyDescent="0.25">
      <c r="A147" s="11">
        <v>142</v>
      </c>
      <c r="B147" s="29">
        <v>10890</v>
      </c>
      <c r="C147" s="29">
        <v>4504</v>
      </c>
      <c r="D147" s="29">
        <v>4740</v>
      </c>
      <c r="E147" s="29" t="s">
        <v>8</v>
      </c>
      <c r="F147" s="24">
        <v>21014</v>
      </c>
      <c r="G147" s="24">
        <v>16878</v>
      </c>
      <c r="H147" s="24">
        <v>17133</v>
      </c>
      <c r="I147" s="24" t="s">
        <v>8</v>
      </c>
      <c r="J147" s="30">
        <v>16898</v>
      </c>
      <c r="K147" s="30">
        <v>13063</v>
      </c>
      <c r="L147" s="30">
        <v>13112</v>
      </c>
      <c r="M147" s="30" t="s">
        <v>8</v>
      </c>
      <c r="N147" s="11" t="s">
        <v>8</v>
      </c>
      <c r="O147" s="11">
        <f>IF(N147=E147,0,1)</f>
        <v>0</v>
      </c>
      <c r="P147" s="11">
        <f>IF(N147=I147,0,1)</f>
        <v>0</v>
      </c>
      <c r="Q147" s="11">
        <f>IF(M147=N147,0,1)</f>
        <v>0</v>
      </c>
      <c r="R147" s="1">
        <f t="shared" si="12"/>
        <v>20939.3</v>
      </c>
      <c r="S147" s="1">
        <f t="shared" si="13"/>
        <v>12278.400000000001</v>
      </c>
      <c r="T147" s="1">
        <f t="shared" si="14"/>
        <v>12475.1</v>
      </c>
      <c r="U147" s="11" t="s">
        <v>8</v>
      </c>
      <c r="V147" s="1">
        <f t="shared" si="15"/>
        <v>20939.3</v>
      </c>
      <c r="W147" s="11">
        <f t="shared" si="16"/>
        <v>0</v>
      </c>
    </row>
    <row r="148" spans="1:23" x14ac:dyDescent="0.25">
      <c r="A148" s="11">
        <v>143</v>
      </c>
      <c r="B148" s="29">
        <v>16515</v>
      </c>
      <c r="C148" s="29">
        <v>4878</v>
      </c>
      <c r="D148" s="29">
        <v>4290</v>
      </c>
      <c r="E148" s="29" t="s">
        <v>8</v>
      </c>
      <c r="F148" s="24">
        <v>20106</v>
      </c>
      <c r="G148" s="24">
        <v>21014</v>
      </c>
      <c r="H148" s="24">
        <v>19760</v>
      </c>
      <c r="I148" s="24" t="s">
        <v>9</v>
      </c>
      <c r="J148" s="30">
        <v>23585</v>
      </c>
      <c r="K148" s="30">
        <v>11193</v>
      </c>
      <c r="L148" s="30">
        <v>11974</v>
      </c>
      <c r="M148" s="30" t="s">
        <v>8</v>
      </c>
      <c r="N148" s="11" t="s">
        <v>8</v>
      </c>
      <c r="O148" s="11">
        <f>IF(N148=E148,0,1)</f>
        <v>0</v>
      </c>
      <c r="P148" s="11">
        <f>IF(N148=I148,0,1)</f>
        <v>1</v>
      </c>
      <c r="Q148" s="11">
        <f>IF(M148=N148,0,1)</f>
        <v>0</v>
      </c>
      <c r="R148" s="1">
        <f t="shared" si="12"/>
        <v>33242.449999999997</v>
      </c>
      <c r="S148" s="1">
        <f t="shared" si="13"/>
        <v>9522.9</v>
      </c>
      <c r="T148" s="1">
        <f t="shared" si="14"/>
        <v>10121.5</v>
      </c>
      <c r="U148" s="11" t="s">
        <v>8</v>
      </c>
      <c r="V148" s="1">
        <f t="shared" si="15"/>
        <v>33242.449999999997</v>
      </c>
      <c r="W148" s="11">
        <f t="shared" si="16"/>
        <v>0</v>
      </c>
    </row>
    <row r="149" spans="1:23" x14ac:dyDescent="0.25">
      <c r="A149" s="11">
        <v>144</v>
      </c>
      <c r="B149" s="29">
        <v>11537</v>
      </c>
      <c r="C149" s="29">
        <v>6504</v>
      </c>
      <c r="D149" s="29">
        <v>7070</v>
      </c>
      <c r="E149" s="29" t="s">
        <v>8</v>
      </c>
      <c r="F149" s="24">
        <v>22549</v>
      </c>
      <c r="G149" s="24">
        <v>21123</v>
      </c>
      <c r="H149" s="24">
        <v>18829</v>
      </c>
      <c r="I149" s="24" t="s">
        <v>8</v>
      </c>
      <c r="J149" s="30">
        <v>26401</v>
      </c>
      <c r="K149" s="30">
        <v>15022</v>
      </c>
      <c r="L149" s="30">
        <v>14687</v>
      </c>
      <c r="M149" s="30" t="s">
        <v>8</v>
      </c>
      <c r="N149" s="11" t="s">
        <v>8</v>
      </c>
      <c r="O149" s="11">
        <f>IF(N149=E149,0,1)</f>
        <v>0</v>
      </c>
      <c r="P149" s="11">
        <f>IF(N149=I149,0,1)</f>
        <v>0</v>
      </c>
      <c r="Q149" s="11">
        <f>IF(M149=N149,0,1)</f>
        <v>0</v>
      </c>
      <c r="R149" s="1">
        <f t="shared" si="12"/>
        <v>30596.45</v>
      </c>
      <c r="S149" s="1">
        <f t="shared" si="13"/>
        <v>14863.9</v>
      </c>
      <c r="T149" s="1">
        <f t="shared" si="14"/>
        <v>15754.8</v>
      </c>
      <c r="U149" s="11" t="s">
        <v>8</v>
      </c>
      <c r="V149" s="1">
        <f t="shared" si="15"/>
        <v>30596.45</v>
      </c>
      <c r="W149" s="11">
        <f t="shared" si="16"/>
        <v>0</v>
      </c>
    </row>
    <row r="150" spans="1:23" x14ac:dyDescent="0.25">
      <c r="A150" s="11">
        <v>145</v>
      </c>
      <c r="B150" s="29">
        <v>14891</v>
      </c>
      <c r="C150" s="29">
        <v>7406</v>
      </c>
      <c r="D150" s="29">
        <v>6465</v>
      </c>
      <c r="E150" s="29" t="s">
        <v>8</v>
      </c>
      <c r="F150" s="24">
        <v>22217</v>
      </c>
      <c r="G150" s="24">
        <v>20328</v>
      </c>
      <c r="H150" s="24">
        <v>18751</v>
      </c>
      <c r="I150" s="24" t="s">
        <v>8</v>
      </c>
      <c r="J150" s="30">
        <v>24577</v>
      </c>
      <c r="K150" s="30">
        <v>13157</v>
      </c>
      <c r="L150" s="30">
        <v>12982</v>
      </c>
      <c r="M150" s="30" t="s">
        <v>8</v>
      </c>
      <c r="N150" s="11" t="s">
        <v>8</v>
      </c>
      <c r="O150" s="11">
        <f>IF(N150=E150,0,1)</f>
        <v>0</v>
      </c>
      <c r="P150" s="11">
        <f>IF(N150=I150,0,1)</f>
        <v>0</v>
      </c>
      <c r="Q150" s="11">
        <f>IF(M150=N150,0,1)</f>
        <v>0</v>
      </c>
      <c r="R150" s="1">
        <f t="shared" si="12"/>
        <v>32058.35</v>
      </c>
      <c r="S150" s="1">
        <f t="shared" si="13"/>
        <v>14094.3</v>
      </c>
      <c r="T150" s="1">
        <f t="shared" si="14"/>
        <v>13498.45</v>
      </c>
      <c r="U150" s="11" t="s">
        <v>8</v>
      </c>
      <c r="V150" s="1">
        <f t="shared" si="15"/>
        <v>32058.35</v>
      </c>
      <c r="W150" s="11">
        <f t="shared" si="16"/>
        <v>0</v>
      </c>
    </row>
    <row r="151" spans="1:23" x14ac:dyDescent="0.25">
      <c r="A151" s="11">
        <v>146</v>
      </c>
      <c r="B151" s="29">
        <v>13417</v>
      </c>
      <c r="C151" s="29">
        <v>7593</v>
      </c>
      <c r="D151" s="29">
        <v>7041</v>
      </c>
      <c r="E151" s="29" t="s">
        <v>8</v>
      </c>
      <c r="F151" s="24">
        <v>19989</v>
      </c>
      <c r="G151" s="24">
        <v>15835</v>
      </c>
      <c r="H151" s="24">
        <v>16360</v>
      </c>
      <c r="I151" s="24" t="s">
        <v>8</v>
      </c>
      <c r="J151" s="30">
        <v>17627</v>
      </c>
      <c r="K151" s="30">
        <v>12864</v>
      </c>
      <c r="L151" s="30">
        <v>13990</v>
      </c>
      <c r="M151" s="30" t="s">
        <v>8</v>
      </c>
      <c r="N151" s="11" t="s">
        <v>8</v>
      </c>
      <c r="O151" s="11">
        <f>IF(N151=E151,0,1)</f>
        <v>0</v>
      </c>
      <c r="P151" s="11">
        <f>IF(N151=I151,0,1)</f>
        <v>0</v>
      </c>
      <c r="Q151" s="11">
        <f>IF(M151=N151,0,1)</f>
        <v>0</v>
      </c>
      <c r="R151" s="1">
        <f t="shared" si="12"/>
        <v>24376.45</v>
      </c>
      <c r="S151" s="1">
        <f t="shared" si="13"/>
        <v>15326.849999999999</v>
      </c>
      <c r="T151" s="1">
        <f t="shared" si="14"/>
        <v>15770.95</v>
      </c>
      <c r="U151" s="11" t="s">
        <v>8</v>
      </c>
      <c r="V151" s="1">
        <f t="shared" si="15"/>
        <v>24376.45</v>
      </c>
      <c r="W151" s="11">
        <f t="shared" si="16"/>
        <v>0</v>
      </c>
    </row>
    <row r="152" spans="1:23" x14ac:dyDescent="0.25">
      <c r="A152" s="11">
        <v>147</v>
      </c>
      <c r="B152" s="29">
        <v>16822</v>
      </c>
      <c r="C152" s="29">
        <v>9007</v>
      </c>
      <c r="D152" s="29">
        <v>4421</v>
      </c>
      <c r="E152" s="29" t="s">
        <v>8</v>
      </c>
      <c r="F152" s="24">
        <v>15987</v>
      </c>
      <c r="G152" s="24">
        <v>13793</v>
      </c>
      <c r="H152" s="24">
        <v>11239</v>
      </c>
      <c r="I152" s="24" t="s">
        <v>8</v>
      </c>
      <c r="J152" s="30">
        <v>28849</v>
      </c>
      <c r="K152" s="30">
        <v>16236</v>
      </c>
      <c r="L152" s="30">
        <v>16923</v>
      </c>
      <c r="M152" s="30" t="s">
        <v>8</v>
      </c>
      <c r="N152" s="11" t="s">
        <v>8</v>
      </c>
      <c r="O152" s="11">
        <f>IF(N152=E152,0,1)</f>
        <v>0</v>
      </c>
      <c r="P152" s="11">
        <f>IF(N152=I152,0,1)</f>
        <v>0</v>
      </c>
      <c r="Q152" s="11">
        <f>IF(M152=N152,0,1)</f>
        <v>0</v>
      </c>
      <c r="R152" s="1">
        <f t="shared" si="12"/>
        <v>40033.800000000003</v>
      </c>
      <c r="S152" s="1">
        <f t="shared" si="13"/>
        <v>20654.75</v>
      </c>
      <c r="T152" s="1">
        <f t="shared" si="14"/>
        <v>17751.25</v>
      </c>
      <c r="U152" s="11" t="s">
        <v>8</v>
      </c>
      <c r="V152" s="1">
        <f t="shared" si="15"/>
        <v>40033.800000000003</v>
      </c>
      <c r="W152" s="11">
        <f t="shared" si="16"/>
        <v>0</v>
      </c>
    </row>
    <row r="153" spans="1:23" x14ac:dyDescent="0.25">
      <c r="A153" s="11">
        <v>148</v>
      </c>
      <c r="B153" s="29">
        <v>13752</v>
      </c>
      <c r="C153" s="29">
        <v>4935</v>
      </c>
      <c r="D153" s="29">
        <v>2824</v>
      </c>
      <c r="E153" s="29" t="s">
        <v>8</v>
      </c>
      <c r="F153" s="24">
        <v>14467</v>
      </c>
      <c r="G153" s="24">
        <v>12646</v>
      </c>
      <c r="H153" s="24">
        <v>17259</v>
      </c>
      <c r="I153" s="24" t="s">
        <v>10</v>
      </c>
      <c r="J153" s="30">
        <v>26043</v>
      </c>
      <c r="K153" s="30">
        <v>14941</v>
      </c>
      <c r="L153" s="30">
        <v>13015</v>
      </c>
      <c r="M153" s="30" t="s">
        <v>8</v>
      </c>
      <c r="N153" s="11" t="s">
        <v>8</v>
      </c>
      <c r="O153" s="11">
        <f>IF(N153=E153,0,1)</f>
        <v>0</v>
      </c>
      <c r="P153" s="11">
        <f>IF(N153=I153,0,1)</f>
        <v>1</v>
      </c>
      <c r="Q153" s="11">
        <f>IF(M153=N153,0,1)</f>
        <v>0</v>
      </c>
      <c r="R153" s="1">
        <f t="shared" si="12"/>
        <v>34767.300000000003</v>
      </c>
      <c r="S153" s="1">
        <f t="shared" si="13"/>
        <v>15835.45</v>
      </c>
      <c r="T153" s="1">
        <f t="shared" si="14"/>
        <v>10520.1</v>
      </c>
      <c r="U153" s="11" t="s">
        <v>8</v>
      </c>
      <c r="V153" s="1">
        <f t="shared" si="15"/>
        <v>34767.300000000003</v>
      </c>
      <c r="W153" s="11">
        <f t="shared" si="16"/>
        <v>0</v>
      </c>
    </row>
    <row r="154" spans="1:23" x14ac:dyDescent="0.25">
      <c r="A154" s="11">
        <v>149</v>
      </c>
      <c r="B154" s="29">
        <v>23264</v>
      </c>
      <c r="C154" s="29">
        <v>13482</v>
      </c>
      <c r="D154" s="29">
        <v>10344</v>
      </c>
      <c r="E154" s="29" t="s">
        <v>8</v>
      </c>
      <c r="F154" s="24">
        <v>11450</v>
      </c>
      <c r="G154" s="24">
        <v>17213</v>
      </c>
      <c r="H154" s="24">
        <v>8925</v>
      </c>
      <c r="I154" s="24" t="s">
        <v>9</v>
      </c>
      <c r="J154" s="30">
        <v>24232</v>
      </c>
      <c r="K154" s="30">
        <v>8630</v>
      </c>
      <c r="L154" s="30">
        <v>8238</v>
      </c>
      <c r="M154" s="30" t="s">
        <v>8</v>
      </c>
      <c r="N154" s="11" t="s">
        <v>8</v>
      </c>
      <c r="O154" s="11">
        <f>IF(N154=E154,0,1)</f>
        <v>0</v>
      </c>
      <c r="P154" s="11">
        <f>IF(N154=I154,0,1)</f>
        <v>1</v>
      </c>
      <c r="Q154" s="11">
        <f>IF(M154=N154,0,1)</f>
        <v>0</v>
      </c>
      <c r="R154" s="1">
        <f t="shared" si="12"/>
        <v>42897.8</v>
      </c>
      <c r="S154" s="1">
        <f t="shared" si="13"/>
        <v>16274</v>
      </c>
      <c r="T154" s="1">
        <f t="shared" si="14"/>
        <v>15387.3</v>
      </c>
      <c r="U154" s="11" t="s">
        <v>8</v>
      </c>
      <c r="V154" s="1">
        <f t="shared" si="15"/>
        <v>42897.8</v>
      </c>
      <c r="W154" s="11">
        <f t="shared" si="16"/>
        <v>0</v>
      </c>
    </row>
    <row r="155" spans="1:23" x14ac:dyDescent="0.25">
      <c r="A155" s="11">
        <v>150</v>
      </c>
      <c r="B155" s="29">
        <v>15066</v>
      </c>
      <c r="C155" s="29">
        <v>2226</v>
      </c>
      <c r="D155" s="29">
        <v>3435</v>
      </c>
      <c r="E155" s="29" t="s">
        <v>8</v>
      </c>
      <c r="F155" s="24">
        <v>20197</v>
      </c>
      <c r="G155" s="24">
        <v>18637</v>
      </c>
      <c r="H155" s="24">
        <v>16970</v>
      </c>
      <c r="I155" s="24" t="s">
        <v>8</v>
      </c>
      <c r="J155" s="30">
        <v>23675</v>
      </c>
      <c r="K155" s="30">
        <v>14132</v>
      </c>
      <c r="L155" s="30">
        <v>13436</v>
      </c>
      <c r="M155" s="30" t="s">
        <v>8</v>
      </c>
      <c r="N155" s="11" t="s">
        <v>8</v>
      </c>
      <c r="O155" s="11">
        <f>IF(N155=E155,0,1)</f>
        <v>0</v>
      </c>
      <c r="P155" s="11">
        <f>IF(N155=I155,0,1)</f>
        <v>0</v>
      </c>
      <c r="Q155" s="11">
        <f>IF(M155=N155,0,1)</f>
        <v>0</v>
      </c>
      <c r="R155" s="1">
        <f t="shared" si="12"/>
        <v>31928.6</v>
      </c>
      <c r="S155" s="1">
        <f t="shared" si="13"/>
        <v>10655.6</v>
      </c>
      <c r="T155" s="1">
        <f t="shared" si="14"/>
        <v>11608.25</v>
      </c>
      <c r="U155" s="11" t="s">
        <v>8</v>
      </c>
      <c r="V155" s="1">
        <f t="shared" si="15"/>
        <v>31928.6</v>
      </c>
      <c r="W155" s="11">
        <f t="shared" si="16"/>
        <v>0</v>
      </c>
    </row>
    <row r="156" spans="1:23" x14ac:dyDescent="0.25">
      <c r="A156" s="11">
        <v>151</v>
      </c>
      <c r="B156" s="29">
        <v>16648</v>
      </c>
      <c r="C156" s="29">
        <v>11913</v>
      </c>
      <c r="D156" s="29">
        <v>3989</v>
      </c>
      <c r="E156" s="29" t="s">
        <v>8</v>
      </c>
      <c r="F156" s="24">
        <v>23009</v>
      </c>
      <c r="G156" s="24">
        <v>19754</v>
      </c>
      <c r="H156" s="24">
        <v>20765</v>
      </c>
      <c r="I156" s="24" t="s">
        <v>8</v>
      </c>
      <c r="J156" s="30">
        <v>24989</v>
      </c>
      <c r="K156" s="30">
        <v>13643</v>
      </c>
      <c r="L156" s="30">
        <v>10763</v>
      </c>
      <c r="M156" s="30" t="s">
        <v>8</v>
      </c>
      <c r="N156" s="11" t="s">
        <v>8</v>
      </c>
      <c r="O156" s="11">
        <f>IF(N156=E156,0,1)</f>
        <v>0</v>
      </c>
      <c r="P156" s="11">
        <f>IF(N156=I156,0,1)</f>
        <v>0</v>
      </c>
      <c r="Q156" s="11">
        <f>IF(M156=N156,0,1)</f>
        <v>0</v>
      </c>
      <c r="R156" s="1">
        <f t="shared" si="12"/>
        <v>33901.899999999994</v>
      </c>
      <c r="S156" s="1">
        <f t="shared" si="13"/>
        <v>19034.150000000001</v>
      </c>
      <c r="T156" s="1">
        <f t="shared" si="14"/>
        <v>8323.0499999999993</v>
      </c>
      <c r="U156" s="11" t="s">
        <v>8</v>
      </c>
      <c r="V156" s="1">
        <f t="shared" si="15"/>
        <v>33901.899999999994</v>
      </c>
      <c r="W156" s="11">
        <f t="shared" si="16"/>
        <v>0</v>
      </c>
    </row>
    <row r="157" spans="1:23" x14ac:dyDescent="0.25">
      <c r="A157" s="11">
        <v>152</v>
      </c>
      <c r="B157" s="29">
        <v>14507</v>
      </c>
      <c r="C157" s="29">
        <v>5531</v>
      </c>
      <c r="D157" s="29">
        <v>6166</v>
      </c>
      <c r="E157" s="29" t="s">
        <v>8</v>
      </c>
      <c r="F157" s="24">
        <v>21223</v>
      </c>
      <c r="G157" s="24">
        <v>17730</v>
      </c>
      <c r="H157" s="24">
        <v>17721</v>
      </c>
      <c r="I157" s="24" t="s">
        <v>8</v>
      </c>
      <c r="J157" s="30">
        <v>21333</v>
      </c>
      <c r="K157" s="30">
        <v>15983</v>
      </c>
      <c r="L157" s="30">
        <v>16444</v>
      </c>
      <c r="M157" s="30" t="s">
        <v>8</v>
      </c>
      <c r="N157" s="11" t="s">
        <v>8</v>
      </c>
      <c r="O157" s="11">
        <f>IF(N157=E157,0,1)</f>
        <v>0</v>
      </c>
      <c r="P157" s="11">
        <f>IF(N157=I157,0,1)</f>
        <v>0</v>
      </c>
      <c r="Q157" s="11">
        <f>IF(M157=N157,0,1)</f>
        <v>0</v>
      </c>
      <c r="R157" s="1">
        <f t="shared" si="12"/>
        <v>28747.75</v>
      </c>
      <c r="S157" s="1">
        <f t="shared" si="13"/>
        <v>15918.45</v>
      </c>
      <c r="T157" s="1">
        <f t="shared" si="14"/>
        <v>16985.400000000001</v>
      </c>
      <c r="U157" s="11" t="s">
        <v>8</v>
      </c>
      <c r="V157" s="1">
        <f t="shared" si="15"/>
        <v>28747.75</v>
      </c>
      <c r="W157" s="11">
        <f t="shared" si="16"/>
        <v>0</v>
      </c>
    </row>
    <row r="158" spans="1:23" x14ac:dyDescent="0.25">
      <c r="A158" s="11">
        <v>153</v>
      </c>
      <c r="B158" s="29">
        <v>14252</v>
      </c>
      <c r="C158" s="29">
        <v>2116</v>
      </c>
      <c r="D158" s="29">
        <v>1239</v>
      </c>
      <c r="E158" s="29" t="s">
        <v>8</v>
      </c>
      <c r="F158" s="24">
        <v>15607</v>
      </c>
      <c r="G158" s="24">
        <v>21832</v>
      </c>
      <c r="H158" s="24">
        <v>18864</v>
      </c>
      <c r="I158" s="24" t="s">
        <v>9</v>
      </c>
      <c r="J158" s="30">
        <v>23011</v>
      </c>
      <c r="K158" s="30">
        <v>13315</v>
      </c>
      <c r="L158" s="30">
        <v>14722</v>
      </c>
      <c r="M158" s="30" t="s">
        <v>8</v>
      </c>
      <c r="N158" s="11" t="s">
        <v>8</v>
      </c>
      <c r="O158" s="11">
        <f>IF(N158=E158,0,1)</f>
        <v>0</v>
      </c>
      <c r="P158" s="11">
        <f>IF(N158=I158,0,1)</f>
        <v>1</v>
      </c>
      <c r="Q158" s="11">
        <f>IF(M158=N158,0,1)</f>
        <v>0</v>
      </c>
      <c r="R158" s="1">
        <f t="shared" si="12"/>
        <v>31868.3</v>
      </c>
      <c r="S158" s="1">
        <f t="shared" si="13"/>
        <v>8775.6</v>
      </c>
      <c r="T158" s="1">
        <f t="shared" si="14"/>
        <v>10239.85</v>
      </c>
      <c r="U158" s="11" t="s">
        <v>8</v>
      </c>
      <c r="V158" s="1">
        <f t="shared" si="15"/>
        <v>31868.3</v>
      </c>
      <c r="W158" s="11">
        <f t="shared" si="16"/>
        <v>0</v>
      </c>
    </row>
    <row r="159" spans="1:23" x14ac:dyDescent="0.25">
      <c r="A159" s="11">
        <v>154</v>
      </c>
      <c r="B159" s="29">
        <v>17910</v>
      </c>
      <c r="C159" s="29">
        <v>15138</v>
      </c>
      <c r="D159" s="29">
        <v>9396</v>
      </c>
      <c r="E159" s="29" t="s">
        <v>8</v>
      </c>
      <c r="F159" s="24">
        <v>18915</v>
      </c>
      <c r="G159" s="24">
        <v>21485</v>
      </c>
      <c r="H159" s="24">
        <v>24663</v>
      </c>
      <c r="I159" s="24" t="s">
        <v>10</v>
      </c>
      <c r="J159" s="30">
        <v>28156</v>
      </c>
      <c r="K159" s="30">
        <v>16959</v>
      </c>
      <c r="L159" s="30">
        <v>13633</v>
      </c>
      <c r="M159" s="30" t="s">
        <v>8</v>
      </c>
      <c r="N159" s="11" t="s">
        <v>8</v>
      </c>
      <c r="O159" s="11">
        <f>IF(N159=E159,0,1)</f>
        <v>0</v>
      </c>
      <c r="P159" s="11">
        <f>IF(N159=I159,0,1)</f>
        <v>1</v>
      </c>
      <c r="Q159" s="11">
        <f>IF(M159=N159,0,1)</f>
        <v>0</v>
      </c>
      <c r="R159" s="1">
        <f t="shared" si="12"/>
        <v>39496</v>
      </c>
      <c r="S159" s="1">
        <f t="shared" si="13"/>
        <v>24894.6</v>
      </c>
      <c r="T159" s="1">
        <f t="shared" si="14"/>
        <v>15160.3</v>
      </c>
      <c r="U159" s="11" t="s">
        <v>8</v>
      </c>
      <c r="V159" s="1">
        <f t="shared" si="15"/>
        <v>39496</v>
      </c>
      <c r="W159" s="11">
        <f t="shared" si="16"/>
        <v>0</v>
      </c>
    </row>
    <row r="160" spans="1:23" x14ac:dyDescent="0.25">
      <c r="A160" s="11">
        <v>155</v>
      </c>
      <c r="B160" s="29">
        <v>8764</v>
      </c>
      <c r="C160" s="29">
        <v>2808</v>
      </c>
      <c r="D160" s="29">
        <v>3180</v>
      </c>
      <c r="E160" s="29" t="s">
        <v>8</v>
      </c>
      <c r="F160" s="24">
        <v>24042</v>
      </c>
      <c r="G160" s="24">
        <v>18664</v>
      </c>
      <c r="H160" s="24">
        <v>18066</v>
      </c>
      <c r="I160" s="24" t="s">
        <v>8</v>
      </c>
      <c r="J160" s="30">
        <v>24852</v>
      </c>
      <c r="K160" s="30">
        <v>19169</v>
      </c>
      <c r="L160" s="30">
        <v>18490</v>
      </c>
      <c r="M160" s="30" t="s">
        <v>8</v>
      </c>
      <c r="N160" s="11" t="s">
        <v>8</v>
      </c>
      <c r="O160" s="11">
        <f>IF(N160=E160,0,1)</f>
        <v>0</v>
      </c>
      <c r="P160" s="11">
        <f>IF(N160=I160,0,1)</f>
        <v>0</v>
      </c>
      <c r="Q160" s="11">
        <f>IF(M160=N160,0,1)</f>
        <v>0</v>
      </c>
      <c r="R160" s="1">
        <f t="shared" si="12"/>
        <v>25965.200000000001</v>
      </c>
      <c r="S160" s="1">
        <f t="shared" si="13"/>
        <v>16237.4</v>
      </c>
      <c r="T160" s="1">
        <f t="shared" si="14"/>
        <v>16091.2</v>
      </c>
      <c r="U160" s="11" t="s">
        <v>8</v>
      </c>
      <c r="V160" s="1">
        <f t="shared" si="15"/>
        <v>25965.200000000001</v>
      </c>
      <c r="W160" s="11">
        <f t="shared" si="16"/>
        <v>0</v>
      </c>
    </row>
    <row r="161" spans="1:23" x14ac:dyDescent="0.25">
      <c r="A161" s="11">
        <v>156</v>
      </c>
      <c r="B161" s="29">
        <v>16701</v>
      </c>
      <c r="C161" s="29">
        <v>6074</v>
      </c>
      <c r="D161" s="29">
        <v>4173</v>
      </c>
      <c r="E161" s="29" t="s">
        <v>8</v>
      </c>
      <c r="F161" s="24">
        <v>19385</v>
      </c>
      <c r="G161" s="24">
        <v>22124</v>
      </c>
      <c r="H161" s="24">
        <v>19761</v>
      </c>
      <c r="I161" s="24" t="s">
        <v>9</v>
      </c>
      <c r="J161" s="30">
        <v>23829</v>
      </c>
      <c r="K161" s="30">
        <v>11319</v>
      </c>
      <c r="L161" s="30">
        <v>11954</v>
      </c>
      <c r="M161" s="30" t="s">
        <v>8</v>
      </c>
      <c r="N161" s="11" t="s">
        <v>8</v>
      </c>
      <c r="O161" s="11">
        <f>IF(N161=E161,0,1)</f>
        <v>0</v>
      </c>
      <c r="P161" s="11">
        <f>IF(N161=I161,0,1)</f>
        <v>1</v>
      </c>
      <c r="Q161" s="11">
        <f>IF(M161=N161,0,1)</f>
        <v>0</v>
      </c>
      <c r="R161" s="1">
        <f t="shared" si="12"/>
        <v>33879.449999999997</v>
      </c>
      <c r="S161" s="1">
        <f t="shared" si="13"/>
        <v>10452.1</v>
      </c>
      <c r="T161" s="1">
        <f t="shared" si="14"/>
        <v>9990.0499999999993</v>
      </c>
      <c r="U161" s="11" t="s">
        <v>8</v>
      </c>
      <c r="V161" s="1">
        <f t="shared" si="15"/>
        <v>33879.449999999997</v>
      </c>
      <c r="W161" s="11">
        <f t="shared" si="16"/>
        <v>0</v>
      </c>
    </row>
    <row r="162" spans="1:23" x14ac:dyDescent="0.25">
      <c r="A162" s="11">
        <v>157</v>
      </c>
      <c r="B162" s="29">
        <v>3104</v>
      </c>
      <c r="C162" s="29">
        <v>3121</v>
      </c>
      <c r="D162" s="29">
        <v>3737</v>
      </c>
      <c r="E162" s="29" t="s">
        <v>10</v>
      </c>
      <c r="F162" s="24">
        <v>23238</v>
      </c>
      <c r="G162" s="24">
        <v>16923</v>
      </c>
      <c r="H162" s="24">
        <v>16314</v>
      </c>
      <c r="I162" s="24" t="s">
        <v>8</v>
      </c>
      <c r="J162" s="30">
        <v>33001</v>
      </c>
      <c r="K162" s="30">
        <v>29322</v>
      </c>
      <c r="L162" s="30">
        <v>29661</v>
      </c>
      <c r="M162" s="30" t="s">
        <v>8</v>
      </c>
      <c r="N162" s="11" t="s">
        <v>8</v>
      </c>
      <c r="O162" s="11">
        <f>IF(N162=E162,0,1)</f>
        <v>1</v>
      </c>
      <c r="P162" s="11">
        <f>IF(N162=I162,0,1)</f>
        <v>0</v>
      </c>
      <c r="Q162" s="11">
        <f>IF(M162=N162,0,1)</f>
        <v>0</v>
      </c>
      <c r="R162" s="1">
        <f t="shared" si="12"/>
        <v>28978.400000000001</v>
      </c>
      <c r="S162" s="1">
        <f t="shared" si="13"/>
        <v>27210.05</v>
      </c>
      <c r="T162" s="1">
        <f t="shared" si="14"/>
        <v>28316.95</v>
      </c>
      <c r="U162" s="11" t="s">
        <v>8</v>
      </c>
      <c r="V162" s="1">
        <f t="shared" si="15"/>
        <v>28978.400000000001</v>
      </c>
      <c r="W162" s="11">
        <f t="shared" si="16"/>
        <v>0</v>
      </c>
    </row>
    <row r="163" spans="1:23" x14ac:dyDescent="0.25">
      <c r="A163" s="11">
        <v>158</v>
      </c>
      <c r="B163" s="29">
        <v>19706</v>
      </c>
      <c r="C163" s="29">
        <v>4430</v>
      </c>
      <c r="D163" s="29">
        <v>4013</v>
      </c>
      <c r="E163" s="29" t="s">
        <v>8</v>
      </c>
      <c r="F163" s="24">
        <v>18652</v>
      </c>
      <c r="G163" s="24">
        <v>17768</v>
      </c>
      <c r="H163" s="24">
        <v>17127</v>
      </c>
      <c r="I163" s="24" t="s">
        <v>8</v>
      </c>
      <c r="J163" s="30">
        <v>21543</v>
      </c>
      <c r="K163" s="30">
        <v>10346</v>
      </c>
      <c r="L163" s="30">
        <v>10450</v>
      </c>
      <c r="M163" s="30" t="s">
        <v>8</v>
      </c>
      <c r="N163" s="11" t="s">
        <v>8</v>
      </c>
      <c r="O163" s="11">
        <f>IF(N163=E163,0,1)</f>
        <v>0</v>
      </c>
      <c r="P163" s="11">
        <f>IF(N163=I163,0,1)</f>
        <v>0</v>
      </c>
      <c r="Q163" s="11">
        <f>IF(M163=N163,0,1)</f>
        <v>0</v>
      </c>
      <c r="R163" s="1">
        <f t="shared" si="12"/>
        <v>34668.100000000006</v>
      </c>
      <c r="S163" s="1">
        <f t="shared" si="13"/>
        <v>9224.1</v>
      </c>
      <c r="T163" s="1">
        <f t="shared" si="14"/>
        <v>9124.25</v>
      </c>
      <c r="U163" s="11" t="s">
        <v>8</v>
      </c>
      <c r="V163" s="1">
        <f t="shared" si="15"/>
        <v>34668.100000000006</v>
      </c>
      <c r="W163" s="11">
        <f t="shared" si="16"/>
        <v>0</v>
      </c>
    </row>
    <row r="164" spans="1:23" x14ac:dyDescent="0.25">
      <c r="A164" s="11">
        <v>159</v>
      </c>
      <c r="B164" s="29">
        <v>9355</v>
      </c>
      <c r="C164" s="29">
        <v>2887</v>
      </c>
      <c r="D164" s="29">
        <v>2707</v>
      </c>
      <c r="E164" s="29" t="s">
        <v>8</v>
      </c>
      <c r="F164" s="24">
        <v>22231</v>
      </c>
      <c r="G164" s="24">
        <v>21132</v>
      </c>
      <c r="H164" s="24">
        <v>17641</v>
      </c>
      <c r="I164" s="24" t="s">
        <v>8</v>
      </c>
      <c r="J164" s="30">
        <v>29566</v>
      </c>
      <c r="K164" s="30">
        <v>17540</v>
      </c>
      <c r="L164" s="30">
        <v>17757</v>
      </c>
      <c r="M164" s="30" t="s">
        <v>8</v>
      </c>
      <c r="N164" s="11" t="s">
        <v>8</v>
      </c>
      <c r="O164" s="11">
        <f>IF(N164=E164,0,1)</f>
        <v>0</v>
      </c>
      <c r="P164" s="11">
        <f>IF(N164=I164,0,1)</f>
        <v>0</v>
      </c>
      <c r="Q164" s="11">
        <f>IF(M164=N164,0,1)</f>
        <v>0</v>
      </c>
      <c r="R164" s="1">
        <f t="shared" si="12"/>
        <v>31783.95</v>
      </c>
      <c r="S164" s="1">
        <f t="shared" si="13"/>
        <v>13943.050000000001</v>
      </c>
      <c r="T164" s="1">
        <f t="shared" si="14"/>
        <v>15036.35</v>
      </c>
      <c r="U164" s="11" t="s">
        <v>8</v>
      </c>
      <c r="V164" s="1">
        <f t="shared" si="15"/>
        <v>31783.95</v>
      </c>
      <c r="W164" s="11">
        <f t="shared" si="16"/>
        <v>0</v>
      </c>
    </row>
    <row r="165" spans="1:23" x14ac:dyDescent="0.25">
      <c r="A165" s="11">
        <v>160</v>
      </c>
      <c r="B165" s="29">
        <v>14043</v>
      </c>
      <c r="C165" s="29">
        <v>4070</v>
      </c>
      <c r="D165" s="29">
        <v>2381</v>
      </c>
      <c r="E165" s="29" t="s">
        <v>8</v>
      </c>
      <c r="F165" s="24">
        <v>21554</v>
      </c>
      <c r="G165" s="24">
        <v>21361</v>
      </c>
      <c r="H165" s="24">
        <v>19479</v>
      </c>
      <c r="I165" s="24" t="s">
        <v>8</v>
      </c>
      <c r="J165" s="30">
        <v>25344</v>
      </c>
      <c r="K165" s="30">
        <v>18582</v>
      </c>
      <c r="L165" s="30">
        <v>20648</v>
      </c>
      <c r="M165" s="30" t="s">
        <v>8</v>
      </c>
      <c r="N165" s="11" t="s">
        <v>8</v>
      </c>
      <c r="O165" s="11">
        <f>IF(N165=E165,0,1)</f>
        <v>0</v>
      </c>
      <c r="P165" s="11">
        <f>IF(N165=I165,0,1)</f>
        <v>0</v>
      </c>
      <c r="Q165" s="11">
        <f>IF(M165=N165,0,1)</f>
        <v>0</v>
      </c>
      <c r="R165" s="1">
        <f t="shared" si="12"/>
        <v>32218.649999999998</v>
      </c>
      <c r="S165" s="1">
        <f t="shared" si="13"/>
        <v>16040.2</v>
      </c>
      <c r="T165" s="1">
        <f t="shared" si="14"/>
        <v>17066.25</v>
      </c>
      <c r="U165" s="11" t="s">
        <v>8</v>
      </c>
      <c r="V165" s="1">
        <f t="shared" si="15"/>
        <v>32218.649999999998</v>
      </c>
      <c r="W165" s="11">
        <f t="shared" si="16"/>
        <v>0</v>
      </c>
    </row>
    <row r="166" spans="1:23" x14ac:dyDescent="0.25">
      <c r="A166" s="11">
        <v>161</v>
      </c>
      <c r="B166" s="29">
        <v>22040</v>
      </c>
      <c r="C166" s="29">
        <v>10711</v>
      </c>
      <c r="D166" s="29">
        <v>10918</v>
      </c>
      <c r="E166" s="29" t="s">
        <v>8</v>
      </c>
      <c r="F166" s="24">
        <v>23567</v>
      </c>
      <c r="G166" s="24">
        <v>18821</v>
      </c>
      <c r="H166" s="24">
        <v>16593</v>
      </c>
      <c r="I166" s="24" t="s">
        <v>8</v>
      </c>
      <c r="J166" s="30">
        <v>18810</v>
      </c>
      <c r="K166" s="30">
        <v>9576</v>
      </c>
      <c r="L166" s="30">
        <v>9516</v>
      </c>
      <c r="M166" s="30" t="s">
        <v>8</v>
      </c>
      <c r="N166" s="11" t="s">
        <v>8</v>
      </c>
      <c r="O166" s="11">
        <f>IF(N166=E166,0,1)</f>
        <v>0</v>
      </c>
      <c r="P166" s="11">
        <f>IF(N166=I166,0,1)</f>
        <v>0</v>
      </c>
      <c r="Q166" s="11">
        <f>IF(M166=N166,0,1)</f>
        <v>0</v>
      </c>
      <c r="R166" s="1">
        <f t="shared" si="12"/>
        <v>32677.9</v>
      </c>
      <c r="S166" s="1">
        <f t="shared" si="13"/>
        <v>14105.149999999998</v>
      </c>
      <c r="T166" s="1">
        <f t="shared" si="14"/>
        <v>14910.2</v>
      </c>
      <c r="U166" s="11" t="s">
        <v>8</v>
      </c>
      <c r="V166" s="1">
        <f t="shared" si="15"/>
        <v>32677.9</v>
      </c>
      <c r="W166" s="11">
        <f t="shared" si="16"/>
        <v>0</v>
      </c>
    </row>
    <row r="167" spans="1:23" x14ac:dyDescent="0.25">
      <c r="A167" s="11">
        <v>162</v>
      </c>
      <c r="B167" s="29">
        <v>19775</v>
      </c>
      <c r="C167" s="29">
        <v>8311</v>
      </c>
      <c r="D167" s="29">
        <v>3725</v>
      </c>
      <c r="E167" s="29" t="s">
        <v>8</v>
      </c>
      <c r="F167" s="24">
        <v>21383</v>
      </c>
      <c r="G167" s="24">
        <v>21789</v>
      </c>
      <c r="H167" s="24">
        <v>19058</v>
      </c>
      <c r="I167" s="24" t="s">
        <v>9</v>
      </c>
      <c r="J167" s="30">
        <v>25163</v>
      </c>
      <c r="K167" s="30">
        <v>10492</v>
      </c>
      <c r="L167" s="30">
        <v>11555</v>
      </c>
      <c r="M167" s="30" t="s">
        <v>8</v>
      </c>
      <c r="N167" s="11" t="s">
        <v>8</v>
      </c>
      <c r="O167" s="11">
        <f>IF(N167=E167,0,1)</f>
        <v>0</v>
      </c>
      <c r="P167" s="11">
        <f>IF(N167=I167,0,1)</f>
        <v>1</v>
      </c>
      <c r="Q167" s="11">
        <f>IF(M167=N167,0,1)</f>
        <v>0</v>
      </c>
      <c r="R167" s="1">
        <f t="shared" si="12"/>
        <v>37534.35</v>
      </c>
      <c r="S167" s="1">
        <f t="shared" si="13"/>
        <v>11850.75</v>
      </c>
      <c r="T167" s="1">
        <f t="shared" si="14"/>
        <v>9376.35</v>
      </c>
      <c r="U167" s="11" t="s">
        <v>8</v>
      </c>
      <c r="V167" s="1">
        <f t="shared" si="15"/>
        <v>37534.35</v>
      </c>
      <c r="W167" s="11">
        <f t="shared" si="16"/>
        <v>0</v>
      </c>
    </row>
    <row r="168" spans="1:23" x14ac:dyDescent="0.25">
      <c r="A168" s="11">
        <v>163</v>
      </c>
      <c r="B168" s="29">
        <v>21437</v>
      </c>
      <c r="C168" s="29">
        <v>9396</v>
      </c>
      <c r="D168" s="29">
        <v>5690</v>
      </c>
      <c r="E168" s="29" t="s">
        <v>8</v>
      </c>
      <c r="F168" s="24">
        <v>15776</v>
      </c>
      <c r="G168" s="24">
        <v>21598</v>
      </c>
      <c r="H168" s="24">
        <v>9976</v>
      </c>
      <c r="I168" s="24" t="s">
        <v>9</v>
      </c>
      <c r="J168" s="30">
        <v>27506</v>
      </c>
      <c r="K168" s="30">
        <v>12262</v>
      </c>
      <c r="L168" s="30">
        <v>10656</v>
      </c>
      <c r="M168" s="30" t="s">
        <v>8</v>
      </c>
      <c r="N168" s="11" t="s">
        <v>8</v>
      </c>
      <c r="O168" s="11">
        <f>IF(N168=E168,0,1)</f>
        <v>0</v>
      </c>
      <c r="P168" s="11">
        <f>IF(N168=I168,0,1)</f>
        <v>1</v>
      </c>
      <c r="Q168" s="11">
        <f>IF(M168=N168,0,1)</f>
        <v>0</v>
      </c>
      <c r="R168" s="1">
        <f t="shared" si="12"/>
        <v>43138.35</v>
      </c>
      <c r="S168" s="1">
        <f t="shared" si="13"/>
        <v>14708.8</v>
      </c>
      <c r="T168" s="1">
        <f t="shared" si="14"/>
        <v>13068.7</v>
      </c>
      <c r="U168" s="11" t="s">
        <v>8</v>
      </c>
      <c r="V168" s="1">
        <f t="shared" si="15"/>
        <v>43138.35</v>
      </c>
      <c r="W168" s="11">
        <f t="shared" si="16"/>
        <v>0</v>
      </c>
    </row>
    <row r="169" spans="1:23" x14ac:dyDescent="0.25">
      <c r="A169" s="11">
        <v>164</v>
      </c>
      <c r="B169" s="29">
        <v>17145</v>
      </c>
      <c r="C169" s="29">
        <v>7484</v>
      </c>
      <c r="D169" s="29">
        <v>2678</v>
      </c>
      <c r="E169" s="29" t="s">
        <v>8</v>
      </c>
      <c r="F169" s="24">
        <v>16050</v>
      </c>
      <c r="G169" s="24">
        <v>20663</v>
      </c>
      <c r="H169" s="24">
        <v>22355</v>
      </c>
      <c r="I169" s="24" t="s">
        <v>10</v>
      </c>
      <c r="J169" s="30">
        <v>22767</v>
      </c>
      <c r="K169" s="30">
        <v>13178</v>
      </c>
      <c r="L169" s="30">
        <v>10603</v>
      </c>
      <c r="M169" s="30" t="s">
        <v>8</v>
      </c>
      <c r="N169" s="11" t="s">
        <v>8</v>
      </c>
      <c r="O169" s="11">
        <f>IF(N169=E169,0,1)</f>
        <v>0</v>
      </c>
      <c r="P169" s="11">
        <f>IF(N169=I169,0,1)</f>
        <v>1</v>
      </c>
      <c r="Q169" s="11">
        <f>IF(M169=N169,0,1)</f>
        <v>0</v>
      </c>
      <c r="R169" s="1">
        <f t="shared" si="12"/>
        <v>34239.75</v>
      </c>
      <c r="S169" s="1">
        <f t="shared" si="13"/>
        <v>14088.9</v>
      </c>
      <c r="T169" s="1">
        <f t="shared" si="14"/>
        <v>6440.6</v>
      </c>
      <c r="U169" s="11" t="s">
        <v>8</v>
      </c>
      <c r="V169" s="1">
        <f t="shared" si="15"/>
        <v>34239.75</v>
      </c>
      <c r="W169" s="11">
        <f t="shared" si="16"/>
        <v>0</v>
      </c>
    </row>
    <row r="170" spans="1:23" x14ac:dyDescent="0.25">
      <c r="A170" s="11">
        <v>165</v>
      </c>
      <c r="B170" s="29">
        <v>17295</v>
      </c>
      <c r="C170" s="29">
        <v>11162</v>
      </c>
      <c r="D170" s="29">
        <v>3882</v>
      </c>
      <c r="E170" s="29" t="s">
        <v>8</v>
      </c>
      <c r="F170" s="24">
        <v>23030</v>
      </c>
      <c r="G170" s="24">
        <v>18608</v>
      </c>
      <c r="H170" s="24">
        <v>22405</v>
      </c>
      <c r="I170" s="24" t="s">
        <v>8</v>
      </c>
      <c r="J170" s="30">
        <v>21438</v>
      </c>
      <c r="K170" s="30">
        <v>13738</v>
      </c>
      <c r="L170" s="30">
        <v>12544</v>
      </c>
      <c r="M170" s="30" t="s">
        <v>8</v>
      </c>
      <c r="N170" s="11" t="s">
        <v>8</v>
      </c>
      <c r="O170" s="11">
        <f>IF(N170=E170,0,1)</f>
        <v>0</v>
      </c>
      <c r="P170" s="11">
        <f>IF(N170=I170,0,1)</f>
        <v>0</v>
      </c>
      <c r="Q170" s="11">
        <f>IF(M170=N170,0,1)</f>
        <v>0</v>
      </c>
      <c r="R170" s="1">
        <f t="shared" si="12"/>
        <v>30959.25</v>
      </c>
      <c r="S170" s="1">
        <f t="shared" si="13"/>
        <v>18759.5</v>
      </c>
      <c r="T170" s="1">
        <f t="shared" si="14"/>
        <v>9510.4</v>
      </c>
      <c r="U170" s="11" t="s">
        <v>8</v>
      </c>
      <c r="V170" s="1">
        <f t="shared" si="15"/>
        <v>30959.25</v>
      </c>
      <c r="W170" s="11">
        <f t="shared" si="16"/>
        <v>0</v>
      </c>
    </row>
    <row r="171" spans="1:23" x14ac:dyDescent="0.25">
      <c r="A171" s="11">
        <v>166</v>
      </c>
      <c r="B171" s="29">
        <v>13678</v>
      </c>
      <c r="C171" s="29">
        <v>6328</v>
      </c>
      <c r="D171" s="29">
        <v>6952</v>
      </c>
      <c r="E171" s="29" t="s">
        <v>8</v>
      </c>
      <c r="F171" s="24">
        <v>18824</v>
      </c>
      <c r="G171" s="24">
        <v>18197</v>
      </c>
      <c r="H171" s="24">
        <v>16885</v>
      </c>
      <c r="I171" s="24" t="s">
        <v>8</v>
      </c>
      <c r="J171" s="30">
        <v>26117</v>
      </c>
      <c r="K171" s="30">
        <v>17110</v>
      </c>
      <c r="L171" s="30">
        <v>19885</v>
      </c>
      <c r="M171" s="30" t="s">
        <v>8</v>
      </c>
      <c r="N171" s="11" t="s">
        <v>8</v>
      </c>
      <c r="O171" s="11">
        <f>IF(N171=E171,0,1)</f>
        <v>0</v>
      </c>
      <c r="P171" s="11">
        <f>IF(N171=I171,0,1)</f>
        <v>0</v>
      </c>
      <c r="Q171" s="11">
        <f>IF(M171=N171,0,1)</f>
        <v>0</v>
      </c>
      <c r="R171" s="1">
        <f t="shared" si="12"/>
        <v>33463.9</v>
      </c>
      <c r="S171" s="1">
        <f t="shared" si="13"/>
        <v>17662.5</v>
      </c>
      <c r="T171" s="1">
        <f t="shared" si="14"/>
        <v>21423.9</v>
      </c>
      <c r="U171" s="11" t="s">
        <v>8</v>
      </c>
      <c r="V171" s="1">
        <f t="shared" si="15"/>
        <v>33463.9</v>
      </c>
      <c r="W171" s="11">
        <f t="shared" si="16"/>
        <v>0</v>
      </c>
    </row>
    <row r="172" spans="1:23" x14ac:dyDescent="0.25">
      <c r="A172" s="11">
        <v>167</v>
      </c>
      <c r="B172" s="29">
        <v>10456</v>
      </c>
      <c r="C172" s="29">
        <v>4988</v>
      </c>
      <c r="D172" s="29">
        <v>4491</v>
      </c>
      <c r="E172" s="29" t="s">
        <v>8</v>
      </c>
      <c r="F172" s="24">
        <v>21126</v>
      </c>
      <c r="G172" s="24">
        <v>20960</v>
      </c>
      <c r="H172" s="24">
        <v>18471</v>
      </c>
      <c r="I172" s="24" t="s">
        <v>8</v>
      </c>
      <c r="J172" s="30">
        <v>28764</v>
      </c>
      <c r="K172" s="30">
        <v>19404</v>
      </c>
      <c r="L172" s="30">
        <v>20742</v>
      </c>
      <c r="M172" s="30" t="s">
        <v>8</v>
      </c>
      <c r="N172" s="11" t="s">
        <v>8</v>
      </c>
      <c r="O172" s="11">
        <f>IF(N172=E172,0,1)</f>
        <v>0</v>
      </c>
      <c r="P172" s="11">
        <f>IF(N172=I172,0,1)</f>
        <v>0</v>
      </c>
      <c r="Q172" s="11">
        <f>IF(M172=N172,0,1)</f>
        <v>0</v>
      </c>
      <c r="R172" s="1">
        <f t="shared" si="12"/>
        <v>32359.399999999998</v>
      </c>
      <c r="S172" s="1">
        <f t="shared" si="13"/>
        <v>17854.599999999999</v>
      </c>
      <c r="T172" s="1">
        <f t="shared" si="14"/>
        <v>19467.150000000001</v>
      </c>
      <c r="U172" s="11" t="s">
        <v>8</v>
      </c>
      <c r="V172" s="1">
        <f t="shared" si="15"/>
        <v>32359.399999999998</v>
      </c>
      <c r="W172" s="11">
        <f t="shared" si="16"/>
        <v>0</v>
      </c>
    </row>
    <row r="173" spans="1:23" x14ac:dyDescent="0.25">
      <c r="A173" s="11">
        <v>168</v>
      </c>
      <c r="B173" s="29">
        <v>24517</v>
      </c>
      <c r="C173" s="29">
        <v>14555</v>
      </c>
      <c r="D173" s="29">
        <v>8002</v>
      </c>
      <c r="E173" s="29" t="s">
        <v>8</v>
      </c>
      <c r="F173" s="24">
        <v>12908</v>
      </c>
      <c r="G173" s="24">
        <v>19219</v>
      </c>
      <c r="H173" s="24">
        <v>15718</v>
      </c>
      <c r="I173" s="24" t="s">
        <v>9</v>
      </c>
      <c r="J173" s="30">
        <v>25236</v>
      </c>
      <c r="K173" s="30">
        <v>12965</v>
      </c>
      <c r="L173" s="30">
        <v>10199</v>
      </c>
      <c r="M173" s="30" t="s">
        <v>8</v>
      </c>
      <c r="N173" s="11" t="s">
        <v>8</v>
      </c>
      <c r="O173" s="11">
        <f>IF(N173=E173,0,1)</f>
        <v>0</v>
      </c>
      <c r="P173" s="11">
        <f>IF(N173=I173,0,1)</f>
        <v>1</v>
      </c>
      <c r="Q173" s="11">
        <f>IF(M173=N173,0,1)</f>
        <v>0</v>
      </c>
      <c r="R173" s="1">
        <f t="shared" si="12"/>
        <v>44654.75</v>
      </c>
      <c r="S173" s="1">
        <f t="shared" si="13"/>
        <v>21026.55</v>
      </c>
      <c r="T173" s="1">
        <f t="shared" si="14"/>
        <v>13085.5</v>
      </c>
      <c r="U173" s="11" t="s">
        <v>8</v>
      </c>
      <c r="V173" s="1">
        <f t="shared" si="15"/>
        <v>44654.75</v>
      </c>
      <c r="W173" s="11">
        <f t="shared" si="16"/>
        <v>0</v>
      </c>
    </row>
    <row r="174" spans="1:23" x14ac:dyDescent="0.25">
      <c r="A174" s="11">
        <v>169</v>
      </c>
      <c r="B174" s="29">
        <v>6471</v>
      </c>
      <c r="C174" s="29">
        <v>3882</v>
      </c>
      <c r="D174" s="29">
        <v>1480</v>
      </c>
      <c r="E174" s="29" t="s">
        <v>8</v>
      </c>
      <c r="F174" s="24">
        <v>21101</v>
      </c>
      <c r="G174" s="24">
        <v>19572</v>
      </c>
      <c r="H174" s="24">
        <v>18773</v>
      </c>
      <c r="I174" s="24" t="s">
        <v>8</v>
      </c>
      <c r="J174" s="30">
        <v>30838</v>
      </c>
      <c r="K174" s="30">
        <v>23421</v>
      </c>
      <c r="L174" s="30">
        <v>22473</v>
      </c>
      <c r="M174" s="30" t="s">
        <v>8</v>
      </c>
      <c r="N174" s="11" t="s">
        <v>8</v>
      </c>
      <c r="O174" s="11">
        <f>IF(N174=E174,0,1)</f>
        <v>0</v>
      </c>
      <c r="P174" s="11">
        <f>IF(N174=I174,0,1)</f>
        <v>0</v>
      </c>
      <c r="Q174" s="11">
        <f>IF(M174=N174,0,1)</f>
        <v>0</v>
      </c>
      <c r="R174" s="1">
        <f t="shared" si="12"/>
        <v>30655.15</v>
      </c>
      <c r="S174" s="1">
        <f t="shared" si="13"/>
        <v>21237.3</v>
      </c>
      <c r="T174" s="1">
        <f t="shared" si="14"/>
        <v>18247.099999999999</v>
      </c>
      <c r="U174" s="11" t="s">
        <v>8</v>
      </c>
      <c r="V174" s="1">
        <f t="shared" si="15"/>
        <v>30655.15</v>
      </c>
      <c r="W174" s="11">
        <f t="shared" si="16"/>
        <v>0</v>
      </c>
    </row>
    <row r="175" spans="1:23" x14ac:dyDescent="0.25">
      <c r="A175" s="11">
        <v>170</v>
      </c>
      <c r="B175" s="29">
        <v>18013</v>
      </c>
      <c r="C175" s="29">
        <v>8719</v>
      </c>
      <c r="D175" s="29">
        <v>8969</v>
      </c>
      <c r="E175" s="29" t="s">
        <v>8</v>
      </c>
      <c r="F175" s="24">
        <v>21225</v>
      </c>
      <c r="G175" s="24">
        <v>17547</v>
      </c>
      <c r="H175" s="24">
        <v>16101</v>
      </c>
      <c r="I175" s="24" t="s">
        <v>8</v>
      </c>
      <c r="J175" s="30">
        <v>22036</v>
      </c>
      <c r="K175" s="30">
        <v>12149</v>
      </c>
      <c r="L175" s="30">
        <v>12765</v>
      </c>
      <c r="M175" s="30" t="s">
        <v>8</v>
      </c>
      <c r="N175" s="11" t="s">
        <v>8</v>
      </c>
      <c r="O175" s="11">
        <f>IF(N175=E175,0,1)</f>
        <v>0</v>
      </c>
      <c r="P175" s="11">
        <f>IF(N175=I175,0,1)</f>
        <v>0</v>
      </c>
      <c r="Q175" s="11">
        <f>IF(M175=N175,0,1)</f>
        <v>0</v>
      </c>
      <c r="R175" s="1">
        <f t="shared" si="12"/>
        <v>32780.85</v>
      </c>
      <c r="S175" s="1">
        <f t="shared" si="13"/>
        <v>15167.95</v>
      </c>
      <c r="T175" s="1">
        <f t="shared" si="14"/>
        <v>16455.25</v>
      </c>
      <c r="U175" s="11" t="s">
        <v>8</v>
      </c>
      <c r="V175" s="1">
        <f t="shared" si="15"/>
        <v>32780.85</v>
      </c>
      <c r="W175" s="11">
        <f t="shared" si="16"/>
        <v>0</v>
      </c>
    </row>
    <row r="176" spans="1:23" x14ac:dyDescent="0.25">
      <c r="A176" s="11">
        <v>171</v>
      </c>
      <c r="B176" s="29">
        <v>19861</v>
      </c>
      <c r="C176" s="29">
        <v>7510</v>
      </c>
      <c r="D176" s="29">
        <v>7770</v>
      </c>
      <c r="E176" s="29" t="s">
        <v>8</v>
      </c>
      <c r="F176" s="24">
        <v>22436</v>
      </c>
      <c r="G176" s="24">
        <v>19341</v>
      </c>
      <c r="H176" s="24">
        <v>17402</v>
      </c>
      <c r="I176" s="24" t="s">
        <v>8</v>
      </c>
      <c r="J176" s="30">
        <v>17768</v>
      </c>
      <c r="K176" s="30">
        <v>9707</v>
      </c>
      <c r="L176" s="30">
        <v>9438</v>
      </c>
      <c r="M176" s="30" t="s">
        <v>8</v>
      </c>
      <c r="N176" s="11" t="s">
        <v>8</v>
      </c>
      <c r="O176" s="11">
        <f>IF(N176=E176,0,1)</f>
        <v>0</v>
      </c>
      <c r="P176" s="11">
        <f>IF(N176=I176,0,1)</f>
        <v>0</v>
      </c>
      <c r="Q176" s="11">
        <f>IF(M176=N176,0,1)</f>
        <v>0</v>
      </c>
      <c r="R176" s="1">
        <f t="shared" si="12"/>
        <v>29905.15</v>
      </c>
      <c r="S176" s="1">
        <f t="shared" si="13"/>
        <v>11039.2</v>
      </c>
      <c r="T176" s="1">
        <f t="shared" si="14"/>
        <v>11598.900000000001</v>
      </c>
      <c r="U176" s="11" t="s">
        <v>8</v>
      </c>
      <c r="V176" s="1">
        <f t="shared" si="15"/>
        <v>29905.15</v>
      </c>
      <c r="W176" s="11">
        <f t="shared" si="16"/>
        <v>0</v>
      </c>
    </row>
    <row r="177" spans="1:23" x14ac:dyDescent="0.25">
      <c r="A177" s="11">
        <v>172</v>
      </c>
      <c r="B177" s="29">
        <v>15681</v>
      </c>
      <c r="C177" s="29">
        <v>7950</v>
      </c>
      <c r="D177" s="29">
        <v>4468</v>
      </c>
      <c r="E177" s="29" t="s">
        <v>8</v>
      </c>
      <c r="F177" s="24">
        <v>14508</v>
      </c>
      <c r="G177" s="24">
        <v>10692</v>
      </c>
      <c r="H177" s="24">
        <v>12355</v>
      </c>
      <c r="I177" s="24" t="s">
        <v>8</v>
      </c>
      <c r="J177" s="30">
        <v>29059</v>
      </c>
      <c r="K177" s="30">
        <v>15978</v>
      </c>
      <c r="L177" s="30">
        <v>16942</v>
      </c>
      <c r="M177" s="30" t="s">
        <v>8</v>
      </c>
      <c r="N177" s="11" t="s">
        <v>8</v>
      </c>
      <c r="O177" s="11">
        <f>IF(N177=E177,0,1)</f>
        <v>0</v>
      </c>
      <c r="P177" s="11">
        <f>IF(N177=I177,0,1)</f>
        <v>0</v>
      </c>
      <c r="Q177" s="11">
        <f>IF(M177=N177,0,1)</f>
        <v>0</v>
      </c>
      <c r="R177" s="1">
        <f t="shared" si="12"/>
        <v>39603.550000000003</v>
      </c>
      <c r="S177" s="1">
        <f t="shared" si="13"/>
        <v>20322.900000000001</v>
      </c>
      <c r="T177" s="1">
        <f t="shared" si="14"/>
        <v>17480.099999999999</v>
      </c>
      <c r="U177" s="11" t="s">
        <v>8</v>
      </c>
      <c r="V177" s="1">
        <f t="shared" si="15"/>
        <v>39603.550000000003</v>
      </c>
      <c r="W177" s="11">
        <f t="shared" si="16"/>
        <v>0</v>
      </c>
    </row>
    <row r="178" spans="1:23" x14ac:dyDescent="0.25">
      <c r="A178" s="11">
        <v>173</v>
      </c>
      <c r="B178" s="29">
        <v>18295</v>
      </c>
      <c r="C178" s="29">
        <v>6761</v>
      </c>
      <c r="D178" s="29">
        <v>7938</v>
      </c>
      <c r="E178" s="29" t="s">
        <v>8</v>
      </c>
      <c r="F178" s="24">
        <v>20700</v>
      </c>
      <c r="G178" s="24">
        <v>19601</v>
      </c>
      <c r="H178" s="24">
        <v>17977</v>
      </c>
      <c r="I178" s="24" t="s">
        <v>8</v>
      </c>
      <c r="J178" s="30">
        <v>25429</v>
      </c>
      <c r="K178" s="30">
        <v>11466</v>
      </c>
      <c r="L178" s="30">
        <v>12162</v>
      </c>
      <c r="M178" s="30" t="s">
        <v>8</v>
      </c>
      <c r="N178" s="11" t="s">
        <v>8</v>
      </c>
      <c r="O178" s="11">
        <f>IF(N178=E178,0,1)</f>
        <v>0</v>
      </c>
      <c r="P178" s="11">
        <f>IF(N178=I178,0,1)</f>
        <v>0</v>
      </c>
      <c r="Q178" s="11">
        <f>IF(M178=N178,0,1)</f>
        <v>0</v>
      </c>
      <c r="R178" s="1">
        <f t="shared" si="12"/>
        <v>36599.25</v>
      </c>
      <c r="S178" s="1">
        <f t="shared" si="13"/>
        <v>12008.65</v>
      </c>
      <c r="T178" s="1">
        <f t="shared" si="14"/>
        <v>14310</v>
      </c>
      <c r="U178" s="11" t="s">
        <v>8</v>
      </c>
      <c r="V178" s="1">
        <f t="shared" si="15"/>
        <v>36599.25</v>
      </c>
      <c r="W178" s="11">
        <f t="shared" si="16"/>
        <v>0</v>
      </c>
    </row>
    <row r="179" spans="1:23" x14ac:dyDescent="0.25">
      <c r="A179" s="11">
        <v>174</v>
      </c>
      <c r="B179" s="29">
        <v>12324</v>
      </c>
      <c r="C179" s="29">
        <v>8704</v>
      </c>
      <c r="D179" s="29">
        <v>2328</v>
      </c>
      <c r="E179" s="29" t="s">
        <v>8</v>
      </c>
      <c r="F179" s="24">
        <v>24727</v>
      </c>
      <c r="G179" s="24">
        <v>24699</v>
      </c>
      <c r="H179" s="24">
        <v>23826</v>
      </c>
      <c r="I179" s="24" t="s">
        <v>8</v>
      </c>
      <c r="J179" s="30">
        <v>28465</v>
      </c>
      <c r="K179" s="30">
        <v>20564</v>
      </c>
      <c r="L179" s="30">
        <v>19047</v>
      </c>
      <c r="M179" s="30" t="s">
        <v>8</v>
      </c>
      <c r="N179" s="11" t="s">
        <v>8</v>
      </c>
      <c r="O179" s="11">
        <f>IF(N179=E179,0,1)</f>
        <v>0</v>
      </c>
      <c r="P179" s="11">
        <f>IF(N179=I179,0,1)</f>
        <v>0</v>
      </c>
      <c r="Q179" s="11">
        <f>IF(M179=N179,0,1)</f>
        <v>0</v>
      </c>
      <c r="R179" s="1">
        <f t="shared" si="12"/>
        <v>32754.7</v>
      </c>
      <c r="S179" s="1">
        <f t="shared" si="13"/>
        <v>21423.1</v>
      </c>
      <c r="T179" s="1">
        <f t="shared" si="14"/>
        <v>14110.8</v>
      </c>
      <c r="U179" s="11" t="s">
        <v>8</v>
      </c>
      <c r="V179" s="1">
        <f t="shared" si="15"/>
        <v>32754.7</v>
      </c>
      <c r="W179" s="11">
        <f t="shared" si="16"/>
        <v>0</v>
      </c>
    </row>
    <row r="180" spans="1:23" x14ac:dyDescent="0.25">
      <c r="A180" s="11">
        <v>175</v>
      </c>
      <c r="B180" s="29">
        <v>2773</v>
      </c>
      <c r="C180" s="29">
        <v>16878</v>
      </c>
      <c r="D180" s="29">
        <v>8649</v>
      </c>
      <c r="E180" s="29" t="s">
        <v>9</v>
      </c>
      <c r="F180" s="24">
        <v>17002</v>
      </c>
      <c r="G180" s="24">
        <v>24799</v>
      </c>
      <c r="H180" s="24">
        <v>23192</v>
      </c>
      <c r="I180" s="24" t="s">
        <v>9</v>
      </c>
      <c r="J180" s="30">
        <v>34483</v>
      </c>
      <c r="K180" s="30">
        <v>23782</v>
      </c>
      <c r="L180" s="30">
        <v>17019</v>
      </c>
      <c r="M180" s="30" t="s">
        <v>8</v>
      </c>
      <c r="N180" s="11" t="s">
        <v>8</v>
      </c>
      <c r="O180" s="11">
        <f>IF(N180=E180,0,1)</f>
        <v>1</v>
      </c>
      <c r="P180" s="11">
        <f>IF(N180=I180,0,1)</f>
        <v>1</v>
      </c>
      <c r="Q180" s="11">
        <f>IF(M180=N180,0,1)</f>
        <v>0</v>
      </c>
      <c r="R180" s="1">
        <f t="shared" si="12"/>
        <v>32016.75</v>
      </c>
      <c r="S180" s="1">
        <f t="shared" si="13"/>
        <v>32376.399999999998</v>
      </c>
      <c r="T180" s="1">
        <f t="shared" si="14"/>
        <v>18277.95</v>
      </c>
      <c r="U180" s="11" t="s">
        <v>9</v>
      </c>
      <c r="V180" s="1">
        <f t="shared" si="15"/>
        <v>32376.399999999998</v>
      </c>
      <c r="W180" s="11">
        <f t="shared" si="16"/>
        <v>1</v>
      </c>
    </row>
    <row r="181" spans="1:23" x14ac:dyDescent="0.25">
      <c r="A181" s="11">
        <v>176</v>
      </c>
      <c r="B181" s="29">
        <v>2781</v>
      </c>
      <c r="C181" s="29">
        <v>15351</v>
      </c>
      <c r="D181" s="29">
        <v>10169</v>
      </c>
      <c r="E181" s="29" t="s">
        <v>9</v>
      </c>
      <c r="F181" s="24">
        <v>23509</v>
      </c>
      <c r="G181" s="24">
        <v>24588</v>
      </c>
      <c r="H181" s="24">
        <v>23673</v>
      </c>
      <c r="I181" s="24" t="s">
        <v>9</v>
      </c>
      <c r="J181" s="30">
        <v>34127</v>
      </c>
      <c r="K181" s="30">
        <v>25274</v>
      </c>
      <c r="L181" s="30">
        <v>16651</v>
      </c>
      <c r="M181" s="30" t="s">
        <v>8</v>
      </c>
      <c r="N181" s="11" t="s">
        <v>8</v>
      </c>
      <c r="O181" s="11">
        <f>IF(N181=E181,0,1)</f>
        <v>1</v>
      </c>
      <c r="P181" s="11">
        <f>IF(N181=I181,0,1)</f>
        <v>1</v>
      </c>
      <c r="Q181" s="11">
        <f>IF(M181=N181,0,1)</f>
        <v>0</v>
      </c>
      <c r="R181" s="1">
        <f t="shared" si="12"/>
        <v>29716.25</v>
      </c>
      <c r="S181" s="1">
        <f t="shared" si="13"/>
        <v>32481.05</v>
      </c>
      <c r="T181" s="1">
        <f t="shared" si="14"/>
        <v>19209.650000000001</v>
      </c>
      <c r="U181" s="11" t="s">
        <v>9</v>
      </c>
      <c r="V181" s="1">
        <f t="shared" si="15"/>
        <v>32481.05</v>
      </c>
      <c r="W181" s="11">
        <f t="shared" si="16"/>
        <v>1</v>
      </c>
    </row>
    <row r="182" spans="1:23" x14ac:dyDescent="0.25">
      <c r="A182" s="11">
        <v>177</v>
      </c>
      <c r="B182" s="29">
        <v>25385</v>
      </c>
      <c r="C182" s="29">
        <v>9642</v>
      </c>
      <c r="D182" s="29">
        <v>10072</v>
      </c>
      <c r="E182" s="29" t="s">
        <v>8</v>
      </c>
      <c r="F182" s="24">
        <v>25221</v>
      </c>
      <c r="G182" s="24">
        <v>18621</v>
      </c>
      <c r="H182" s="24">
        <v>16724</v>
      </c>
      <c r="I182" s="24" t="s">
        <v>8</v>
      </c>
      <c r="J182" s="30">
        <v>23951</v>
      </c>
      <c r="K182" s="30">
        <v>10394</v>
      </c>
      <c r="L182" s="30">
        <v>10966</v>
      </c>
      <c r="M182" s="30" t="s">
        <v>8</v>
      </c>
      <c r="N182" s="11" t="s">
        <v>8</v>
      </c>
      <c r="O182" s="11">
        <f>IF(N182=E182,0,1)</f>
        <v>0</v>
      </c>
      <c r="P182" s="11">
        <f>IF(N182=I182,0,1)</f>
        <v>0</v>
      </c>
      <c r="Q182" s="11">
        <f>IF(M182=N182,0,1)</f>
        <v>0</v>
      </c>
      <c r="R182" s="1">
        <f t="shared" si="12"/>
        <v>40500.449999999997</v>
      </c>
      <c r="S182" s="1">
        <f t="shared" si="13"/>
        <v>13967.599999999999</v>
      </c>
      <c r="T182" s="1">
        <f t="shared" si="14"/>
        <v>15517.2</v>
      </c>
      <c r="U182" s="11" t="s">
        <v>8</v>
      </c>
      <c r="V182" s="1">
        <f t="shared" si="15"/>
        <v>40500.449999999997</v>
      </c>
      <c r="W182" s="11">
        <f t="shared" si="16"/>
        <v>0</v>
      </c>
    </row>
    <row r="183" spans="1:23" x14ac:dyDescent="0.25">
      <c r="A183" s="11">
        <v>178</v>
      </c>
      <c r="B183" s="29">
        <v>1698</v>
      </c>
      <c r="C183" s="29">
        <v>4782</v>
      </c>
      <c r="D183" s="29">
        <v>6155</v>
      </c>
      <c r="E183" s="29" t="s">
        <v>10</v>
      </c>
      <c r="F183" s="24">
        <v>18572</v>
      </c>
      <c r="G183" s="24">
        <v>17669</v>
      </c>
      <c r="H183" s="24">
        <v>16364</v>
      </c>
      <c r="I183" s="24" t="s">
        <v>8</v>
      </c>
      <c r="J183" s="30">
        <v>31290</v>
      </c>
      <c r="K183" s="30">
        <v>25933</v>
      </c>
      <c r="L183" s="30">
        <v>26321</v>
      </c>
      <c r="M183" s="30" t="s">
        <v>8</v>
      </c>
      <c r="N183" s="11" t="s">
        <v>8</v>
      </c>
      <c r="O183" s="11">
        <f>IF(N183=E183,0,1)</f>
        <v>1</v>
      </c>
      <c r="P183" s="11">
        <f>IF(N183=I183,0,1)</f>
        <v>0</v>
      </c>
      <c r="Q183" s="11">
        <f>IF(M183=N183,0,1)</f>
        <v>0</v>
      </c>
      <c r="R183" s="1">
        <f t="shared" si="12"/>
        <v>27331.5</v>
      </c>
      <c r="S183" s="1">
        <f t="shared" si="13"/>
        <v>25175.200000000001</v>
      </c>
      <c r="T183" s="1">
        <f t="shared" si="14"/>
        <v>27259.05</v>
      </c>
      <c r="U183" s="11" t="s">
        <v>8</v>
      </c>
      <c r="V183" s="1">
        <f t="shared" si="15"/>
        <v>27331.5</v>
      </c>
      <c r="W183" s="11">
        <f t="shared" si="16"/>
        <v>0</v>
      </c>
    </row>
    <row r="184" spans="1:23" x14ac:dyDescent="0.25">
      <c r="A184" s="11">
        <v>179</v>
      </c>
      <c r="B184" s="29">
        <v>24776</v>
      </c>
      <c r="C184" s="29">
        <v>13264</v>
      </c>
      <c r="D184" s="29">
        <v>10712</v>
      </c>
      <c r="E184" s="29" t="s">
        <v>8</v>
      </c>
      <c r="F184" s="24">
        <v>10847</v>
      </c>
      <c r="G184" s="24">
        <v>4676</v>
      </c>
      <c r="H184" s="24">
        <v>5705</v>
      </c>
      <c r="I184" s="24" t="s">
        <v>8</v>
      </c>
      <c r="J184" s="30">
        <v>23060</v>
      </c>
      <c r="K184" s="30">
        <v>9365</v>
      </c>
      <c r="L184" s="30">
        <v>8819</v>
      </c>
      <c r="M184" s="30" t="s">
        <v>8</v>
      </c>
      <c r="N184" s="11" t="s">
        <v>8</v>
      </c>
      <c r="O184" s="11">
        <f>IF(N184=E184,0,1)</f>
        <v>0</v>
      </c>
      <c r="P184" s="11">
        <f>IF(N184=I184,0,1)</f>
        <v>0</v>
      </c>
      <c r="Q184" s="11">
        <f>IF(M184=N184,0,1)</f>
        <v>0</v>
      </c>
      <c r="R184" s="1">
        <f t="shared" si="12"/>
        <v>43343.1</v>
      </c>
      <c r="S184" s="1">
        <f t="shared" si="13"/>
        <v>20563</v>
      </c>
      <c r="T184" s="1">
        <f t="shared" si="14"/>
        <v>17283.900000000001</v>
      </c>
      <c r="U184" s="11" t="s">
        <v>8</v>
      </c>
      <c r="V184" s="1">
        <f t="shared" si="15"/>
        <v>43343.1</v>
      </c>
      <c r="W184" s="11">
        <f t="shared" si="16"/>
        <v>0</v>
      </c>
    </row>
    <row r="185" spans="1:23" x14ac:dyDescent="0.25">
      <c r="A185" s="11">
        <v>180</v>
      </c>
      <c r="B185" s="29">
        <v>2951</v>
      </c>
      <c r="C185" s="29">
        <v>689</v>
      </c>
      <c r="D185" s="29">
        <v>927</v>
      </c>
      <c r="E185" s="29" t="s">
        <v>8</v>
      </c>
      <c r="F185" s="24">
        <v>25268</v>
      </c>
      <c r="G185" s="24">
        <v>21383</v>
      </c>
      <c r="H185" s="24">
        <v>19907</v>
      </c>
      <c r="I185" s="24" t="s">
        <v>8</v>
      </c>
      <c r="J185" s="30">
        <v>31945</v>
      </c>
      <c r="K185" s="30">
        <v>27804</v>
      </c>
      <c r="L185" s="30">
        <v>27736</v>
      </c>
      <c r="M185" s="30" t="s">
        <v>8</v>
      </c>
      <c r="N185" s="11" t="s">
        <v>8</v>
      </c>
      <c r="O185" s="11">
        <f>IF(N185=E185,0,1)</f>
        <v>0</v>
      </c>
      <c r="P185" s="11">
        <f>IF(N185=I185,0,1)</f>
        <v>0</v>
      </c>
      <c r="Q185" s="11">
        <f>IF(M185=N185,0,1)</f>
        <v>0</v>
      </c>
      <c r="R185" s="1">
        <f t="shared" si="12"/>
        <v>27168.05</v>
      </c>
      <c r="S185" s="1">
        <f t="shared" si="13"/>
        <v>22043.65</v>
      </c>
      <c r="T185" s="1">
        <f t="shared" si="14"/>
        <v>22644.55</v>
      </c>
      <c r="U185" s="11" t="s">
        <v>8</v>
      </c>
      <c r="V185" s="1">
        <f t="shared" si="15"/>
        <v>27168.05</v>
      </c>
      <c r="W185" s="11">
        <f t="shared" si="16"/>
        <v>0</v>
      </c>
    </row>
    <row r="186" spans="1:23" x14ac:dyDescent="0.25">
      <c r="A186" s="11">
        <v>181</v>
      </c>
      <c r="B186" s="29">
        <v>5747</v>
      </c>
      <c r="C186" s="29">
        <v>6914</v>
      </c>
      <c r="D186" s="29">
        <v>5817</v>
      </c>
      <c r="E186" s="29" t="s">
        <v>9</v>
      </c>
      <c r="F186" s="24">
        <v>20313</v>
      </c>
      <c r="G186" s="24">
        <v>1921</v>
      </c>
      <c r="H186" s="24">
        <v>18329</v>
      </c>
      <c r="I186" s="24" t="s">
        <v>8</v>
      </c>
      <c r="J186" s="30">
        <v>19128</v>
      </c>
      <c r="K186" s="30">
        <v>30111</v>
      </c>
      <c r="L186" s="30">
        <v>18897</v>
      </c>
      <c r="M186" s="30" t="s">
        <v>9</v>
      </c>
      <c r="N186" s="11" t="s">
        <v>9</v>
      </c>
      <c r="O186" s="11">
        <f>IF(N186=E186,0,1)</f>
        <v>0</v>
      </c>
      <c r="P186" s="11">
        <f>IF(N186=I186,0,1)</f>
        <v>1</v>
      </c>
      <c r="Q186" s="11">
        <f>IF(M186=N186,0,1)</f>
        <v>0</v>
      </c>
      <c r="R186" s="1">
        <f t="shared" si="12"/>
        <v>18493.75</v>
      </c>
      <c r="S186" s="1">
        <f t="shared" si="13"/>
        <v>36103</v>
      </c>
      <c r="T186" s="1">
        <f t="shared" si="14"/>
        <v>18924.45</v>
      </c>
      <c r="U186" s="11" t="s">
        <v>9</v>
      </c>
      <c r="V186" s="1">
        <f t="shared" si="15"/>
        <v>36103</v>
      </c>
      <c r="W186" s="11">
        <f t="shared" si="16"/>
        <v>0</v>
      </c>
    </row>
    <row r="187" spans="1:23" x14ac:dyDescent="0.25">
      <c r="A187" s="11">
        <v>182</v>
      </c>
      <c r="B187" s="29">
        <v>8985</v>
      </c>
      <c r="C187" s="29">
        <v>6954</v>
      </c>
      <c r="D187" s="29">
        <v>10648</v>
      </c>
      <c r="E187" s="29" t="s">
        <v>10</v>
      </c>
      <c r="F187" s="24">
        <v>16216</v>
      </c>
      <c r="G187" s="24">
        <v>11268</v>
      </c>
      <c r="H187" s="24">
        <v>15729</v>
      </c>
      <c r="I187" s="24" t="s">
        <v>8</v>
      </c>
      <c r="J187" s="30">
        <v>24266</v>
      </c>
      <c r="K187" s="30">
        <v>27359</v>
      </c>
      <c r="L187" s="30">
        <v>26031</v>
      </c>
      <c r="M187" s="30" t="s">
        <v>9</v>
      </c>
      <c r="N187" s="11" t="s">
        <v>9</v>
      </c>
      <c r="O187" s="11">
        <f>IF(N187=E187,0,1)</f>
        <v>1</v>
      </c>
      <c r="P187" s="11">
        <f>IF(N187=I187,0,1)</f>
        <v>1</v>
      </c>
      <c r="Q187" s="11">
        <f>IF(M187=N187,0,1)</f>
        <v>0</v>
      </c>
      <c r="R187" s="1">
        <f t="shared" si="12"/>
        <v>27936.95</v>
      </c>
      <c r="S187" s="1">
        <f t="shared" si="13"/>
        <v>30584.899999999998</v>
      </c>
      <c r="T187" s="1">
        <f t="shared" si="14"/>
        <v>31427.9</v>
      </c>
      <c r="U187" s="11" t="s">
        <v>10</v>
      </c>
      <c r="V187" s="1">
        <f t="shared" si="15"/>
        <v>31427.9</v>
      </c>
      <c r="W187" s="11">
        <f t="shared" si="16"/>
        <v>1</v>
      </c>
    </row>
    <row r="188" spans="1:23" x14ac:dyDescent="0.25">
      <c r="A188" s="11">
        <v>183</v>
      </c>
      <c r="B188" s="29">
        <v>3538</v>
      </c>
      <c r="C188" s="29">
        <v>7837</v>
      </c>
      <c r="D188" s="29">
        <v>3106</v>
      </c>
      <c r="E188" s="29" t="s">
        <v>9</v>
      </c>
      <c r="F188" s="24">
        <v>20038</v>
      </c>
      <c r="G188" s="24">
        <v>2600</v>
      </c>
      <c r="H188" s="24">
        <v>18696</v>
      </c>
      <c r="I188" s="24" t="s">
        <v>8</v>
      </c>
      <c r="J188" s="30">
        <v>19677</v>
      </c>
      <c r="K188" s="30">
        <v>26079</v>
      </c>
      <c r="L188" s="30">
        <v>17490</v>
      </c>
      <c r="M188" s="30" t="s">
        <v>9</v>
      </c>
      <c r="N188" s="11" t="s">
        <v>9</v>
      </c>
      <c r="O188" s="11">
        <f>IF(N188=E188,0,1)</f>
        <v>0</v>
      </c>
      <c r="P188" s="11">
        <f>IF(N188=I188,0,1)</f>
        <v>1</v>
      </c>
      <c r="Q188" s="11">
        <f>IF(M188=N188,0,1)</f>
        <v>0</v>
      </c>
      <c r="R188" s="1">
        <f t="shared" si="12"/>
        <v>17026.7</v>
      </c>
      <c r="S188" s="1">
        <f t="shared" si="13"/>
        <v>32744.15</v>
      </c>
      <c r="T188" s="1">
        <f t="shared" si="14"/>
        <v>14831.9</v>
      </c>
      <c r="U188" s="11" t="s">
        <v>9</v>
      </c>
      <c r="V188" s="1">
        <f t="shared" si="15"/>
        <v>32744.15</v>
      </c>
      <c r="W188" s="11">
        <f t="shared" si="16"/>
        <v>0</v>
      </c>
    </row>
    <row r="189" spans="1:23" x14ac:dyDescent="0.25">
      <c r="A189" s="11">
        <v>184</v>
      </c>
      <c r="B189" s="29">
        <v>4870</v>
      </c>
      <c r="C189" s="29">
        <v>9124</v>
      </c>
      <c r="D189" s="29">
        <v>4625</v>
      </c>
      <c r="E189" s="29" t="s">
        <v>9</v>
      </c>
      <c r="F189" s="24">
        <v>17139</v>
      </c>
      <c r="G189" s="24">
        <v>11060</v>
      </c>
      <c r="H189" s="24">
        <v>14757</v>
      </c>
      <c r="I189" s="24" t="s">
        <v>8</v>
      </c>
      <c r="J189" s="30">
        <v>14594</v>
      </c>
      <c r="K189" s="30">
        <v>17090</v>
      </c>
      <c r="L189" s="30">
        <v>14792</v>
      </c>
      <c r="M189" s="30" t="s">
        <v>9</v>
      </c>
      <c r="N189" s="11" t="s">
        <v>9</v>
      </c>
      <c r="O189" s="11">
        <f>IF(N189=E189,0,1)</f>
        <v>0</v>
      </c>
      <c r="P189" s="11">
        <f>IF(N189=I189,0,1)</f>
        <v>1</v>
      </c>
      <c r="Q189" s="11">
        <f>IF(M189=N189,0,1)</f>
        <v>0</v>
      </c>
      <c r="R189" s="1">
        <f t="shared" si="12"/>
        <v>14078.8</v>
      </c>
      <c r="S189" s="1">
        <f t="shared" si="13"/>
        <v>22439.8</v>
      </c>
      <c r="T189" s="1">
        <f t="shared" si="14"/>
        <v>14758.650000000001</v>
      </c>
      <c r="U189" s="11" t="s">
        <v>9</v>
      </c>
      <c r="V189" s="1">
        <f t="shared" si="15"/>
        <v>22439.8</v>
      </c>
      <c r="W189" s="11">
        <f t="shared" si="16"/>
        <v>0</v>
      </c>
    </row>
    <row r="190" spans="1:23" x14ac:dyDescent="0.25">
      <c r="A190" s="11">
        <v>185</v>
      </c>
      <c r="B190" s="29">
        <v>4567</v>
      </c>
      <c r="C190" s="29">
        <v>4712</v>
      </c>
      <c r="D190" s="29">
        <v>4756</v>
      </c>
      <c r="E190" s="29" t="s">
        <v>10</v>
      </c>
      <c r="F190" s="24">
        <v>16807</v>
      </c>
      <c r="G190" s="24">
        <v>3544</v>
      </c>
      <c r="H190" s="24">
        <v>9536</v>
      </c>
      <c r="I190" s="24" t="s">
        <v>8</v>
      </c>
      <c r="J190" s="30">
        <v>21478</v>
      </c>
      <c r="K190" s="30">
        <v>31637</v>
      </c>
      <c r="L190" s="30">
        <v>22259</v>
      </c>
      <c r="M190" s="30" t="s">
        <v>9</v>
      </c>
      <c r="N190" s="11" t="s">
        <v>9</v>
      </c>
      <c r="O190" s="11">
        <f>IF(N190=E190,0,1)</f>
        <v>1</v>
      </c>
      <c r="P190" s="11">
        <f>IF(N190=I190,0,1)</f>
        <v>1</v>
      </c>
      <c r="Q190" s="11">
        <f>IF(M190=N190,0,1)</f>
        <v>0</v>
      </c>
      <c r="R190" s="1">
        <f t="shared" si="12"/>
        <v>20774.55</v>
      </c>
      <c r="S190" s="1">
        <f t="shared" si="13"/>
        <v>35050.199999999997</v>
      </c>
      <c r="T190" s="1">
        <f t="shared" si="14"/>
        <v>23916.400000000001</v>
      </c>
      <c r="U190" s="11" t="s">
        <v>9</v>
      </c>
      <c r="V190" s="1">
        <f t="shared" si="15"/>
        <v>35050.199999999997</v>
      </c>
      <c r="W190" s="11">
        <f t="shared" si="16"/>
        <v>0</v>
      </c>
    </row>
    <row r="191" spans="1:23" x14ac:dyDescent="0.25">
      <c r="A191" s="11">
        <v>186</v>
      </c>
      <c r="B191" s="29">
        <v>7834</v>
      </c>
      <c r="C191" s="29">
        <v>2058</v>
      </c>
      <c r="D191" s="29">
        <v>4827</v>
      </c>
      <c r="E191" s="29" t="s">
        <v>8</v>
      </c>
      <c r="F191" s="24">
        <v>16452</v>
      </c>
      <c r="G191" s="24">
        <v>13198</v>
      </c>
      <c r="H191" s="24">
        <v>17082</v>
      </c>
      <c r="I191" s="24" t="s">
        <v>10</v>
      </c>
      <c r="J191" s="30">
        <v>24404</v>
      </c>
      <c r="K191" s="30">
        <v>29633</v>
      </c>
      <c r="L191" s="30">
        <v>25051</v>
      </c>
      <c r="M191" s="30" t="s">
        <v>9</v>
      </c>
      <c r="N191" s="11" t="s">
        <v>9</v>
      </c>
      <c r="O191" s="11">
        <f>IF(N191=E191,0,1)</f>
        <v>1</v>
      </c>
      <c r="P191" s="11">
        <f>IF(N191=I191,0,1)</f>
        <v>1</v>
      </c>
      <c r="Q191" s="11">
        <f>IF(M191=N191,0,1)</f>
        <v>0</v>
      </c>
      <c r="R191" s="1">
        <f t="shared" si="12"/>
        <v>26910.7</v>
      </c>
      <c r="S191" s="1">
        <f t="shared" si="13"/>
        <v>27628.7</v>
      </c>
      <c r="T191" s="1">
        <f t="shared" si="14"/>
        <v>24512.05</v>
      </c>
      <c r="U191" s="11" t="s">
        <v>9</v>
      </c>
      <c r="V191" s="1">
        <f t="shared" si="15"/>
        <v>27628.7</v>
      </c>
      <c r="W191" s="11">
        <f t="shared" si="16"/>
        <v>0</v>
      </c>
    </row>
    <row r="192" spans="1:23" x14ac:dyDescent="0.25">
      <c r="A192" s="11">
        <v>187</v>
      </c>
      <c r="B192" s="29">
        <v>7728</v>
      </c>
      <c r="C192" s="29">
        <v>4464</v>
      </c>
      <c r="D192" s="29">
        <v>5625</v>
      </c>
      <c r="E192" s="29" t="s">
        <v>8</v>
      </c>
      <c r="F192" s="24">
        <v>15945</v>
      </c>
      <c r="G192" s="24">
        <v>9356</v>
      </c>
      <c r="H192" s="24">
        <v>15493</v>
      </c>
      <c r="I192" s="24" t="s">
        <v>8</v>
      </c>
      <c r="J192" s="30">
        <v>24791</v>
      </c>
      <c r="K192" s="30">
        <v>28717</v>
      </c>
      <c r="L192" s="30">
        <v>25202</v>
      </c>
      <c r="M192" s="30" t="s">
        <v>9</v>
      </c>
      <c r="N192" s="11" t="s">
        <v>9</v>
      </c>
      <c r="O192" s="11">
        <f>IF(N192=E192,0,1)</f>
        <v>1</v>
      </c>
      <c r="P192" s="11">
        <f>IF(N192=I192,0,1)</f>
        <v>1</v>
      </c>
      <c r="Q192" s="11">
        <f>IF(M192=N192,0,1)</f>
        <v>0</v>
      </c>
      <c r="R192" s="1">
        <f t="shared" si="12"/>
        <v>27349.1</v>
      </c>
      <c r="S192" s="1">
        <f t="shared" si="13"/>
        <v>30151</v>
      </c>
      <c r="T192" s="1">
        <f t="shared" si="14"/>
        <v>25897.85</v>
      </c>
      <c r="U192" s="11" t="s">
        <v>9</v>
      </c>
      <c r="V192" s="1">
        <f t="shared" si="15"/>
        <v>30151</v>
      </c>
      <c r="W192" s="11">
        <f t="shared" si="16"/>
        <v>0</v>
      </c>
    </row>
    <row r="193" spans="1:23" x14ac:dyDescent="0.25">
      <c r="A193" s="11">
        <v>188</v>
      </c>
      <c r="B193" s="29">
        <v>2721</v>
      </c>
      <c r="C193" s="29">
        <v>5748</v>
      </c>
      <c r="D193" s="29">
        <v>2486</v>
      </c>
      <c r="E193" s="29" t="s">
        <v>9</v>
      </c>
      <c r="F193" s="24">
        <v>17255</v>
      </c>
      <c r="G193" s="24">
        <v>4610</v>
      </c>
      <c r="H193" s="24">
        <v>17298</v>
      </c>
      <c r="I193" s="24" t="s">
        <v>10</v>
      </c>
      <c r="J193" s="30">
        <v>21730</v>
      </c>
      <c r="K193" s="30">
        <v>28750</v>
      </c>
      <c r="L193" s="30">
        <v>21722</v>
      </c>
      <c r="M193" s="30" t="s">
        <v>9</v>
      </c>
      <c r="N193" s="11" t="s">
        <v>9</v>
      </c>
      <c r="O193" s="11">
        <f>IF(N193=E193,0,1)</f>
        <v>0</v>
      </c>
      <c r="P193" s="11">
        <f>IF(N193=I193,0,1)</f>
        <v>1</v>
      </c>
      <c r="Q193" s="11">
        <f>IF(M193=N193,0,1)</f>
        <v>0</v>
      </c>
      <c r="R193" s="1">
        <f t="shared" si="12"/>
        <v>19138.45</v>
      </c>
      <c r="S193" s="1">
        <f t="shared" si="13"/>
        <v>32827.599999999999</v>
      </c>
      <c r="T193" s="1">
        <f t="shared" si="14"/>
        <v>18894.3</v>
      </c>
      <c r="U193" s="11" t="s">
        <v>9</v>
      </c>
      <c r="V193" s="1">
        <f t="shared" si="15"/>
        <v>32827.599999999999</v>
      </c>
      <c r="W193" s="11">
        <f t="shared" si="16"/>
        <v>0</v>
      </c>
    </row>
    <row r="194" spans="1:23" x14ac:dyDescent="0.25">
      <c r="A194" s="11">
        <v>189</v>
      </c>
      <c r="B194" s="29">
        <v>7214</v>
      </c>
      <c r="C194" s="29">
        <v>21864</v>
      </c>
      <c r="D194" s="29">
        <v>5010</v>
      </c>
      <c r="E194" s="29" t="s">
        <v>9</v>
      </c>
      <c r="F194" s="24">
        <v>17549</v>
      </c>
      <c r="G194" s="24">
        <v>3924</v>
      </c>
      <c r="H194" s="24">
        <v>18967</v>
      </c>
      <c r="I194" s="24" t="s">
        <v>10</v>
      </c>
      <c r="J194" s="30">
        <v>10954</v>
      </c>
      <c r="K194" s="30">
        <v>23596</v>
      </c>
      <c r="L194" s="30">
        <v>9336</v>
      </c>
      <c r="M194" s="30" t="s">
        <v>9</v>
      </c>
      <c r="N194" s="11" t="s">
        <v>9</v>
      </c>
      <c r="O194" s="11">
        <f>IF(N194=E194,0,1)</f>
        <v>0</v>
      </c>
      <c r="P194" s="11">
        <f>IF(N194=I194,0,1)</f>
        <v>1</v>
      </c>
      <c r="Q194" s="11">
        <f>IF(M194=N194,0,1)</f>
        <v>0</v>
      </c>
      <c r="R194" s="1">
        <f t="shared" si="12"/>
        <v>12542.599999999999</v>
      </c>
      <c r="S194" s="1">
        <f t="shared" si="13"/>
        <v>43189.599999999999</v>
      </c>
      <c r="T194" s="1">
        <f t="shared" si="14"/>
        <v>8405.4000000000015</v>
      </c>
      <c r="U194" s="11" t="s">
        <v>9</v>
      </c>
      <c r="V194" s="1">
        <f t="shared" si="15"/>
        <v>43189.599999999999</v>
      </c>
      <c r="W194" s="11">
        <f t="shared" si="16"/>
        <v>0</v>
      </c>
    </row>
    <row r="195" spans="1:23" x14ac:dyDescent="0.25">
      <c r="A195" s="11">
        <v>190</v>
      </c>
      <c r="B195" s="29">
        <v>2831</v>
      </c>
      <c r="C195" s="29">
        <v>5015</v>
      </c>
      <c r="D195" s="29">
        <v>18732</v>
      </c>
      <c r="E195" s="29" t="s">
        <v>10</v>
      </c>
      <c r="F195" s="24">
        <v>19556</v>
      </c>
      <c r="G195" s="24">
        <v>18021</v>
      </c>
      <c r="H195" s="24">
        <v>13948</v>
      </c>
      <c r="I195" s="24" t="s">
        <v>8</v>
      </c>
      <c r="J195" s="30">
        <v>12715</v>
      </c>
      <c r="K195" s="30">
        <v>11263</v>
      </c>
      <c r="L195" s="30">
        <v>18922</v>
      </c>
      <c r="M195" s="30" t="s">
        <v>10</v>
      </c>
      <c r="N195" s="11" t="s">
        <v>10</v>
      </c>
      <c r="O195" s="11">
        <f>IF(N195=E195,0,1)</f>
        <v>0</v>
      </c>
      <c r="P195" s="11">
        <f>IF(N195=I195,0,1)</f>
        <v>1</v>
      </c>
      <c r="Q195" s="11">
        <f>IF(M195=N195,0,1)</f>
        <v>0</v>
      </c>
      <c r="R195" s="1">
        <f t="shared" si="12"/>
        <v>9537.65</v>
      </c>
      <c r="S195" s="1">
        <f t="shared" si="13"/>
        <v>10620.95</v>
      </c>
      <c r="T195" s="1">
        <f t="shared" si="14"/>
        <v>32533</v>
      </c>
      <c r="U195" s="11" t="s">
        <v>10</v>
      </c>
      <c r="V195" s="1">
        <f t="shared" si="15"/>
        <v>32533</v>
      </c>
      <c r="W195" s="11">
        <f t="shared" si="16"/>
        <v>0</v>
      </c>
    </row>
    <row r="196" spans="1:23" x14ac:dyDescent="0.25">
      <c r="A196" s="11">
        <v>191</v>
      </c>
      <c r="B196" s="29">
        <v>4378</v>
      </c>
      <c r="C196" s="29">
        <v>4336</v>
      </c>
      <c r="D196" s="29">
        <v>8605</v>
      </c>
      <c r="E196" s="29" t="s">
        <v>10</v>
      </c>
      <c r="F196" s="24">
        <v>18533</v>
      </c>
      <c r="G196" s="24">
        <v>18041</v>
      </c>
      <c r="H196" s="24">
        <v>16969</v>
      </c>
      <c r="I196" s="24" t="s">
        <v>8</v>
      </c>
      <c r="J196" s="30">
        <v>20072</v>
      </c>
      <c r="K196" s="30">
        <v>19884</v>
      </c>
      <c r="L196" s="30">
        <v>26579</v>
      </c>
      <c r="M196" s="30" t="s">
        <v>10</v>
      </c>
      <c r="N196" s="11" t="s">
        <v>10</v>
      </c>
      <c r="O196" s="11">
        <f>IF(N196=E196,0,1)</f>
        <v>0</v>
      </c>
      <c r="P196" s="11">
        <f>IF(N196=I196,0,1)</f>
        <v>1</v>
      </c>
      <c r="Q196" s="11">
        <f>IF(M196=N196,0,1)</f>
        <v>0</v>
      </c>
      <c r="R196" s="1">
        <f t="shared" si="12"/>
        <v>18671.2</v>
      </c>
      <c r="S196" s="1">
        <f t="shared" si="13"/>
        <v>18590.900000000001</v>
      </c>
      <c r="T196" s="1">
        <f t="shared" si="14"/>
        <v>29663.05</v>
      </c>
      <c r="U196" s="11" t="s">
        <v>10</v>
      </c>
      <c r="V196" s="1">
        <f t="shared" si="15"/>
        <v>29663.05</v>
      </c>
      <c r="W196" s="11">
        <f t="shared" si="16"/>
        <v>0</v>
      </c>
    </row>
    <row r="197" spans="1:23" x14ac:dyDescent="0.25">
      <c r="A197" s="11">
        <v>192</v>
      </c>
      <c r="B197" s="29">
        <v>4780</v>
      </c>
      <c r="C197" s="29">
        <v>5937</v>
      </c>
      <c r="D197" s="29">
        <v>22537</v>
      </c>
      <c r="E197" s="29" t="s">
        <v>10</v>
      </c>
      <c r="F197" s="24">
        <v>17310</v>
      </c>
      <c r="G197" s="24">
        <v>17765</v>
      </c>
      <c r="H197" s="24">
        <v>13678</v>
      </c>
      <c r="I197" s="24" t="s">
        <v>9</v>
      </c>
      <c r="J197" s="30">
        <v>12017</v>
      </c>
      <c r="K197" s="30">
        <v>11529</v>
      </c>
      <c r="L197" s="30">
        <v>21452</v>
      </c>
      <c r="M197" s="30" t="s">
        <v>10</v>
      </c>
      <c r="N197" s="11" t="s">
        <v>10</v>
      </c>
      <c r="O197" s="11">
        <f>IF(N197=E197,0,1)</f>
        <v>0</v>
      </c>
      <c r="P197" s="11">
        <f>IF(N197=I197,0,1)</f>
        <v>1</v>
      </c>
      <c r="Q197" s="11">
        <f>IF(M197=N197,0,1)</f>
        <v>0</v>
      </c>
      <c r="R197" s="1">
        <f t="shared" si="12"/>
        <v>11365</v>
      </c>
      <c r="S197" s="1">
        <f t="shared" si="13"/>
        <v>11839.65</v>
      </c>
      <c r="T197" s="1">
        <f t="shared" si="14"/>
        <v>38758.75</v>
      </c>
      <c r="U197" s="11" t="s">
        <v>10</v>
      </c>
      <c r="V197" s="1">
        <f t="shared" si="15"/>
        <v>38758.75</v>
      </c>
      <c r="W197" s="11">
        <f t="shared" si="16"/>
        <v>0</v>
      </c>
    </row>
    <row r="198" spans="1:23" x14ac:dyDescent="0.25">
      <c r="A198" s="11">
        <v>193</v>
      </c>
      <c r="B198" s="29">
        <v>2184</v>
      </c>
      <c r="C198" s="29">
        <v>3663</v>
      </c>
      <c r="D198" s="29">
        <v>11974</v>
      </c>
      <c r="E198" s="29" t="s">
        <v>10</v>
      </c>
      <c r="F198" s="24">
        <v>22703</v>
      </c>
      <c r="G198" s="24">
        <v>20729</v>
      </c>
      <c r="H198" s="24">
        <v>14529</v>
      </c>
      <c r="I198" s="24" t="s">
        <v>8</v>
      </c>
      <c r="J198" s="30">
        <v>15881</v>
      </c>
      <c r="K198" s="30">
        <v>15676</v>
      </c>
      <c r="L198" s="30">
        <v>20835</v>
      </c>
      <c r="M198" s="30" t="s">
        <v>10</v>
      </c>
      <c r="N198" s="11" t="s">
        <v>10</v>
      </c>
      <c r="O198" s="11">
        <f>IF(N198=E198,0,1)</f>
        <v>0</v>
      </c>
      <c r="P198" s="11">
        <f>IF(N198=I198,0,1)</f>
        <v>1</v>
      </c>
      <c r="Q198" s="11">
        <f>IF(M198=N198,0,1)</f>
        <v>0</v>
      </c>
      <c r="R198" s="1">
        <f t="shared" ref="R198:R261" si="17">B198*$O$2+F198*$P$2+J198*$Q$2</f>
        <v>11144.9</v>
      </c>
      <c r="S198" s="1">
        <f t="shared" ref="S198:S261" si="18">C198*$O$2+G198*$P$2+K198*$Q$2</f>
        <v>12937.15</v>
      </c>
      <c r="T198" s="1">
        <f t="shared" ref="T198:T261" si="19">D198*$O$2+H198*$P$2+L198*$Q$2</f>
        <v>27851.599999999999</v>
      </c>
      <c r="U198" s="11" t="s">
        <v>10</v>
      </c>
      <c r="V198" s="1">
        <f t="shared" ref="V198:V261" si="20">MAX(R198:T198)</f>
        <v>27851.599999999999</v>
      </c>
      <c r="W198" s="11">
        <f t="shared" ref="W198:W261" si="21">IF(U198=N198,0,1)</f>
        <v>0</v>
      </c>
    </row>
    <row r="199" spans="1:23" x14ac:dyDescent="0.25">
      <c r="A199" s="11">
        <v>194</v>
      </c>
      <c r="B199" s="29">
        <v>1212</v>
      </c>
      <c r="C199" s="29">
        <v>1464</v>
      </c>
      <c r="D199" s="29">
        <v>10027</v>
      </c>
      <c r="E199" s="29" t="s">
        <v>10</v>
      </c>
      <c r="F199" s="24">
        <v>20210</v>
      </c>
      <c r="G199" s="24">
        <v>15082</v>
      </c>
      <c r="H199" s="24">
        <v>13572</v>
      </c>
      <c r="I199" s="24" t="s">
        <v>8</v>
      </c>
      <c r="J199" s="30">
        <v>22852</v>
      </c>
      <c r="K199" s="30">
        <v>21001</v>
      </c>
      <c r="L199" s="30">
        <v>27931</v>
      </c>
      <c r="M199" s="30" t="s">
        <v>10</v>
      </c>
      <c r="N199" s="11" t="s">
        <v>10</v>
      </c>
      <c r="O199" s="11">
        <f>IF(N199=E199,0,1)</f>
        <v>0</v>
      </c>
      <c r="P199" s="11">
        <f>IF(N199=I199,0,1)</f>
        <v>1</v>
      </c>
      <c r="Q199" s="11">
        <f>IF(M199=N199,0,1)</f>
        <v>0</v>
      </c>
      <c r="R199" s="1">
        <f t="shared" si="17"/>
        <v>17940.400000000001</v>
      </c>
      <c r="S199" s="1">
        <f t="shared" si="18"/>
        <v>17867.2</v>
      </c>
      <c r="T199" s="1">
        <f t="shared" si="19"/>
        <v>33385.050000000003</v>
      </c>
      <c r="U199" s="11" t="s">
        <v>10</v>
      </c>
      <c r="V199" s="1">
        <f t="shared" si="20"/>
        <v>33385.050000000003</v>
      </c>
      <c r="W199" s="11">
        <f t="shared" si="21"/>
        <v>0</v>
      </c>
    </row>
    <row r="200" spans="1:23" x14ac:dyDescent="0.25">
      <c r="A200" s="11">
        <v>195</v>
      </c>
      <c r="B200" s="29">
        <v>3224</v>
      </c>
      <c r="C200" s="29">
        <v>3963</v>
      </c>
      <c r="D200" s="29">
        <v>9746</v>
      </c>
      <c r="E200" s="29" t="s">
        <v>10</v>
      </c>
      <c r="F200" s="24">
        <v>16553</v>
      </c>
      <c r="G200" s="24">
        <v>15526</v>
      </c>
      <c r="H200" s="24">
        <v>15443</v>
      </c>
      <c r="I200" s="24" t="s">
        <v>8</v>
      </c>
      <c r="J200" s="30">
        <v>15937</v>
      </c>
      <c r="K200" s="30">
        <v>15528</v>
      </c>
      <c r="L200" s="30">
        <v>16617</v>
      </c>
      <c r="M200" s="30" t="s">
        <v>10</v>
      </c>
      <c r="N200" s="11" t="s">
        <v>10</v>
      </c>
      <c r="O200" s="11">
        <f>IF(N200=E200,0,1)</f>
        <v>0</v>
      </c>
      <c r="P200" s="11">
        <f>IF(N200=I200,0,1)</f>
        <v>1</v>
      </c>
      <c r="Q200" s="11">
        <f>IF(M200=N200,0,1)</f>
        <v>0</v>
      </c>
      <c r="R200" s="1">
        <f t="shared" si="17"/>
        <v>14033.9</v>
      </c>
      <c r="S200" s="1">
        <f t="shared" si="18"/>
        <v>14635.05</v>
      </c>
      <c r="T200" s="1">
        <f t="shared" si="19"/>
        <v>21242.799999999999</v>
      </c>
      <c r="U200" s="11" t="s">
        <v>10</v>
      </c>
      <c r="V200" s="1">
        <f t="shared" si="20"/>
        <v>21242.799999999999</v>
      </c>
      <c r="W200" s="11">
        <f t="shared" si="21"/>
        <v>0</v>
      </c>
    </row>
    <row r="201" spans="1:23" x14ac:dyDescent="0.25">
      <c r="A201" s="11">
        <v>196</v>
      </c>
      <c r="B201" s="29">
        <v>1736</v>
      </c>
      <c r="C201" s="29">
        <v>5842</v>
      </c>
      <c r="D201" s="29">
        <v>12191</v>
      </c>
      <c r="E201" s="29" t="s">
        <v>10</v>
      </c>
      <c r="F201" s="24">
        <v>17607</v>
      </c>
      <c r="G201" s="24">
        <v>15198</v>
      </c>
      <c r="H201" s="24">
        <v>14402</v>
      </c>
      <c r="I201" s="24" t="s">
        <v>8</v>
      </c>
      <c r="J201" s="30">
        <v>15860</v>
      </c>
      <c r="K201" s="30">
        <v>13891</v>
      </c>
      <c r="L201" s="30">
        <v>23017</v>
      </c>
      <c r="M201" s="30" t="s">
        <v>10</v>
      </c>
      <c r="N201" s="11" t="s">
        <v>10</v>
      </c>
      <c r="O201" s="11">
        <f>IF(N201=E201,0,1)</f>
        <v>0</v>
      </c>
      <c r="P201" s="11">
        <f>IF(N201=I201,0,1)</f>
        <v>1</v>
      </c>
      <c r="Q201" s="11">
        <f>IF(M201=N201,0,1)</f>
        <v>0</v>
      </c>
      <c r="R201" s="1">
        <f t="shared" si="17"/>
        <v>12227.1</v>
      </c>
      <c r="S201" s="1">
        <f t="shared" si="18"/>
        <v>14881.5</v>
      </c>
      <c r="T201" s="1">
        <f t="shared" si="19"/>
        <v>30277.85</v>
      </c>
      <c r="U201" s="11" t="s">
        <v>10</v>
      </c>
      <c r="V201" s="1">
        <f t="shared" si="20"/>
        <v>30277.85</v>
      </c>
      <c r="W201" s="11">
        <f t="shared" si="21"/>
        <v>0</v>
      </c>
    </row>
    <row r="202" spans="1:23" x14ac:dyDescent="0.25">
      <c r="A202" s="11">
        <v>197</v>
      </c>
      <c r="B202" s="29">
        <v>5021</v>
      </c>
      <c r="C202" s="29">
        <v>5503</v>
      </c>
      <c r="D202" s="29">
        <v>8537</v>
      </c>
      <c r="E202" s="29" t="s">
        <v>10</v>
      </c>
      <c r="F202" s="24">
        <v>15938</v>
      </c>
      <c r="G202" s="24">
        <v>15702</v>
      </c>
      <c r="H202" s="24">
        <v>14097</v>
      </c>
      <c r="I202" s="24" t="s">
        <v>8</v>
      </c>
      <c r="J202" s="30">
        <v>23304</v>
      </c>
      <c r="K202" s="30">
        <v>22057</v>
      </c>
      <c r="L202" s="30">
        <v>26680</v>
      </c>
      <c r="M202" s="30" t="s">
        <v>10</v>
      </c>
      <c r="N202" s="11" t="s">
        <v>10</v>
      </c>
      <c r="O202" s="11">
        <f>IF(N202=E202,0,1)</f>
        <v>0</v>
      </c>
      <c r="P202" s="11">
        <f>IF(N202=I202,0,1)</f>
        <v>1</v>
      </c>
      <c r="Q202" s="11">
        <f>IF(M202=N202,0,1)</f>
        <v>0</v>
      </c>
      <c r="R202" s="1">
        <f t="shared" si="17"/>
        <v>23292.55</v>
      </c>
      <c r="S202" s="1">
        <f t="shared" si="18"/>
        <v>22574.25</v>
      </c>
      <c r="T202" s="1">
        <f t="shared" si="19"/>
        <v>30561.05</v>
      </c>
      <c r="U202" s="11" t="s">
        <v>10</v>
      </c>
      <c r="V202" s="1">
        <f t="shared" si="20"/>
        <v>30561.05</v>
      </c>
      <c r="W202" s="11">
        <f t="shared" si="21"/>
        <v>0</v>
      </c>
    </row>
    <row r="203" spans="1:23" x14ac:dyDescent="0.25">
      <c r="A203" s="11">
        <v>198</v>
      </c>
      <c r="B203" s="29">
        <v>2552</v>
      </c>
      <c r="C203" s="29">
        <v>1668</v>
      </c>
      <c r="D203" s="29">
        <v>11710</v>
      </c>
      <c r="E203" s="29" t="s">
        <v>10</v>
      </c>
      <c r="F203" s="24">
        <v>22879</v>
      </c>
      <c r="G203" s="24">
        <v>22494</v>
      </c>
      <c r="H203" s="24">
        <v>16106</v>
      </c>
      <c r="I203" s="24" t="s">
        <v>8</v>
      </c>
      <c r="J203" s="30">
        <v>22939</v>
      </c>
      <c r="K203" s="30">
        <v>21024</v>
      </c>
      <c r="L203" s="30">
        <v>29767</v>
      </c>
      <c r="M203" s="30" t="s">
        <v>10</v>
      </c>
      <c r="N203" s="11" t="s">
        <v>10</v>
      </c>
      <c r="O203" s="11">
        <f>IF(N203=E203,0,1)</f>
        <v>0</v>
      </c>
      <c r="P203" s="11">
        <f>IF(N203=I203,0,1)</f>
        <v>1</v>
      </c>
      <c r="Q203" s="11">
        <f>IF(M203=N203,0,1)</f>
        <v>0</v>
      </c>
      <c r="R203" s="1">
        <f t="shared" si="17"/>
        <v>18499.7</v>
      </c>
      <c r="S203" s="1">
        <f t="shared" si="18"/>
        <v>15860.4</v>
      </c>
      <c r="T203" s="1">
        <f t="shared" si="19"/>
        <v>36059.699999999997</v>
      </c>
      <c r="U203" s="11" t="s">
        <v>10</v>
      </c>
      <c r="V203" s="1">
        <f t="shared" si="20"/>
        <v>36059.699999999997</v>
      </c>
      <c r="W203" s="11">
        <f t="shared" si="21"/>
        <v>0</v>
      </c>
    </row>
    <row r="204" spans="1:23" x14ac:dyDescent="0.25">
      <c r="A204" s="11">
        <v>199</v>
      </c>
      <c r="B204" s="29">
        <v>3676</v>
      </c>
      <c r="C204" s="29">
        <v>4046</v>
      </c>
      <c r="D204" s="29">
        <v>17141</v>
      </c>
      <c r="E204" s="29" t="s">
        <v>10</v>
      </c>
      <c r="F204" s="24">
        <v>17276</v>
      </c>
      <c r="G204" s="24">
        <v>16514</v>
      </c>
      <c r="H204" s="24">
        <v>14234</v>
      </c>
      <c r="I204" s="24" t="s">
        <v>8</v>
      </c>
      <c r="J204" s="30">
        <v>20608</v>
      </c>
      <c r="K204" s="30">
        <v>21095</v>
      </c>
      <c r="L204" s="30">
        <v>29136</v>
      </c>
      <c r="M204" s="30" t="s">
        <v>10</v>
      </c>
      <c r="N204" s="11" t="s">
        <v>10</v>
      </c>
      <c r="O204" s="11">
        <f>IF(N204=E204,0,1)</f>
        <v>0</v>
      </c>
      <c r="P204" s="11">
        <f>IF(N204=I204,0,1)</f>
        <v>1</v>
      </c>
      <c r="Q204" s="11">
        <f>IF(M204=N204,0,1)</f>
        <v>0</v>
      </c>
      <c r="R204" s="1">
        <f t="shared" si="17"/>
        <v>18917.400000000001</v>
      </c>
      <c r="S204" s="1">
        <f t="shared" si="18"/>
        <v>19984.5</v>
      </c>
      <c r="T204" s="1">
        <f t="shared" si="19"/>
        <v>41149.75</v>
      </c>
      <c r="U204" s="11" t="s">
        <v>10</v>
      </c>
      <c r="V204" s="1">
        <f t="shared" si="20"/>
        <v>41149.75</v>
      </c>
      <c r="W204" s="11">
        <f t="shared" si="21"/>
        <v>0</v>
      </c>
    </row>
    <row r="205" spans="1:23" x14ac:dyDescent="0.25">
      <c r="A205" s="11">
        <v>200</v>
      </c>
      <c r="B205" s="29">
        <v>3756</v>
      </c>
      <c r="C205" s="29">
        <v>4105</v>
      </c>
      <c r="D205" s="29">
        <v>16640</v>
      </c>
      <c r="E205" s="29" t="s">
        <v>10</v>
      </c>
      <c r="F205" s="24">
        <v>21034</v>
      </c>
      <c r="G205" s="24">
        <v>12084</v>
      </c>
      <c r="H205" s="24">
        <v>12158</v>
      </c>
      <c r="I205" s="24" t="s">
        <v>8</v>
      </c>
      <c r="J205" s="30">
        <v>7829</v>
      </c>
      <c r="K205" s="30">
        <v>7081</v>
      </c>
      <c r="L205" s="30">
        <v>12752</v>
      </c>
      <c r="M205" s="30" t="s">
        <v>10</v>
      </c>
      <c r="N205" s="11" t="s">
        <v>10</v>
      </c>
      <c r="O205" s="11">
        <f>IF(N205=E205,0,1)</f>
        <v>0</v>
      </c>
      <c r="P205" s="11">
        <f>IF(N205=I205,0,1)</f>
        <v>1</v>
      </c>
      <c r="Q205" s="11">
        <f>IF(M205=N205,0,1)</f>
        <v>0</v>
      </c>
      <c r="R205" s="1">
        <f t="shared" si="17"/>
        <v>5087</v>
      </c>
      <c r="S205" s="1">
        <f t="shared" si="18"/>
        <v>7355.55</v>
      </c>
      <c r="T205" s="1">
        <f t="shared" si="19"/>
        <v>24912.6</v>
      </c>
      <c r="U205" s="11" t="s">
        <v>10</v>
      </c>
      <c r="V205" s="1">
        <f t="shared" si="20"/>
        <v>24912.6</v>
      </c>
      <c r="W205" s="11">
        <f t="shared" si="21"/>
        <v>0</v>
      </c>
    </row>
    <row r="206" spans="1:23" x14ac:dyDescent="0.25">
      <c r="A206" s="11">
        <v>201</v>
      </c>
      <c r="B206" s="29">
        <v>3252</v>
      </c>
      <c r="C206" s="29">
        <v>5044</v>
      </c>
      <c r="D206" s="29">
        <v>10826</v>
      </c>
      <c r="E206" s="29" t="s">
        <v>10</v>
      </c>
      <c r="F206" s="24">
        <v>23117</v>
      </c>
      <c r="G206" s="24">
        <v>22687</v>
      </c>
      <c r="H206" s="24">
        <v>14964</v>
      </c>
      <c r="I206" s="24" t="s">
        <v>8</v>
      </c>
      <c r="J206" s="30">
        <v>14681</v>
      </c>
      <c r="K206" s="30">
        <v>15450</v>
      </c>
      <c r="L206" s="30">
        <v>19914</v>
      </c>
      <c r="M206" s="30" t="s">
        <v>10</v>
      </c>
      <c r="N206" s="11" t="s">
        <v>10</v>
      </c>
      <c r="O206" s="11">
        <f>IF(N206=E206,0,1)</f>
        <v>0</v>
      </c>
      <c r="P206" s="11">
        <f>IF(N206=I206,0,1)</f>
        <v>1</v>
      </c>
      <c r="Q206" s="11">
        <f>IF(M206=N206,0,1)</f>
        <v>0</v>
      </c>
      <c r="R206" s="1">
        <f t="shared" si="17"/>
        <v>10835.3</v>
      </c>
      <c r="S206" s="1">
        <f t="shared" si="18"/>
        <v>13435.7</v>
      </c>
      <c r="T206" s="1">
        <f t="shared" si="19"/>
        <v>25709.5</v>
      </c>
      <c r="U206" s="11" t="s">
        <v>10</v>
      </c>
      <c r="V206" s="1">
        <f t="shared" si="20"/>
        <v>25709.5</v>
      </c>
      <c r="W206" s="11">
        <f t="shared" si="21"/>
        <v>0</v>
      </c>
    </row>
    <row r="207" spans="1:23" x14ac:dyDescent="0.25">
      <c r="A207" s="11">
        <v>202</v>
      </c>
      <c r="B207" s="29">
        <v>13396</v>
      </c>
      <c r="C207" s="29">
        <v>8453</v>
      </c>
      <c r="D207" s="29">
        <v>14007</v>
      </c>
      <c r="E207" s="29" t="s">
        <v>10</v>
      </c>
      <c r="F207" s="24">
        <v>16325</v>
      </c>
      <c r="G207" s="24">
        <v>17850</v>
      </c>
      <c r="H207" s="24">
        <v>15155</v>
      </c>
      <c r="I207" s="24" t="s">
        <v>9</v>
      </c>
      <c r="J207" s="30">
        <v>11495</v>
      </c>
      <c r="K207" s="30">
        <v>10303</v>
      </c>
      <c r="L207" s="30">
        <v>11305</v>
      </c>
      <c r="M207" s="30" t="s">
        <v>8</v>
      </c>
      <c r="N207" s="11" t="s">
        <v>10</v>
      </c>
      <c r="O207" s="11">
        <f>IF(N207=E207,0,1)</f>
        <v>0</v>
      </c>
      <c r="P207" s="11">
        <f>IF(N207=I207,0,1)</f>
        <v>1</v>
      </c>
      <c r="Q207" s="11">
        <f>IF(M207=N207,0,1)</f>
        <v>1</v>
      </c>
      <c r="R207" s="1">
        <f t="shared" si="17"/>
        <v>19323.699999999997</v>
      </c>
      <c r="S207" s="1">
        <f t="shared" si="18"/>
        <v>12978.349999999999</v>
      </c>
      <c r="T207" s="1">
        <f t="shared" si="19"/>
        <v>20065.150000000001</v>
      </c>
      <c r="U207" s="11" t="s">
        <v>10</v>
      </c>
      <c r="V207" s="1">
        <f t="shared" si="20"/>
        <v>20065.150000000001</v>
      </c>
      <c r="W207" s="11">
        <f t="shared" si="21"/>
        <v>0</v>
      </c>
    </row>
    <row r="208" spans="1:23" x14ac:dyDescent="0.25">
      <c r="A208" s="11">
        <v>203</v>
      </c>
      <c r="B208" s="29">
        <v>1744</v>
      </c>
      <c r="C208" s="29">
        <v>2024</v>
      </c>
      <c r="D208" s="29">
        <v>4368</v>
      </c>
      <c r="E208" s="29" t="s">
        <v>10</v>
      </c>
      <c r="F208" s="24">
        <v>22559</v>
      </c>
      <c r="G208" s="24">
        <v>12042</v>
      </c>
      <c r="H208" s="24">
        <v>13503</v>
      </c>
      <c r="I208" s="24" t="s">
        <v>8</v>
      </c>
      <c r="J208" s="30">
        <v>18945</v>
      </c>
      <c r="K208" s="30">
        <v>19294</v>
      </c>
      <c r="L208" s="30">
        <v>27584</v>
      </c>
      <c r="M208" s="30" t="s">
        <v>10</v>
      </c>
      <c r="N208" s="11" t="s">
        <v>10</v>
      </c>
      <c r="O208" s="11">
        <f>IF(N208=E208,0,1)</f>
        <v>0</v>
      </c>
      <c r="P208" s="11">
        <f>IF(N208=I208,0,1)</f>
        <v>1</v>
      </c>
      <c r="Q208" s="11">
        <f>IF(M208=N208,0,1)</f>
        <v>0</v>
      </c>
      <c r="R208" s="1">
        <f t="shared" si="17"/>
        <v>13834.1</v>
      </c>
      <c r="S208" s="1">
        <f t="shared" si="18"/>
        <v>17604.2</v>
      </c>
      <c r="T208" s="1">
        <f t="shared" si="19"/>
        <v>27682.7</v>
      </c>
      <c r="U208" s="11" t="s">
        <v>10</v>
      </c>
      <c r="V208" s="1">
        <f t="shared" si="20"/>
        <v>27682.7</v>
      </c>
      <c r="W208" s="11">
        <f t="shared" si="21"/>
        <v>0</v>
      </c>
    </row>
    <row r="209" spans="1:23" x14ac:dyDescent="0.25">
      <c r="A209" s="11">
        <v>204</v>
      </c>
      <c r="B209" s="29">
        <v>8320</v>
      </c>
      <c r="C209" s="29">
        <v>7903</v>
      </c>
      <c r="D209" s="29">
        <v>11334</v>
      </c>
      <c r="E209" s="29" t="s">
        <v>10</v>
      </c>
      <c r="F209" s="24">
        <v>15616</v>
      </c>
      <c r="G209" s="24">
        <v>15727</v>
      </c>
      <c r="H209" s="24">
        <v>14155</v>
      </c>
      <c r="I209" s="24" t="s">
        <v>9</v>
      </c>
      <c r="J209" s="30">
        <v>27328</v>
      </c>
      <c r="K209" s="30">
        <v>26971</v>
      </c>
      <c r="L209" s="30">
        <v>29368</v>
      </c>
      <c r="M209" s="30" t="s">
        <v>10</v>
      </c>
      <c r="N209" s="11" t="s">
        <v>10</v>
      </c>
      <c r="O209" s="11">
        <f>IF(N209=E209,0,1)</f>
        <v>0</v>
      </c>
      <c r="P209" s="11">
        <f>IF(N209=I209,0,1)</f>
        <v>1</v>
      </c>
      <c r="Q209" s="11">
        <f>IF(M209=N209,0,1)</f>
        <v>0</v>
      </c>
      <c r="R209" s="1">
        <f t="shared" si="17"/>
        <v>30547.200000000001</v>
      </c>
      <c r="S209" s="1">
        <f t="shared" si="18"/>
        <v>29760.75</v>
      </c>
      <c r="T209" s="1">
        <f t="shared" si="19"/>
        <v>35888.800000000003</v>
      </c>
      <c r="U209" s="11" t="s">
        <v>10</v>
      </c>
      <c r="V209" s="1">
        <f t="shared" si="20"/>
        <v>35888.800000000003</v>
      </c>
      <c r="W209" s="11">
        <f t="shared" si="21"/>
        <v>0</v>
      </c>
    </row>
    <row r="210" spans="1:23" x14ac:dyDescent="0.25">
      <c r="A210" s="11">
        <v>205</v>
      </c>
      <c r="B210" s="29">
        <v>10900</v>
      </c>
      <c r="C210" s="29">
        <v>9865</v>
      </c>
      <c r="D210" s="29">
        <v>10176</v>
      </c>
      <c r="E210" s="29" t="s">
        <v>8</v>
      </c>
      <c r="F210" s="24">
        <v>15925</v>
      </c>
      <c r="G210" s="24">
        <v>16050</v>
      </c>
      <c r="H210" s="24">
        <v>15130</v>
      </c>
      <c r="I210" s="24" t="s">
        <v>9</v>
      </c>
      <c r="J210" s="30">
        <v>30706</v>
      </c>
      <c r="K210" s="30">
        <v>29644</v>
      </c>
      <c r="L210" s="30">
        <v>30329</v>
      </c>
      <c r="M210" s="30" t="s">
        <v>8</v>
      </c>
      <c r="N210" s="11" t="s">
        <v>10</v>
      </c>
      <c r="O210" s="11">
        <f>IF(N210=E210,0,1)</f>
        <v>1</v>
      </c>
      <c r="P210" s="11">
        <f>IF(N210=I210,0,1)</f>
        <v>1</v>
      </c>
      <c r="Q210" s="11">
        <f>IF(M210=N210,0,1)</f>
        <v>1</v>
      </c>
      <c r="R210" s="1">
        <f t="shared" si="17"/>
        <v>36283.5</v>
      </c>
      <c r="S210" s="1">
        <f t="shared" si="18"/>
        <v>34200.75</v>
      </c>
      <c r="T210" s="1">
        <f t="shared" si="19"/>
        <v>35457.199999999997</v>
      </c>
      <c r="U210" s="11" t="s">
        <v>8</v>
      </c>
      <c r="V210" s="1">
        <f t="shared" si="20"/>
        <v>36283.5</v>
      </c>
      <c r="W210" s="11">
        <f t="shared" si="21"/>
        <v>1</v>
      </c>
    </row>
    <row r="211" spans="1:23" x14ac:dyDescent="0.25">
      <c r="A211" s="11">
        <v>206</v>
      </c>
      <c r="B211" s="29">
        <v>18120</v>
      </c>
      <c r="C211" s="29">
        <v>19221</v>
      </c>
      <c r="D211" s="29">
        <v>22319</v>
      </c>
      <c r="E211" s="29" t="s">
        <v>10</v>
      </c>
      <c r="F211" s="24">
        <v>16056</v>
      </c>
      <c r="G211" s="24">
        <v>15867</v>
      </c>
      <c r="H211" s="24">
        <v>15069</v>
      </c>
      <c r="I211" s="24" t="s">
        <v>8</v>
      </c>
      <c r="J211" s="30">
        <v>14616</v>
      </c>
      <c r="K211" s="30">
        <v>12962</v>
      </c>
      <c r="L211" s="30">
        <v>13553</v>
      </c>
      <c r="M211" s="30" t="s">
        <v>8</v>
      </c>
      <c r="N211" s="11" t="s">
        <v>10</v>
      </c>
      <c r="O211" s="11">
        <f>IF(N211=E211,0,1)</f>
        <v>0</v>
      </c>
      <c r="P211" s="11">
        <f>IF(N211=I211,0,1)</f>
        <v>1</v>
      </c>
      <c r="Q211" s="11">
        <f>IF(M211=N211,0,1)</f>
        <v>1</v>
      </c>
      <c r="R211" s="1">
        <f t="shared" si="17"/>
        <v>27013.200000000001</v>
      </c>
      <c r="S211" s="1">
        <f t="shared" si="18"/>
        <v>26461.850000000002</v>
      </c>
      <c r="T211" s="1">
        <f t="shared" si="19"/>
        <v>30235.35</v>
      </c>
      <c r="U211" s="11" t="s">
        <v>10</v>
      </c>
      <c r="V211" s="1">
        <f t="shared" si="20"/>
        <v>30235.35</v>
      </c>
      <c r="W211" s="11">
        <f t="shared" si="21"/>
        <v>0</v>
      </c>
    </row>
    <row r="212" spans="1:23" x14ac:dyDescent="0.25">
      <c r="A212" s="11">
        <v>207</v>
      </c>
      <c r="B212" s="29">
        <v>2053</v>
      </c>
      <c r="C212" s="29">
        <v>2161</v>
      </c>
      <c r="D212" s="29">
        <v>4498</v>
      </c>
      <c r="E212" s="29" t="s">
        <v>10</v>
      </c>
      <c r="F212" s="24">
        <v>22168</v>
      </c>
      <c r="G212" s="24">
        <v>16050</v>
      </c>
      <c r="H212" s="24">
        <v>9861</v>
      </c>
      <c r="I212" s="24" t="s">
        <v>8</v>
      </c>
      <c r="J212" s="30">
        <v>20971</v>
      </c>
      <c r="K212" s="30">
        <v>21183</v>
      </c>
      <c r="L212" s="30">
        <v>24525</v>
      </c>
      <c r="M212" s="30" t="s">
        <v>10</v>
      </c>
      <c r="N212" s="11" t="s">
        <v>10</v>
      </c>
      <c r="O212" s="11">
        <f>IF(N212=E212,0,1)</f>
        <v>0</v>
      </c>
      <c r="P212" s="11">
        <f>IF(N212=I212,0,1)</f>
        <v>1</v>
      </c>
      <c r="Q212" s="11">
        <f>IF(M212=N212,0,1)</f>
        <v>0</v>
      </c>
      <c r="R212" s="1">
        <f t="shared" si="17"/>
        <v>16270.95</v>
      </c>
      <c r="S212" s="1">
        <f t="shared" si="18"/>
        <v>18420.95</v>
      </c>
      <c r="T212" s="1">
        <f t="shared" si="19"/>
        <v>25839.8</v>
      </c>
      <c r="U212" s="11" t="s">
        <v>10</v>
      </c>
      <c r="V212" s="1">
        <f t="shared" si="20"/>
        <v>25839.8</v>
      </c>
      <c r="W212" s="11">
        <f t="shared" si="21"/>
        <v>0</v>
      </c>
    </row>
    <row r="213" spans="1:23" x14ac:dyDescent="0.25">
      <c r="A213" s="11">
        <v>208</v>
      </c>
      <c r="B213" s="29">
        <v>3811</v>
      </c>
      <c r="C213" s="29">
        <v>3905</v>
      </c>
      <c r="D213" s="29">
        <v>21379</v>
      </c>
      <c r="E213" s="29" t="s">
        <v>10</v>
      </c>
      <c r="F213" s="24">
        <v>17032</v>
      </c>
      <c r="G213" s="24">
        <v>15104</v>
      </c>
      <c r="H213" s="24">
        <v>13574</v>
      </c>
      <c r="I213" s="24" t="s">
        <v>8</v>
      </c>
      <c r="J213" s="30">
        <v>11881</v>
      </c>
      <c r="K213" s="30">
        <v>11571</v>
      </c>
      <c r="L213" s="30">
        <v>21556</v>
      </c>
      <c r="M213" s="30" t="s">
        <v>10</v>
      </c>
      <c r="N213" s="11" t="s">
        <v>10</v>
      </c>
      <c r="O213" s="11">
        <f>IF(N213=E213,0,1)</f>
        <v>0</v>
      </c>
      <c r="P213" s="11">
        <f>IF(N213=I213,0,1)</f>
        <v>1</v>
      </c>
      <c r="Q213" s="11">
        <f>IF(M213=N213,0,1)</f>
        <v>0</v>
      </c>
      <c r="R213" s="1">
        <f t="shared" si="17"/>
        <v>10391.85</v>
      </c>
      <c r="S213" s="1">
        <f t="shared" si="18"/>
        <v>10749.55</v>
      </c>
      <c r="T213" s="1">
        <f t="shared" si="19"/>
        <v>37793.85</v>
      </c>
      <c r="U213" s="11" t="s">
        <v>10</v>
      </c>
      <c r="V213" s="1">
        <f t="shared" si="20"/>
        <v>37793.85</v>
      </c>
      <c r="W213" s="11">
        <f t="shared" si="21"/>
        <v>0</v>
      </c>
    </row>
    <row r="214" spans="1:23" x14ac:dyDescent="0.25">
      <c r="A214" s="11">
        <v>209</v>
      </c>
      <c r="B214" s="29">
        <v>2973</v>
      </c>
      <c r="C214" s="29">
        <v>3528</v>
      </c>
      <c r="D214" s="29">
        <v>16820</v>
      </c>
      <c r="E214" s="29" t="s">
        <v>10</v>
      </c>
      <c r="F214" s="24">
        <v>18348</v>
      </c>
      <c r="G214" s="24">
        <v>17695</v>
      </c>
      <c r="H214" s="24">
        <v>14786</v>
      </c>
      <c r="I214" s="24" t="s">
        <v>8</v>
      </c>
      <c r="J214" s="30">
        <v>12504</v>
      </c>
      <c r="K214" s="30">
        <v>12139</v>
      </c>
      <c r="L214" s="30">
        <v>19020</v>
      </c>
      <c r="M214" s="30" t="s">
        <v>10</v>
      </c>
      <c r="N214" s="11" t="s">
        <v>10</v>
      </c>
      <c r="O214" s="11">
        <f>IF(N214=E214,0,1)</f>
        <v>0</v>
      </c>
      <c r="P214" s="11">
        <f>IF(N214=I214,0,1)</f>
        <v>1</v>
      </c>
      <c r="Q214" s="11">
        <f>IF(M214=N214,0,1)</f>
        <v>0</v>
      </c>
      <c r="R214" s="1">
        <f t="shared" si="17"/>
        <v>9823.9500000000007</v>
      </c>
      <c r="S214" s="1">
        <f t="shared" si="18"/>
        <v>10182.1</v>
      </c>
      <c r="T214" s="1">
        <f t="shared" si="19"/>
        <v>30563.200000000001</v>
      </c>
      <c r="U214" s="11" t="s">
        <v>10</v>
      </c>
      <c r="V214" s="1">
        <f t="shared" si="20"/>
        <v>30563.200000000001</v>
      </c>
      <c r="W214" s="11">
        <f t="shared" si="21"/>
        <v>0</v>
      </c>
    </row>
    <row r="215" spans="1:23" x14ac:dyDescent="0.25">
      <c r="A215" s="11">
        <v>210</v>
      </c>
      <c r="B215" s="29">
        <v>4371</v>
      </c>
      <c r="C215" s="29">
        <v>5673</v>
      </c>
      <c r="D215" s="29">
        <v>15721</v>
      </c>
      <c r="E215" s="29" t="s">
        <v>10</v>
      </c>
      <c r="F215" s="24">
        <v>16175</v>
      </c>
      <c r="G215" s="24">
        <v>16629</v>
      </c>
      <c r="H215" s="24">
        <v>14473</v>
      </c>
      <c r="I215" s="24" t="s">
        <v>9</v>
      </c>
      <c r="J215" s="30">
        <v>13804</v>
      </c>
      <c r="K215" s="30">
        <v>13631</v>
      </c>
      <c r="L215" s="30">
        <v>17283</v>
      </c>
      <c r="M215" s="30" t="s">
        <v>10</v>
      </c>
      <c r="N215" s="11" t="s">
        <v>10</v>
      </c>
      <c r="O215" s="11">
        <f>IF(N215=E215,0,1)</f>
        <v>0</v>
      </c>
      <c r="P215" s="11">
        <f>IF(N215=I215,0,1)</f>
        <v>1</v>
      </c>
      <c r="Q215" s="11">
        <f>IF(M215=N215,0,1)</f>
        <v>0</v>
      </c>
      <c r="R215" s="1">
        <f t="shared" si="17"/>
        <v>13103.95</v>
      </c>
      <c r="S215" s="1">
        <f t="shared" si="18"/>
        <v>14031.65</v>
      </c>
      <c r="T215" s="1">
        <f t="shared" si="19"/>
        <v>27876.05</v>
      </c>
      <c r="U215" s="11" t="s">
        <v>10</v>
      </c>
      <c r="V215" s="1">
        <f t="shared" si="20"/>
        <v>27876.05</v>
      </c>
      <c r="W215" s="11">
        <f t="shared" si="21"/>
        <v>0</v>
      </c>
    </row>
    <row r="216" spans="1:23" x14ac:dyDescent="0.25">
      <c r="A216" s="11">
        <v>211</v>
      </c>
      <c r="B216" s="29">
        <v>5820</v>
      </c>
      <c r="C216" s="29">
        <v>6265</v>
      </c>
      <c r="D216" s="29">
        <v>12331</v>
      </c>
      <c r="E216" s="29" t="s">
        <v>10</v>
      </c>
      <c r="F216" s="24">
        <v>15645</v>
      </c>
      <c r="G216" s="24">
        <v>15679</v>
      </c>
      <c r="H216" s="24">
        <v>14125</v>
      </c>
      <c r="I216" s="24" t="s">
        <v>9</v>
      </c>
      <c r="J216" s="30">
        <v>24254</v>
      </c>
      <c r="K216" s="30">
        <v>23168</v>
      </c>
      <c r="L216" s="30">
        <v>26524</v>
      </c>
      <c r="M216" s="30" t="s">
        <v>10</v>
      </c>
      <c r="N216" s="11" t="s">
        <v>10</v>
      </c>
      <c r="O216" s="11">
        <f>IF(N216=E216,0,1)</f>
        <v>0</v>
      </c>
      <c r="P216" s="11">
        <f>IF(N216=I216,0,1)</f>
        <v>1</v>
      </c>
      <c r="Q216" s="11">
        <f>IF(M216=N216,0,1)</f>
        <v>0</v>
      </c>
      <c r="R216" s="1">
        <f t="shared" si="17"/>
        <v>25089.5</v>
      </c>
      <c r="S216" s="1">
        <f t="shared" si="18"/>
        <v>24416.05</v>
      </c>
      <c r="T216" s="1">
        <f t="shared" si="19"/>
        <v>34000.949999999997</v>
      </c>
      <c r="U216" s="11" t="s">
        <v>10</v>
      </c>
      <c r="V216" s="1">
        <f t="shared" si="20"/>
        <v>34000.949999999997</v>
      </c>
      <c r="W216" s="11">
        <f t="shared" si="21"/>
        <v>0</v>
      </c>
    </row>
    <row r="217" spans="1:23" x14ac:dyDescent="0.25">
      <c r="A217" s="11">
        <v>212</v>
      </c>
      <c r="B217" s="29">
        <v>2978</v>
      </c>
      <c r="C217" s="29">
        <v>4074</v>
      </c>
      <c r="D217" s="29">
        <v>9883</v>
      </c>
      <c r="E217" s="29" t="s">
        <v>10</v>
      </c>
      <c r="F217" s="24">
        <v>16954</v>
      </c>
      <c r="G217" s="24">
        <v>16541</v>
      </c>
      <c r="H217" s="24">
        <v>14002</v>
      </c>
      <c r="I217" s="24" t="s">
        <v>8</v>
      </c>
      <c r="J217" s="30">
        <v>26406</v>
      </c>
      <c r="K217" s="30">
        <v>22750</v>
      </c>
      <c r="L217" s="30">
        <v>26725</v>
      </c>
      <c r="M217" s="30" t="s">
        <v>10</v>
      </c>
      <c r="N217" s="11" t="s">
        <v>10</v>
      </c>
      <c r="O217" s="11">
        <f>IF(N217=E217,0,1)</f>
        <v>0</v>
      </c>
      <c r="P217" s="11">
        <f>IF(N217=I217,0,1)</f>
        <v>1</v>
      </c>
      <c r="Q217" s="11">
        <f>IF(M217=N217,0,1)</f>
        <v>0</v>
      </c>
      <c r="R217" s="1">
        <f t="shared" si="17"/>
        <v>24148.9</v>
      </c>
      <c r="S217" s="1">
        <f t="shared" si="18"/>
        <v>21658</v>
      </c>
      <c r="T217" s="1">
        <f t="shared" si="19"/>
        <v>31913.25</v>
      </c>
      <c r="U217" s="11" t="s">
        <v>10</v>
      </c>
      <c r="V217" s="1">
        <f t="shared" si="20"/>
        <v>31913.25</v>
      </c>
      <c r="W217" s="11">
        <f t="shared" si="21"/>
        <v>0</v>
      </c>
    </row>
    <row r="218" spans="1:23" x14ac:dyDescent="0.25">
      <c r="A218" s="11">
        <v>213</v>
      </c>
      <c r="B218" s="29">
        <v>2289</v>
      </c>
      <c r="C218" s="29">
        <v>2557</v>
      </c>
      <c r="D218" s="29">
        <v>8347</v>
      </c>
      <c r="E218" s="29" t="s">
        <v>10</v>
      </c>
      <c r="F218" s="24">
        <v>20871</v>
      </c>
      <c r="G218" s="24">
        <v>21251</v>
      </c>
      <c r="H218" s="24">
        <v>14570</v>
      </c>
      <c r="I218" s="24" t="s">
        <v>9</v>
      </c>
      <c r="J218" s="30">
        <v>18946</v>
      </c>
      <c r="K218" s="30">
        <v>19072</v>
      </c>
      <c r="L218" s="30">
        <v>23432</v>
      </c>
      <c r="M218" s="30" t="s">
        <v>10</v>
      </c>
      <c r="N218" s="11" t="s">
        <v>10</v>
      </c>
      <c r="O218" s="11">
        <f>IF(N218=E218,0,1)</f>
        <v>0</v>
      </c>
      <c r="P218" s="11">
        <f>IF(N218=I218,0,1)</f>
        <v>1</v>
      </c>
      <c r="Q218" s="11">
        <f>IF(M218=N218,0,1)</f>
        <v>0</v>
      </c>
      <c r="R218" s="1">
        <f t="shared" si="17"/>
        <v>14859.25</v>
      </c>
      <c r="S218" s="1">
        <f t="shared" si="18"/>
        <v>15125.85</v>
      </c>
      <c r="T218" s="1">
        <f t="shared" si="19"/>
        <v>26990.65</v>
      </c>
      <c r="U218" s="11" t="s">
        <v>10</v>
      </c>
      <c r="V218" s="1">
        <f t="shared" si="20"/>
        <v>26990.65</v>
      </c>
      <c r="W218" s="11">
        <f t="shared" si="21"/>
        <v>0</v>
      </c>
    </row>
    <row r="219" spans="1:23" x14ac:dyDescent="0.25">
      <c r="A219" s="11">
        <v>214</v>
      </c>
      <c r="B219" s="29">
        <v>2582</v>
      </c>
      <c r="C219" s="29">
        <v>8369</v>
      </c>
      <c r="D219" s="29">
        <v>18886</v>
      </c>
      <c r="E219" s="29" t="s">
        <v>10</v>
      </c>
      <c r="F219" s="24">
        <v>19080</v>
      </c>
      <c r="G219" s="24">
        <v>17361</v>
      </c>
      <c r="H219" s="24">
        <v>13662</v>
      </c>
      <c r="I219" s="24" t="s">
        <v>8</v>
      </c>
      <c r="J219" s="30">
        <v>13369</v>
      </c>
      <c r="K219" s="30">
        <v>11054</v>
      </c>
      <c r="L219" s="30">
        <v>20000</v>
      </c>
      <c r="M219" s="30" t="s">
        <v>10</v>
      </c>
      <c r="N219" s="11" t="s">
        <v>10</v>
      </c>
      <c r="O219" s="11">
        <f>IF(N219=E219,0,1)</f>
        <v>0</v>
      </c>
      <c r="P219" s="11">
        <f>IF(N219=I219,0,1)</f>
        <v>1</v>
      </c>
      <c r="Q219" s="11">
        <f>IF(M219=N219,0,1)</f>
        <v>0</v>
      </c>
      <c r="R219" s="1">
        <f t="shared" si="17"/>
        <v>10097.9</v>
      </c>
      <c r="S219" s="1">
        <f t="shared" si="18"/>
        <v>13796.25</v>
      </c>
      <c r="T219" s="1">
        <f t="shared" si="19"/>
        <v>33843.100000000006</v>
      </c>
      <c r="U219" s="11" t="s">
        <v>10</v>
      </c>
      <c r="V219" s="1">
        <f t="shared" si="20"/>
        <v>33843.100000000006</v>
      </c>
      <c r="W219" s="11">
        <f t="shared" si="21"/>
        <v>0</v>
      </c>
    </row>
    <row r="220" spans="1:23" x14ac:dyDescent="0.25">
      <c r="A220" s="11">
        <v>215</v>
      </c>
      <c r="B220" s="29">
        <v>3210</v>
      </c>
      <c r="C220" s="29">
        <v>2190</v>
      </c>
      <c r="D220" s="29">
        <v>14721</v>
      </c>
      <c r="E220" s="29" t="s">
        <v>10</v>
      </c>
      <c r="F220" s="24">
        <v>23691</v>
      </c>
      <c r="G220" s="24">
        <v>20946</v>
      </c>
      <c r="H220" s="24">
        <v>15124</v>
      </c>
      <c r="I220" s="24" t="s">
        <v>8</v>
      </c>
      <c r="J220" s="30">
        <v>21564</v>
      </c>
      <c r="K220" s="30">
        <v>18822</v>
      </c>
      <c r="L220" s="30">
        <v>29947</v>
      </c>
      <c r="M220" s="30" t="s">
        <v>10</v>
      </c>
      <c r="N220" s="11" t="s">
        <v>10</v>
      </c>
      <c r="O220" s="11">
        <f>IF(N220=E220,0,1)</f>
        <v>0</v>
      </c>
      <c r="P220" s="11">
        <f>IF(N220=I220,0,1)</f>
        <v>1</v>
      </c>
      <c r="Q220" s="11">
        <f>IF(M220=N220,0,1)</f>
        <v>0</v>
      </c>
      <c r="R220" s="1">
        <f t="shared" si="17"/>
        <v>17506.2</v>
      </c>
      <c r="S220" s="1">
        <f t="shared" si="18"/>
        <v>14618.7</v>
      </c>
      <c r="T220" s="1">
        <f t="shared" si="19"/>
        <v>39394.75</v>
      </c>
      <c r="U220" s="11" t="s">
        <v>10</v>
      </c>
      <c r="V220" s="1">
        <f t="shared" si="20"/>
        <v>39394.75</v>
      </c>
      <c r="W220" s="11">
        <f t="shared" si="21"/>
        <v>0</v>
      </c>
    </row>
    <row r="221" spans="1:23" x14ac:dyDescent="0.25">
      <c r="A221" s="11">
        <v>216</v>
      </c>
      <c r="B221" s="29">
        <v>1067</v>
      </c>
      <c r="C221" s="29">
        <v>1734</v>
      </c>
      <c r="D221" s="29">
        <v>5690</v>
      </c>
      <c r="E221" s="29" t="s">
        <v>10</v>
      </c>
      <c r="F221" s="24">
        <v>21860</v>
      </c>
      <c r="G221" s="24">
        <v>18348</v>
      </c>
      <c r="H221" s="24">
        <v>15847</v>
      </c>
      <c r="I221" s="24" t="s">
        <v>8</v>
      </c>
      <c r="J221" s="30">
        <v>32526</v>
      </c>
      <c r="K221" s="30">
        <v>29308</v>
      </c>
      <c r="L221" s="30">
        <v>28785</v>
      </c>
      <c r="M221" s="30" t="s">
        <v>8</v>
      </c>
      <c r="N221" s="11" t="s">
        <v>10</v>
      </c>
      <c r="O221" s="11">
        <f>IF(N221=E221,0,1)</f>
        <v>0</v>
      </c>
      <c r="P221" s="11">
        <f>IF(N221=I221,0,1)</f>
        <v>1</v>
      </c>
      <c r="Q221" s="11">
        <f>IF(M221=N221,0,1)</f>
        <v>1</v>
      </c>
      <c r="R221" s="1">
        <f t="shared" si="17"/>
        <v>26981.65</v>
      </c>
      <c r="S221" s="1">
        <f t="shared" si="18"/>
        <v>25450.9</v>
      </c>
      <c r="T221" s="1">
        <f t="shared" si="19"/>
        <v>29436.400000000001</v>
      </c>
      <c r="U221" s="11" t="s">
        <v>10</v>
      </c>
      <c r="V221" s="1">
        <f t="shared" si="20"/>
        <v>29436.400000000001</v>
      </c>
      <c r="W221" s="11">
        <f t="shared" si="21"/>
        <v>0</v>
      </c>
    </row>
    <row r="222" spans="1:23" x14ac:dyDescent="0.25">
      <c r="A222" s="11">
        <v>217</v>
      </c>
      <c r="B222" s="29">
        <v>2568</v>
      </c>
      <c r="C222" s="29">
        <v>5160</v>
      </c>
      <c r="D222" s="29">
        <v>18071</v>
      </c>
      <c r="E222" s="29" t="s">
        <v>10</v>
      </c>
      <c r="F222" s="24">
        <v>18672</v>
      </c>
      <c r="G222" s="24">
        <v>16630</v>
      </c>
      <c r="H222" s="24">
        <v>13637</v>
      </c>
      <c r="I222" s="24" t="s">
        <v>8</v>
      </c>
      <c r="J222" s="30">
        <v>12490</v>
      </c>
      <c r="K222" s="30">
        <v>10268</v>
      </c>
      <c r="L222" s="30">
        <v>21207</v>
      </c>
      <c r="M222" s="30" t="s">
        <v>10</v>
      </c>
      <c r="N222" s="11" t="s">
        <v>10</v>
      </c>
      <c r="O222" s="11">
        <f>IF(N222=E222,0,1)</f>
        <v>0</v>
      </c>
      <c r="P222" s="11">
        <f>IF(N222=I222,0,1)</f>
        <v>1</v>
      </c>
      <c r="Q222" s="11">
        <f>IF(M222=N222,0,1)</f>
        <v>0</v>
      </c>
      <c r="R222" s="1">
        <f t="shared" si="17"/>
        <v>9328</v>
      </c>
      <c r="S222" s="1">
        <f t="shared" si="18"/>
        <v>10181</v>
      </c>
      <c r="T222" s="1">
        <f t="shared" si="19"/>
        <v>34283.35</v>
      </c>
      <c r="U222" s="11" t="s">
        <v>10</v>
      </c>
      <c r="V222" s="1">
        <f t="shared" si="20"/>
        <v>34283.35</v>
      </c>
      <c r="W222" s="11">
        <f t="shared" si="21"/>
        <v>0</v>
      </c>
    </row>
    <row r="223" spans="1:23" x14ac:dyDescent="0.25">
      <c r="A223" s="11">
        <v>218</v>
      </c>
      <c r="B223" s="29">
        <v>478</v>
      </c>
      <c r="C223" s="29">
        <v>414</v>
      </c>
      <c r="D223" s="29">
        <v>433</v>
      </c>
      <c r="E223" s="29" t="s">
        <v>8</v>
      </c>
      <c r="F223" s="24">
        <v>23612</v>
      </c>
      <c r="G223" s="24">
        <v>23475</v>
      </c>
      <c r="H223" s="24">
        <v>10401</v>
      </c>
      <c r="I223" s="24" t="s">
        <v>8</v>
      </c>
      <c r="J223" s="30">
        <v>29881</v>
      </c>
      <c r="K223" s="30">
        <v>29615</v>
      </c>
      <c r="L223" s="30">
        <v>31752</v>
      </c>
      <c r="M223" s="30" t="s">
        <v>10</v>
      </c>
      <c r="N223" s="11" t="s">
        <v>10</v>
      </c>
      <c r="O223" s="11">
        <f>IF(N223=E223,0,1)</f>
        <v>1</v>
      </c>
      <c r="P223" s="11">
        <f>IF(N223=I223,0,1)</f>
        <v>1</v>
      </c>
      <c r="Q223" s="11">
        <f>IF(M223=N223,0,1)</f>
        <v>0</v>
      </c>
      <c r="R223" s="1">
        <f t="shared" si="17"/>
        <v>23251.5</v>
      </c>
      <c r="S223" s="1">
        <f t="shared" si="18"/>
        <v>22965.8</v>
      </c>
      <c r="T223" s="1">
        <f t="shared" si="19"/>
        <v>29043.05</v>
      </c>
      <c r="U223" s="11" t="s">
        <v>10</v>
      </c>
      <c r="V223" s="1">
        <f t="shared" si="20"/>
        <v>29043.05</v>
      </c>
      <c r="W223" s="11">
        <f t="shared" si="21"/>
        <v>0</v>
      </c>
    </row>
    <row r="224" spans="1:23" x14ac:dyDescent="0.25">
      <c r="A224" s="11">
        <v>219</v>
      </c>
      <c r="B224" s="29">
        <v>7209</v>
      </c>
      <c r="C224" s="29">
        <v>13238</v>
      </c>
      <c r="D224" s="29">
        <v>22129</v>
      </c>
      <c r="E224" s="29" t="s">
        <v>10</v>
      </c>
      <c r="F224" s="24">
        <v>16749</v>
      </c>
      <c r="G224" s="24">
        <v>15706</v>
      </c>
      <c r="H224" s="24">
        <v>14142</v>
      </c>
      <c r="I224" s="24" t="s">
        <v>8</v>
      </c>
      <c r="J224" s="30">
        <v>11371</v>
      </c>
      <c r="K224" s="30">
        <v>11026</v>
      </c>
      <c r="L224" s="30">
        <v>15752</v>
      </c>
      <c r="M224" s="30" t="s">
        <v>10</v>
      </c>
      <c r="N224" s="11" t="s">
        <v>10</v>
      </c>
      <c r="O224" s="11">
        <f>IF(N224=E224,0,1)</f>
        <v>0</v>
      </c>
      <c r="P224" s="11">
        <f>IF(N224=I224,0,1)</f>
        <v>1</v>
      </c>
      <c r="Q224" s="11">
        <f>IF(M224=N224,0,1)</f>
        <v>0</v>
      </c>
      <c r="R224" s="1">
        <f t="shared" si="17"/>
        <v>13194.849999999999</v>
      </c>
      <c r="S224" s="1">
        <f t="shared" si="18"/>
        <v>18890.3</v>
      </c>
      <c r="T224" s="1">
        <f t="shared" si="19"/>
        <v>32531.95</v>
      </c>
      <c r="U224" s="11" t="s">
        <v>10</v>
      </c>
      <c r="V224" s="1">
        <f t="shared" si="20"/>
        <v>32531.95</v>
      </c>
      <c r="W224" s="11">
        <f t="shared" si="21"/>
        <v>0</v>
      </c>
    </row>
    <row r="225" spans="1:23" x14ac:dyDescent="0.25">
      <c r="A225" s="11">
        <v>220</v>
      </c>
      <c r="B225" s="29">
        <v>2511</v>
      </c>
      <c r="C225" s="29">
        <v>2654</v>
      </c>
      <c r="D225" s="29">
        <v>11326</v>
      </c>
      <c r="E225" s="29" t="s">
        <v>10</v>
      </c>
      <c r="F225" s="24">
        <v>17653</v>
      </c>
      <c r="G225" s="24">
        <v>16809</v>
      </c>
      <c r="H225" s="24">
        <v>13980</v>
      </c>
      <c r="I225" s="24" t="s">
        <v>8</v>
      </c>
      <c r="J225" s="30">
        <v>19724</v>
      </c>
      <c r="K225" s="30">
        <v>19445</v>
      </c>
      <c r="L225" s="30">
        <v>24093</v>
      </c>
      <c r="M225" s="30" t="s">
        <v>10</v>
      </c>
      <c r="N225" s="11" t="s">
        <v>10</v>
      </c>
      <c r="O225" s="11">
        <f>IF(N225=E225,0,1)</f>
        <v>0</v>
      </c>
      <c r="P225" s="11">
        <f>IF(N225=I225,0,1)</f>
        <v>1</v>
      </c>
      <c r="Q225" s="11">
        <f>IF(M225=N225,0,1)</f>
        <v>0</v>
      </c>
      <c r="R225" s="1">
        <f t="shared" si="17"/>
        <v>16813.55</v>
      </c>
      <c r="S225" s="1">
        <f t="shared" si="18"/>
        <v>16923.599999999999</v>
      </c>
      <c r="T225" s="1">
        <f t="shared" si="19"/>
        <v>30658.699999999997</v>
      </c>
      <c r="U225" s="11" t="s">
        <v>10</v>
      </c>
      <c r="V225" s="1">
        <f t="shared" si="20"/>
        <v>30658.699999999997</v>
      </c>
      <c r="W225" s="11">
        <f t="shared" si="21"/>
        <v>0</v>
      </c>
    </row>
    <row r="226" spans="1:23" x14ac:dyDescent="0.25">
      <c r="A226" s="11">
        <v>221</v>
      </c>
      <c r="B226" s="29">
        <v>3437</v>
      </c>
      <c r="C226" s="29">
        <v>4731</v>
      </c>
      <c r="D226" s="29">
        <v>9832</v>
      </c>
      <c r="E226" s="29" t="s">
        <v>10</v>
      </c>
      <c r="F226" s="24">
        <v>16493</v>
      </c>
      <c r="G226" s="24">
        <v>16696</v>
      </c>
      <c r="H226" s="24">
        <v>15872</v>
      </c>
      <c r="I226" s="24" t="s">
        <v>9</v>
      </c>
      <c r="J226" s="30">
        <v>15231</v>
      </c>
      <c r="K226" s="30">
        <v>14228</v>
      </c>
      <c r="L226" s="30">
        <v>16975</v>
      </c>
      <c r="M226" s="30" t="s">
        <v>10</v>
      </c>
      <c r="N226" s="11" t="s">
        <v>10</v>
      </c>
      <c r="O226" s="11">
        <f>IF(N226=E226,0,1)</f>
        <v>0</v>
      </c>
      <c r="P226" s="11">
        <f>IF(N226=I226,0,1)</f>
        <v>1</v>
      </c>
      <c r="Q226" s="11">
        <f>IF(M226=N226,0,1)</f>
        <v>0</v>
      </c>
      <c r="R226" s="1">
        <f t="shared" si="17"/>
        <v>13548.25</v>
      </c>
      <c r="S226" s="1">
        <f t="shared" si="18"/>
        <v>13713.65</v>
      </c>
      <c r="T226" s="1">
        <f t="shared" si="19"/>
        <v>21553.8</v>
      </c>
      <c r="U226" s="11" t="s">
        <v>10</v>
      </c>
      <c r="V226" s="1">
        <f t="shared" si="20"/>
        <v>21553.8</v>
      </c>
      <c r="W226" s="11">
        <f t="shared" si="21"/>
        <v>0</v>
      </c>
    </row>
    <row r="227" spans="1:23" x14ac:dyDescent="0.25">
      <c r="A227" s="11">
        <v>222</v>
      </c>
      <c r="B227" s="29">
        <v>4746</v>
      </c>
      <c r="C227" s="29">
        <v>4652</v>
      </c>
      <c r="D227" s="29">
        <v>18862</v>
      </c>
      <c r="E227" s="29" t="s">
        <v>10</v>
      </c>
      <c r="F227" s="24">
        <v>19447</v>
      </c>
      <c r="G227" s="24">
        <v>19983</v>
      </c>
      <c r="H227" s="24">
        <v>15358</v>
      </c>
      <c r="I227" s="24" t="s">
        <v>9</v>
      </c>
      <c r="J227" s="30">
        <v>18769</v>
      </c>
      <c r="K227" s="30">
        <v>18254</v>
      </c>
      <c r="L227" s="30">
        <v>26837</v>
      </c>
      <c r="M227" s="30" t="s">
        <v>10</v>
      </c>
      <c r="N227" s="11" t="s">
        <v>10</v>
      </c>
      <c r="O227" s="11">
        <f>IF(N227=E227,0,1)</f>
        <v>0</v>
      </c>
      <c r="P227" s="11">
        <f>IF(N227=I227,0,1)</f>
        <v>1</v>
      </c>
      <c r="Q227" s="11">
        <f>IF(M227=N227,0,1)</f>
        <v>0</v>
      </c>
      <c r="R227" s="1">
        <f t="shared" si="17"/>
        <v>17443.599999999999</v>
      </c>
      <c r="S227" s="1">
        <f t="shared" si="18"/>
        <v>16678.5</v>
      </c>
      <c r="T227" s="1">
        <f t="shared" si="19"/>
        <v>40148.5</v>
      </c>
      <c r="U227" s="11" t="s">
        <v>10</v>
      </c>
      <c r="V227" s="1">
        <f t="shared" si="20"/>
        <v>40148.5</v>
      </c>
      <c r="W227" s="11">
        <f t="shared" si="21"/>
        <v>0</v>
      </c>
    </row>
    <row r="228" spans="1:23" x14ac:dyDescent="0.25">
      <c r="A228" s="11">
        <v>223</v>
      </c>
      <c r="B228" s="29">
        <v>1013</v>
      </c>
      <c r="C228" s="29">
        <v>775</v>
      </c>
      <c r="D228" s="29">
        <v>616</v>
      </c>
      <c r="E228" s="29" t="s">
        <v>8</v>
      </c>
      <c r="F228" s="24">
        <v>1388</v>
      </c>
      <c r="G228" s="24">
        <v>7849</v>
      </c>
      <c r="H228" s="24">
        <v>12391</v>
      </c>
      <c r="I228" s="24" t="s">
        <v>10</v>
      </c>
      <c r="J228" s="30">
        <v>28007</v>
      </c>
      <c r="K228" s="30">
        <v>27284</v>
      </c>
      <c r="L228" s="30">
        <v>30471</v>
      </c>
      <c r="M228" s="30" t="s">
        <v>10</v>
      </c>
      <c r="N228" s="11" t="s">
        <v>10</v>
      </c>
      <c r="O228" s="11">
        <f>IF(N228=E228,0,1)</f>
        <v>1</v>
      </c>
      <c r="P228" s="11">
        <f>IF(N228=I228,0,1)</f>
        <v>0</v>
      </c>
      <c r="Q228" s="11">
        <f>IF(M228=N228,0,1)</f>
        <v>0</v>
      </c>
      <c r="R228" s="1">
        <f t="shared" si="17"/>
        <v>28552.95</v>
      </c>
      <c r="S228" s="1">
        <f t="shared" si="18"/>
        <v>25665.55</v>
      </c>
      <c r="T228" s="1">
        <f t="shared" si="19"/>
        <v>27338.9</v>
      </c>
      <c r="U228" s="11" t="s">
        <v>8</v>
      </c>
      <c r="V228" s="1">
        <f t="shared" si="20"/>
        <v>28552.95</v>
      </c>
      <c r="W228" s="11">
        <f t="shared" si="21"/>
        <v>1</v>
      </c>
    </row>
    <row r="229" spans="1:23" x14ac:dyDescent="0.25">
      <c r="A229" s="11">
        <v>224</v>
      </c>
      <c r="B229" s="29">
        <v>9124</v>
      </c>
      <c r="C229" s="29">
        <v>9680</v>
      </c>
      <c r="D229" s="29">
        <v>10515</v>
      </c>
      <c r="E229" s="29" t="s">
        <v>10</v>
      </c>
      <c r="F229" s="24">
        <v>15452</v>
      </c>
      <c r="G229" s="24">
        <v>15378</v>
      </c>
      <c r="H229" s="24">
        <v>14505</v>
      </c>
      <c r="I229" s="24" t="s">
        <v>8</v>
      </c>
      <c r="J229" s="30">
        <v>26589</v>
      </c>
      <c r="K229" s="30">
        <v>26492</v>
      </c>
      <c r="L229" s="30">
        <v>29654</v>
      </c>
      <c r="M229" s="30" t="s">
        <v>10</v>
      </c>
      <c r="N229" s="11" t="s">
        <v>10</v>
      </c>
      <c r="O229" s="11">
        <f>IF(N229=E229,0,1)</f>
        <v>0</v>
      </c>
      <c r="P229" s="11">
        <f>IF(N229=I229,0,1)</f>
        <v>1</v>
      </c>
      <c r="Q229" s="11">
        <f>IF(M229=N229,0,1)</f>
        <v>0</v>
      </c>
      <c r="R229" s="1">
        <f t="shared" si="17"/>
        <v>30621.200000000001</v>
      </c>
      <c r="S229" s="1">
        <f t="shared" si="18"/>
        <v>31074.6</v>
      </c>
      <c r="T229" s="1">
        <f t="shared" si="19"/>
        <v>35291.75</v>
      </c>
      <c r="U229" s="11" t="s">
        <v>10</v>
      </c>
      <c r="V229" s="1">
        <f t="shared" si="20"/>
        <v>35291.75</v>
      </c>
      <c r="W229" s="11">
        <f t="shared" si="21"/>
        <v>0</v>
      </c>
    </row>
    <row r="230" spans="1:23" x14ac:dyDescent="0.25">
      <c r="A230" s="11">
        <v>225</v>
      </c>
      <c r="B230" s="29">
        <v>3438</v>
      </c>
      <c r="C230" s="29">
        <v>6125</v>
      </c>
      <c r="D230" s="29">
        <v>22663</v>
      </c>
      <c r="E230" s="29" t="s">
        <v>10</v>
      </c>
      <c r="F230" s="24">
        <v>23041</v>
      </c>
      <c r="G230" s="24">
        <v>19510</v>
      </c>
      <c r="H230" s="24">
        <v>13127</v>
      </c>
      <c r="I230" s="24" t="s">
        <v>8</v>
      </c>
      <c r="J230" s="30">
        <v>9964</v>
      </c>
      <c r="K230" s="30">
        <v>10777</v>
      </c>
      <c r="L230" s="30">
        <v>21681</v>
      </c>
      <c r="M230" s="30" t="s">
        <v>10</v>
      </c>
      <c r="N230" s="11" t="s">
        <v>10</v>
      </c>
      <c r="O230" s="11">
        <f>IF(N230=E230,0,1)</f>
        <v>0</v>
      </c>
      <c r="P230" s="11">
        <f>IF(N230=I230,0,1)</f>
        <v>1</v>
      </c>
      <c r="Q230" s="11">
        <f>IF(M230=N230,0,1)</f>
        <v>0</v>
      </c>
      <c r="R230" s="1">
        <f t="shared" si="17"/>
        <v>6317.7999999999993</v>
      </c>
      <c r="S230" s="1">
        <f t="shared" si="18"/>
        <v>10742.75</v>
      </c>
      <c r="T230" s="1">
        <f t="shared" si="19"/>
        <v>39272.75</v>
      </c>
      <c r="U230" s="11" t="s">
        <v>10</v>
      </c>
      <c r="V230" s="1">
        <f t="shared" si="20"/>
        <v>39272.75</v>
      </c>
      <c r="W230" s="11">
        <f t="shared" si="21"/>
        <v>0</v>
      </c>
    </row>
    <row r="231" spans="1:23" x14ac:dyDescent="0.25">
      <c r="A231" s="11">
        <v>226</v>
      </c>
      <c r="B231" s="29">
        <v>10636</v>
      </c>
      <c r="C231" s="29">
        <v>13729</v>
      </c>
      <c r="D231" s="29">
        <v>21904</v>
      </c>
      <c r="E231" s="29" t="s">
        <v>10</v>
      </c>
      <c r="F231" s="24">
        <v>16260</v>
      </c>
      <c r="G231" s="24">
        <v>15455</v>
      </c>
      <c r="H231" s="24">
        <v>13654</v>
      </c>
      <c r="I231" s="24" t="s">
        <v>8</v>
      </c>
      <c r="J231" s="30">
        <v>15386</v>
      </c>
      <c r="K231" s="30">
        <v>16525</v>
      </c>
      <c r="L231" s="30">
        <v>24534</v>
      </c>
      <c r="M231" s="30" t="s">
        <v>10</v>
      </c>
      <c r="N231" s="11" t="s">
        <v>10</v>
      </c>
      <c r="O231" s="11">
        <f>IF(N231=E231,0,1)</f>
        <v>0</v>
      </c>
      <c r="P231" s="11">
        <f>IF(N231=I231,0,1)</f>
        <v>1</v>
      </c>
      <c r="Q231" s="11">
        <f>IF(M231=N231,0,1)</f>
        <v>0</v>
      </c>
      <c r="R231" s="1">
        <f t="shared" si="17"/>
        <v>20612.199999999997</v>
      </c>
      <c r="S231" s="1">
        <f t="shared" si="18"/>
        <v>24931.05</v>
      </c>
      <c r="T231" s="1">
        <f t="shared" si="19"/>
        <v>41246.6</v>
      </c>
      <c r="U231" s="11" t="s">
        <v>10</v>
      </c>
      <c r="V231" s="1">
        <f t="shared" si="20"/>
        <v>41246.6</v>
      </c>
      <c r="W231" s="11">
        <f t="shared" si="21"/>
        <v>0</v>
      </c>
    </row>
    <row r="232" spans="1:23" x14ac:dyDescent="0.25">
      <c r="A232" s="11">
        <v>227</v>
      </c>
      <c r="B232" s="29">
        <v>4939</v>
      </c>
      <c r="C232" s="29">
        <v>6981</v>
      </c>
      <c r="D232" s="29">
        <v>19287</v>
      </c>
      <c r="E232" s="29" t="s">
        <v>10</v>
      </c>
      <c r="F232" s="24">
        <v>20447</v>
      </c>
      <c r="G232" s="24">
        <v>20790</v>
      </c>
      <c r="H232" s="24">
        <v>15606</v>
      </c>
      <c r="I232" s="24" t="s">
        <v>9</v>
      </c>
      <c r="J232" s="30">
        <v>7903</v>
      </c>
      <c r="K232" s="30">
        <v>7882</v>
      </c>
      <c r="L232" s="30">
        <v>12986</v>
      </c>
      <c r="M232" s="30" t="s">
        <v>10</v>
      </c>
      <c r="N232" s="11" t="s">
        <v>10</v>
      </c>
      <c r="O232" s="11">
        <f>IF(N232=E232,0,1)</f>
        <v>0</v>
      </c>
      <c r="P232" s="11">
        <f>IF(N232=I232,0,1)</f>
        <v>1</v>
      </c>
      <c r="Q232" s="11">
        <f>IF(M232=N232,0,1)</f>
        <v>0</v>
      </c>
      <c r="R232" s="1">
        <f t="shared" si="17"/>
        <v>6460.9500000000007</v>
      </c>
      <c r="S232" s="1">
        <f t="shared" si="18"/>
        <v>8276.9500000000007</v>
      </c>
      <c r="T232" s="1">
        <f t="shared" si="19"/>
        <v>26626.85</v>
      </c>
      <c r="U232" s="11" t="s">
        <v>10</v>
      </c>
      <c r="V232" s="1">
        <f t="shared" si="20"/>
        <v>26626.85</v>
      </c>
      <c r="W232" s="11">
        <f t="shared" si="21"/>
        <v>0</v>
      </c>
    </row>
    <row r="233" spans="1:23" x14ac:dyDescent="0.25">
      <c r="A233" s="11">
        <v>228</v>
      </c>
      <c r="B233" s="29">
        <v>1561</v>
      </c>
      <c r="C233" s="29">
        <v>1700</v>
      </c>
      <c r="D233" s="29">
        <v>12057</v>
      </c>
      <c r="E233" s="29" t="s">
        <v>10</v>
      </c>
      <c r="F233" s="24">
        <v>23180</v>
      </c>
      <c r="G233" s="24">
        <v>20984</v>
      </c>
      <c r="H233" s="24">
        <v>14758</v>
      </c>
      <c r="I233" s="24" t="s">
        <v>8</v>
      </c>
      <c r="J233" s="30">
        <v>18805</v>
      </c>
      <c r="K233" s="30">
        <v>18549</v>
      </c>
      <c r="L233" s="30">
        <v>26544</v>
      </c>
      <c r="M233" s="30" t="s">
        <v>10</v>
      </c>
      <c r="N233" s="11" t="s">
        <v>10</v>
      </c>
      <c r="O233" s="11">
        <f>IF(N233=E233,0,1)</f>
        <v>0</v>
      </c>
      <c r="P233" s="11">
        <f>IF(N233=I233,0,1)</f>
        <v>1</v>
      </c>
      <c r="Q233" s="11">
        <f>IF(M233=N233,0,1)</f>
        <v>0</v>
      </c>
      <c r="R233" s="1">
        <f t="shared" si="17"/>
        <v>13333.95</v>
      </c>
      <c r="S233" s="1">
        <f t="shared" si="18"/>
        <v>13868.8</v>
      </c>
      <c r="T233" s="1">
        <f t="shared" si="19"/>
        <v>33570.75</v>
      </c>
      <c r="U233" s="11" t="s">
        <v>10</v>
      </c>
      <c r="V233" s="1">
        <f t="shared" si="20"/>
        <v>33570.75</v>
      </c>
      <c r="W233" s="11">
        <f t="shared" si="21"/>
        <v>0</v>
      </c>
    </row>
    <row r="234" spans="1:23" x14ac:dyDescent="0.25">
      <c r="A234" s="11">
        <v>229</v>
      </c>
      <c r="B234" s="29">
        <v>6672</v>
      </c>
      <c r="C234" s="29">
        <v>7600</v>
      </c>
      <c r="D234" s="29">
        <v>26591</v>
      </c>
      <c r="E234" s="29" t="s">
        <v>10</v>
      </c>
      <c r="F234" s="24">
        <v>745</v>
      </c>
      <c r="G234" s="24">
        <v>6281</v>
      </c>
      <c r="H234" s="24">
        <v>13261</v>
      </c>
      <c r="I234" s="24" t="s">
        <v>10</v>
      </c>
      <c r="J234" s="30">
        <v>11415</v>
      </c>
      <c r="K234" s="30">
        <v>12191</v>
      </c>
      <c r="L234" s="30">
        <v>24500</v>
      </c>
      <c r="M234" s="30" t="s">
        <v>10</v>
      </c>
      <c r="N234" s="11" t="s">
        <v>10</v>
      </c>
      <c r="O234" s="11">
        <f>IF(N234=E234,0,1)</f>
        <v>0</v>
      </c>
      <c r="P234" s="11">
        <f>IF(N234=I234,0,1)</f>
        <v>0</v>
      </c>
      <c r="Q234" s="11">
        <f>IF(M234=N234,0,1)</f>
        <v>0</v>
      </c>
      <c r="R234" s="1">
        <f t="shared" si="17"/>
        <v>17529.900000000001</v>
      </c>
      <c r="S234" s="1">
        <f t="shared" si="18"/>
        <v>17526.7</v>
      </c>
      <c r="T234" s="1">
        <f t="shared" si="19"/>
        <v>45783.149999999994</v>
      </c>
      <c r="U234" s="11" t="s">
        <v>10</v>
      </c>
      <c r="V234" s="1">
        <f t="shared" si="20"/>
        <v>45783.149999999994</v>
      </c>
      <c r="W234" s="11">
        <f t="shared" si="21"/>
        <v>0</v>
      </c>
    </row>
    <row r="235" spans="1:23" x14ac:dyDescent="0.25">
      <c r="A235" s="11">
        <v>230</v>
      </c>
      <c r="B235" s="29">
        <v>1396</v>
      </c>
      <c r="C235" s="29">
        <v>1678</v>
      </c>
      <c r="D235" s="29">
        <v>8533</v>
      </c>
      <c r="E235" s="29" t="s">
        <v>10</v>
      </c>
      <c r="F235" s="24">
        <v>20222</v>
      </c>
      <c r="G235" s="24">
        <v>12114</v>
      </c>
      <c r="H235" s="24">
        <v>13951</v>
      </c>
      <c r="I235" s="24" t="s">
        <v>8</v>
      </c>
      <c r="J235" s="30">
        <v>22811</v>
      </c>
      <c r="K235" s="30">
        <v>23056</v>
      </c>
      <c r="L235" s="30">
        <v>29470</v>
      </c>
      <c r="M235" s="30" t="s">
        <v>10</v>
      </c>
      <c r="N235" s="11" t="s">
        <v>10</v>
      </c>
      <c r="O235" s="11">
        <f>IF(N235=E235,0,1)</f>
        <v>0</v>
      </c>
      <c r="P235" s="11">
        <f>IF(N235=I235,0,1)</f>
        <v>1</v>
      </c>
      <c r="Q235" s="11">
        <f>IF(M235=N235,0,1)</f>
        <v>0</v>
      </c>
      <c r="R235" s="1">
        <f t="shared" si="17"/>
        <v>18070.599999999999</v>
      </c>
      <c r="S235" s="1">
        <f t="shared" si="18"/>
        <v>21015.9</v>
      </c>
      <c r="T235" s="1">
        <f t="shared" si="19"/>
        <v>33391.050000000003</v>
      </c>
      <c r="U235" s="11" t="s">
        <v>10</v>
      </c>
      <c r="V235" s="1">
        <f t="shared" si="20"/>
        <v>33391.050000000003</v>
      </c>
      <c r="W235" s="11">
        <f t="shared" si="21"/>
        <v>0</v>
      </c>
    </row>
    <row r="236" spans="1:23" x14ac:dyDescent="0.25">
      <c r="A236" s="11">
        <v>231</v>
      </c>
      <c r="B236" s="29">
        <v>2051</v>
      </c>
      <c r="C236" s="29">
        <v>4820</v>
      </c>
      <c r="D236" s="29">
        <v>7305</v>
      </c>
      <c r="E236" s="29" t="s">
        <v>10</v>
      </c>
      <c r="F236" s="24">
        <v>24544</v>
      </c>
      <c r="G236" s="24">
        <v>17116</v>
      </c>
      <c r="H236" s="24">
        <v>13650</v>
      </c>
      <c r="I236" s="24" t="s">
        <v>8</v>
      </c>
      <c r="J236" s="30">
        <v>21447</v>
      </c>
      <c r="K236" s="30">
        <v>21674</v>
      </c>
      <c r="L236" s="30">
        <v>30109</v>
      </c>
      <c r="M236" s="30" t="s">
        <v>10</v>
      </c>
      <c r="N236" s="11" t="s">
        <v>10</v>
      </c>
      <c r="O236" s="11">
        <f>IF(N236=E236,0,1)</f>
        <v>0</v>
      </c>
      <c r="P236" s="11">
        <f>IF(N236=I236,0,1)</f>
        <v>1</v>
      </c>
      <c r="Q236" s="11">
        <f>IF(M236=N236,0,1)</f>
        <v>0</v>
      </c>
      <c r="R236" s="1">
        <f t="shared" si="17"/>
        <v>16032.25</v>
      </c>
      <c r="S236" s="1">
        <f t="shared" si="18"/>
        <v>21118.2</v>
      </c>
      <c r="T236" s="1">
        <f t="shared" si="19"/>
        <v>32953.75</v>
      </c>
      <c r="U236" s="11" t="s">
        <v>10</v>
      </c>
      <c r="V236" s="1">
        <f t="shared" si="20"/>
        <v>32953.75</v>
      </c>
      <c r="W236" s="11">
        <f t="shared" si="21"/>
        <v>0</v>
      </c>
    </row>
    <row r="237" spans="1:23" x14ac:dyDescent="0.25">
      <c r="A237" s="11">
        <v>232</v>
      </c>
      <c r="B237" s="29">
        <v>3277</v>
      </c>
      <c r="C237" s="29">
        <v>4381</v>
      </c>
      <c r="D237" s="29">
        <v>18551</v>
      </c>
      <c r="E237" s="29" t="s">
        <v>10</v>
      </c>
      <c r="F237" s="24">
        <v>21987</v>
      </c>
      <c r="G237" s="24">
        <v>10378</v>
      </c>
      <c r="H237" s="24">
        <v>14640</v>
      </c>
      <c r="I237" s="24" t="s">
        <v>8</v>
      </c>
      <c r="J237" s="30">
        <v>8159</v>
      </c>
      <c r="K237" s="30">
        <v>8335</v>
      </c>
      <c r="L237" s="30">
        <v>13881</v>
      </c>
      <c r="M237" s="30" t="s">
        <v>10</v>
      </c>
      <c r="N237" s="11" t="s">
        <v>10</v>
      </c>
      <c r="O237" s="11">
        <f>IF(N237=E237,0,1)</f>
        <v>0</v>
      </c>
      <c r="P237" s="11">
        <f>IF(N237=I237,0,1)</f>
        <v>1</v>
      </c>
      <c r="Q237" s="11">
        <f>IF(M237=N237,0,1)</f>
        <v>0</v>
      </c>
      <c r="R237" s="1">
        <f t="shared" si="17"/>
        <v>4676.05</v>
      </c>
      <c r="S237" s="1">
        <f t="shared" si="18"/>
        <v>9383.5499999999993</v>
      </c>
      <c r="T237" s="1">
        <f t="shared" si="19"/>
        <v>27112.45</v>
      </c>
      <c r="U237" s="11" t="s">
        <v>10</v>
      </c>
      <c r="V237" s="1">
        <f t="shared" si="20"/>
        <v>27112.45</v>
      </c>
      <c r="W237" s="11">
        <f t="shared" si="21"/>
        <v>0</v>
      </c>
    </row>
    <row r="238" spans="1:23" x14ac:dyDescent="0.25">
      <c r="A238" s="11">
        <v>233</v>
      </c>
      <c r="B238" s="29">
        <v>7539</v>
      </c>
      <c r="C238" s="29">
        <v>11047</v>
      </c>
      <c r="D238" s="29">
        <v>19915</v>
      </c>
      <c r="E238" s="29" t="s">
        <v>10</v>
      </c>
      <c r="F238" s="24">
        <v>16224</v>
      </c>
      <c r="G238" s="24">
        <v>15900</v>
      </c>
      <c r="H238" s="24">
        <v>14572</v>
      </c>
      <c r="I238" s="24" t="s">
        <v>8</v>
      </c>
      <c r="J238" s="30">
        <v>10942</v>
      </c>
      <c r="K238" s="30">
        <v>10786</v>
      </c>
      <c r="L238" s="30">
        <v>14871</v>
      </c>
      <c r="M238" s="30" t="s">
        <v>10</v>
      </c>
      <c r="N238" s="11" t="s">
        <v>10</v>
      </c>
      <c r="O238" s="11">
        <f>IF(N238=E238,0,1)</f>
        <v>0</v>
      </c>
      <c r="P238" s="11">
        <f>IF(N238=I238,0,1)</f>
        <v>1</v>
      </c>
      <c r="Q238" s="11">
        <f>IF(M238=N238,0,1)</f>
        <v>0</v>
      </c>
      <c r="R238" s="1">
        <f t="shared" si="17"/>
        <v>13236.849999999999</v>
      </c>
      <c r="S238" s="1">
        <f t="shared" si="18"/>
        <v>16510.650000000001</v>
      </c>
      <c r="T238" s="1">
        <f t="shared" si="19"/>
        <v>29418.65</v>
      </c>
      <c r="U238" s="11" t="s">
        <v>10</v>
      </c>
      <c r="V238" s="1">
        <f t="shared" si="20"/>
        <v>29418.65</v>
      </c>
      <c r="W238" s="11">
        <f t="shared" si="21"/>
        <v>0</v>
      </c>
    </row>
    <row r="239" spans="1:23" x14ac:dyDescent="0.25">
      <c r="A239" s="11">
        <v>234</v>
      </c>
      <c r="B239" s="29">
        <v>3087</v>
      </c>
      <c r="C239" s="29">
        <v>4313</v>
      </c>
      <c r="D239" s="29">
        <v>7393</v>
      </c>
      <c r="E239" s="29" t="s">
        <v>10</v>
      </c>
      <c r="F239" s="24">
        <v>16207</v>
      </c>
      <c r="G239" s="24">
        <v>16111</v>
      </c>
      <c r="H239" s="24">
        <v>13111</v>
      </c>
      <c r="I239" s="24" t="s">
        <v>8</v>
      </c>
      <c r="J239" s="30">
        <v>25215</v>
      </c>
      <c r="K239" s="30">
        <v>24216</v>
      </c>
      <c r="L239" s="30">
        <v>29562</v>
      </c>
      <c r="M239" s="30" t="s">
        <v>10</v>
      </c>
      <c r="N239" s="11" t="s">
        <v>10</v>
      </c>
      <c r="O239" s="11">
        <f>IF(N239=E239,0,1)</f>
        <v>0</v>
      </c>
      <c r="P239" s="11">
        <f>IF(N239=I239,0,1)</f>
        <v>1</v>
      </c>
      <c r="Q239" s="11">
        <f>IF(M239=N239,0,1)</f>
        <v>0</v>
      </c>
      <c r="R239" s="1">
        <f t="shared" si="17"/>
        <v>23285.55</v>
      </c>
      <c r="S239" s="1">
        <f t="shared" si="18"/>
        <v>23480.05</v>
      </c>
      <c r="T239" s="1">
        <f t="shared" si="19"/>
        <v>32652.05</v>
      </c>
      <c r="U239" s="11" t="s">
        <v>10</v>
      </c>
      <c r="V239" s="1">
        <f t="shared" si="20"/>
        <v>32652.05</v>
      </c>
      <c r="W239" s="11">
        <f t="shared" si="21"/>
        <v>0</v>
      </c>
    </row>
    <row r="240" spans="1:23" x14ac:dyDescent="0.25">
      <c r="A240" s="11">
        <v>235</v>
      </c>
      <c r="B240" s="29">
        <v>7730</v>
      </c>
      <c r="C240" s="29">
        <v>8312</v>
      </c>
      <c r="D240" s="29">
        <v>20837</v>
      </c>
      <c r="E240" s="29" t="s">
        <v>10</v>
      </c>
      <c r="F240" s="24">
        <v>24316</v>
      </c>
      <c r="G240" s="24">
        <v>21191</v>
      </c>
      <c r="H240" s="24">
        <v>15826</v>
      </c>
      <c r="I240" s="24" t="s">
        <v>8</v>
      </c>
      <c r="J240" s="30">
        <v>11383</v>
      </c>
      <c r="K240" s="30">
        <v>10722</v>
      </c>
      <c r="L240" s="30">
        <v>19368</v>
      </c>
      <c r="M240" s="30" t="s">
        <v>10</v>
      </c>
      <c r="N240" s="11" t="s">
        <v>10</v>
      </c>
      <c r="O240" s="11">
        <f>IF(N240=E240,0,1)</f>
        <v>0</v>
      </c>
      <c r="P240" s="11">
        <f>IF(N240=I240,0,1)</f>
        <v>1</v>
      </c>
      <c r="Q240" s="11">
        <f>IF(M240=N240,0,1)</f>
        <v>0</v>
      </c>
      <c r="R240" s="1">
        <f t="shared" si="17"/>
        <v>11431.7</v>
      </c>
      <c r="S240" s="1">
        <f t="shared" si="18"/>
        <v>12261.099999999999</v>
      </c>
      <c r="T240" s="1">
        <f t="shared" si="19"/>
        <v>34415.35</v>
      </c>
      <c r="U240" s="11" t="s">
        <v>10</v>
      </c>
      <c r="V240" s="1">
        <f t="shared" si="20"/>
        <v>34415.35</v>
      </c>
      <c r="W240" s="11">
        <f t="shared" si="21"/>
        <v>0</v>
      </c>
    </row>
    <row r="241" spans="1:23" x14ac:dyDescent="0.25">
      <c r="A241" s="11">
        <v>236</v>
      </c>
      <c r="B241" s="29">
        <v>3153</v>
      </c>
      <c r="C241" s="29">
        <v>4481</v>
      </c>
      <c r="D241" s="29">
        <v>9167</v>
      </c>
      <c r="E241" s="29" t="s">
        <v>10</v>
      </c>
      <c r="F241" s="24">
        <v>16298</v>
      </c>
      <c r="G241" s="24">
        <v>16577</v>
      </c>
      <c r="H241" s="24">
        <v>16681</v>
      </c>
      <c r="I241" s="24" t="s">
        <v>10</v>
      </c>
      <c r="J241" s="30">
        <v>15194</v>
      </c>
      <c r="K241" s="30">
        <v>15418</v>
      </c>
      <c r="L241" s="30">
        <v>19625</v>
      </c>
      <c r="M241" s="30" t="s">
        <v>10</v>
      </c>
      <c r="N241" s="11" t="s">
        <v>10</v>
      </c>
      <c r="O241" s="11">
        <f>IF(N241=E241,0,1)</f>
        <v>0</v>
      </c>
      <c r="P241" s="11">
        <f>IF(N241=I241,0,1)</f>
        <v>0</v>
      </c>
      <c r="Q241" s="11">
        <f>IF(M241=N241,0,1)</f>
        <v>0</v>
      </c>
      <c r="R241" s="1">
        <f t="shared" si="17"/>
        <v>13299.95</v>
      </c>
      <c r="S241" s="1">
        <f t="shared" si="18"/>
        <v>14701.85</v>
      </c>
      <c r="T241" s="1">
        <f t="shared" si="19"/>
        <v>23329.35</v>
      </c>
      <c r="U241" s="11" t="s">
        <v>10</v>
      </c>
      <c r="V241" s="1">
        <f t="shared" si="20"/>
        <v>23329.35</v>
      </c>
      <c r="W241" s="11">
        <f t="shared" si="21"/>
        <v>0</v>
      </c>
    </row>
    <row r="242" spans="1:23" x14ac:dyDescent="0.25">
      <c r="A242" s="11">
        <v>237</v>
      </c>
      <c r="B242" s="29">
        <v>781</v>
      </c>
      <c r="C242" s="29">
        <v>3554</v>
      </c>
      <c r="D242" s="29">
        <v>9585</v>
      </c>
      <c r="E242" s="29" t="s">
        <v>10</v>
      </c>
      <c r="F242" s="24">
        <v>20816</v>
      </c>
      <c r="G242" s="24">
        <v>16572</v>
      </c>
      <c r="H242" s="24">
        <v>13732</v>
      </c>
      <c r="I242" s="24" t="s">
        <v>8</v>
      </c>
      <c r="J242" s="30">
        <v>20286</v>
      </c>
      <c r="K242" s="30">
        <v>21290</v>
      </c>
      <c r="L242" s="30">
        <v>29407</v>
      </c>
      <c r="M242" s="30" t="s">
        <v>10</v>
      </c>
      <c r="N242" s="11" t="s">
        <v>10</v>
      </c>
      <c r="O242" s="11">
        <f>IF(N242=E242,0,1)</f>
        <v>0</v>
      </c>
      <c r="P242" s="11">
        <f>IF(N242=I242,0,1)</f>
        <v>1</v>
      </c>
      <c r="Q242" s="11">
        <f>IF(M242=N242,0,1)</f>
        <v>0</v>
      </c>
      <c r="R242" s="1">
        <f t="shared" si="17"/>
        <v>14783.15</v>
      </c>
      <c r="S242" s="1">
        <f t="shared" si="18"/>
        <v>19694.7</v>
      </c>
      <c r="T242" s="1">
        <f t="shared" si="19"/>
        <v>34393.15</v>
      </c>
      <c r="U242" s="11" t="s">
        <v>10</v>
      </c>
      <c r="V242" s="1">
        <f t="shared" si="20"/>
        <v>34393.15</v>
      </c>
      <c r="W242" s="11">
        <f t="shared" si="21"/>
        <v>0</v>
      </c>
    </row>
    <row r="243" spans="1:23" x14ac:dyDescent="0.25">
      <c r="A243" s="11">
        <v>238</v>
      </c>
      <c r="B243" s="29">
        <v>8632</v>
      </c>
      <c r="C243" s="29">
        <v>8737</v>
      </c>
      <c r="D243" s="29">
        <v>16036</v>
      </c>
      <c r="E243" s="29" t="s">
        <v>10</v>
      </c>
      <c r="F243" s="24">
        <v>18519</v>
      </c>
      <c r="G243" s="24">
        <v>5088</v>
      </c>
      <c r="H243" s="24">
        <v>12445</v>
      </c>
      <c r="I243" s="24" t="s">
        <v>8</v>
      </c>
      <c r="J243" s="30">
        <v>11730</v>
      </c>
      <c r="K243" s="30">
        <v>11438</v>
      </c>
      <c r="L243" s="30">
        <v>16648</v>
      </c>
      <c r="M243" s="30" t="s">
        <v>10</v>
      </c>
      <c r="N243" s="11" t="s">
        <v>10</v>
      </c>
      <c r="O243" s="11">
        <f>IF(N243=E243,0,1)</f>
        <v>0</v>
      </c>
      <c r="P243" s="11">
        <f>IF(N243=I243,0,1)</f>
        <v>1</v>
      </c>
      <c r="Q243" s="11">
        <f>IF(M243=N243,0,1)</f>
        <v>0</v>
      </c>
      <c r="R243" s="1">
        <f t="shared" si="17"/>
        <v>14374.7</v>
      </c>
      <c r="S243" s="1">
        <f t="shared" si="18"/>
        <v>18211.75</v>
      </c>
      <c r="T243" s="1">
        <f t="shared" si="19"/>
        <v>28148.699999999997</v>
      </c>
      <c r="U243" s="11" t="s">
        <v>10</v>
      </c>
      <c r="V243" s="1">
        <f t="shared" si="20"/>
        <v>28148.699999999997</v>
      </c>
      <c r="W243" s="11">
        <f t="shared" si="21"/>
        <v>0</v>
      </c>
    </row>
    <row r="244" spans="1:23" x14ac:dyDescent="0.25">
      <c r="A244" s="11">
        <v>239</v>
      </c>
      <c r="B244" s="29">
        <v>1341</v>
      </c>
      <c r="C244" s="29">
        <v>838</v>
      </c>
      <c r="D244" s="29">
        <v>4151</v>
      </c>
      <c r="E244" s="29" t="s">
        <v>10</v>
      </c>
      <c r="F244" s="24">
        <v>25040</v>
      </c>
      <c r="G244" s="24">
        <v>23832</v>
      </c>
      <c r="H244" s="24">
        <v>16962</v>
      </c>
      <c r="I244" s="24" t="s">
        <v>8</v>
      </c>
      <c r="J244" s="30">
        <v>24409</v>
      </c>
      <c r="K244" s="30">
        <v>23521</v>
      </c>
      <c r="L244" s="30">
        <v>25894</v>
      </c>
      <c r="M244" s="30" t="s">
        <v>10</v>
      </c>
      <c r="N244" s="11" t="s">
        <v>10</v>
      </c>
      <c r="O244" s="11">
        <f>IF(N244=E244,0,1)</f>
        <v>0</v>
      </c>
      <c r="P244" s="11">
        <f>IF(N244=I244,0,1)</f>
        <v>1</v>
      </c>
      <c r="Q244" s="11">
        <f>IF(M244=N244,0,1)</f>
        <v>0</v>
      </c>
      <c r="R244" s="1">
        <f t="shared" si="17"/>
        <v>18170.95</v>
      </c>
      <c r="S244" s="1">
        <f t="shared" si="18"/>
        <v>17167.5</v>
      </c>
      <c r="T244" s="1">
        <f t="shared" si="19"/>
        <v>24748.85</v>
      </c>
      <c r="U244" s="11" t="s">
        <v>10</v>
      </c>
      <c r="V244" s="1">
        <f t="shared" si="20"/>
        <v>24748.85</v>
      </c>
      <c r="W244" s="11">
        <f t="shared" si="21"/>
        <v>0</v>
      </c>
    </row>
    <row r="245" spans="1:23" x14ac:dyDescent="0.25">
      <c r="A245" s="11">
        <v>240</v>
      </c>
      <c r="B245" s="29">
        <v>1562</v>
      </c>
      <c r="C245" s="29">
        <v>2569</v>
      </c>
      <c r="D245" s="29">
        <v>7805</v>
      </c>
      <c r="E245" s="29" t="s">
        <v>10</v>
      </c>
      <c r="F245" s="24">
        <v>18586</v>
      </c>
      <c r="G245" s="24">
        <v>15211</v>
      </c>
      <c r="H245" s="24">
        <v>13075</v>
      </c>
      <c r="I245" s="24" t="s">
        <v>8</v>
      </c>
      <c r="J245" s="30">
        <v>18452</v>
      </c>
      <c r="K245" s="30">
        <v>17972</v>
      </c>
      <c r="L245" s="30">
        <v>25985</v>
      </c>
      <c r="M245" s="30" t="s">
        <v>10</v>
      </c>
      <c r="N245" s="11" t="s">
        <v>10</v>
      </c>
      <c r="O245" s="11">
        <f>IF(N245=E245,0,1)</f>
        <v>0</v>
      </c>
      <c r="P245" s="11">
        <f>IF(N245=I245,0,1)</f>
        <v>1</v>
      </c>
      <c r="Q245" s="11">
        <f>IF(M245=N245,0,1)</f>
        <v>0</v>
      </c>
      <c r="R245" s="1">
        <f t="shared" si="17"/>
        <v>14360.099999999999</v>
      </c>
      <c r="S245" s="1">
        <f t="shared" si="18"/>
        <v>15849.25</v>
      </c>
      <c r="T245" s="1">
        <f t="shared" si="19"/>
        <v>29477.25</v>
      </c>
      <c r="U245" s="11" t="s">
        <v>10</v>
      </c>
      <c r="V245" s="1">
        <f t="shared" si="20"/>
        <v>29477.25</v>
      </c>
      <c r="W245" s="11">
        <f t="shared" si="21"/>
        <v>0</v>
      </c>
    </row>
    <row r="246" spans="1:23" x14ac:dyDescent="0.25">
      <c r="A246" s="11">
        <v>241</v>
      </c>
      <c r="B246" s="29">
        <v>9629</v>
      </c>
      <c r="C246" s="29">
        <v>9410</v>
      </c>
      <c r="D246" s="29">
        <v>14667</v>
      </c>
      <c r="E246" s="29" t="s">
        <v>10</v>
      </c>
      <c r="F246" s="24">
        <v>16387</v>
      </c>
      <c r="G246" s="24">
        <v>15960</v>
      </c>
      <c r="H246" s="24">
        <v>15039</v>
      </c>
      <c r="I246" s="24" t="s">
        <v>8</v>
      </c>
      <c r="J246" s="30">
        <v>19075</v>
      </c>
      <c r="K246" s="30">
        <v>19268</v>
      </c>
      <c r="L246" s="30">
        <v>22706</v>
      </c>
      <c r="M246" s="30" t="s">
        <v>10</v>
      </c>
      <c r="N246" s="11" t="s">
        <v>10</v>
      </c>
      <c r="O246" s="11">
        <f>IF(N246=E246,0,1)</f>
        <v>0</v>
      </c>
      <c r="P246" s="11">
        <f>IF(N246=I246,0,1)</f>
        <v>1</v>
      </c>
      <c r="Q246" s="11">
        <f>IF(M246=N246,0,1)</f>
        <v>0</v>
      </c>
      <c r="R246" s="1">
        <f t="shared" si="17"/>
        <v>23306.45</v>
      </c>
      <c r="S246" s="1">
        <f t="shared" si="18"/>
        <v>23419.5</v>
      </c>
      <c r="T246" s="1">
        <f t="shared" si="19"/>
        <v>32127.95</v>
      </c>
      <c r="U246" s="11" t="s">
        <v>10</v>
      </c>
      <c r="V246" s="1">
        <f t="shared" si="20"/>
        <v>32127.95</v>
      </c>
      <c r="W246" s="11">
        <f t="shared" si="21"/>
        <v>0</v>
      </c>
    </row>
    <row r="247" spans="1:23" x14ac:dyDescent="0.25">
      <c r="A247" s="11">
        <v>242</v>
      </c>
      <c r="B247" s="29">
        <v>3667</v>
      </c>
      <c r="C247" s="29">
        <v>2669</v>
      </c>
      <c r="D247" s="29">
        <v>6394</v>
      </c>
      <c r="E247" s="29" t="s">
        <v>10</v>
      </c>
      <c r="F247" s="24">
        <v>15544</v>
      </c>
      <c r="G247" s="24">
        <v>3084</v>
      </c>
      <c r="H247" s="24">
        <v>12537</v>
      </c>
      <c r="I247" s="24" t="s">
        <v>8</v>
      </c>
      <c r="J247" s="30">
        <v>15123</v>
      </c>
      <c r="K247" s="30">
        <v>13124</v>
      </c>
      <c r="L247" s="30">
        <v>15000</v>
      </c>
      <c r="M247" s="30" t="s">
        <v>8</v>
      </c>
      <c r="N247" s="11" t="s">
        <v>10</v>
      </c>
      <c r="O247" s="11">
        <f>IF(N247=E247,0,1)</f>
        <v>0</v>
      </c>
      <c r="P247" s="11">
        <f>IF(N247=I247,0,1)</f>
        <v>1</v>
      </c>
      <c r="Q247" s="11">
        <f>IF(M247=N247,0,1)</f>
        <v>1</v>
      </c>
      <c r="R247" s="1">
        <f t="shared" si="17"/>
        <v>13943.45</v>
      </c>
      <c r="S247" s="1">
        <f t="shared" si="18"/>
        <v>14734.35</v>
      </c>
      <c r="T247" s="1">
        <f t="shared" si="19"/>
        <v>17313.2</v>
      </c>
      <c r="U247" s="11" t="s">
        <v>10</v>
      </c>
      <c r="V247" s="1">
        <f t="shared" si="20"/>
        <v>17313.2</v>
      </c>
      <c r="W247" s="11">
        <f t="shared" si="21"/>
        <v>0</v>
      </c>
    </row>
    <row r="248" spans="1:23" x14ac:dyDescent="0.25">
      <c r="A248" s="11">
        <v>243</v>
      </c>
      <c r="B248" s="29">
        <v>9386</v>
      </c>
      <c r="C248" s="29">
        <v>8819</v>
      </c>
      <c r="D248" s="29">
        <v>24455</v>
      </c>
      <c r="E248" s="29" t="s">
        <v>10</v>
      </c>
      <c r="F248" s="24">
        <v>18169</v>
      </c>
      <c r="G248" s="24">
        <v>8047</v>
      </c>
      <c r="H248" s="24">
        <v>14434</v>
      </c>
      <c r="I248" s="24" t="s">
        <v>8</v>
      </c>
      <c r="J248" s="30">
        <v>11036</v>
      </c>
      <c r="K248" s="30">
        <v>10653</v>
      </c>
      <c r="L248" s="30">
        <v>21304</v>
      </c>
      <c r="M248" s="30" t="s">
        <v>10</v>
      </c>
      <c r="N248" s="11" t="s">
        <v>10</v>
      </c>
      <c r="O248" s="11">
        <f>IF(N248=E248,0,1)</f>
        <v>0</v>
      </c>
      <c r="P248" s="11">
        <f>IF(N248=I248,0,1)</f>
        <v>1</v>
      </c>
      <c r="Q248" s="11">
        <f>IF(M248=N248,0,1)</f>
        <v>0</v>
      </c>
      <c r="R248" s="1">
        <f t="shared" si="17"/>
        <v>14502</v>
      </c>
      <c r="S248" s="1">
        <f t="shared" si="18"/>
        <v>16616.949999999997</v>
      </c>
      <c r="T248" s="1">
        <f t="shared" si="19"/>
        <v>40206.050000000003</v>
      </c>
      <c r="U248" s="11" t="s">
        <v>10</v>
      </c>
      <c r="V248" s="1">
        <f t="shared" si="20"/>
        <v>40206.050000000003</v>
      </c>
      <c r="W248" s="11">
        <f t="shared" si="21"/>
        <v>0</v>
      </c>
    </row>
    <row r="249" spans="1:23" x14ac:dyDescent="0.25">
      <c r="A249" s="11">
        <v>244</v>
      </c>
      <c r="B249" s="29">
        <v>3171</v>
      </c>
      <c r="C249" s="29">
        <v>6770</v>
      </c>
      <c r="D249" s="29">
        <v>20311</v>
      </c>
      <c r="E249" s="29" t="s">
        <v>10</v>
      </c>
      <c r="F249" s="24">
        <v>16814</v>
      </c>
      <c r="G249" s="24">
        <v>14957</v>
      </c>
      <c r="H249" s="24">
        <v>13888</v>
      </c>
      <c r="I249" s="24" t="s">
        <v>8</v>
      </c>
      <c r="J249" s="30">
        <v>11743</v>
      </c>
      <c r="K249" s="30">
        <v>12203</v>
      </c>
      <c r="L249" s="30">
        <v>21525</v>
      </c>
      <c r="M249" s="30" t="s">
        <v>10</v>
      </c>
      <c r="N249" s="11" t="s">
        <v>10</v>
      </c>
      <c r="O249" s="11">
        <f>IF(N249=E249,0,1)</f>
        <v>0</v>
      </c>
      <c r="P249" s="11">
        <f>IF(N249=I249,0,1)</f>
        <v>1</v>
      </c>
      <c r="Q249" s="11">
        <f>IF(M249=N249,0,1)</f>
        <v>0</v>
      </c>
      <c r="R249" s="1">
        <f t="shared" si="17"/>
        <v>9711.25</v>
      </c>
      <c r="S249" s="1">
        <f t="shared" si="18"/>
        <v>14147.400000000001</v>
      </c>
      <c r="T249" s="1">
        <f t="shared" si="19"/>
        <v>36654.050000000003</v>
      </c>
      <c r="U249" s="11" t="s">
        <v>10</v>
      </c>
      <c r="V249" s="1">
        <f t="shared" si="20"/>
        <v>36654.050000000003</v>
      </c>
      <c r="W249" s="11">
        <f t="shared" si="21"/>
        <v>0</v>
      </c>
    </row>
    <row r="250" spans="1:23" x14ac:dyDescent="0.25">
      <c r="A250" s="11">
        <v>245</v>
      </c>
      <c r="B250" s="29">
        <v>7959</v>
      </c>
      <c r="C250" s="29">
        <v>14522</v>
      </c>
      <c r="D250" s="29">
        <v>18805</v>
      </c>
      <c r="E250" s="29" t="s">
        <v>10</v>
      </c>
      <c r="F250" s="24">
        <v>17244</v>
      </c>
      <c r="G250" s="24">
        <v>15306</v>
      </c>
      <c r="H250" s="24">
        <v>14187</v>
      </c>
      <c r="I250" s="24" t="s">
        <v>8</v>
      </c>
      <c r="J250" s="30">
        <v>10645</v>
      </c>
      <c r="K250" s="30">
        <v>10166</v>
      </c>
      <c r="L250" s="30">
        <v>20751</v>
      </c>
      <c r="M250" s="30" t="s">
        <v>10</v>
      </c>
      <c r="N250" s="11" t="s">
        <v>10</v>
      </c>
      <c r="O250" s="11">
        <f>IF(N250=E250,0,1)</f>
        <v>0</v>
      </c>
      <c r="P250" s="11">
        <f>IF(N250=I250,0,1)</f>
        <v>1</v>
      </c>
      <c r="Q250" s="11">
        <f>IF(M250=N250,0,1)</f>
        <v>0</v>
      </c>
      <c r="R250" s="1">
        <f t="shared" si="17"/>
        <v>13032.849999999999</v>
      </c>
      <c r="S250" s="1">
        <f t="shared" si="18"/>
        <v>19370.099999999999</v>
      </c>
      <c r="T250" s="1">
        <f t="shared" si="19"/>
        <v>34359.65</v>
      </c>
      <c r="U250" s="11" t="s">
        <v>10</v>
      </c>
      <c r="V250" s="1">
        <f t="shared" si="20"/>
        <v>34359.65</v>
      </c>
      <c r="W250" s="11">
        <f t="shared" si="21"/>
        <v>0</v>
      </c>
    </row>
    <row r="251" spans="1:23" x14ac:dyDescent="0.25">
      <c r="A251" s="11">
        <v>246</v>
      </c>
      <c r="B251" s="29">
        <v>2378</v>
      </c>
      <c r="C251" s="29">
        <v>2015</v>
      </c>
      <c r="D251" s="29">
        <v>1175</v>
      </c>
      <c r="E251" s="29" t="s">
        <v>8</v>
      </c>
      <c r="F251" s="24">
        <v>17094</v>
      </c>
      <c r="G251" s="24">
        <v>15926</v>
      </c>
      <c r="H251" s="24">
        <v>13654</v>
      </c>
      <c r="I251" s="24" t="s">
        <v>8</v>
      </c>
      <c r="J251" s="30">
        <v>28392</v>
      </c>
      <c r="K251" s="30">
        <v>26856</v>
      </c>
      <c r="L251" s="30">
        <v>31066</v>
      </c>
      <c r="M251" s="30" t="s">
        <v>10</v>
      </c>
      <c r="N251" s="11" t="s">
        <v>10</v>
      </c>
      <c r="O251" s="11">
        <f>IF(N251=E251,0,1)</f>
        <v>1</v>
      </c>
      <c r="P251" s="11">
        <f>IF(N251=I251,0,1)</f>
        <v>1</v>
      </c>
      <c r="Q251" s="11">
        <f>IF(M251=N251,0,1)</f>
        <v>0</v>
      </c>
      <c r="R251" s="1">
        <f t="shared" si="17"/>
        <v>25522.9</v>
      </c>
      <c r="S251" s="1">
        <f t="shared" si="18"/>
        <v>23992.45</v>
      </c>
      <c r="T251" s="1">
        <f t="shared" si="19"/>
        <v>28086.05</v>
      </c>
      <c r="U251" s="11" t="s">
        <v>10</v>
      </c>
      <c r="V251" s="1">
        <f t="shared" si="20"/>
        <v>28086.05</v>
      </c>
      <c r="W251" s="11">
        <f t="shared" si="21"/>
        <v>0</v>
      </c>
    </row>
    <row r="252" spans="1:23" x14ac:dyDescent="0.25">
      <c r="A252" s="11">
        <v>247</v>
      </c>
      <c r="B252" s="29">
        <v>11800</v>
      </c>
      <c r="C252" s="29">
        <v>12912</v>
      </c>
      <c r="D252" s="29">
        <v>14395</v>
      </c>
      <c r="E252" s="29" t="s">
        <v>10</v>
      </c>
      <c r="F252" s="24">
        <v>16036</v>
      </c>
      <c r="G252" s="24">
        <v>16093</v>
      </c>
      <c r="H252" s="24">
        <v>15741</v>
      </c>
      <c r="I252" s="24" t="s">
        <v>9</v>
      </c>
      <c r="J252" s="30">
        <v>18719</v>
      </c>
      <c r="K252" s="30">
        <v>17395</v>
      </c>
      <c r="L252" s="30">
        <v>18325</v>
      </c>
      <c r="M252" s="30" t="s">
        <v>8</v>
      </c>
      <c r="N252" s="11" t="s">
        <v>10</v>
      </c>
      <c r="O252" s="11">
        <f>IF(N252=E252,0,1)</f>
        <v>0</v>
      </c>
      <c r="P252" s="11">
        <f>IF(N252=I252,0,1)</f>
        <v>1</v>
      </c>
      <c r="Q252" s="11">
        <f>IF(M252=N252,0,1)</f>
        <v>1</v>
      </c>
      <c r="R252" s="1">
        <f t="shared" si="17"/>
        <v>25118.2</v>
      </c>
      <c r="S252" s="1">
        <f t="shared" si="18"/>
        <v>24833.5</v>
      </c>
      <c r="T252" s="1">
        <f t="shared" si="19"/>
        <v>27277.95</v>
      </c>
      <c r="U252" s="11" t="s">
        <v>10</v>
      </c>
      <c r="V252" s="1">
        <f t="shared" si="20"/>
        <v>27277.95</v>
      </c>
      <c r="W252" s="11">
        <f t="shared" si="21"/>
        <v>0</v>
      </c>
    </row>
    <row r="253" spans="1:23" x14ac:dyDescent="0.25">
      <c r="A253" s="11">
        <v>248</v>
      </c>
      <c r="B253" s="29">
        <v>4229</v>
      </c>
      <c r="C253" s="29">
        <v>9050</v>
      </c>
      <c r="D253" s="29">
        <v>7437</v>
      </c>
      <c r="E253" s="29" t="s">
        <v>9</v>
      </c>
      <c r="F253" s="24">
        <v>17515</v>
      </c>
      <c r="G253" s="24">
        <v>15610</v>
      </c>
      <c r="H253" s="24">
        <v>14323</v>
      </c>
      <c r="I253" s="24" t="s">
        <v>8</v>
      </c>
      <c r="J253" s="30">
        <v>21546</v>
      </c>
      <c r="K253" s="30">
        <v>23981</v>
      </c>
      <c r="L253" s="30">
        <v>31023</v>
      </c>
      <c r="M253" s="30" t="s">
        <v>10</v>
      </c>
      <c r="N253" s="11" t="s">
        <v>10</v>
      </c>
      <c r="O253" s="11">
        <f>IF(N253=E253,0,1)</f>
        <v>1</v>
      </c>
      <c r="P253" s="11">
        <f>IF(N253=I253,0,1)</f>
        <v>1</v>
      </c>
      <c r="Q253" s="11">
        <f>IF(M253=N253,0,1)</f>
        <v>0</v>
      </c>
      <c r="R253" s="1">
        <f t="shared" si="17"/>
        <v>20309.05</v>
      </c>
      <c r="S253" s="1">
        <f t="shared" si="18"/>
        <v>27895.5</v>
      </c>
      <c r="T253" s="1">
        <f t="shared" si="19"/>
        <v>33791.25</v>
      </c>
      <c r="U253" s="11" t="s">
        <v>10</v>
      </c>
      <c r="V253" s="1">
        <f t="shared" si="20"/>
        <v>33791.25</v>
      </c>
      <c r="W253" s="11">
        <f t="shared" si="21"/>
        <v>0</v>
      </c>
    </row>
    <row r="254" spans="1:23" x14ac:dyDescent="0.25">
      <c r="A254" s="11">
        <v>249</v>
      </c>
      <c r="B254" s="29">
        <v>8390</v>
      </c>
      <c r="C254" s="29">
        <v>9755</v>
      </c>
      <c r="D254" s="29">
        <v>12921</v>
      </c>
      <c r="E254" s="29" t="s">
        <v>10</v>
      </c>
      <c r="F254" s="24">
        <v>9641</v>
      </c>
      <c r="G254" s="24">
        <v>2235</v>
      </c>
      <c r="H254" s="24">
        <v>11467</v>
      </c>
      <c r="I254" s="24" t="s">
        <v>10</v>
      </c>
      <c r="J254" s="30">
        <v>12995</v>
      </c>
      <c r="K254" s="30">
        <v>13090</v>
      </c>
      <c r="L254" s="30">
        <v>26229</v>
      </c>
      <c r="M254" s="30" t="s">
        <v>10</v>
      </c>
      <c r="N254" s="11" t="s">
        <v>10</v>
      </c>
      <c r="O254" s="11">
        <f>IF(N254=E254,0,1)</f>
        <v>0</v>
      </c>
      <c r="P254" s="11">
        <f>IF(N254=I254,0,1)</f>
        <v>0</v>
      </c>
      <c r="Q254" s="11">
        <f>IF(M254=N254,0,1)</f>
        <v>0</v>
      </c>
      <c r="R254" s="1">
        <f t="shared" si="17"/>
        <v>18073.2</v>
      </c>
      <c r="S254" s="1">
        <f t="shared" si="18"/>
        <v>21686.75</v>
      </c>
      <c r="T254" s="1">
        <f t="shared" si="19"/>
        <v>35063.85</v>
      </c>
      <c r="U254" s="11" t="s">
        <v>10</v>
      </c>
      <c r="V254" s="1">
        <f t="shared" si="20"/>
        <v>35063.85</v>
      </c>
      <c r="W254" s="11">
        <f t="shared" si="21"/>
        <v>0</v>
      </c>
    </row>
    <row r="255" spans="1:23" x14ac:dyDescent="0.25">
      <c r="A255" s="11">
        <v>250</v>
      </c>
      <c r="B255" s="29">
        <v>846</v>
      </c>
      <c r="C255" s="29">
        <v>1968</v>
      </c>
      <c r="D255" s="29">
        <v>8271</v>
      </c>
      <c r="E255" s="29" t="s">
        <v>10</v>
      </c>
      <c r="F255" s="24">
        <v>18929</v>
      </c>
      <c r="G255" s="24">
        <v>17552</v>
      </c>
      <c r="H255" s="24">
        <v>14588</v>
      </c>
      <c r="I255" s="24" t="s">
        <v>8</v>
      </c>
      <c r="J255" s="30">
        <v>22841</v>
      </c>
      <c r="K255" s="30">
        <v>22402</v>
      </c>
      <c r="L255" s="30">
        <v>30597</v>
      </c>
      <c r="M255" s="30" t="s">
        <v>10</v>
      </c>
      <c r="N255" s="11" t="s">
        <v>10</v>
      </c>
      <c r="O255" s="11">
        <f>IF(N255=E255,0,1)</f>
        <v>0</v>
      </c>
      <c r="P255" s="11">
        <f>IF(N255=I255,0,1)</f>
        <v>1</v>
      </c>
      <c r="Q255" s="11">
        <f>IF(M255=N255,0,1)</f>
        <v>0</v>
      </c>
      <c r="R255" s="1">
        <f t="shared" si="17"/>
        <v>17966</v>
      </c>
      <c r="S255" s="1">
        <f t="shared" si="18"/>
        <v>19006</v>
      </c>
      <c r="T255" s="1">
        <f t="shared" si="19"/>
        <v>34078.050000000003</v>
      </c>
      <c r="U255" s="11" t="s">
        <v>10</v>
      </c>
      <c r="V255" s="1">
        <f t="shared" si="20"/>
        <v>34078.050000000003</v>
      </c>
      <c r="W255" s="11">
        <f t="shared" si="21"/>
        <v>0</v>
      </c>
    </row>
    <row r="256" spans="1:23" x14ac:dyDescent="0.25">
      <c r="A256" s="11">
        <v>251</v>
      </c>
      <c r="B256" s="29">
        <v>6051</v>
      </c>
      <c r="C256" s="29">
        <v>10191</v>
      </c>
      <c r="D256" s="29">
        <v>20433</v>
      </c>
      <c r="E256" s="29" t="s">
        <v>10</v>
      </c>
      <c r="F256" s="24">
        <v>16379</v>
      </c>
      <c r="G256" s="24">
        <v>16047</v>
      </c>
      <c r="H256" s="24">
        <v>14431</v>
      </c>
      <c r="I256" s="24" t="s">
        <v>8</v>
      </c>
      <c r="J256" s="30">
        <v>12775</v>
      </c>
      <c r="K256" s="30">
        <v>11864</v>
      </c>
      <c r="L256" s="30">
        <v>17957</v>
      </c>
      <c r="M256" s="30" t="s">
        <v>10</v>
      </c>
      <c r="N256" s="11" t="s">
        <v>10</v>
      </c>
      <c r="O256" s="11">
        <f>IF(N256=E256,0,1)</f>
        <v>0</v>
      </c>
      <c r="P256" s="11">
        <f>IF(N256=I256,0,1)</f>
        <v>1</v>
      </c>
      <c r="Q256" s="11">
        <f>IF(M256=N256,0,1)</f>
        <v>0</v>
      </c>
      <c r="R256" s="1">
        <f t="shared" si="17"/>
        <v>13609.75</v>
      </c>
      <c r="S256" s="1">
        <f t="shared" si="18"/>
        <v>16731.349999999999</v>
      </c>
      <c r="T256" s="1">
        <f t="shared" si="19"/>
        <v>33039.050000000003</v>
      </c>
      <c r="U256" s="11" t="s">
        <v>10</v>
      </c>
      <c r="V256" s="1">
        <f t="shared" si="20"/>
        <v>33039.050000000003</v>
      </c>
      <c r="W256" s="11">
        <f t="shared" si="21"/>
        <v>0</v>
      </c>
    </row>
    <row r="257" spans="1:23" x14ac:dyDescent="0.25">
      <c r="A257" s="11">
        <v>252</v>
      </c>
      <c r="B257" s="29">
        <v>1760</v>
      </c>
      <c r="C257" s="29">
        <v>1658</v>
      </c>
      <c r="D257" s="29">
        <v>3917</v>
      </c>
      <c r="E257" s="29" t="s">
        <v>10</v>
      </c>
      <c r="F257" s="24">
        <v>22979</v>
      </c>
      <c r="G257" s="24">
        <v>22610</v>
      </c>
      <c r="H257" s="24">
        <v>15773</v>
      </c>
      <c r="I257" s="24" t="s">
        <v>8</v>
      </c>
      <c r="J257" s="30">
        <v>21661</v>
      </c>
      <c r="K257" s="30">
        <v>21076</v>
      </c>
      <c r="L257" s="30">
        <v>22116</v>
      </c>
      <c r="M257" s="30" t="s">
        <v>10</v>
      </c>
      <c r="N257" s="11" t="s">
        <v>10</v>
      </c>
      <c r="O257" s="11">
        <f>IF(N257=E257,0,1)</f>
        <v>0</v>
      </c>
      <c r="P257" s="11">
        <f>IF(N257=I257,0,1)</f>
        <v>1</v>
      </c>
      <c r="Q257" s="11">
        <f>IF(M257=N257,0,1)</f>
        <v>0</v>
      </c>
      <c r="R257" s="1">
        <f t="shared" si="17"/>
        <v>16439.3</v>
      </c>
      <c r="S257" s="1">
        <f t="shared" si="18"/>
        <v>15868.1</v>
      </c>
      <c r="T257" s="1">
        <f t="shared" si="19"/>
        <v>21105.25</v>
      </c>
      <c r="U257" s="11" t="s">
        <v>10</v>
      </c>
      <c r="V257" s="1">
        <f t="shared" si="20"/>
        <v>21105.25</v>
      </c>
      <c r="W257" s="11">
        <f t="shared" si="21"/>
        <v>0</v>
      </c>
    </row>
    <row r="258" spans="1:23" x14ac:dyDescent="0.25">
      <c r="A258" s="11">
        <v>253</v>
      </c>
      <c r="B258" s="29">
        <v>3765</v>
      </c>
      <c r="C258" s="29">
        <v>6218</v>
      </c>
      <c r="D258" s="29">
        <v>22333</v>
      </c>
      <c r="E258" s="29" t="s">
        <v>10</v>
      </c>
      <c r="F258" s="24">
        <v>20053</v>
      </c>
      <c r="G258" s="24">
        <v>17815</v>
      </c>
      <c r="H258" s="24">
        <v>13738</v>
      </c>
      <c r="I258" s="24" t="s">
        <v>8</v>
      </c>
      <c r="J258" s="30">
        <v>12014</v>
      </c>
      <c r="K258" s="30">
        <v>11415</v>
      </c>
      <c r="L258" s="30">
        <v>21943</v>
      </c>
      <c r="M258" s="30" t="s">
        <v>10</v>
      </c>
      <c r="N258" s="11" t="s">
        <v>10</v>
      </c>
      <c r="O258" s="11">
        <f>IF(N258=E258,0,1)</f>
        <v>0</v>
      </c>
      <c r="P258" s="11">
        <f>IF(N258=I258,0,1)</f>
        <v>1</v>
      </c>
      <c r="Q258" s="11">
        <f>IF(M258=N258,0,1)</f>
        <v>0</v>
      </c>
      <c r="R258" s="1">
        <f t="shared" si="17"/>
        <v>9574.85</v>
      </c>
      <c r="S258" s="1">
        <f t="shared" si="18"/>
        <v>11977.599999999999</v>
      </c>
      <c r="T258" s="1">
        <f t="shared" si="19"/>
        <v>39037.949999999997</v>
      </c>
      <c r="U258" s="11" t="s">
        <v>10</v>
      </c>
      <c r="V258" s="1">
        <f t="shared" si="20"/>
        <v>39037.949999999997</v>
      </c>
      <c r="W258" s="11">
        <f t="shared" si="21"/>
        <v>0</v>
      </c>
    </row>
    <row r="259" spans="1:23" x14ac:dyDescent="0.25">
      <c r="A259" s="11">
        <v>254</v>
      </c>
      <c r="B259" s="29">
        <v>2468</v>
      </c>
      <c r="C259" s="29">
        <v>2418</v>
      </c>
      <c r="D259" s="29">
        <v>17665</v>
      </c>
      <c r="E259" s="29" t="s">
        <v>10</v>
      </c>
      <c r="F259" s="24">
        <v>19979</v>
      </c>
      <c r="G259" s="24">
        <v>19007</v>
      </c>
      <c r="H259" s="24">
        <v>15027</v>
      </c>
      <c r="I259" s="24" t="s">
        <v>8</v>
      </c>
      <c r="J259" s="30">
        <v>18134</v>
      </c>
      <c r="K259" s="30">
        <v>16876</v>
      </c>
      <c r="L259" s="30">
        <v>21566</v>
      </c>
      <c r="M259" s="30" t="s">
        <v>10</v>
      </c>
      <c r="N259" s="11" t="s">
        <v>10</v>
      </c>
      <c r="O259" s="11">
        <f>IF(N259=E259,0,1)</f>
        <v>0</v>
      </c>
      <c r="P259" s="11">
        <f>IF(N259=I259,0,1)</f>
        <v>1</v>
      </c>
      <c r="Q259" s="11">
        <f>IF(M259=N259,0,1)</f>
        <v>0</v>
      </c>
      <c r="R259" s="1">
        <f t="shared" si="17"/>
        <v>14484.9</v>
      </c>
      <c r="S259" s="1">
        <f t="shared" si="18"/>
        <v>13471</v>
      </c>
      <c r="T259" s="1">
        <f t="shared" si="19"/>
        <v>33839.65</v>
      </c>
      <c r="U259" s="11" t="s">
        <v>10</v>
      </c>
      <c r="V259" s="1">
        <f t="shared" si="20"/>
        <v>33839.65</v>
      </c>
      <c r="W259" s="11">
        <f t="shared" si="21"/>
        <v>0</v>
      </c>
    </row>
    <row r="260" spans="1:23" x14ac:dyDescent="0.25">
      <c r="A260" s="11">
        <v>255</v>
      </c>
      <c r="B260" s="29">
        <v>3758</v>
      </c>
      <c r="C260" s="29">
        <v>3082</v>
      </c>
      <c r="D260" s="29">
        <v>22008</v>
      </c>
      <c r="E260" s="29" t="s">
        <v>10</v>
      </c>
      <c r="F260" s="24">
        <v>24599</v>
      </c>
      <c r="G260" s="24">
        <v>19289</v>
      </c>
      <c r="H260" s="24">
        <v>13818</v>
      </c>
      <c r="I260" s="24" t="s">
        <v>8</v>
      </c>
      <c r="J260" s="30">
        <v>11937</v>
      </c>
      <c r="K260" s="30">
        <v>12441</v>
      </c>
      <c r="L260" s="30">
        <v>19615</v>
      </c>
      <c r="M260" s="30" t="s">
        <v>10</v>
      </c>
      <c r="N260" s="11" t="s">
        <v>10</v>
      </c>
      <c r="O260" s="11">
        <f>IF(N260=E260,0,1)</f>
        <v>0</v>
      </c>
      <c r="P260" s="11">
        <f>IF(N260=I260,0,1)</f>
        <v>1</v>
      </c>
      <c r="Q260" s="11">
        <f>IF(M260=N260,0,1)</f>
        <v>0</v>
      </c>
      <c r="R260" s="1">
        <f t="shared" si="17"/>
        <v>8127.4</v>
      </c>
      <c r="S260" s="1">
        <f t="shared" si="18"/>
        <v>9582.2000000000007</v>
      </c>
      <c r="T260" s="1">
        <f t="shared" si="19"/>
        <v>36377.199999999997</v>
      </c>
      <c r="U260" s="11" t="s">
        <v>10</v>
      </c>
      <c r="V260" s="1">
        <f t="shared" si="20"/>
        <v>36377.199999999997</v>
      </c>
      <c r="W260" s="11">
        <f t="shared" si="21"/>
        <v>0</v>
      </c>
    </row>
    <row r="261" spans="1:23" x14ac:dyDescent="0.25">
      <c r="A261" s="11">
        <v>256</v>
      </c>
      <c r="B261" s="29">
        <v>2833</v>
      </c>
      <c r="C261" s="29">
        <v>3252</v>
      </c>
      <c r="D261" s="29">
        <v>7916</v>
      </c>
      <c r="E261" s="29" t="s">
        <v>10</v>
      </c>
      <c r="F261" s="24">
        <v>16041</v>
      </c>
      <c r="G261" s="24">
        <v>16637</v>
      </c>
      <c r="H261" s="24">
        <v>16073</v>
      </c>
      <c r="I261" s="24" t="s">
        <v>9</v>
      </c>
      <c r="J261" s="30">
        <v>16370</v>
      </c>
      <c r="K261" s="30">
        <v>15282</v>
      </c>
      <c r="L261" s="30">
        <v>18388</v>
      </c>
      <c r="M261" s="30" t="s">
        <v>10</v>
      </c>
      <c r="N261" s="11" t="s">
        <v>10</v>
      </c>
      <c r="O261" s="11">
        <f>IF(N261=E261,0,1)</f>
        <v>0</v>
      </c>
      <c r="P261" s="11">
        <f>IF(N261=I261,0,1)</f>
        <v>1</v>
      </c>
      <c r="Q261" s="11">
        <f>IF(M261=N261,0,1)</f>
        <v>0</v>
      </c>
      <c r="R261" s="1">
        <f t="shared" si="17"/>
        <v>14249.05</v>
      </c>
      <c r="S261" s="1">
        <f t="shared" si="18"/>
        <v>13380.3</v>
      </c>
      <c r="T261" s="1">
        <f t="shared" si="19"/>
        <v>21086.3</v>
      </c>
      <c r="U261" s="11" t="s">
        <v>10</v>
      </c>
      <c r="V261" s="1">
        <f t="shared" si="20"/>
        <v>21086.3</v>
      </c>
      <c r="W261" s="11">
        <f t="shared" si="21"/>
        <v>0</v>
      </c>
    </row>
    <row r="262" spans="1:23" x14ac:dyDescent="0.25">
      <c r="A262" s="11">
        <v>257</v>
      </c>
      <c r="B262" s="29">
        <v>442</v>
      </c>
      <c r="C262" s="29">
        <v>542</v>
      </c>
      <c r="D262" s="29">
        <v>3926</v>
      </c>
      <c r="E262" s="29" t="s">
        <v>10</v>
      </c>
      <c r="F262" s="24">
        <v>22810</v>
      </c>
      <c r="G262" s="24">
        <v>18366</v>
      </c>
      <c r="H262" s="24">
        <v>15113</v>
      </c>
      <c r="I262" s="24" t="s">
        <v>8</v>
      </c>
      <c r="J262" s="30">
        <v>22962</v>
      </c>
      <c r="K262" s="30">
        <v>22286</v>
      </c>
      <c r="L262" s="30">
        <v>24859</v>
      </c>
      <c r="M262" s="30" t="s">
        <v>10</v>
      </c>
      <c r="N262" s="11" t="s">
        <v>10</v>
      </c>
      <c r="O262" s="11">
        <f>IF(N262=E262,0,1)</f>
        <v>0</v>
      </c>
      <c r="P262" s="11">
        <f>IF(N262=I262,0,1)</f>
        <v>1</v>
      </c>
      <c r="Q262" s="11">
        <f>IF(M262=N262,0,1)</f>
        <v>0</v>
      </c>
      <c r="R262" s="1">
        <f t="shared" ref="R262:R301" si="22">B262*$O$2+F262*$P$2+J262*$Q$2</f>
        <v>16538.900000000001</v>
      </c>
      <c r="S262" s="1">
        <f t="shared" ref="S262:S301" si="23">C262*$O$2+G262*$P$2+K262*$Q$2</f>
        <v>17291.099999999999</v>
      </c>
      <c r="T262" s="1">
        <f t="shared" ref="T262:T301" si="24">D262*$O$2+H262*$P$2+L262*$Q$2</f>
        <v>24054.799999999999</v>
      </c>
      <c r="U262" s="11" t="s">
        <v>10</v>
      </c>
      <c r="V262" s="1">
        <f t="shared" ref="V262:V301" si="25">MAX(R262:T262)</f>
        <v>24054.799999999999</v>
      </c>
      <c r="W262" s="11">
        <f t="shared" ref="W262:W301" si="26">IF(U262=N262,0,1)</f>
        <v>0</v>
      </c>
    </row>
    <row r="263" spans="1:23" x14ac:dyDescent="0.25">
      <c r="A263" s="11">
        <v>258</v>
      </c>
      <c r="B263" s="29">
        <v>7002</v>
      </c>
      <c r="C263" s="29">
        <v>9686</v>
      </c>
      <c r="D263" s="29">
        <v>22278</v>
      </c>
      <c r="E263" s="29" t="s">
        <v>10</v>
      </c>
      <c r="F263" s="24">
        <v>16073</v>
      </c>
      <c r="G263" s="24">
        <v>16177</v>
      </c>
      <c r="H263" s="24">
        <v>14437</v>
      </c>
      <c r="I263" s="24" t="s">
        <v>9</v>
      </c>
      <c r="J263" s="30">
        <v>12032</v>
      </c>
      <c r="K263" s="30">
        <v>11134</v>
      </c>
      <c r="L263" s="30">
        <v>16724</v>
      </c>
      <c r="M263" s="30" t="s">
        <v>10</v>
      </c>
      <c r="N263" s="11" t="s">
        <v>10</v>
      </c>
      <c r="O263" s="11">
        <f>IF(N263=E263,0,1)</f>
        <v>0</v>
      </c>
      <c r="P263" s="11">
        <f>IF(N263=I263,0,1)</f>
        <v>1</v>
      </c>
      <c r="Q263" s="11">
        <f>IF(M263=N263,0,1)</f>
        <v>0</v>
      </c>
      <c r="R263" s="1">
        <f t="shared" si="22"/>
        <v>13862</v>
      </c>
      <c r="S263" s="1">
        <f t="shared" si="23"/>
        <v>15482.599999999999</v>
      </c>
      <c r="T263" s="1">
        <f t="shared" si="24"/>
        <v>33557</v>
      </c>
      <c r="U263" s="11" t="s">
        <v>10</v>
      </c>
      <c r="V263" s="1">
        <f t="shared" si="25"/>
        <v>33557</v>
      </c>
      <c r="W263" s="11">
        <f t="shared" si="26"/>
        <v>0</v>
      </c>
    </row>
    <row r="264" spans="1:23" x14ac:dyDescent="0.25">
      <c r="A264" s="11">
        <v>259</v>
      </c>
      <c r="B264" s="29">
        <v>3479</v>
      </c>
      <c r="C264" s="29">
        <v>7364</v>
      </c>
      <c r="D264" s="29">
        <v>7752</v>
      </c>
      <c r="E264" s="29" t="s">
        <v>10</v>
      </c>
      <c r="F264" s="24">
        <v>17764</v>
      </c>
      <c r="G264" s="24">
        <v>16007</v>
      </c>
      <c r="H264" s="24">
        <v>12767</v>
      </c>
      <c r="I264" s="24" t="s">
        <v>8</v>
      </c>
      <c r="J264" s="30">
        <v>21398</v>
      </c>
      <c r="K264" s="30">
        <v>22900</v>
      </c>
      <c r="L264" s="30">
        <v>31499</v>
      </c>
      <c r="M264" s="30" t="s">
        <v>10</v>
      </c>
      <c r="N264" s="11" t="s">
        <v>10</v>
      </c>
      <c r="O264" s="11">
        <f>IF(N264=E264,0,1)</f>
        <v>0</v>
      </c>
      <c r="P264" s="11">
        <f>IF(N264=I264,0,1)</f>
        <v>1</v>
      </c>
      <c r="Q264" s="11">
        <f>IF(M264=N264,0,1)</f>
        <v>0</v>
      </c>
      <c r="R264" s="1">
        <f t="shared" si="22"/>
        <v>19373.849999999999</v>
      </c>
      <c r="S264" s="1">
        <f t="shared" si="23"/>
        <v>25093.7</v>
      </c>
      <c r="T264" s="1">
        <f t="shared" si="24"/>
        <v>35033.300000000003</v>
      </c>
      <c r="U264" s="11" t="s">
        <v>10</v>
      </c>
      <c r="V264" s="1">
        <f t="shared" si="25"/>
        <v>35033.300000000003</v>
      </c>
      <c r="W264" s="11">
        <f t="shared" si="26"/>
        <v>0</v>
      </c>
    </row>
    <row r="265" spans="1:23" x14ac:dyDescent="0.25">
      <c r="A265" s="11">
        <v>260</v>
      </c>
      <c r="B265" s="29">
        <v>994</v>
      </c>
      <c r="C265" s="29">
        <v>940</v>
      </c>
      <c r="D265" s="29">
        <v>9171</v>
      </c>
      <c r="E265" s="29" t="s">
        <v>10</v>
      </c>
      <c r="F265" s="24">
        <v>22545</v>
      </c>
      <c r="G265" s="24">
        <v>19781</v>
      </c>
      <c r="H265" s="24">
        <v>13337</v>
      </c>
      <c r="I265" s="24" t="s">
        <v>8</v>
      </c>
      <c r="J265" s="30">
        <v>16972</v>
      </c>
      <c r="K265" s="30">
        <v>17067</v>
      </c>
      <c r="L265" s="30">
        <v>23211</v>
      </c>
      <c r="M265" s="30" t="s">
        <v>10</v>
      </c>
      <c r="N265" s="11" t="s">
        <v>10</v>
      </c>
      <c r="O265" s="11">
        <f>IF(N265=E265,0,1)</f>
        <v>0</v>
      </c>
      <c r="P265" s="11">
        <f>IF(N265=I265,0,1)</f>
        <v>1</v>
      </c>
      <c r="Q265" s="11">
        <f>IF(M265=N265,0,1)</f>
        <v>0</v>
      </c>
      <c r="R265" s="1">
        <f t="shared" si="22"/>
        <v>11152.8</v>
      </c>
      <c r="S265" s="1">
        <f t="shared" si="23"/>
        <v>12025.7</v>
      </c>
      <c r="T265" s="1">
        <f t="shared" si="24"/>
        <v>27922.35</v>
      </c>
      <c r="U265" s="11" t="s">
        <v>10</v>
      </c>
      <c r="V265" s="1">
        <f t="shared" si="25"/>
        <v>27922.35</v>
      </c>
      <c r="W265" s="11">
        <f t="shared" si="26"/>
        <v>0</v>
      </c>
    </row>
    <row r="266" spans="1:23" x14ac:dyDescent="0.25">
      <c r="A266" s="11">
        <v>261</v>
      </c>
      <c r="B266" s="29">
        <v>1939</v>
      </c>
      <c r="C266" s="29">
        <v>2778</v>
      </c>
      <c r="D266" s="29">
        <v>9603</v>
      </c>
      <c r="E266" s="29" t="s">
        <v>10</v>
      </c>
      <c r="F266" s="24">
        <v>22254</v>
      </c>
      <c r="G266" s="24">
        <v>17986</v>
      </c>
      <c r="H266" s="24">
        <v>14314</v>
      </c>
      <c r="I266" s="24" t="s">
        <v>8</v>
      </c>
      <c r="J266" s="30">
        <v>17800</v>
      </c>
      <c r="K266" s="30">
        <v>17842</v>
      </c>
      <c r="L266" s="30">
        <v>23505</v>
      </c>
      <c r="M266" s="30" t="s">
        <v>10</v>
      </c>
      <c r="N266" s="11" t="s">
        <v>10</v>
      </c>
      <c r="O266" s="11">
        <f>IF(N266=E266,0,1)</f>
        <v>0</v>
      </c>
      <c r="P266" s="11">
        <f>IF(N266=I266,0,1)</f>
        <v>1</v>
      </c>
      <c r="Q266" s="11">
        <f>IF(M266=N266,0,1)</f>
        <v>0</v>
      </c>
      <c r="R266" s="1">
        <f t="shared" si="22"/>
        <v>12965.85</v>
      </c>
      <c r="S266" s="1">
        <f t="shared" si="23"/>
        <v>15085.3</v>
      </c>
      <c r="T266" s="1">
        <f t="shared" si="24"/>
        <v>28333.65</v>
      </c>
      <c r="U266" s="11" t="s">
        <v>10</v>
      </c>
      <c r="V266" s="1">
        <f t="shared" si="25"/>
        <v>28333.65</v>
      </c>
      <c r="W266" s="11">
        <f t="shared" si="26"/>
        <v>0</v>
      </c>
    </row>
    <row r="267" spans="1:23" x14ac:dyDescent="0.25">
      <c r="A267" s="11">
        <v>262</v>
      </c>
      <c r="B267" s="29">
        <v>1828</v>
      </c>
      <c r="C267" s="29">
        <v>5560</v>
      </c>
      <c r="D267" s="29">
        <v>15390</v>
      </c>
      <c r="E267" s="29" t="s">
        <v>10</v>
      </c>
      <c r="F267" s="24">
        <v>17942</v>
      </c>
      <c r="G267" s="24">
        <v>18559</v>
      </c>
      <c r="H267" s="24">
        <v>13765</v>
      </c>
      <c r="I267" s="24" t="s">
        <v>9</v>
      </c>
      <c r="J267" s="30">
        <v>12302</v>
      </c>
      <c r="K267" s="30">
        <v>10511</v>
      </c>
      <c r="L267" s="30">
        <v>21976</v>
      </c>
      <c r="M267" s="30" t="s">
        <v>10</v>
      </c>
      <c r="N267" s="11" t="s">
        <v>10</v>
      </c>
      <c r="O267" s="11">
        <f>IF(N267=E267,0,1)</f>
        <v>0</v>
      </c>
      <c r="P267" s="11">
        <f>IF(N267=I267,0,1)</f>
        <v>1</v>
      </c>
      <c r="Q267" s="11">
        <f>IF(M267=N267,0,1)</f>
        <v>0</v>
      </c>
      <c r="R267" s="1">
        <f t="shared" si="22"/>
        <v>8656</v>
      </c>
      <c r="S267" s="1">
        <f t="shared" si="23"/>
        <v>10225.299999999999</v>
      </c>
      <c r="T267" s="1">
        <f t="shared" si="24"/>
        <v>32467</v>
      </c>
      <c r="U267" s="11" t="s">
        <v>10</v>
      </c>
      <c r="V267" s="1">
        <f t="shared" si="25"/>
        <v>32467</v>
      </c>
      <c r="W267" s="11">
        <f t="shared" si="26"/>
        <v>0</v>
      </c>
    </row>
    <row r="268" spans="1:23" x14ac:dyDescent="0.25">
      <c r="A268" s="11">
        <v>263</v>
      </c>
      <c r="B268" s="29">
        <v>6325</v>
      </c>
      <c r="C268" s="29">
        <v>5405</v>
      </c>
      <c r="D268" s="29">
        <v>9604</v>
      </c>
      <c r="E268" s="29" t="s">
        <v>10</v>
      </c>
      <c r="F268" s="24">
        <v>15535</v>
      </c>
      <c r="G268" s="24">
        <v>15971</v>
      </c>
      <c r="H268" s="24">
        <v>14388</v>
      </c>
      <c r="I268" s="24" t="s">
        <v>9</v>
      </c>
      <c r="J268" s="30">
        <v>19117</v>
      </c>
      <c r="K268" s="30">
        <v>18478</v>
      </c>
      <c r="L268" s="30">
        <v>21133</v>
      </c>
      <c r="M268" s="30" t="s">
        <v>10</v>
      </c>
      <c r="N268" s="11" t="s">
        <v>10</v>
      </c>
      <c r="O268" s="11">
        <f>IF(N268=E268,0,1)</f>
        <v>0</v>
      </c>
      <c r="P268" s="11">
        <f>IF(N268=I268,0,1)</f>
        <v>1</v>
      </c>
      <c r="Q268" s="11">
        <f>IF(M268=N268,0,1)</f>
        <v>0</v>
      </c>
      <c r="R268" s="1">
        <f t="shared" si="22"/>
        <v>20465.25</v>
      </c>
      <c r="S268" s="1">
        <f t="shared" si="23"/>
        <v>18821.45</v>
      </c>
      <c r="T268" s="1">
        <f t="shared" si="24"/>
        <v>25940.400000000001</v>
      </c>
      <c r="U268" s="11" t="s">
        <v>10</v>
      </c>
      <c r="V268" s="1">
        <f t="shared" si="25"/>
        <v>25940.400000000001</v>
      </c>
      <c r="W268" s="11">
        <f t="shared" si="26"/>
        <v>0</v>
      </c>
    </row>
    <row r="269" spans="1:23" x14ac:dyDescent="0.25">
      <c r="A269" s="11">
        <v>264</v>
      </c>
      <c r="B269" s="29">
        <v>2736</v>
      </c>
      <c r="C269" s="29">
        <v>4456</v>
      </c>
      <c r="D269" s="29">
        <v>18510</v>
      </c>
      <c r="E269" s="29" t="s">
        <v>10</v>
      </c>
      <c r="F269" s="24">
        <v>18644</v>
      </c>
      <c r="G269" s="24">
        <v>18198</v>
      </c>
      <c r="H269" s="24">
        <v>13974</v>
      </c>
      <c r="I269" s="24" t="s">
        <v>8</v>
      </c>
      <c r="J269" s="30">
        <v>14075</v>
      </c>
      <c r="K269" s="30">
        <v>12880</v>
      </c>
      <c r="L269" s="30">
        <v>19679</v>
      </c>
      <c r="M269" s="30" t="s">
        <v>10</v>
      </c>
      <c r="N269" s="11" t="s">
        <v>10</v>
      </c>
      <c r="O269" s="11">
        <f>IF(N269=E269,0,1)</f>
        <v>0</v>
      </c>
      <c r="P269" s="11">
        <f>IF(N269=I269,0,1)</f>
        <v>1</v>
      </c>
      <c r="Q269" s="11">
        <f>IF(M269=N269,0,1)</f>
        <v>0</v>
      </c>
      <c r="R269" s="1">
        <f t="shared" si="22"/>
        <v>11081</v>
      </c>
      <c r="S269" s="1">
        <f t="shared" si="23"/>
        <v>11653.8</v>
      </c>
      <c r="T269" s="1">
        <f t="shared" si="24"/>
        <v>33071.300000000003</v>
      </c>
      <c r="U269" s="11" t="s">
        <v>10</v>
      </c>
      <c r="V269" s="1">
        <f t="shared" si="25"/>
        <v>33071.300000000003</v>
      </c>
      <c r="W269" s="11">
        <f t="shared" si="26"/>
        <v>0</v>
      </c>
    </row>
    <row r="270" spans="1:23" x14ac:dyDescent="0.25">
      <c r="A270" s="11">
        <v>265</v>
      </c>
      <c r="B270" s="29">
        <v>9892</v>
      </c>
      <c r="C270" s="29">
        <v>8960</v>
      </c>
      <c r="D270" s="29">
        <v>13697</v>
      </c>
      <c r="E270" s="29" t="s">
        <v>10</v>
      </c>
      <c r="F270" s="24">
        <v>15986</v>
      </c>
      <c r="G270" s="24">
        <v>16311</v>
      </c>
      <c r="H270" s="24">
        <v>15182</v>
      </c>
      <c r="I270" s="24" t="s">
        <v>9</v>
      </c>
      <c r="J270" s="30">
        <v>24575</v>
      </c>
      <c r="K270" s="30">
        <v>22321</v>
      </c>
      <c r="L270" s="30">
        <v>24469</v>
      </c>
      <c r="M270" s="30" t="s">
        <v>8</v>
      </c>
      <c r="N270" s="11" t="s">
        <v>10</v>
      </c>
      <c r="O270" s="11">
        <f>IF(N270=E270,0,1)</f>
        <v>0</v>
      </c>
      <c r="P270" s="11">
        <f>IF(N270=I270,0,1)</f>
        <v>1</v>
      </c>
      <c r="Q270" s="11">
        <f>IF(M270=N270,0,1)</f>
        <v>1</v>
      </c>
      <c r="R270" s="1">
        <f t="shared" si="22"/>
        <v>29176.6</v>
      </c>
      <c r="S270" s="1">
        <f t="shared" si="23"/>
        <v>25939.7</v>
      </c>
      <c r="T270" s="1">
        <f t="shared" si="24"/>
        <v>32926.550000000003</v>
      </c>
      <c r="U270" s="11" t="s">
        <v>10</v>
      </c>
      <c r="V270" s="1">
        <f t="shared" si="25"/>
        <v>32926.550000000003</v>
      </c>
      <c r="W270" s="11">
        <f t="shared" si="26"/>
        <v>0</v>
      </c>
    </row>
    <row r="271" spans="1:23" x14ac:dyDescent="0.25">
      <c r="A271" s="11">
        <v>266</v>
      </c>
      <c r="B271" s="29">
        <v>9591</v>
      </c>
      <c r="C271" s="29">
        <v>10517</v>
      </c>
      <c r="D271" s="29">
        <v>8751</v>
      </c>
      <c r="E271" s="29" t="s">
        <v>9</v>
      </c>
      <c r="F271" s="24">
        <v>5875</v>
      </c>
      <c r="G271" s="24">
        <v>3236</v>
      </c>
      <c r="H271" s="24">
        <v>13017</v>
      </c>
      <c r="I271" s="24" t="s">
        <v>10</v>
      </c>
      <c r="J271" s="30">
        <v>14619</v>
      </c>
      <c r="K271" s="30">
        <v>14278</v>
      </c>
      <c r="L271" s="30">
        <v>27394</v>
      </c>
      <c r="M271" s="30" t="s">
        <v>10</v>
      </c>
      <c r="N271" s="11" t="s">
        <v>10</v>
      </c>
      <c r="O271" s="11">
        <f>IF(N271=E271,0,1)</f>
        <v>1</v>
      </c>
      <c r="P271" s="11">
        <f>IF(N271=I271,0,1)</f>
        <v>0</v>
      </c>
      <c r="Q271" s="11">
        <f>IF(M271=N271,0,1)</f>
        <v>0</v>
      </c>
      <c r="R271" s="1">
        <f t="shared" si="22"/>
        <v>21967.949999999997</v>
      </c>
      <c r="S271" s="1">
        <f t="shared" si="23"/>
        <v>23298.35</v>
      </c>
      <c r="T271" s="1">
        <f t="shared" si="24"/>
        <v>31802.35</v>
      </c>
      <c r="U271" s="11" t="s">
        <v>10</v>
      </c>
      <c r="V271" s="1">
        <f t="shared" si="25"/>
        <v>31802.35</v>
      </c>
      <c r="W271" s="11">
        <f t="shared" si="26"/>
        <v>0</v>
      </c>
    </row>
    <row r="272" spans="1:23" x14ac:dyDescent="0.25">
      <c r="A272" s="11">
        <v>267</v>
      </c>
      <c r="B272" s="29">
        <v>3446</v>
      </c>
      <c r="C272" s="29">
        <v>3595</v>
      </c>
      <c r="D272" s="29">
        <v>13884</v>
      </c>
      <c r="E272" s="29" t="s">
        <v>10</v>
      </c>
      <c r="F272" s="24">
        <v>23652</v>
      </c>
      <c r="G272" s="24">
        <v>14830</v>
      </c>
      <c r="H272" s="24">
        <v>14187</v>
      </c>
      <c r="I272" s="24" t="s">
        <v>8</v>
      </c>
      <c r="J272" s="30">
        <v>16031</v>
      </c>
      <c r="K272" s="30">
        <v>11515</v>
      </c>
      <c r="L272" s="30">
        <v>21222</v>
      </c>
      <c r="M272" s="30" t="s">
        <v>10</v>
      </c>
      <c r="N272" s="11" t="s">
        <v>10</v>
      </c>
      <c r="O272" s="11">
        <f>IF(N272=E272,0,1)</f>
        <v>0</v>
      </c>
      <c r="P272" s="11">
        <f>IF(N272=I272,0,1)</f>
        <v>1</v>
      </c>
      <c r="Q272" s="11">
        <f>IF(M272=N272,0,1)</f>
        <v>0</v>
      </c>
      <c r="R272" s="1">
        <f t="shared" si="22"/>
        <v>12209.1</v>
      </c>
      <c r="S272" s="1">
        <f t="shared" si="23"/>
        <v>10481.25</v>
      </c>
      <c r="T272" s="1">
        <f t="shared" si="24"/>
        <v>30155.7</v>
      </c>
      <c r="U272" s="11" t="s">
        <v>10</v>
      </c>
      <c r="V272" s="1">
        <f t="shared" si="25"/>
        <v>30155.7</v>
      </c>
      <c r="W272" s="11">
        <f t="shared" si="26"/>
        <v>0</v>
      </c>
    </row>
    <row r="273" spans="1:23" x14ac:dyDescent="0.25">
      <c r="A273" s="11">
        <v>268</v>
      </c>
      <c r="B273" s="29">
        <v>420</v>
      </c>
      <c r="C273" s="29">
        <v>517</v>
      </c>
      <c r="D273" s="29">
        <v>3619</v>
      </c>
      <c r="E273" s="29" t="s">
        <v>10</v>
      </c>
      <c r="F273" s="24">
        <v>23725</v>
      </c>
      <c r="G273" s="24">
        <v>17640</v>
      </c>
      <c r="H273" s="24">
        <v>16083</v>
      </c>
      <c r="I273" s="24" t="s">
        <v>8</v>
      </c>
      <c r="J273" s="30">
        <v>26707</v>
      </c>
      <c r="K273" s="30">
        <v>26096</v>
      </c>
      <c r="L273" s="30">
        <v>29174</v>
      </c>
      <c r="M273" s="30" t="s">
        <v>10</v>
      </c>
      <c r="N273" s="11" t="s">
        <v>10</v>
      </c>
      <c r="O273" s="11">
        <f>IF(N273=E273,0,1)</f>
        <v>0</v>
      </c>
      <c r="P273" s="11">
        <f>IF(N273=I273,0,1)</f>
        <v>1</v>
      </c>
      <c r="Q273" s="11">
        <f>IF(M273=N273,0,1)</f>
        <v>0</v>
      </c>
      <c r="R273" s="1">
        <f t="shared" si="22"/>
        <v>19988.5</v>
      </c>
      <c r="S273" s="1">
        <f t="shared" si="23"/>
        <v>21295.15</v>
      </c>
      <c r="T273" s="1">
        <f t="shared" si="24"/>
        <v>27787.15</v>
      </c>
      <c r="U273" s="11" t="s">
        <v>10</v>
      </c>
      <c r="V273" s="1">
        <f t="shared" si="25"/>
        <v>27787.15</v>
      </c>
      <c r="W273" s="11">
        <f t="shared" si="26"/>
        <v>0</v>
      </c>
    </row>
    <row r="274" spans="1:23" x14ac:dyDescent="0.25">
      <c r="A274" s="11">
        <v>269</v>
      </c>
      <c r="B274" s="29">
        <v>3859</v>
      </c>
      <c r="C274" s="29">
        <v>4393</v>
      </c>
      <c r="D274" s="29">
        <v>6145</v>
      </c>
      <c r="E274" s="29" t="s">
        <v>10</v>
      </c>
      <c r="F274" s="24">
        <v>21421</v>
      </c>
      <c r="G274" s="24">
        <v>20115</v>
      </c>
      <c r="H274" s="24">
        <v>16052</v>
      </c>
      <c r="I274" s="24" t="s">
        <v>8</v>
      </c>
      <c r="J274" s="30">
        <v>18290</v>
      </c>
      <c r="K274" s="30">
        <v>18112</v>
      </c>
      <c r="L274" s="30">
        <v>20352</v>
      </c>
      <c r="M274" s="30" t="s">
        <v>10</v>
      </c>
      <c r="N274" s="11" t="s">
        <v>10</v>
      </c>
      <c r="O274" s="11">
        <f>IF(N274=E274,0,1)</f>
        <v>0</v>
      </c>
      <c r="P274" s="11">
        <f>IF(N274=I274,0,1)</f>
        <v>1</v>
      </c>
      <c r="Q274" s="11">
        <f>IF(M274=N274,0,1)</f>
        <v>0</v>
      </c>
      <c r="R274" s="1">
        <f t="shared" si="22"/>
        <v>15529.75</v>
      </c>
      <c r="S274" s="1">
        <f t="shared" si="23"/>
        <v>16250.849999999999</v>
      </c>
      <c r="T274" s="1">
        <f t="shared" si="24"/>
        <v>21374.15</v>
      </c>
      <c r="U274" s="11" t="s">
        <v>10</v>
      </c>
      <c r="V274" s="1">
        <f t="shared" si="25"/>
        <v>21374.15</v>
      </c>
      <c r="W274" s="11">
        <f t="shared" si="26"/>
        <v>0</v>
      </c>
    </row>
    <row r="275" spans="1:23" x14ac:dyDescent="0.25">
      <c r="A275" s="11">
        <v>270</v>
      </c>
      <c r="B275" s="29">
        <v>1863</v>
      </c>
      <c r="C275" s="29">
        <v>3444</v>
      </c>
      <c r="D275" s="29">
        <v>11191</v>
      </c>
      <c r="E275" s="29" t="s">
        <v>10</v>
      </c>
      <c r="F275" s="24">
        <v>22022</v>
      </c>
      <c r="G275" s="24">
        <v>15719</v>
      </c>
      <c r="H275" s="24">
        <v>13505</v>
      </c>
      <c r="I275" s="24" t="s">
        <v>8</v>
      </c>
      <c r="J275" s="30">
        <v>18104</v>
      </c>
      <c r="K275" s="30">
        <v>17606</v>
      </c>
      <c r="L275" s="30">
        <v>26034</v>
      </c>
      <c r="M275" s="30" t="s">
        <v>10</v>
      </c>
      <c r="N275" s="11" t="s">
        <v>10</v>
      </c>
      <c r="O275" s="11">
        <f>IF(N275=E275,0,1)</f>
        <v>0</v>
      </c>
      <c r="P275" s="11">
        <f>IF(N275=I275,0,1)</f>
        <v>1</v>
      </c>
      <c r="Q275" s="11">
        <f>IF(M275=N275,0,1)</f>
        <v>0</v>
      </c>
      <c r="R275" s="1">
        <f t="shared" si="22"/>
        <v>13267.25</v>
      </c>
      <c r="S275" s="1">
        <f t="shared" si="23"/>
        <v>16162.1</v>
      </c>
      <c r="T275" s="1">
        <f t="shared" si="24"/>
        <v>32613.949999999997</v>
      </c>
      <c r="U275" s="11" t="s">
        <v>10</v>
      </c>
      <c r="V275" s="1">
        <f t="shared" si="25"/>
        <v>32613.949999999997</v>
      </c>
      <c r="W275" s="11">
        <f t="shared" si="26"/>
        <v>0</v>
      </c>
    </row>
    <row r="276" spans="1:23" x14ac:dyDescent="0.25">
      <c r="A276" s="11">
        <v>271</v>
      </c>
      <c r="B276" s="29">
        <v>1149</v>
      </c>
      <c r="C276" s="29">
        <v>1258</v>
      </c>
      <c r="D276" s="29">
        <v>1751</v>
      </c>
      <c r="E276" s="29" t="s">
        <v>10</v>
      </c>
      <c r="F276" s="24">
        <v>10949</v>
      </c>
      <c r="G276" s="24">
        <v>6345</v>
      </c>
      <c r="H276" s="24">
        <v>16001</v>
      </c>
      <c r="I276" s="24" t="s">
        <v>10</v>
      </c>
      <c r="J276" s="30">
        <v>33163</v>
      </c>
      <c r="K276" s="30">
        <v>30656</v>
      </c>
      <c r="L276" s="30">
        <v>29105</v>
      </c>
      <c r="M276" s="30" t="s">
        <v>8</v>
      </c>
      <c r="N276" s="11" t="s">
        <v>10</v>
      </c>
      <c r="O276" s="11">
        <f>IF(N276=E276,0,1)</f>
        <v>0</v>
      </c>
      <c r="P276" s="11">
        <f>IF(N276=I276,0,1)</f>
        <v>0</v>
      </c>
      <c r="Q276" s="11">
        <f>IF(M276=N276,0,1)</f>
        <v>1</v>
      </c>
      <c r="R276" s="1">
        <f t="shared" si="22"/>
        <v>30969.85</v>
      </c>
      <c r="S276" s="1">
        <f t="shared" si="23"/>
        <v>29947.599999999999</v>
      </c>
      <c r="T276" s="1">
        <f t="shared" si="24"/>
        <v>25968.15</v>
      </c>
      <c r="U276" s="11" t="s">
        <v>8</v>
      </c>
      <c r="V276" s="1">
        <f t="shared" si="25"/>
        <v>30969.85</v>
      </c>
      <c r="W276" s="11">
        <f t="shared" si="26"/>
        <v>1</v>
      </c>
    </row>
    <row r="277" spans="1:23" x14ac:dyDescent="0.25">
      <c r="A277" s="11">
        <v>272</v>
      </c>
      <c r="B277" s="29">
        <v>3409</v>
      </c>
      <c r="C277" s="29">
        <v>3496</v>
      </c>
      <c r="D277" s="29">
        <v>9665</v>
      </c>
      <c r="E277" s="29" t="s">
        <v>10</v>
      </c>
      <c r="F277" s="24">
        <v>16671</v>
      </c>
      <c r="G277" s="24">
        <v>17210</v>
      </c>
      <c r="H277" s="24">
        <v>16902</v>
      </c>
      <c r="I277" s="24" t="s">
        <v>9</v>
      </c>
      <c r="J277" s="30">
        <v>14161</v>
      </c>
      <c r="K277" s="30">
        <v>14041</v>
      </c>
      <c r="L277" s="30">
        <v>18591</v>
      </c>
      <c r="M277" s="30" t="s">
        <v>10</v>
      </c>
      <c r="N277" s="11" t="s">
        <v>10</v>
      </c>
      <c r="O277" s="11">
        <f>IF(N277=E277,0,1)</f>
        <v>0</v>
      </c>
      <c r="P277" s="11">
        <f>IF(N277=I277,0,1)</f>
        <v>1</v>
      </c>
      <c r="Q277" s="11">
        <f>IF(M277=N277,0,1)</f>
        <v>0</v>
      </c>
      <c r="R277" s="1">
        <f t="shared" si="22"/>
        <v>12398.25</v>
      </c>
      <c r="S277" s="1">
        <f t="shared" si="23"/>
        <v>12199.2</v>
      </c>
      <c r="T277" s="1">
        <f t="shared" si="24"/>
        <v>22702.15</v>
      </c>
      <c r="U277" s="11" t="s">
        <v>10</v>
      </c>
      <c r="V277" s="1">
        <f t="shared" si="25"/>
        <v>22702.15</v>
      </c>
      <c r="W277" s="11">
        <f t="shared" si="26"/>
        <v>0</v>
      </c>
    </row>
    <row r="278" spans="1:23" x14ac:dyDescent="0.25">
      <c r="A278" s="11">
        <v>273</v>
      </c>
      <c r="B278" s="29">
        <v>7048</v>
      </c>
      <c r="C278" s="29">
        <v>7362</v>
      </c>
      <c r="D278" s="29">
        <v>12176</v>
      </c>
      <c r="E278" s="29" t="s">
        <v>10</v>
      </c>
      <c r="F278" s="24">
        <v>15757</v>
      </c>
      <c r="G278" s="24">
        <v>15590</v>
      </c>
      <c r="H278" s="24">
        <v>14780</v>
      </c>
      <c r="I278" s="24" t="s">
        <v>8</v>
      </c>
      <c r="J278" s="30">
        <v>17936</v>
      </c>
      <c r="K278" s="30">
        <v>17409</v>
      </c>
      <c r="L278" s="30">
        <v>19378</v>
      </c>
      <c r="M278" s="30" t="s">
        <v>10</v>
      </c>
      <c r="N278" s="11" t="s">
        <v>10</v>
      </c>
      <c r="O278" s="11">
        <f>IF(N278=E278,0,1)</f>
        <v>0</v>
      </c>
      <c r="P278" s="11">
        <f>IF(N278=I278,0,1)</f>
        <v>1</v>
      </c>
      <c r="Q278" s="11">
        <f>IF(M278=N278,0,1)</f>
        <v>0</v>
      </c>
      <c r="R278" s="1">
        <f t="shared" si="22"/>
        <v>19904.5</v>
      </c>
      <c r="S278" s="1">
        <f t="shared" si="23"/>
        <v>19725.900000000001</v>
      </c>
      <c r="T278" s="1">
        <f t="shared" si="24"/>
        <v>26511.199999999997</v>
      </c>
      <c r="U278" s="11" t="s">
        <v>10</v>
      </c>
      <c r="V278" s="1">
        <f t="shared" si="25"/>
        <v>26511.199999999997</v>
      </c>
      <c r="W278" s="11">
        <f t="shared" si="26"/>
        <v>0</v>
      </c>
    </row>
    <row r="279" spans="1:23" x14ac:dyDescent="0.25">
      <c r="A279" s="11">
        <v>274</v>
      </c>
      <c r="B279" s="29">
        <v>3413</v>
      </c>
      <c r="C279" s="29">
        <v>2893</v>
      </c>
      <c r="D279" s="29">
        <v>7339</v>
      </c>
      <c r="E279" s="29" t="s">
        <v>10</v>
      </c>
      <c r="F279" s="24">
        <v>20456</v>
      </c>
      <c r="G279" s="24">
        <v>18013</v>
      </c>
      <c r="H279" s="24">
        <v>15769</v>
      </c>
      <c r="I279" s="24" t="s">
        <v>8</v>
      </c>
      <c r="J279" s="30">
        <v>19803</v>
      </c>
      <c r="K279" s="30">
        <v>20723</v>
      </c>
      <c r="L279" s="30">
        <v>30649</v>
      </c>
      <c r="M279" s="30" t="s">
        <v>10</v>
      </c>
      <c r="N279" s="11" t="s">
        <v>10</v>
      </c>
      <c r="O279" s="11">
        <f>IF(N279=E279,0,1)</f>
        <v>0</v>
      </c>
      <c r="P279" s="11">
        <f>IF(N279=I279,0,1)</f>
        <v>1</v>
      </c>
      <c r="Q279" s="11">
        <f>IF(M279=N279,0,1)</f>
        <v>0</v>
      </c>
      <c r="R279" s="1">
        <f t="shared" si="22"/>
        <v>16908.55</v>
      </c>
      <c r="S279" s="1">
        <f t="shared" si="23"/>
        <v>18067.45</v>
      </c>
      <c r="T279" s="1">
        <f t="shared" si="24"/>
        <v>32890.35</v>
      </c>
      <c r="U279" s="11" t="s">
        <v>10</v>
      </c>
      <c r="V279" s="1">
        <f t="shared" si="25"/>
        <v>32890.35</v>
      </c>
      <c r="W279" s="11">
        <f t="shared" si="26"/>
        <v>0</v>
      </c>
    </row>
    <row r="280" spans="1:23" x14ac:dyDescent="0.25">
      <c r="A280" s="11">
        <v>275</v>
      </c>
      <c r="B280" s="29">
        <v>4257</v>
      </c>
      <c r="C280" s="29">
        <v>6560</v>
      </c>
      <c r="D280" s="29">
        <v>16253</v>
      </c>
      <c r="E280" s="29" t="s">
        <v>10</v>
      </c>
      <c r="F280" s="24">
        <v>18198</v>
      </c>
      <c r="G280" s="24">
        <v>17133</v>
      </c>
      <c r="H280" s="24">
        <v>15083</v>
      </c>
      <c r="I280" s="24" t="s">
        <v>8</v>
      </c>
      <c r="J280" s="30">
        <v>12721</v>
      </c>
      <c r="K280" s="30">
        <v>12662</v>
      </c>
      <c r="L280" s="30">
        <v>17023</v>
      </c>
      <c r="M280" s="30" t="s">
        <v>10</v>
      </c>
      <c r="N280" s="11" t="s">
        <v>10</v>
      </c>
      <c r="O280" s="11">
        <f>IF(N280=E280,0,1)</f>
        <v>0</v>
      </c>
      <c r="P280" s="11">
        <f>IF(N280=I280,0,1)</f>
        <v>1</v>
      </c>
      <c r="Q280" s="11">
        <f>IF(M280=N280,0,1)</f>
        <v>0</v>
      </c>
      <c r="R280" s="1">
        <f t="shared" si="22"/>
        <v>11305.75</v>
      </c>
      <c r="S280" s="1">
        <f t="shared" si="23"/>
        <v>13754.1</v>
      </c>
      <c r="T280" s="1">
        <f t="shared" si="24"/>
        <v>27938.449999999997</v>
      </c>
      <c r="U280" s="11" t="s">
        <v>10</v>
      </c>
      <c r="V280" s="1">
        <f t="shared" si="25"/>
        <v>27938.449999999997</v>
      </c>
      <c r="W280" s="11">
        <f t="shared" si="26"/>
        <v>0</v>
      </c>
    </row>
    <row r="281" spans="1:23" x14ac:dyDescent="0.25">
      <c r="A281" s="11">
        <v>276</v>
      </c>
      <c r="B281" s="29">
        <v>3266</v>
      </c>
      <c r="C281" s="29">
        <v>8900</v>
      </c>
      <c r="D281" s="29">
        <v>21329</v>
      </c>
      <c r="E281" s="29" t="s">
        <v>10</v>
      </c>
      <c r="F281" s="24">
        <v>17220</v>
      </c>
      <c r="G281" s="24">
        <v>17635</v>
      </c>
      <c r="H281" s="24">
        <v>13282</v>
      </c>
      <c r="I281" s="24" t="s">
        <v>9</v>
      </c>
      <c r="J281" s="30">
        <v>12184</v>
      </c>
      <c r="K281" s="30">
        <v>10676</v>
      </c>
      <c r="L281" s="30">
        <v>17537</v>
      </c>
      <c r="M281" s="30" t="s">
        <v>10</v>
      </c>
      <c r="N281" s="11" t="s">
        <v>10</v>
      </c>
      <c r="O281" s="11">
        <f>IF(N281=E281,0,1)</f>
        <v>0</v>
      </c>
      <c r="P281" s="11">
        <f>IF(N281=I281,0,1)</f>
        <v>1</v>
      </c>
      <c r="Q281" s="11">
        <f>IF(M281=N281,0,1)</f>
        <v>0</v>
      </c>
      <c r="R281" s="1">
        <f t="shared" si="22"/>
        <v>10120.700000000001</v>
      </c>
      <c r="S281" s="1">
        <f t="shared" si="23"/>
        <v>13840.5</v>
      </c>
      <c r="T281" s="1">
        <f t="shared" si="24"/>
        <v>33814.949999999997</v>
      </c>
      <c r="U281" s="11" t="s">
        <v>10</v>
      </c>
      <c r="V281" s="1">
        <f t="shared" si="25"/>
        <v>33814.949999999997</v>
      </c>
      <c r="W281" s="11">
        <f t="shared" si="26"/>
        <v>0</v>
      </c>
    </row>
    <row r="282" spans="1:23" x14ac:dyDescent="0.25">
      <c r="A282" s="11">
        <v>277</v>
      </c>
      <c r="B282" s="29">
        <v>3452</v>
      </c>
      <c r="C282" s="29">
        <v>3623</v>
      </c>
      <c r="D282" s="29">
        <v>15416</v>
      </c>
      <c r="E282" s="29" t="s">
        <v>10</v>
      </c>
      <c r="F282" s="24">
        <v>13573</v>
      </c>
      <c r="G282" s="24">
        <v>10083</v>
      </c>
      <c r="H282" s="24">
        <v>11564</v>
      </c>
      <c r="I282" s="24" t="s">
        <v>8</v>
      </c>
      <c r="J282" s="30">
        <v>7777</v>
      </c>
      <c r="K282" s="30">
        <v>7127</v>
      </c>
      <c r="L282" s="30">
        <v>12604</v>
      </c>
      <c r="M282" s="30" t="s">
        <v>10</v>
      </c>
      <c r="N282" s="11" t="s">
        <v>10</v>
      </c>
      <c r="O282" s="11">
        <f>IF(N282=E282,0,1)</f>
        <v>0</v>
      </c>
      <c r="P282" s="11">
        <f>IF(N282=I282,0,1)</f>
        <v>1</v>
      </c>
      <c r="Q282" s="11">
        <f>IF(M282=N282,0,1)</f>
        <v>0</v>
      </c>
      <c r="R282" s="1">
        <f t="shared" si="22"/>
        <v>6984.5</v>
      </c>
      <c r="S282" s="1">
        <f t="shared" si="23"/>
        <v>7543.95</v>
      </c>
      <c r="T282" s="1">
        <f t="shared" si="24"/>
        <v>23780</v>
      </c>
      <c r="U282" s="11" t="s">
        <v>10</v>
      </c>
      <c r="V282" s="1">
        <f t="shared" si="25"/>
        <v>23780</v>
      </c>
      <c r="W282" s="11">
        <f t="shared" si="26"/>
        <v>0</v>
      </c>
    </row>
    <row r="283" spans="1:23" x14ac:dyDescent="0.25">
      <c r="A283" s="11">
        <v>278</v>
      </c>
      <c r="B283" s="29">
        <v>1187</v>
      </c>
      <c r="C283" s="29">
        <v>1256</v>
      </c>
      <c r="D283" s="29">
        <v>9495</v>
      </c>
      <c r="E283" s="29" t="s">
        <v>10</v>
      </c>
      <c r="F283" s="24">
        <v>23399</v>
      </c>
      <c r="G283" s="24">
        <v>21183</v>
      </c>
      <c r="H283" s="24">
        <v>13743</v>
      </c>
      <c r="I283" s="24" t="s">
        <v>8</v>
      </c>
      <c r="J283" s="30">
        <v>22108</v>
      </c>
      <c r="K283" s="30">
        <v>20956</v>
      </c>
      <c r="L283" s="30">
        <v>28629</v>
      </c>
      <c r="M283" s="30" t="s">
        <v>10</v>
      </c>
      <c r="N283" s="11" t="s">
        <v>10</v>
      </c>
      <c r="O283" s="11">
        <f>IF(N283=E283,0,1)</f>
        <v>0</v>
      </c>
      <c r="P283" s="11">
        <f>IF(N283=I283,0,1)</f>
        <v>1</v>
      </c>
      <c r="Q283" s="11">
        <f>IF(M283=N283,0,1)</f>
        <v>0</v>
      </c>
      <c r="R283" s="1">
        <f t="shared" si="22"/>
        <v>16215.95</v>
      </c>
      <c r="S283" s="1">
        <f t="shared" si="23"/>
        <v>15794.3</v>
      </c>
      <c r="T283" s="1">
        <f t="shared" si="24"/>
        <v>33526.35</v>
      </c>
      <c r="U283" s="11" t="s">
        <v>10</v>
      </c>
      <c r="V283" s="1">
        <f t="shared" si="25"/>
        <v>33526.35</v>
      </c>
      <c r="W283" s="11">
        <f t="shared" si="26"/>
        <v>0</v>
      </c>
    </row>
    <row r="284" spans="1:23" x14ac:dyDescent="0.25">
      <c r="A284" s="11">
        <v>279</v>
      </c>
      <c r="B284" s="29">
        <v>849</v>
      </c>
      <c r="C284" s="29">
        <v>1728</v>
      </c>
      <c r="D284" s="29">
        <v>3349</v>
      </c>
      <c r="E284" s="29" t="s">
        <v>10</v>
      </c>
      <c r="F284" s="24">
        <v>17444</v>
      </c>
      <c r="G284" s="24">
        <v>15754</v>
      </c>
      <c r="H284" s="24">
        <v>12722</v>
      </c>
      <c r="I284" s="24" t="s">
        <v>8</v>
      </c>
      <c r="J284" s="30">
        <v>25483</v>
      </c>
      <c r="K284" s="30">
        <v>24199</v>
      </c>
      <c r="L284" s="30">
        <v>29256</v>
      </c>
      <c r="M284" s="30" t="s">
        <v>10</v>
      </c>
      <c r="N284" s="11" t="s">
        <v>10</v>
      </c>
      <c r="O284" s="11">
        <f>IF(N284=E284,0,1)</f>
        <v>0</v>
      </c>
      <c r="P284" s="11">
        <f>IF(N284=I284,0,1)</f>
        <v>1</v>
      </c>
      <c r="Q284" s="11">
        <f>IF(M284=N284,0,1)</f>
        <v>0</v>
      </c>
      <c r="R284" s="1">
        <f t="shared" si="22"/>
        <v>21056.35</v>
      </c>
      <c r="S284" s="1">
        <f t="shared" si="23"/>
        <v>21114.400000000001</v>
      </c>
      <c r="T284" s="1">
        <f t="shared" si="24"/>
        <v>28620.95</v>
      </c>
      <c r="U284" s="11" t="s">
        <v>10</v>
      </c>
      <c r="V284" s="1">
        <f t="shared" si="25"/>
        <v>28620.95</v>
      </c>
      <c r="W284" s="11">
        <f t="shared" si="26"/>
        <v>0</v>
      </c>
    </row>
    <row r="285" spans="1:23" x14ac:dyDescent="0.25">
      <c r="A285" s="11">
        <v>280</v>
      </c>
      <c r="B285" s="29">
        <v>6142</v>
      </c>
      <c r="C285" s="29">
        <v>6764</v>
      </c>
      <c r="D285" s="29">
        <v>24123</v>
      </c>
      <c r="E285" s="29" t="s">
        <v>10</v>
      </c>
      <c r="F285" s="24">
        <v>454</v>
      </c>
      <c r="G285" s="24">
        <v>13272</v>
      </c>
      <c r="H285" s="24">
        <v>14082</v>
      </c>
      <c r="I285" s="24" t="s">
        <v>10</v>
      </c>
      <c r="J285" s="30">
        <v>10849</v>
      </c>
      <c r="K285" s="30">
        <v>11456</v>
      </c>
      <c r="L285" s="30">
        <v>23277</v>
      </c>
      <c r="M285" s="30" t="s">
        <v>10</v>
      </c>
      <c r="N285" s="11" t="s">
        <v>10</v>
      </c>
      <c r="O285" s="11">
        <f>IF(N285=E285,0,1)</f>
        <v>0</v>
      </c>
      <c r="P285" s="11">
        <f>IF(N285=I285,0,1)</f>
        <v>0</v>
      </c>
      <c r="Q285" s="11">
        <f>IF(M285=N285,0,1)</f>
        <v>0</v>
      </c>
      <c r="R285" s="1">
        <f t="shared" si="22"/>
        <v>16547.7</v>
      </c>
      <c r="S285" s="1">
        <f t="shared" si="23"/>
        <v>13900.199999999999</v>
      </c>
      <c r="T285" s="1">
        <f t="shared" si="24"/>
        <v>41969.25</v>
      </c>
      <c r="U285" s="11" t="s">
        <v>10</v>
      </c>
      <c r="V285" s="1">
        <f t="shared" si="25"/>
        <v>41969.25</v>
      </c>
      <c r="W285" s="11">
        <f t="shared" si="26"/>
        <v>0</v>
      </c>
    </row>
    <row r="286" spans="1:23" x14ac:dyDescent="0.25">
      <c r="A286" s="11">
        <v>281</v>
      </c>
      <c r="B286" s="29">
        <v>5803</v>
      </c>
      <c r="C286" s="29">
        <v>6407</v>
      </c>
      <c r="D286" s="29">
        <v>12699</v>
      </c>
      <c r="E286" s="29" t="s">
        <v>10</v>
      </c>
      <c r="F286" s="24">
        <v>16885</v>
      </c>
      <c r="G286" s="24">
        <v>16093</v>
      </c>
      <c r="H286" s="24">
        <v>14703</v>
      </c>
      <c r="I286" s="24" t="s">
        <v>8</v>
      </c>
      <c r="J286" s="30">
        <v>26373</v>
      </c>
      <c r="K286" s="30">
        <v>26070</v>
      </c>
      <c r="L286" s="30">
        <v>28146</v>
      </c>
      <c r="M286" s="30" t="s">
        <v>10</v>
      </c>
      <c r="N286" s="11" t="s">
        <v>10</v>
      </c>
      <c r="O286" s="11">
        <f>IF(N286=E286,0,1)</f>
        <v>0</v>
      </c>
      <c r="P286" s="11">
        <f>IF(N286=I286,0,1)</f>
        <v>1</v>
      </c>
      <c r="Q286" s="11">
        <f>IF(M286=N286,0,1)</f>
        <v>0</v>
      </c>
      <c r="R286" s="1">
        <f t="shared" si="22"/>
        <v>26820.35</v>
      </c>
      <c r="S286" s="1">
        <f t="shared" si="23"/>
        <v>27328.75</v>
      </c>
      <c r="T286" s="1">
        <f t="shared" si="24"/>
        <v>35799.15</v>
      </c>
      <c r="U286" s="11" t="s">
        <v>10</v>
      </c>
      <c r="V286" s="1">
        <f t="shared" si="25"/>
        <v>35799.15</v>
      </c>
      <c r="W286" s="11">
        <f t="shared" si="26"/>
        <v>0</v>
      </c>
    </row>
    <row r="287" spans="1:23" x14ac:dyDescent="0.25">
      <c r="A287" s="11">
        <v>282</v>
      </c>
      <c r="B287" s="29">
        <v>2966</v>
      </c>
      <c r="C287" s="29">
        <v>5593</v>
      </c>
      <c r="D287" s="29">
        <v>18495</v>
      </c>
      <c r="E287" s="29" t="s">
        <v>10</v>
      </c>
      <c r="F287" s="24">
        <v>18173</v>
      </c>
      <c r="G287" s="24">
        <v>16636</v>
      </c>
      <c r="H287" s="24">
        <v>14622</v>
      </c>
      <c r="I287" s="24" t="s">
        <v>8</v>
      </c>
      <c r="J287" s="30">
        <v>12860</v>
      </c>
      <c r="K287" s="30">
        <v>12571</v>
      </c>
      <c r="L287" s="30">
        <v>19140</v>
      </c>
      <c r="M287" s="30" t="s">
        <v>10</v>
      </c>
      <c r="N287" s="11" t="s">
        <v>10</v>
      </c>
      <c r="O287" s="11">
        <f>IF(N287=E287,0,1)</f>
        <v>0</v>
      </c>
      <c r="P287" s="11">
        <f>IF(N287=I287,0,1)</f>
        <v>1</v>
      </c>
      <c r="Q287" s="11">
        <f>IF(M287=N287,0,1)</f>
        <v>0</v>
      </c>
      <c r="R287" s="1">
        <f t="shared" si="22"/>
        <v>10225.799999999999</v>
      </c>
      <c r="S287" s="1">
        <f t="shared" si="23"/>
        <v>12893.55</v>
      </c>
      <c r="T287" s="1">
        <f t="shared" si="24"/>
        <v>32323.65</v>
      </c>
      <c r="U287" s="11" t="s">
        <v>10</v>
      </c>
      <c r="V287" s="1">
        <f t="shared" si="25"/>
        <v>32323.65</v>
      </c>
      <c r="W287" s="11">
        <f t="shared" si="26"/>
        <v>0</v>
      </c>
    </row>
    <row r="288" spans="1:23" x14ac:dyDescent="0.25">
      <c r="A288" s="11">
        <v>283</v>
      </c>
      <c r="B288" s="29">
        <v>11205</v>
      </c>
      <c r="C288" s="29">
        <v>9587</v>
      </c>
      <c r="D288" s="29">
        <v>10049</v>
      </c>
      <c r="E288" s="29" t="s">
        <v>8</v>
      </c>
      <c r="F288" s="24">
        <v>15662</v>
      </c>
      <c r="G288" s="24">
        <v>15261</v>
      </c>
      <c r="H288" s="24">
        <v>14586</v>
      </c>
      <c r="I288" s="24" t="s">
        <v>8</v>
      </c>
      <c r="J288" s="30">
        <v>29066</v>
      </c>
      <c r="K288" s="30">
        <v>27832</v>
      </c>
      <c r="L288" s="30">
        <v>31115</v>
      </c>
      <c r="M288" s="30" t="s">
        <v>10</v>
      </c>
      <c r="N288" s="11" t="s">
        <v>10</v>
      </c>
      <c r="O288" s="11">
        <f>IF(N288=E288,0,1)</f>
        <v>1</v>
      </c>
      <c r="P288" s="11">
        <f>IF(N288=I288,0,1)</f>
        <v>1</v>
      </c>
      <c r="Q288" s="11">
        <f>IF(M288=N288,0,1)</f>
        <v>0</v>
      </c>
      <c r="R288" s="1">
        <f t="shared" si="22"/>
        <v>35012.15</v>
      </c>
      <c r="S288" s="1">
        <f t="shared" si="23"/>
        <v>32361.35</v>
      </c>
      <c r="T288" s="1">
        <f t="shared" si="24"/>
        <v>36285.75</v>
      </c>
      <c r="U288" s="11" t="s">
        <v>10</v>
      </c>
      <c r="V288" s="1">
        <f t="shared" si="25"/>
        <v>36285.75</v>
      </c>
      <c r="W288" s="11">
        <f t="shared" si="26"/>
        <v>0</v>
      </c>
    </row>
    <row r="289" spans="1:23" x14ac:dyDescent="0.25">
      <c r="A289" s="11">
        <v>284</v>
      </c>
      <c r="B289" s="29">
        <v>738</v>
      </c>
      <c r="C289" s="29">
        <v>1062</v>
      </c>
      <c r="D289" s="29">
        <v>1548</v>
      </c>
      <c r="E289" s="29" t="s">
        <v>10</v>
      </c>
      <c r="F289" s="24">
        <v>24791</v>
      </c>
      <c r="G289" s="24">
        <v>24437</v>
      </c>
      <c r="H289" s="24">
        <v>13541</v>
      </c>
      <c r="I289" s="24" t="s">
        <v>8</v>
      </c>
      <c r="J289" s="30">
        <v>28678</v>
      </c>
      <c r="K289" s="30">
        <v>28685</v>
      </c>
      <c r="L289" s="30">
        <v>31233</v>
      </c>
      <c r="M289" s="30" t="s">
        <v>10</v>
      </c>
      <c r="N289" s="11" t="s">
        <v>10</v>
      </c>
      <c r="O289" s="11">
        <f>IF(N289=E289,0,1)</f>
        <v>0</v>
      </c>
      <c r="P289" s="11">
        <f>IF(N289=I289,0,1)</f>
        <v>1</v>
      </c>
      <c r="Q289" s="11">
        <f>IF(M289=N289,0,1)</f>
        <v>0</v>
      </c>
      <c r="R289" s="1">
        <f t="shared" si="22"/>
        <v>21941.800000000003</v>
      </c>
      <c r="S289" s="1">
        <f t="shared" si="23"/>
        <v>22362.799999999999</v>
      </c>
      <c r="T289" s="1">
        <f t="shared" si="24"/>
        <v>28641.3</v>
      </c>
      <c r="U289" s="11" t="s">
        <v>10</v>
      </c>
      <c r="V289" s="1">
        <f t="shared" si="25"/>
        <v>28641.3</v>
      </c>
      <c r="W289" s="11">
        <f t="shared" si="26"/>
        <v>0</v>
      </c>
    </row>
    <row r="290" spans="1:23" x14ac:dyDescent="0.25">
      <c r="A290" s="11">
        <v>285</v>
      </c>
      <c r="B290" s="29">
        <v>4463</v>
      </c>
      <c r="C290" s="29">
        <v>3971</v>
      </c>
      <c r="D290" s="29">
        <v>26961</v>
      </c>
      <c r="E290" s="29" t="s">
        <v>10</v>
      </c>
      <c r="F290" s="24">
        <v>22835</v>
      </c>
      <c r="G290" s="24">
        <v>18008</v>
      </c>
      <c r="H290" s="24">
        <v>13079</v>
      </c>
      <c r="I290" s="24" t="s">
        <v>8</v>
      </c>
      <c r="J290" s="30">
        <v>9280</v>
      </c>
      <c r="K290" s="30">
        <v>8809</v>
      </c>
      <c r="L290" s="30">
        <v>19901</v>
      </c>
      <c r="M290" s="30" t="s">
        <v>10</v>
      </c>
      <c r="N290" s="11" t="s">
        <v>10</v>
      </c>
      <c r="O290" s="11">
        <f>IF(N290=E290,0,1)</f>
        <v>0</v>
      </c>
      <c r="P290" s="11">
        <f>IF(N290=I290,0,1)</f>
        <v>1</v>
      </c>
      <c r="Q290" s="11">
        <f>IF(M290=N290,0,1)</f>
        <v>0</v>
      </c>
      <c r="R290" s="1">
        <f t="shared" si="22"/>
        <v>6669.3499999999995</v>
      </c>
      <c r="S290" s="1">
        <f t="shared" si="23"/>
        <v>7179.05</v>
      </c>
      <c r="T290" s="1">
        <f t="shared" si="24"/>
        <v>41590.25</v>
      </c>
      <c r="U290" s="11" t="s">
        <v>10</v>
      </c>
      <c r="V290" s="1">
        <f t="shared" si="25"/>
        <v>41590.25</v>
      </c>
      <c r="W290" s="11">
        <f t="shared" si="26"/>
        <v>0</v>
      </c>
    </row>
    <row r="291" spans="1:23" x14ac:dyDescent="0.25">
      <c r="A291" s="11">
        <v>286</v>
      </c>
      <c r="B291" s="29">
        <v>2167</v>
      </c>
      <c r="C291" s="29">
        <v>1564</v>
      </c>
      <c r="D291" s="29">
        <v>7361</v>
      </c>
      <c r="E291" s="29" t="s">
        <v>10</v>
      </c>
      <c r="F291" s="24">
        <v>24977</v>
      </c>
      <c r="G291" s="24">
        <v>20383</v>
      </c>
      <c r="H291" s="24">
        <v>15123</v>
      </c>
      <c r="I291" s="24" t="s">
        <v>8</v>
      </c>
      <c r="J291" s="30">
        <v>17353</v>
      </c>
      <c r="K291" s="30">
        <v>18120</v>
      </c>
      <c r="L291" s="30">
        <v>25343</v>
      </c>
      <c r="M291" s="30" t="s">
        <v>10</v>
      </c>
      <c r="N291" s="11" t="s">
        <v>10</v>
      </c>
      <c r="O291" s="11">
        <f>IF(N291=E291,0,1)</f>
        <v>0</v>
      </c>
      <c r="P291" s="11">
        <f>IF(N291=I291,0,1)</f>
        <v>1</v>
      </c>
      <c r="Q291" s="11">
        <f>IF(M291=N291,0,1)</f>
        <v>0</v>
      </c>
      <c r="R291" s="1">
        <f t="shared" si="22"/>
        <v>11918.550000000001</v>
      </c>
      <c r="S291" s="1">
        <f t="shared" si="23"/>
        <v>13490.900000000001</v>
      </c>
      <c r="T291" s="1">
        <f t="shared" si="24"/>
        <v>27799.05</v>
      </c>
      <c r="U291" s="11" t="s">
        <v>10</v>
      </c>
      <c r="V291" s="1">
        <f t="shared" si="25"/>
        <v>27799.05</v>
      </c>
      <c r="W291" s="11">
        <f t="shared" si="26"/>
        <v>0</v>
      </c>
    </row>
    <row r="292" spans="1:23" x14ac:dyDescent="0.25">
      <c r="A292" s="11">
        <v>287</v>
      </c>
      <c r="B292" s="29">
        <v>293</v>
      </c>
      <c r="C292" s="29">
        <v>1307</v>
      </c>
      <c r="D292" s="29">
        <v>4014</v>
      </c>
      <c r="E292" s="29" t="s">
        <v>10</v>
      </c>
      <c r="F292" s="24">
        <v>11510</v>
      </c>
      <c r="G292" s="24">
        <v>10348</v>
      </c>
      <c r="H292" s="24">
        <v>11643</v>
      </c>
      <c r="I292" s="24" t="s">
        <v>10</v>
      </c>
      <c r="J292" s="30">
        <v>24800</v>
      </c>
      <c r="K292" s="30">
        <v>24538</v>
      </c>
      <c r="L292" s="30">
        <v>29485</v>
      </c>
      <c r="M292" s="30" t="s">
        <v>10</v>
      </c>
      <c r="N292" s="11" t="s">
        <v>10</v>
      </c>
      <c r="O292" s="11">
        <f>IF(N292=E292,0,1)</f>
        <v>0</v>
      </c>
      <c r="P292" s="11">
        <f>IF(N292=I292,0,1)</f>
        <v>0</v>
      </c>
      <c r="Q292" s="11">
        <f>IF(M292=N292,0,1)</f>
        <v>0</v>
      </c>
      <c r="R292" s="1">
        <f t="shared" si="22"/>
        <v>21625.35</v>
      </c>
      <c r="S292" s="1">
        <f t="shared" si="23"/>
        <v>22675.25</v>
      </c>
      <c r="T292" s="1">
        <f t="shared" si="24"/>
        <v>29805.4</v>
      </c>
      <c r="U292" s="11" t="s">
        <v>10</v>
      </c>
      <c r="V292" s="1">
        <f t="shared" si="25"/>
        <v>29805.4</v>
      </c>
      <c r="W292" s="11">
        <f t="shared" si="26"/>
        <v>0</v>
      </c>
    </row>
    <row r="293" spans="1:23" x14ac:dyDescent="0.25">
      <c r="A293" s="11">
        <v>288</v>
      </c>
      <c r="B293" s="29">
        <v>2932</v>
      </c>
      <c r="C293" s="29">
        <v>4389</v>
      </c>
      <c r="D293" s="29">
        <v>16784</v>
      </c>
      <c r="E293" s="29" t="s">
        <v>10</v>
      </c>
      <c r="F293" s="24">
        <v>14662</v>
      </c>
      <c r="G293" s="24">
        <v>6488</v>
      </c>
      <c r="H293" s="24">
        <v>13478</v>
      </c>
      <c r="I293" s="24" t="s">
        <v>8</v>
      </c>
      <c r="J293" s="30">
        <v>7630</v>
      </c>
      <c r="K293" s="30">
        <v>7047</v>
      </c>
      <c r="L293" s="30">
        <v>13226</v>
      </c>
      <c r="M293" s="30" t="s">
        <v>10</v>
      </c>
      <c r="N293" s="11" t="s">
        <v>10</v>
      </c>
      <c r="O293" s="11">
        <f>IF(N293=E293,0,1)</f>
        <v>0</v>
      </c>
      <c r="P293" s="11">
        <f>IF(N293=I293,0,1)</f>
        <v>1</v>
      </c>
      <c r="Q293" s="11">
        <f>IF(M293=N293,0,1)</f>
        <v>0</v>
      </c>
      <c r="R293" s="1">
        <f t="shared" si="22"/>
        <v>6016.8000000000011</v>
      </c>
      <c r="S293" s="1">
        <f t="shared" si="23"/>
        <v>9270.1500000000015</v>
      </c>
      <c r="T293" s="1">
        <f t="shared" si="24"/>
        <v>25127.4</v>
      </c>
      <c r="U293" s="11" t="s">
        <v>10</v>
      </c>
      <c r="V293" s="1">
        <f t="shared" si="25"/>
        <v>25127.4</v>
      </c>
      <c r="W293" s="11">
        <f t="shared" si="26"/>
        <v>0</v>
      </c>
    </row>
    <row r="294" spans="1:23" x14ac:dyDescent="0.25">
      <c r="A294" s="11">
        <v>289</v>
      </c>
      <c r="B294" s="29">
        <v>5107</v>
      </c>
      <c r="C294" s="29">
        <v>4436</v>
      </c>
      <c r="D294" s="29">
        <v>6679</v>
      </c>
      <c r="E294" s="29" t="s">
        <v>10</v>
      </c>
      <c r="F294" s="24">
        <v>16374</v>
      </c>
      <c r="G294" s="24">
        <v>17765</v>
      </c>
      <c r="H294" s="24">
        <v>16311</v>
      </c>
      <c r="I294" s="24" t="s">
        <v>9</v>
      </c>
      <c r="J294" s="30">
        <v>19968</v>
      </c>
      <c r="K294" s="30">
        <v>19435</v>
      </c>
      <c r="L294" s="30">
        <v>26804</v>
      </c>
      <c r="M294" s="30" t="s">
        <v>10</v>
      </c>
      <c r="N294" s="11" t="s">
        <v>10</v>
      </c>
      <c r="O294" s="11">
        <f>IF(N294=E294,0,1)</f>
        <v>0</v>
      </c>
      <c r="P294" s="11">
        <f>IF(N294=I294,0,1)</f>
        <v>1</v>
      </c>
      <c r="Q294" s="11">
        <f>IF(M294=N294,0,1)</f>
        <v>0</v>
      </c>
      <c r="R294" s="1">
        <f t="shared" si="22"/>
        <v>19907.45</v>
      </c>
      <c r="S294" s="1">
        <f t="shared" si="23"/>
        <v>18319.7</v>
      </c>
      <c r="T294" s="1">
        <f t="shared" si="24"/>
        <v>28255.75</v>
      </c>
      <c r="U294" s="11" t="s">
        <v>10</v>
      </c>
      <c r="V294" s="1">
        <f t="shared" si="25"/>
        <v>28255.75</v>
      </c>
      <c r="W294" s="11">
        <f t="shared" si="26"/>
        <v>0</v>
      </c>
    </row>
    <row r="295" spans="1:23" x14ac:dyDescent="0.25">
      <c r="A295" s="11">
        <v>290</v>
      </c>
      <c r="B295" s="29">
        <v>711</v>
      </c>
      <c r="C295" s="29">
        <v>1024</v>
      </c>
      <c r="D295" s="29">
        <v>2735</v>
      </c>
      <c r="E295" s="29" t="s">
        <v>10</v>
      </c>
      <c r="F295" s="24">
        <v>20861</v>
      </c>
      <c r="G295" s="24">
        <v>21645</v>
      </c>
      <c r="H295" s="24">
        <v>12539</v>
      </c>
      <c r="I295" s="24" t="s">
        <v>9</v>
      </c>
      <c r="J295" s="30">
        <v>30339</v>
      </c>
      <c r="K295" s="30">
        <v>28736</v>
      </c>
      <c r="L295" s="30">
        <v>29398</v>
      </c>
      <c r="M295" s="30" t="s">
        <v>8</v>
      </c>
      <c r="N295" s="11" t="s">
        <v>10</v>
      </c>
      <c r="O295" s="11">
        <f>IF(N295=E295,0,1)</f>
        <v>0</v>
      </c>
      <c r="P295" s="11">
        <f>IF(N295=I295,0,1)</f>
        <v>1</v>
      </c>
      <c r="Q295" s="11">
        <f>IF(M295=N295,0,1)</f>
        <v>1</v>
      </c>
      <c r="R295" s="1">
        <f t="shared" si="22"/>
        <v>24756.15</v>
      </c>
      <c r="S295" s="1">
        <f t="shared" si="23"/>
        <v>23215.3</v>
      </c>
      <c r="T295" s="1">
        <f t="shared" si="24"/>
        <v>28234.55</v>
      </c>
      <c r="U295" s="11" t="s">
        <v>10</v>
      </c>
      <c r="V295" s="1">
        <f t="shared" si="25"/>
        <v>28234.55</v>
      </c>
      <c r="W295" s="11">
        <f t="shared" si="26"/>
        <v>0</v>
      </c>
    </row>
    <row r="296" spans="1:23" x14ac:dyDescent="0.25">
      <c r="A296" s="11">
        <v>291</v>
      </c>
      <c r="B296" s="29">
        <v>640</v>
      </c>
      <c r="C296" s="29">
        <v>1738</v>
      </c>
      <c r="D296" s="29">
        <v>5459</v>
      </c>
      <c r="E296" s="29" t="s">
        <v>10</v>
      </c>
      <c r="F296" s="24">
        <v>19061</v>
      </c>
      <c r="G296" s="24">
        <v>13802</v>
      </c>
      <c r="H296" s="24">
        <v>13513</v>
      </c>
      <c r="I296" s="24" t="s">
        <v>8</v>
      </c>
      <c r="J296" s="30">
        <v>22718</v>
      </c>
      <c r="K296" s="30">
        <v>22364</v>
      </c>
      <c r="L296" s="30">
        <v>28656</v>
      </c>
      <c r="M296" s="30" t="s">
        <v>10</v>
      </c>
      <c r="N296" s="11" t="s">
        <v>10</v>
      </c>
      <c r="O296" s="11">
        <f>IF(N296=E296,0,1)</f>
        <v>0</v>
      </c>
      <c r="P296" s="11">
        <f>IF(N296=I296,0,1)</f>
        <v>1</v>
      </c>
      <c r="Q296" s="11">
        <f>IF(M296=N296,0,1)</f>
        <v>0</v>
      </c>
      <c r="R296" s="1">
        <f t="shared" si="22"/>
        <v>17607.7</v>
      </c>
      <c r="S296" s="1">
        <f t="shared" si="23"/>
        <v>19874.5</v>
      </c>
      <c r="T296" s="1">
        <f t="shared" si="24"/>
        <v>29788.15</v>
      </c>
      <c r="U296" s="11" t="s">
        <v>10</v>
      </c>
      <c r="V296" s="1">
        <f t="shared" si="25"/>
        <v>29788.15</v>
      </c>
      <c r="W296" s="11">
        <f t="shared" si="26"/>
        <v>0</v>
      </c>
    </row>
    <row r="297" spans="1:23" x14ac:dyDescent="0.25">
      <c r="A297" s="11">
        <v>292</v>
      </c>
      <c r="B297" s="29">
        <v>10967</v>
      </c>
      <c r="C297" s="29">
        <v>5892</v>
      </c>
      <c r="D297" s="29">
        <v>941</v>
      </c>
      <c r="E297" s="29" t="s">
        <v>8</v>
      </c>
      <c r="F297" s="24">
        <v>1891</v>
      </c>
      <c r="G297" s="24">
        <v>5515</v>
      </c>
      <c r="H297" s="24">
        <v>17189</v>
      </c>
      <c r="I297" s="24" t="s">
        <v>10</v>
      </c>
      <c r="J297" s="30">
        <v>14297</v>
      </c>
      <c r="K297" s="30">
        <v>15120</v>
      </c>
      <c r="L297" s="30">
        <v>27475</v>
      </c>
      <c r="M297" s="30" t="s">
        <v>10</v>
      </c>
      <c r="N297" s="11" t="s">
        <v>10</v>
      </c>
      <c r="O297" s="11">
        <f>IF(N297=E297,0,1)</f>
        <v>1</v>
      </c>
      <c r="P297" s="11">
        <f>IF(N297=I297,0,1)</f>
        <v>0</v>
      </c>
      <c r="Q297" s="11">
        <f>IF(M297=N297,0,1)</f>
        <v>0</v>
      </c>
      <c r="R297" s="1">
        <f t="shared" si="22"/>
        <v>24148.35</v>
      </c>
      <c r="S297" s="1">
        <f t="shared" si="23"/>
        <v>19062.900000000001</v>
      </c>
      <c r="T297" s="1">
        <f t="shared" si="24"/>
        <v>23212.25</v>
      </c>
      <c r="U297" s="11" t="s">
        <v>8</v>
      </c>
      <c r="V297" s="1">
        <f t="shared" si="25"/>
        <v>24148.35</v>
      </c>
      <c r="W297" s="11">
        <f t="shared" si="26"/>
        <v>1</v>
      </c>
    </row>
    <row r="298" spans="1:23" x14ac:dyDescent="0.25">
      <c r="A298" s="11">
        <v>293</v>
      </c>
      <c r="B298" s="29">
        <v>3647</v>
      </c>
      <c r="C298" s="29">
        <v>4646</v>
      </c>
      <c r="D298" s="29">
        <v>15802</v>
      </c>
      <c r="E298" s="29" t="s">
        <v>10</v>
      </c>
      <c r="F298" s="24">
        <v>16893</v>
      </c>
      <c r="G298" s="24">
        <v>16714</v>
      </c>
      <c r="H298" s="24">
        <v>15524</v>
      </c>
      <c r="I298" s="24" t="s">
        <v>8</v>
      </c>
      <c r="J298" s="30">
        <v>14081</v>
      </c>
      <c r="K298" s="30">
        <v>13976</v>
      </c>
      <c r="L298" s="30">
        <v>18828</v>
      </c>
      <c r="M298" s="30" t="s">
        <v>10</v>
      </c>
      <c r="N298" s="11" t="s">
        <v>10</v>
      </c>
      <c r="O298" s="11">
        <f>IF(N298=E298,0,1)</f>
        <v>0</v>
      </c>
      <c r="P298" s="11">
        <f>IF(N298=I298,0,1)</f>
        <v>1</v>
      </c>
      <c r="Q298" s="11">
        <f>IF(M298=N298,0,1)</f>
        <v>0</v>
      </c>
      <c r="R298" s="1">
        <f t="shared" si="22"/>
        <v>12477.75</v>
      </c>
      <c r="S298" s="1">
        <f t="shared" si="23"/>
        <v>13375.5</v>
      </c>
      <c r="T298" s="1">
        <f t="shared" si="24"/>
        <v>29182.7</v>
      </c>
      <c r="U298" s="11" t="s">
        <v>10</v>
      </c>
      <c r="V298" s="1">
        <f t="shared" si="25"/>
        <v>29182.7</v>
      </c>
      <c r="W298" s="11">
        <f t="shared" si="26"/>
        <v>0</v>
      </c>
    </row>
    <row r="299" spans="1:23" x14ac:dyDescent="0.25">
      <c r="A299" s="11">
        <v>294</v>
      </c>
      <c r="B299" s="29">
        <v>7622</v>
      </c>
      <c r="C299" s="29">
        <v>10587</v>
      </c>
      <c r="D299" s="29">
        <v>19248</v>
      </c>
      <c r="E299" s="29" t="s">
        <v>10</v>
      </c>
      <c r="F299" s="24">
        <v>17637</v>
      </c>
      <c r="G299" s="24">
        <v>16866</v>
      </c>
      <c r="H299" s="24">
        <v>14511</v>
      </c>
      <c r="I299" s="24" t="s">
        <v>8</v>
      </c>
      <c r="J299" s="30">
        <v>11981</v>
      </c>
      <c r="K299" s="30">
        <v>10960</v>
      </c>
      <c r="L299" s="30">
        <v>20353</v>
      </c>
      <c r="M299" s="30" t="s">
        <v>10</v>
      </c>
      <c r="N299" s="11" t="s">
        <v>10</v>
      </c>
      <c r="O299" s="11">
        <f>IF(N299=E299,0,1)</f>
        <v>0</v>
      </c>
      <c r="P299" s="11">
        <f>IF(N299=I299,0,1)</f>
        <v>1</v>
      </c>
      <c r="Q299" s="11">
        <f>IF(M299=N299,0,1)</f>
        <v>0</v>
      </c>
      <c r="R299" s="1">
        <f t="shared" si="22"/>
        <v>13930.8</v>
      </c>
      <c r="S299" s="1">
        <f t="shared" si="23"/>
        <v>15957.849999999999</v>
      </c>
      <c r="T299" s="1">
        <f t="shared" si="24"/>
        <v>34285.300000000003</v>
      </c>
      <c r="U299" s="11" t="s">
        <v>10</v>
      </c>
      <c r="V299" s="1">
        <f t="shared" si="25"/>
        <v>34285.300000000003</v>
      </c>
      <c r="W299" s="11">
        <f t="shared" si="26"/>
        <v>0</v>
      </c>
    </row>
    <row r="300" spans="1:23" x14ac:dyDescent="0.25">
      <c r="A300" s="11">
        <v>295</v>
      </c>
      <c r="B300" s="29">
        <v>3253</v>
      </c>
      <c r="C300" s="29">
        <v>4397</v>
      </c>
      <c r="D300" s="29">
        <v>11765</v>
      </c>
      <c r="E300" s="29" t="s">
        <v>10</v>
      </c>
      <c r="F300" s="24">
        <v>16250</v>
      </c>
      <c r="G300" s="24">
        <v>16156</v>
      </c>
      <c r="H300" s="24">
        <v>15453</v>
      </c>
      <c r="I300" s="24" t="s">
        <v>8</v>
      </c>
      <c r="J300" s="30">
        <v>16375</v>
      </c>
      <c r="K300" s="30">
        <v>16574</v>
      </c>
      <c r="L300" s="30">
        <v>21498</v>
      </c>
      <c r="M300" s="30" t="s">
        <v>10</v>
      </c>
      <c r="N300" s="11" t="s">
        <v>10</v>
      </c>
      <c r="O300" s="11">
        <f>IF(N300=E300,0,1)</f>
        <v>0</v>
      </c>
      <c r="P300" s="11">
        <f>IF(N300=I300,0,1)</f>
        <v>1</v>
      </c>
      <c r="Q300" s="11">
        <f>IF(M300=N300,0,1)</f>
        <v>0</v>
      </c>
      <c r="R300" s="1">
        <f t="shared" si="22"/>
        <v>14590.35</v>
      </c>
      <c r="S300" s="1">
        <f t="shared" si="23"/>
        <v>15904.349999999999</v>
      </c>
      <c r="T300" s="1">
        <f t="shared" si="24"/>
        <v>28038.85</v>
      </c>
      <c r="U300" s="11" t="s">
        <v>10</v>
      </c>
      <c r="V300" s="1">
        <f t="shared" si="25"/>
        <v>28038.85</v>
      </c>
      <c r="W300" s="11">
        <f t="shared" si="26"/>
        <v>0</v>
      </c>
    </row>
    <row r="301" spans="1:23" x14ac:dyDescent="0.25">
      <c r="A301" s="11">
        <v>296</v>
      </c>
      <c r="B301" s="29">
        <v>10224</v>
      </c>
      <c r="C301" s="29">
        <v>10801</v>
      </c>
      <c r="D301" s="29">
        <v>11948</v>
      </c>
      <c r="E301" s="29" t="s">
        <v>10</v>
      </c>
      <c r="F301" s="24">
        <v>15619</v>
      </c>
      <c r="G301" s="24">
        <v>15230</v>
      </c>
      <c r="H301" s="24">
        <v>14739</v>
      </c>
      <c r="I301" s="24" t="s">
        <v>8</v>
      </c>
      <c r="J301" s="30">
        <v>27156</v>
      </c>
      <c r="K301" s="30">
        <v>26322</v>
      </c>
      <c r="L301" s="30">
        <v>28415</v>
      </c>
      <c r="M301" s="30" t="s">
        <v>10</v>
      </c>
      <c r="N301" s="11" t="s">
        <v>10</v>
      </c>
      <c r="O301" s="11">
        <f>IF(N301=E301,0,1)</f>
        <v>0</v>
      </c>
      <c r="P301" s="11">
        <f>IF(N301=I301,0,1)</f>
        <v>1</v>
      </c>
      <c r="Q301" s="11">
        <f>IF(M301=N301,0,1)</f>
        <v>0</v>
      </c>
      <c r="R301" s="1">
        <f t="shared" si="22"/>
        <v>32183.1</v>
      </c>
      <c r="S301" s="1">
        <f t="shared" si="23"/>
        <v>32013.949999999997</v>
      </c>
      <c r="T301" s="1">
        <f t="shared" si="24"/>
        <v>35343.9</v>
      </c>
      <c r="U301" s="11" t="s">
        <v>10</v>
      </c>
      <c r="V301" s="1">
        <f t="shared" si="25"/>
        <v>35343.9</v>
      </c>
      <c r="W301" s="11">
        <f t="shared" si="26"/>
        <v>0</v>
      </c>
    </row>
  </sheetData>
  <sortState ref="A5:E301">
    <sortCondition ref="A5:A301"/>
  </sortState>
  <mergeCells count="4">
    <mergeCell ref="B3:E3"/>
    <mergeCell ref="F3:I3"/>
    <mergeCell ref="J3:M3"/>
    <mergeCell ref="R3:U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training1</vt:lpstr>
      <vt:lpstr>training2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2017-12-21T15:28:47Z</dcterms:created>
  <dcterms:modified xsi:type="dcterms:W3CDTF">2017-12-25T19:05:28Z</dcterms:modified>
</cp:coreProperties>
</file>