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autoCompressPictures="false"/>
  <sheets>
    <sheet name="Summary - Cities" sheetId="1" r:id="rId1"/>
    <sheet name="Summary - Melbourne" sheetId="2" r:id="rId2"/>
    <sheet name="Locations | Workshops" sheetId="3" r:id="rId3"/>
    <sheet name="Contact Information" sheetId="4" r:id="rId4"/>
    <sheet name="Facilitators | GuestSpeakers" sheetId="5" r:id="rId5"/>
    <sheet name="Melbourne" sheetId="6" r:id="rId6"/>
    <sheet name="MelbourneBooking" sheetId="7" r:id="rId7"/>
  </sheets>
  <definedNames>
    <definedName name="_xlnm._FilterDatabase" localSheetId="5" hidden="1">'Melbourne'!B7:G1207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</workbook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64" formatCode="[$-F400]h:mm:ss\ AM/PM"/>
    <numFmt numFmtId="165" formatCode="[$-F800]dddd\,\ mmmm\ dd\,\ yyyy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barker@citycite.vic.edu.au" TargetMode="External"/><Relationship Id="rId2" Type="http://schemas.openxmlformats.org/officeDocument/2006/relationships/hyperlink" Target="mailto:tmcinerney@doxa.org.au" TargetMode="External"/><Relationship Id="rId3" Type="http://schemas.openxmlformats.org/officeDocument/2006/relationships/hyperlink" Target="mailto:lhickey@peninsulagrammar.vic.edu.au" TargetMode="External"/><Relationship Id="rId4" Type="http://schemas.openxmlformats.org/officeDocument/2006/relationships/hyperlink" Target="mailto:barry.trevor.m@edumail.vic.gov.au" TargetMode="External"/><Relationship Id="rId5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7" Type="http://schemas.openxmlformats.org/officeDocument/2006/relationships/hyperlink" Target="mailto:geoff.trevaskis@carey.com.au%22" TargetMode="External"/><Relationship Id="rId8" Type="http://schemas.openxmlformats.org/officeDocument/2006/relationships/hyperlink" Target="mailto:bagnall.andrew.a@edumail.vic.gov.au" TargetMode="External"/><Relationship Id="rId9" Type="http://schemas.openxmlformats.org/officeDocument/2006/relationships/hyperlink" Target="mailto:klittle@sfx.vic.edu.au" TargetMode="External"/><Relationship Id="rId10" Type="http://schemas.openxmlformats.org/officeDocument/2006/relationships/hyperlink" Target="mailto:huh@elthamhs.vic.edu.au" TargetMode="External"/><Relationship Id="rId11" Type="http://schemas.openxmlformats.org/officeDocument/2006/relationships/hyperlink" Target="mailto:elovaris.janet.j@edumail.vic.gov.au" TargetMode="External"/><Relationship Id="rId12" Type="http://schemas.openxmlformats.org/officeDocument/2006/relationships/hyperlink" Target="mailto:chloelemerle@albertparkcollege.vic.edu.au" TargetMode="External"/><Relationship Id="rId13" Type="http://schemas.openxmlformats.org/officeDocument/2006/relationships/hyperlink" Target="mailto:lane.tanya.t@edumail.vic.gov.au" TargetMode="External"/><Relationship Id="rId14" Type="http://schemas.openxmlformats.org/officeDocument/2006/relationships/hyperlink" Target="mailto:tfd@mentonegrammar.net" TargetMode="External"/><Relationship Id="rId15" Type="http://schemas.openxmlformats.org/officeDocument/2006/relationships/hyperlink" Target="mailto:clifford.gavin.c@edumail.vic.gov.au" TargetMode="External"/><Relationship Id="rId16" Type="http://schemas.openxmlformats.org/officeDocument/2006/relationships/hyperlink" Target="mailto:charper.katharine.v@edumail.vic.gov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4"/>
  <sheetViews>
    <sheetView workbookViewId="0"/>
  </sheetViews>
  <sheetData>
    <row r="1">
      <c r="A1" t="str">
        <v>Totals</v>
      </c>
    </row>
    <row r="2">
      <c r="A2" t="str">
        <v>Month</v>
      </c>
      <c r="B2" t="str">
        <v>P123</v>
      </c>
      <c r="C2" t="str">
        <v>P456</v>
      </c>
      <c r="D2" t="str">
        <v>DHD</v>
      </c>
      <c r="E2" t="str">
        <v>HHI</v>
      </c>
      <c r="F2" t="str">
        <v>CSE</v>
      </c>
      <c r="G2" t="str">
        <v>Pe</v>
      </c>
      <c r="H2" t="str">
        <v>DHDe</v>
      </c>
      <c r="I2" t="str">
        <v>DADe</v>
      </c>
      <c r="J2" t="str">
        <v>HHIe</v>
      </c>
      <c r="K2" t="str">
        <v>CSEe</v>
      </c>
      <c r="L2" t="str">
        <v>TBIdea</v>
      </c>
      <c r="M2" t="str">
        <v>Ah</v>
      </c>
      <c r="N2" t="str">
        <v>C</v>
      </c>
      <c r="O2" t="str">
        <v>Total</v>
      </c>
    </row>
    <row r="3">
      <c r="A3" t="str">
        <v>January</v>
      </c>
      <c r="B3">
        <f>B19+B35+B51</f>
        <v>0</v>
      </c>
      <c r="C3">
        <f>C19+C35+C51</f>
        <v>0</v>
      </c>
      <c r="D3">
        <f>D19+D35+D51</f>
        <v>0</v>
      </c>
      <c r="E3">
        <f>E19+E35+E51</f>
        <v>0</v>
      </c>
      <c r="F3">
        <f>F19+F35+F51</f>
        <v>0</v>
      </c>
      <c r="G3">
        <f>G19+G35+G51</f>
        <v>0</v>
      </c>
      <c r="H3">
        <f>H19+H35+H51</f>
        <v>0</v>
      </c>
      <c r="I3">
        <f>I19+I35+I51</f>
        <v>0</v>
      </c>
      <c r="J3">
        <f>J19+J35+J51</f>
        <v>0</v>
      </c>
      <c r="K3">
        <f>K19+K35+K51</f>
        <v>0</v>
      </c>
      <c r="L3">
        <f>L19+L35+L51</f>
        <v>0</v>
      </c>
      <c r="M3">
        <f>M19+M35+M51</f>
        <v>0</v>
      </c>
      <c r="N3">
        <f>N19+N35+N51</f>
        <v>0</v>
      </c>
      <c r="O3">
        <f>SUM(B3:N3)</f>
        <v>0</v>
      </c>
    </row>
    <row r="4">
      <c r="A4" t="str">
        <v>February</v>
      </c>
      <c r="B4">
        <f>B20+B36+B52</f>
        <v>0</v>
      </c>
      <c r="C4">
        <f>C20+C36+C52</f>
        <v>0</v>
      </c>
      <c r="D4">
        <f>D20+D36+D52</f>
        <v>0</v>
      </c>
      <c r="E4">
        <f>E20+E36+E52</f>
        <v>0</v>
      </c>
      <c r="F4">
        <f>F20+F36+F52</f>
        <v>0</v>
      </c>
      <c r="G4">
        <f>G20+G36+G52</f>
        <v>0</v>
      </c>
      <c r="H4">
        <f>H20+H36+H52</f>
        <v>0</v>
      </c>
      <c r="I4">
        <f>I20+I36+I52</f>
        <v>0</v>
      </c>
      <c r="J4">
        <f>J20+J36+J52</f>
        <v>0</v>
      </c>
      <c r="K4">
        <f>K20+K36+K52</f>
        <v>0</v>
      </c>
      <c r="L4">
        <f>L20+L36+L52</f>
        <v>0</v>
      </c>
      <c r="M4">
        <f>M20+M36+M52</f>
        <v>0</v>
      </c>
      <c r="N4">
        <f>N20+N36+N52</f>
        <v>0</v>
      </c>
      <c r="O4">
        <f>SUM(B4:N4)</f>
        <v>0</v>
      </c>
    </row>
    <row r="5">
      <c r="A5" t="str">
        <v>March</v>
      </c>
      <c r="B5">
        <f>B21+B37+B53</f>
        <v>0</v>
      </c>
      <c r="C5">
        <f>C21+C37+C53</f>
        <v>0</v>
      </c>
      <c r="D5">
        <f>D21+D37+D53</f>
        <v>0</v>
      </c>
      <c r="E5">
        <f>E21+E37+E53</f>
        <v>0</v>
      </c>
      <c r="F5">
        <f>F21+F37+F53</f>
        <v>0</v>
      </c>
      <c r="G5">
        <f>G21+G37+G53</f>
        <v>0</v>
      </c>
      <c r="H5">
        <f>H21+H37+H53</f>
        <v>0</v>
      </c>
      <c r="I5">
        <f>I21+I37+I53</f>
        <v>0</v>
      </c>
      <c r="J5">
        <f>J21+J37+J53</f>
        <v>0</v>
      </c>
      <c r="K5">
        <f>K21+K37+K53</f>
        <v>0</v>
      </c>
      <c r="L5">
        <f>L21+L37+L53</f>
        <v>0</v>
      </c>
      <c r="M5">
        <f>M21+M37+M53</f>
        <v>0</v>
      </c>
      <c r="N5">
        <f>N21+N37+N53</f>
        <v>0</v>
      </c>
      <c r="O5">
        <f>SUM(B5:N5)</f>
        <v>0</v>
      </c>
    </row>
    <row r="6">
      <c r="A6" t="str">
        <v>April</v>
      </c>
      <c r="B6">
        <f>B22+B38+B54</f>
        <v>0</v>
      </c>
      <c r="C6">
        <f>C22+C38+C54</f>
        <v>0</v>
      </c>
      <c r="D6">
        <f>D22+D38+D54</f>
        <v>0</v>
      </c>
      <c r="E6">
        <f>E22+E38+E54</f>
        <v>0</v>
      </c>
      <c r="F6">
        <f>F22+F38+F54</f>
        <v>0</v>
      </c>
      <c r="G6">
        <f>G22+G38+G54</f>
        <v>0</v>
      </c>
      <c r="H6">
        <f>H22+H38+H54</f>
        <v>0</v>
      </c>
      <c r="I6">
        <f>I22+I38+I54</f>
        <v>0</v>
      </c>
      <c r="J6">
        <f>J22+J38+J54</f>
        <v>0</v>
      </c>
      <c r="K6">
        <f>K22+K38+K54</f>
        <v>0</v>
      </c>
      <c r="L6">
        <f>L22+L38+L54</f>
        <v>0</v>
      </c>
      <c r="M6">
        <f>M22+M38+M54</f>
        <v>0</v>
      </c>
      <c r="N6">
        <f>N22+N38+N54</f>
        <v>0</v>
      </c>
      <c r="O6">
        <f>SUM(B6:N6)</f>
        <v>0</v>
      </c>
    </row>
    <row r="7">
      <c r="A7" t="str">
        <v>May</v>
      </c>
      <c r="B7">
        <f>B23+B39+B55</f>
        <v>0</v>
      </c>
      <c r="C7">
        <f>C23+C39+C55</f>
        <v>0</v>
      </c>
      <c r="D7">
        <f>D23+D39+D55</f>
        <v>0</v>
      </c>
      <c r="E7">
        <f>E23+E39+E55</f>
        <v>0</v>
      </c>
      <c r="F7">
        <f>F23+F39+F55</f>
        <v>0</v>
      </c>
      <c r="G7">
        <f>G23+G39+G55</f>
        <v>0</v>
      </c>
      <c r="H7">
        <f>H23+H39+H55</f>
        <v>0</v>
      </c>
      <c r="I7">
        <f>I23+I39+I55</f>
        <v>0</v>
      </c>
      <c r="J7">
        <f>J23+J39+J55</f>
        <v>0</v>
      </c>
      <c r="K7">
        <f>K23+K39+K55</f>
        <v>0</v>
      </c>
      <c r="L7">
        <f>L23+L39+L55</f>
        <v>0</v>
      </c>
      <c r="M7">
        <f>M23+M39+M55</f>
        <v>0</v>
      </c>
      <c r="N7">
        <f>N23+N39+N55</f>
        <v>0</v>
      </c>
      <c r="O7">
        <f>SUM(B7:N7)</f>
        <v>0</v>
      </c>
    </row>
    <row r="8">
      <c r="A8" t="str">
        <v>June</v>
      </c>
      <c r="B8">
        <f>B24+B40+B56</f>
        <v>0</v>
      </c>
      <c r="C8">
        <f>C24+C40+C56</f>
        <v>0</v>
      </c>
      <c r="D8">
        <f>D24+D40+D56</f>
        <v>0</v>
      </c>
      <c r="E8">
        <f>E24+E40+E56</f>
        <v>0</v>
      </c>
      <c r="F8">
        <f>F24+F40+F56</f>
        <v>0</v>
      </c>
      <c r="G8">
        <f>G24+G40+G56</f>
        <v>0</v>
      </c>
      <c r="H8">
        <f>H24+H40+H56</f>
        <v>0</v>
      </c>
      <c r="I8">
        <f>I24+I40+I56</f>
        <v>0</v>
      </c>
      <c r="J8">
        <f>J24+J40+J56</f>
        <v>0</v>
      </c>
      <c r="K8">
        <f>K24+K40+K56</f>
        <v>0</v>
      </c>
      <c r="L8">
        <f>L24+L40+L56</f>
        <v>0</v>
      </c>
      <c r="M8">
        <f>M24+M40+M56</f>
        <v>0</v>
      </c>
      <c r="N8">
        <f>N24+N40+N56</f>
        <v>0</v>
      </c>
      <c r="O8">
        <f>SUM(B8:N8)</f>
        <v>0</v>
      </c>
    </row>
    <row r="9">
      <c r="A9" t="str">
        <v>July</v>
      </c>
      <c r="B9">
        <f>B25+B41+B57</f>
        <v>0</v>
      </c>
      <c r="C9">
        <f>C25+C41+C57</f>
        <v>0</v>
      </c>
      <c r="D9">
        <f>D25+D41+D57</f>
        <v>0</v>
      </c>
      <c r="E9">
        <f>E25+E41+E57</f>
        <v>0</v>
      </c>
      <c r="F9">
        <f>F25+F41+F57</f>
        <v>0</v>
      </c>
      <c r="G9">
        <f>G25+G41+G57</f>
        <v>0</v>
      </c>
      <c r="H9">
        <f>H25+H41+H57</f>
        <v>0</v>
      </c>
      <c r="I9">
        <f>I25+I41+I57</f>
        <v>0</v>
      </c>
      <c r="J9">
        <f>J25+J41+J57</f>
        <v>0</v>
      </c>
      <c r="K9">
        <f>K25+K41+K57</f>
        <v>0</v>
      </c>
      <c r="L9">
        <f>L25+L41+L57</f>
        <v>0</v>
      </c>
      <c r="M9">
        <f>M25+M41+M57</f>
        <v>0</v>
      </c>
      <c r="N9">
        <f>N25+N41+N57</f>
        <v>0</v>
      </c>
      <c r="O9">
        <f>SUM(B9:N9)</f>
        <v>0</v>
      </c>
    </row>
    <row r="10">
      <c r="A10" t="str">
        <v>August</v>
      </c>
      <c r="B10">
        <f>B26+B42+B58</f>
        <v>0</v>
      </c>
      <c r="C10">
        <f>C26+C42+C58</f>
        <v>0</v>
      </c>
      <c r="D10">
        <f>D26+D42+D58</f>
        <v>0</v>
      </c>
      <c r="E10">
        <f>E26+E42+E58</f>
        <v>0</v>
      </c>
      <c r="F10">
        <f>F26+F42+F58</f>
        <v>0</v>
      </c>
      <c r="G10">
        <f>G26+G42+G58</f>
        <v>0</v>
      </c>
      <c r="H10">
        <f>H26+H42+H58</f>
        <v>0</v>
      </c>
      <c r="I10">
        <f>I26+I42+I58</f>
        <v>0</v>
      </c>
      <c r="J10">
        <f>J26+J42+J58</f>
        <v>0</v>
      </c>
      <c r="K10">
        <f>K26+K42+K58</f>
        <v>0</v>
      </c>
      <c r="L10">
        <f>L26+L42+L58</f>
        <v>0</v>
      </c>
      <c r="M10">
        <f>M26+M42+M58</f>
        <v>0</v>
      </c>
      <c r="N10">
        <f>N26+N42+N58</f>
        <v>0</v>
      </c>
      <c r="O10">
        <f>SUM(B10:N10)</f>
        <v>0</v>
      </c>
    </row>
    <row r="11">
      <c r="A11" t="str">
        <v>September</v>
      </c>
      <c r="B11">
        <f>B27+B43+B59</f>
        <v>0</v>
      </c>
      <c r="C11">
        <f>C27+C43+C59</f>
        <v>0</v>
      </c>
      <c r="D11">
        <f>D27+D43+D59</f>
        <v>0</v>
      </c>
      <c r="E11">
        <f>E27+E43+E59</f>
        <v>0</v>
      </c>
      <c r="F11">
        <f>F27+F43+F59</f>
        <v>0</v>
      </c>
      <c r="G11">
        <f>G27+G43+G59</f>
        <v>0</v>
      </c>
      <c r="H11">
        <f>H27+H43+H59</f>
        <v>0</v>
      </c>
      <c r="I11">
        <f>I27+I43+I59</f>
        <v>0</v>
      </c>
      <c r="J11">
        <f>J27+J43+J59</f>
        <v>0</v>
      </c>
      <c r="K11">
        <f>K27+K43+K59</f>
        <v>0</v>
      </c>
      <c r="L11">
        <f>L27+L43+L59</f>
        <v>0</v>
      </c>
      <c r="M11">
        <f>M27+M43+M59</f>
        <v>0</v>
      </c>
      <c r="N11">
        <f>N27+N43+N59</f>
        <v>0</v>
      </c>
      <c r="O11">
        <f>SUM(B11:N11)</f>
        <v>0</v>
      </c>
    </row>
    <row r="12">
      <c r="A12" t="str">
        <v>October</v>
      </c>
      <c r="B12">
        <f>B28+B44+B60</f>
        <v>0</v>
      </c>
      <c r="C12">
        <f>C28+C44+C60</f>
        <v>0</v>
      </c>
      <c r="D12">
        <f>D28+D44+D60</f>
        <v>0</v>
      </c>
      <c r="E12">
        <f>E28+E44+E60</f>
        <v>0</v>
      </c>
      <c r="F12">
        <f>F28+F44+F60</f>
        <v>0</v>
      </c>
      <c r="G12">
        <f>G28+G44+G60</f>
        <v>0</v>
      </c>
      <c r="H12">
        <f>H28+H44+H60</f>
        <v>0</v>
      </c>
      <c r="I12">
        <f>I28+I44+I60</f>
        <v>0</v>
      </c>
      <c r="J12">
        <f>J28+J44+J60</f>
        <v>0</v>
      </c>
      <c r="K12">
        <f>K28+K44+K60</f>
        <v>0</v>
      </c>
      <c r="L12">
        <f>L28+L44+L60</f>
        <v>0</v>
      </c>
      <c r="M12">
        <f>M28+M44+M60</f>
        <v>0</v>
      </c>
      <c r="N12">
        <f>N28+N44+N60</f>
        <v>0</v>
      </c>
      <c r="O12">
        <f>SUM(B12:N12)</f>
        <v>0</v>
      </c>
    </row>
    <row r="13">
      <c r="A13" t="str">
        <v>November</v>
      </c>
      <c r="B13">
        <f>B29+B45+B61</f>
        <v>0</v>
      </c>
      <c r="C13">
        <f>C29+C45+C61</f>
        <v>0</v>
      </c>
      <c r="D13">
        <f>D29+D45+D61</f>
        <v>0</v>
      </c>
      <c r="E13">
        <f>E29+E45+E61</f>
        <v>0</v>
      </c>
      <c r="F13">
        <f>F29+F45+F61</f>
        <v>0</v>
      </c>
      <c r="G13">
        <f>G29+G45+G61</f>
        <v>0</v>
      </c>
      <c r="H13">
        <f>H29+H45+H61</f>
        <v>0</v>
      </c>
      <c r="I13">
        <f>I29+I45+I61</f>
        <v>0</v>
      </c>
      <c r="J13">
        <f>J29+J45+J61</f>
        <v>0</v>
      </c>
      <c r="K13">
        <f>K29+K45+K61</f>
        <v>0</v>
      </c>
      <c r="L13">
        <f>L29+L45+L61</f>
        <v>0</v>
      </c>
      <c r="M13">
        <f>M29+M45+M61</f>
        <v>0</v>
      </c>
      <c r="N13">
        <f>N29+N45+N61</f>
        <v>0</v>
      </c>
      <c r="O13">
        <f>SUM(B13:N13)</f>
        <v>0</v>
      </c>
    </row>
    <row r="14">
      <c r="A14" t="str">
        <v>December</v>
      </c>
      <c r="B14">
        <f>B30+B46+B62</f>
        <v>0</v>
      </c>
      <c r="C14">
        <f>C30+C46+C62</f>
        <v>0</v>
      </c>
      <c r="D14">
        <f>D30+D46+D62</f>
        <v>0</v>
      </c>
      <c r="E14">
        <f>E30+E46+E62</f>
        <v>0</v>
      </c>
      <c r="F14">
        <f>F30+F46+F62</f>
        <v>0</v>
      </c>
      <c r="G14">
        <f>G30+G46+G62</f>
        <v>0</v>
      </c>
      <c r="H14">
        <f>H30+H46+H62</f>
        <v>0</v>
      </c>
      <c r="I14">
        <f>I30+I46+I62</f>
        <v>0</v>
      </c>
      <c r="J14">
        <f>J30+J46+J62</f>
        <v>0</v>
      </c>
      <c r="K14">
        <f>K30+K46+K62</f>
        <v>0</v>
      </c>
      <c r="L14">
        <f>L30+L46+L62</f>
        <v>0</v>
      </c>
      <c r="M14">
        <f>M30+M46+M62</f>
        <v>0</v>
      </c>
      <c r="N14">
        <f>N30+N46+N62</f>
        <v>0</v>
      </c>
      <c r="O14">
        <f>SUM(B14:N14)</f>
        <v>0</v>
      </c>
    </row>
    <row r="15">
      <c r="A15" t="str">
        <v>Total projected</v>
      </c>
      <c r="B15">
        <f>SUM(B3:B14)</f>
        <v>0</v>
      </c>
      <c r="C15">
        <f>SUM(C3:C14)</f>
        <v>0</v>
      </c>
      <c r="D15">
        <f>SUM(D3:D14)</f>
        <v>0</v>
      </c>
      <c r="E15">
        <f>SUM(E3:E14)</f>
        <v>0</v>
      </c>
      <c r="F15">
        <f>SUM(F3:F14)</f>
        <v>0</v>
      </c>
      <c r="G15">
        <f>SUM(G3:G14)</f>
        <v>0</v>
      </c>
      <c r="H15">
        <f>SUM(H3:H14)</f>
        <v>0</v>
      </c>
      <c r="I15">
        <f>SUM(I3:I14)</f>
        <v>0</v>
      </c>
      <c r="J15">
        <f>SUM(J3:J14)</f>
        <v>0</v>
      </c>
      <c r="K15">
        <f>SUM(K3:K14)</f>
        <v>0</v>
      </c>
      <c r="L15">
        <f>SUM(L3:L14)</f>
        <v>0</v>
      </c>
      <c r="M15">
        <f>SUM(M3:M14)</f>
        <v>0</v>
      </c>
      <c r="N15">
        <f>SUM(N3:N14)</f>
        <v>0</v>
      </c>
      <c r="O15">
        <f>SUM(O3:O14)</f>
        <v>0</v>
      </c>
    </row>
    <row r="17">
      <c r="A17" t="str">
        <v>Melbourne</v>
      </c>
    </row>
    <row r="18">
      <c r="A18" t="str">
        <v>Month</v>
      </c>
      <c r="B18" t="str">
        <v>P123</v>
      </c>
      <c r="C18" t="str">
        <v>P456</v>
      </c>
      <c r="D18" t="str">
        <v>DHD</v>
      </c>
      <c r="E18" t="str">
        <v>HHI</v>
      </c>
      <c r="F18" t="str">
        <v>CSE</v>
      </c>
      <c r="G18" t="str">
        <v>Pe</v>
      </c>
      <c r="H18" t="str">
        <v>DHDe</v>
      </c>
      <c r="I18" t="str">
        <v>DADe</v>
      </c>
      <c r="J18" t="str">
        <v>HHIe</v>
      </c>
      <c r="K18" t="str">
        <v>CSEe</v>
      </c>
      <c r="L18" t="str">
        <v>TBIdea</v>
      </c>
      <c r="M18" t="str">
        <v>Ah</v>
      </c>
      <c r="N18" t="str">
        <v>C</v>
      </c>
      <c r="O18" t="str">
        <v>Total</v>
      </c>
    </row>
    <row r="19">
      <c r="A19" t="str">
        <v>January</v>
      </c>
      <c r="B19">
        <f>COUNTIFS(Melbourne!$B:$B,'Summary - Cities'!$A19,Melbourne!$G:$G,'Summary - Cities'!B$18)</f>
        <v>0</v>
      </c>
      <c r="C19">
        <f>COUNTIFS(Melbourne!$B:$B,'Summary - Cities'!$A19,Melbourne!$G:$G,'Summary - Cities'!C$18)</f>
        <v>0</v>
      </c>
      <c r="D19">
        <f>COUNTIFS(Melbourne!$B:$B,'Summary - Cities'!$A19,Melbourne!$G:$G,'Summary - Cities'!D$18)</f>
        <v>0</v>
      </c>
      <c r="E19">
        <f>COUNTIFS(Melbourne!$B:$B,'Summary - Cities'!$A19,Melbourne!$G:$G,'Summary - Cities'!E$18)</f>
        <v>0</v>
      </c>
      <c r="F19">
        <f>COUNTIFS(Melbourne!$B:$B,'Summary - Cities'!$A19,Melbourne!$G:$G,'Summary - Cities'!F$18)</f>
        <v>0</v>
      </c>
      <c r="G19">
        <f>COUNTIFS(Melbourne!$B:$B,'Summary - Cities'!$A19,Melbourne!$G:$G,'Summary - Cities'!G$18)</f>
        <v>0</v>
      </c>
      <c r="H19">
        <f>COUNTIFS(Melbourne!$B:$B,'Summary - Cities'!$A19,Melbourne!$G:$G,'Summary - Cities'!H$18)</f>
        <v>0</v>
      </c>
      <c r="I19">
        <f>COUNTIFS(Melbourne!$B:$B,'Summary - Cities'!$A19,Melbourne!$G:$G,'Summary - Cities'!I$18)</f>
        <v>0</v>
      </c>
      <c r="J19">
        <f>COUNTIFS(Melbourne!$B:$B,'Summary - Cities'!$A19,Melbourne!$G:$G,'Summary - Cities'!J$18)</f>
        <v>0</v>
      </c>
      <c r="K19">
        <f>COUNTIFS(Melbourne!$B:$B,'Summary - Cities'!$A19,Melbourne!$G:$G,'Summary - Cities'!K$18)</f>
        <v>0</v>
      </c>
      <c r="L19">
        <f>COUNTIFS(Melbourne!$B:$B,'Summary - Cities'!$A19,Melbourne!$G:$G,'Summary - Cities'!L$18)</f>
        <v>0</v>
      </c>
      <c r="M19">
        <f>COUNTIFS(Melbourne!$B:$B,'Summary - Cities'!$A19,Melbourne!$G:$G,'Summary - Cities'!M$18)</f>
        <v>0</v>
      </c>
      <c r="N19">
        <f>COUNTIFS(Melbourne!$B:$B,'Summary - Cities'!$A19,Melbourne!$G:$G,'Summary - Cities'!N$18)</f>
        <v>0</v>
      </c>
      <c r="O19">
        <f>SUM(B19:N19)</f>
        <v>0</v>
      </c>
    </row>
    <row r="20">
      <c r="A20" t="str">
        <v>February</v>
      </c>
      <c r="B20">
        <f>COUNTIFS(Melbourne!$B:$B,'Summary - Cities'!$A20,Melbourne!$G:$G,'Summary - Cities'!B$18)</f>
        <v>0</v>
      </c>
      <c r="C20">
        <f>COUNTIFS(Melbourne!$B:$B,'Summary - Cities'!$A20,Melbourne!$G:$G,'Summary - Cities'!C$18)</f>
        <v>0</v>
      </c>
      <c r="D20">
        <f>COUNTIFS(Melbourne!$B:$B,'Summary - Cities'!$A20,Melbourne!$G:$G,'Summary - Cities'!D$18)</f>
        <v>0</v>
      </c>
      <c r="E20">
        <f>COUNTIFS(Melbourne!$B:$B,'Summary - Cities'!$A20,Melbourne!$G:$G,'Summary - Cities'!E$18)</f>
        <v>0</v>
      </c>
      <c r="F20">
        <f>COUNTIFS(Melbourne!$B:$B,'Summary - Cities'!$A20,Melbourne!$G:$G,'Summary - Cities'!F$18)</f>
        <v>0</v>
      </c>
      <c r="G20">
        <f>COUNTIFS(Melbourne!$B:$B,'Summary - Cities'!$A20,Melbourne!$G:$G,'Summary - Cities'!G$18)</f>
        <v>0</v>
      </c>
      <c r="H20">
        <f>COUNTIFS(Melbourne!$B:$B,'Summary - Cities'!$A20,Melbourne!$G:$G,'Summary - Cities'!H$18)</f>
        <v>0</v>
      </c>
      <c r="I20">
        <f>COUNTIFS(Melbourne!$B:$B,'Summary - Cities'!$A20,Melbourne!$G:$G,'Summary - Cities'!I$18)</f>
        <v>0</v>
      </c>
      <c r="J20">
        <f>COUNTIFS(Melbourne!$B:$B,'Summary - Cities'!$A20,Melbourne!$G:$G,'Summary - Cities'!J$18)</f>
        <v>0</v>
      </c>
      <c r="K20">
        <f>COUNTIFS(Melbourne!$B:$B,'Summary - Cities'!$A20,Melbourne!$G:$G,'Summary - Cities'!K$18)</f>
        <v>0</v>
      </c>
      <c r="L20">
        <f>COUNTIFS(Melbourne!$B:$B,'Summary - Cities'!$A20,Melbourne!$G:$G,'Summary - Cities'!L$18)</f>
        <v>0</v>
      </c>
      <c r="M20">
        <f>COUNTIFS(Melbourne!$B:$B,'Summary - Cities'!$A20,Melbourne!$G:$G,'Summary - Cities'!M$18)</f>
        <v>0</v>
      </c>
      <c r="N20">
        <f>COUNTIFS(Melbourne!$B:$B,'Summary - Cities'!$A20,Melbourne!$G:$G,'Summary - Cities'!N$18)</f>
        <v>0</v>
      </c>
      <c r="O20">
        <f>SUM(B20:N20)</f>
        <v>0</v>
      </c>
    </row>
    <row r="21">
      <c r="A21" t="str">
        <v>March</v>
      </c>
      <c r="B21">
        <f>COUNTIFS(Melbourne!$B:$B,'Summary - Cities'!$A21,Melbourne!$G:$G,'Summary - Cities'!B$18)</f>
        <v>0</v>
      </c>
      <c r="C21">
        <f>COUNTIFS(Melbourne!$B:$B,'Summary - Cities'!$A21,Melbourne!$G:$G,'Summary - Cities'!C$18)</f>
        <v>0</v>
      </c>
      <c r="D21">
        <f>COUNTIFS(Melbourne!$B:$B,'Summary - Cities'!$A21,Melbourne!$G:$G,'Summary - Cities'!D$18)</f>
        <v>0</v>
      </c>
      <c r="E21">
        <f>COUNTIFS(Melbourne!$B:$B,'Summary - Cities'!$A21,Melbourne!$G:$G,'Summary - Cities'!E$18)</f>
        <v>0</v>
      </c>
      <c r="F21">
        <f>COUNTIFS(Melbourne!$B:$B,'Summary - Cities'!$A21,Melbourne!$G:$G,'Summary - Cities'!F$18)</f>
        <v>0</v>
      </c>
      <c r="G21">
        <f>COUNTIFS(Melbourne!$B:$B,'Summary - Cities'!$A21,Melbourne!$G:$G,'Summary - Cities'!G$18)</f>
        <v>0</v>
      </c>
      <c r="H21">
        <f>COUNTIFS(Melbourne!$B:$B,'Summary - Cities'!$A21,Melbourne!$G:$G,'Summary - Cities'!H$18)</f>
        <v>0</v>
      </c>
      <c r="I21">
        <f>COUNTIFS(Melbourne!$B:$B,'Summary - Cities'!$A21,Melbourne!$G:$G,'Summary - Cities'!I$18)</f>
        <v>0</v>
      </c>
      <c r="J21">
        <f>COUNTIFS(Melbourne!$B:$B,'Summary - Cities'!$A21,Melbourne!$G:$G,'Summary - Cities'!J$18)</f>
        <v>0</v>
      </c>
      <c r="K21">
        <f>COUNTIFS(Melbourne!$B:$B,'Summary - Cities'!$A21,Melbourne!$G:$G,'Summary - Cities'!K$18)</f>
        <v>0</v>
      </c>
      <c r="L21">
        <f>COUNTIFS(Melbourne!$B:$B,'Summary - Cities'!$A21,Melbourne!$G:$G,'Summary - Cities'!L$18)</f>
        <v>0</v>
      </c>
      <c r="M21">
        <f>COUNTIFS(Melbourne!$B:$B,'Summary - Cities'!$A21,Melbourne!$G:$G,'Summary - Cities'!M$18)</f>
        <v>0</v>
      </c>
      <c r="N21">
        <f>COUNTIFS(Melbourne!$B:$B,'Summary - Cities'!$A21,Melbourne!$G:$G,'Summary - Cities'!N$18)</f>
        <v>0</v>
      </c>
      <c r="O21">
        <f>SUM(B21:N21)</f>
        <v>0</v>
      </c>
    </row>
    <row r="22">
      <c r="A22" t="str">
        <v>April</v>
      </c>
      <c r="B22">
        <f>COUNTIFS(Melbourne!$B:$B,'Summary - Cities'!$A22,Melbourne!$G:$G,'Summary - Cities'!B$18)</f>
        <v>0</v>
      </c>
      <c r="C22">
        <f>COUNTIFS(Melbourne!$B:$B,'Summary - Cities'!$A22,Melbourne!$G:$G,'Summary - Cities'!C$18)</f>
        <v>0</v>
      </c>
      <c r="D22">
        <f>COUNTIFS(Melbourne!$B:$B,'Summary - Cities'!$A22,Melbourne!$G:$G,'Summary - Cities'!D$18)</f>
        <v>0</v>
      </c>
      <c r="E22">
        <f>COUNTIFS(Melbourne!$B:$B,'Summary - Cities'!$A22,Melbourne!$G:$G,'Summary - Cities'!E$18)</f>
        <v>0</v>
      </c>
      <c r="F22">
        <f>COUNTIFS(Melbourne!$B:$B,'Summary - Cities'!$A22,Melbourne!$G:$G,'Summary - Cities'!F$18)</f>
        <v>0</v>
      </c>
      <c r="G22">
        <f>COUNTIFS(Melbourne!$B:$B,'Summary - Cities'!$A22,Melbourne!$G:$G,'Summary - Cities'!G$18)</f>
        <v>0</v>
      </c>
      <c r="H22">
        <f>COUNTIFS(Melbourne!$B:$B,'Summary - Cities'!$A22,Melbourne!$G:$G,'Summary - Cities'!H$18)</f>
        <v>0</v>
      </c>
      <c r="I22">
        <f>COUNTIFS(Melbourne!$B:$B,'Summary - Cities'!$A22,Melbourne!$G:$G,'Summary - Cities'!I$18)</f>
        <v>0</v>
      </c>
      <c r="J22">
        <f>COUNTIFS(Melbourne!$B:$B,'Summary - Cities'!$A22,Melbourne!$G:$G,'Summary - Cities'!J$18)</f>
        <v>0</v>
      </c>
      <c r="K22">
        <f>COUNTIFS(Melbourne!$B:$B,'Summary - Cities'!$A22,Melbourne!$G:$G,'Summary - Cities'!K$18)</f>
        <v>0</v>
      </c>
      <c r="L22">
        <f>COUNTIFS(Melbourne!$B:$B,'Summary - Cities'!$A22,Melbourne!$G:$G,'Summary - Cities'!L$18)</f>
        <v>0</v>
      </c>
      <c r="M22">
        <f>COUNTIFS(Melbourne!$B:$B,'Summary - Cities'!$A22,Melbourne!$G:$G,'Summary - Cities'!M$18)</f>
        <v>0</v>
      </c>
      <c r="N22">
        <f>COUNTIFS(Melbourne!$B:$B,'Summary - Cities'!$A22,Melbourne!$G:$G,'Summary - Cities'!N$18)</f>
        <v>0</v>
      </c>
      <c r="O22">
        <f>SUM(B22:N22)</f>
        <v>0</v>
      </c>
    </row>
    <row r="23">
      <c r="A23" t="str">
        <v>May</v>
      </c>
      <c r="B23">
        <f>COUNTIFS(Melbourne!$B:$B,'Summary - Cities'!$A23,Melbourne!$G:$G,'Summary - Cities'!B$18)</f>
        <v>0</v>
      </c>
      <c r="C23">
        <f>COUNTIFS(Melbourne!$B:$B,'Summary - Cities'!$A23,Melbourne!$G:$G,'Summary - Cities'!C$18)</f>
        <v>0</v>
      </c>
      <c r="D23">
        <f>COUNTIFS(Melbourne!$B:$B,'Summary - Cities'!$A23,Melbourne!$G:$G,'Summary - Cities'!D$18)</f>
        <v>0</v>
      </c>
      <c r="E23">
        <f>COUNTIFS(Melbourne!$B:$B,'Summary - Cities'!$A23,Melbourne!$G:$G,'Summary - Cities'!E$18)</f>
        <v>0</v>
      </c>
      <c r="F23">
        <f>COUNTIFS(Melbourne!$B:$B,'Summary - Cities'!$A23,Melbourne!$G:$G,'Summary - Cities'!F$18)</f>
        <v>0</v>
      </c>
      <c r="G23">
        <f>COUNTIFS(Melbourne!$B:$B,'Summary - Cities'!$A23,Melbourne!$G:$G,'Summary - Cities'!G$18)</f>
        <v>0</v>
      </c>
      <c r="H23">
        <f>COUNTIFS(Melbourne!$B:$B,'Summary - Cities'!$A23,Melbourne!$G:$G,'Summary - Cities'!H$18)</f>
        <v>0</v>
      </c>
      <c r="I23">
        <f>COUNTIFS(Melbourne!$B:$B,'Summary - Cities'!$A23,Melbourne!$G:$G,'Summary - Cities'!I$18)</f>
        <v>0</v>
      </c>
      <c r="J23">
        <f>COUNTIFS(Melbourne!$B:$B,'Summary - Cities'!$A23,Melbourne!$G:$G,'Summary - Cities'!J$18)</f>
        <v>0</v>
      </c>
      <c r="K23">
        <f>COUNTIFS(Melbourne!$B:$B,'Summary - Cities'!$A23,Melbourne!$G:$G,'Summary - Cities'!K$18)</f>
        <v>0</v>
      </c>
      <c r="L23">
        <f>COUNTIFS(Melbourne!$B:$B,'Summary - Cities'!$A23,Melbourne!$G:$G,'Summary - Cities'!L$18)</f>
        <v>0</v>
      </c>
      <c r="M23">
        <f>COUNTIFS(Melbourne!$B:$B,'Summary - Cities'!$A23,Melbourne!$G:$G,'Summary - Cities'!M$18)</f>
        <v>0</v>
      </c>
      <c r="N23">
        <f>COUNTIFS(Melbourne!$B:$B,'Summary - Cities'!$A23,Melbourne!$G:$G,'Summary - Cities'!N$18)</f>
        <v>0</v>
      </c>
      <c r="O23">
        <f>SUM(B23:N23)</f>
        <v>0</v>
      </c>
    </row>
    <row r="24">
      <c r="A24" t="str">
        <v>June</v>
      </c>
      <c r="B24">
        <f>COUNTIFS(Melbourne!$B:$B,'Summary - Cities'!$A24,Melbourne!$G:$G,'Summary - Cities'!B$18)</f>
        <v>0</v>
      </c>
      <c r="C24">
        <f>COUNTIFS(Melbourne!$B:$B,'Summary - Cities'!$A24,Melbourne!$G:$G,'Summary - Cities'!C$18)</f>
        <v>0</v>
      </c>
      <c r="D24">
        <f>COUNTIFS(Melbourne!$B:$B,'Summary - Cities'!$A24,Melbourne!$G:$G,'Summary - Cities'!D$18)</f>
        <v>0</v>
      </c>
      <c r="E24">
        <f>COUNTIFS(Melbourne!$B:$B,'Summary - Cities'!$A24,Melbourne!$G:$G,'Summary - Cities'!E$18)</f>
        <v>0</v>
      </c>
      <c r="F24">
        <f>COUNTIFS(Melbourne!$B:$B,'Summary - Cities'!$A24,Melbourne!$G:$G,'Summary - Cities'!F$18)</f>
        <v>0</v>
      </c>
      <c r="G24">
        <f>COUNTIFS(Melbourne!$B:$B,'Summary - Cities'!$A24,Melbourne!$G:$G,'Summary - Cities'!G$18)</f>
        <v>0</v>
      </c>
      <c r="H24">
        <f>COUNTIFS(Melbourne!$B:$B,'Summary - Cities'!$A24,Melbourne!$G:$G,'Summary - Cities'!H$18)</f>
        <v>0</v>
      </c>
      <c r="I24">
        <f>COUNTIFS(Melbourne!$B:$B,'Summary - Cities'!$A24,Melbourne!$G:$G,'Summary - Cities'!I$18)</f>
        <v>0</v>
      </c>
      <c r="J24">
        <f>COUNTIFS(Melbourne!$B:$B,'Summary - Cities'!$A24,Melbourne!$G:$G,'Summary - Cities'!J$18)</f>
        <v>0</v>
      </c>
      <c r="K24">
        <f>COUNTIFS(Melbourne!$B:$B,'Summary - Cities'!$A24,Melbourne!$G:$G,'Summary - Cities'!K$18)</f>
        <v>0</v>
      </c>
      <c r="L24">
        <f>COUNTIFS(Melbourne!$B:$B,'Summary - Cities'!$A24,Melbourne!$G:$G,'Summary - Cities'!L$18)</f>
        <v>0</v>
      </c>
      <c r="M24">
        <f>COUNTIFS(Melbourne!$B:$B,'Summary - Cities'!$A24,Melbourne!$G:$G,'Summary - Cities'!M$18)</f>
        <v>0</v>
      </c>
      <c r="N24">
        <f>COUNTIFS(Melbourne!$B:$B,'Summary - Cities'!$A24,Melbourne!$G:$G,'Summary - Cities'!N$18)</f>
        <v>0</v>
      </c>
      <c r="O24">
        <f>SUM(B24:N24)</f>
        <v>0</v>
      </c>
    </row>
    <row r="25">
      <c r="A25" t="str">
        <v>July</v>
      </c>
      <c r="B25">
        <f>COUNTIFS(Melbourne!$B:$B,'Summary - Cities'!$A25,Melbourne!$G:$G,'Summary - Cities'!B$18)</f>
        <v>0</v>
      </c>
      <c r="C25">
        <f>COUNTIFS(Melbourne!$B:$B,'Summary - Cities'!$A25,Melbourne!$G:$G,'Summary - Cities'!C$18)</f>
        <v>0</v>
      </c>
      <c r="D25">
        <f>COUNTIFS(Melbourne!$B:$B,'Summary - Cities'!$A25,Melbourne!$G:$G,'Summary - Cities'!D$18)</f>
        <v>0</v>
      </c>
      <c r="E25">
        <f>COUNTIFS(Melbourne!$B:$B,'Summary - Cities'!$A25,Melbourne!$G:$G,'Summary - Cities'!E$18)</f>
        <v>0</v>
      </c>
      <c r="F25">
        <f>COUNTIFS(Melbourne!$B:$B,'Summary - Cities'!$A25,Melbourne!$G:$G,'Summary - Cities'!F$18)</f>
        <v>0</v>
      </c>
      <c r="G25">
        <f>COUNTIFS(Melbourne!$B:$B,'Summary - Cities'!$A25,Melbourne!$G:$G,'Summary - Cities'!G$18)</f>
        <v>0</v>
      </c>
      <c r="H25">
        <f>COUNTIFS(Melbourne!$B:$B,'Summary - Cities'!$A25,Melbourne!$G:$G,'Summary - Cities'!H$18)</f>
        <v>0</v>
      </c>
      <c r="I25">
        <f>COUNTIFS(Melbourne!$B:$B,'Summary - Cities'!$A25,Melbourne!$G:$G,'Summary - Cities'!I$18)</f>
        <v>0</v>
      </c>
      <c r="J25">
        <f>COUNTIFS(Melbourne!$B:$B,'Summary - Cities'!$A25,Melbourne!$G:$G,'Summary - Cities'!J$18)</f>
        <v>0</v>
      </c>
      <c r="K25">
        <f>COUNTIFS(Melbourne!$B:$B,'Summary - Cities'!$A25,Melbourne!$G:$G,'Summary - Cities'!K$18)</f>
        <v>0</v>
      </c>
      <c r="L25">
        <f>COUNTIFS(Melbourne!$B:$B,'Summary - Cities'!$A25,Melbourne!$G:$G,'Summary - Cities'!L$18)</f>
        <v>0</v>
      </c>
      <c r="M25">
        <f>COUNTIFS(Melbourne!$B:$B,'Summary - Cities'!$A25,Melbourne!$G:$G,'Summary - Cities'!M$18)</f>
        <v>0</v>
      </c>
      <c r="N25">
        <f>COUNTIFS(Melbourne!$B:$B,'Summary - Cities'!$A25,Melbourne!$G:$G,'Summary - Cities'!N$18)</f>
        <v>0</v>
      </c>
      <c r="O25">
        <f>SUM(B25:N25)</f>
        <v>0</v>
      </c>
    </row>
    <row r="26">
      <c r="A26" t="str">
        <v>August</v>
      </c>
      <c r="B26">
        <f>COUNTIFS(Melbourne!$B:$B,'Summary - Cities'!$A26,Melbourne!$G:$G,'Summary - Cities'!B$18)</f>
        <v>0</v>
      </c>
      <c r="C26">
        <f>COUNTIFS(Melbourne!$B:$B,'Summary - Cities'!$A26,Melbourne!$G:$G,'Summary - Cities'!C$18)</f>
        <v>0</v>
      </c>
      <c r="D26">
        <f>COUNTIFS(Melbourne!$B:$B,'Summary - Cities'!$A26,Melbourne!$G:$G,'Summary - Cities'!D$18)</f>
        <v>0</v>
      </c>
      <c r="E26">
        <f>COUNTIFS(Melbourne!$B:$B,'Summary - Cities'!$A26,Melbourne!$G:$G,'Summary - Cities'!E$18)</f>
        <v>0</v>
      </c>
      <c r="F26">
        <f>COUNTIFS(Melbourne!$B:$B,'Summary - Cities'!$A26,Melbourne!$G:$G,'Summary - Cities'!F$18)</f>
        <v>0</v>
      </c>
      <c r="G26">
        <f>COUNTIFS(Melbourne!$B:$B,'Summary - Cities'!$A26,Melbourne!$G:$G,'Summary - Cities'!G$18)</f>
        <v>0</v>
      </c>
      <c r="H26">
        <f>COUNTIFS(Melbourne!$B:$B,'Summary - Cities'!$A26,Melbourne!$G:$G,'Summary - Cities'!H$18)</f>
        <v>0</v>
      </c>
      <c r="I26">
        <f>COUNTIFS(Melbourne!$B:$B,'Summary - Cities'!$A26,Melbourne!$G:$G,'Summary - Cities'!I$18)</f>
        <v>0</v>
      </c>
      <c r="J26">
        <f>COUNTIFS(Melbourne!$B:$B,'Summary - Cities'!$A26,Melbourne!$G:$G,'Summary - Cities'!J$18)</f>
        <v>0</v>
      </c>
      <c r="K26">
        <f>COUNTIFS(Melbourne!$B:$B,'Summary - Cities'!$A26,Melbourne!$G:$G,'Summary - Cities'!K$18)</f>
        <v>0</v>
      </c>
      <c r="L26">
        <f>COUNTIFS(Melbourne!$B:$B,'Summary - Cities'!$A26,Melbourne!$G:$G,'Summary - Cities'!L$18)</f>
        <v>0</v>
      </c>
      <c r="M26">
        <f>COUNTIFS(Melbourne!$B:$B,'Summary - Cities'!$A26,Melbourne!$G:$G,'Summary - Cities'!M$18)</f>
        <v>0</v>
      </c>
      <c r="N26">
        <f>COUNTIFS(Melbourne!$B:$B,'Summary - Cities'!$A26,Melbourne!$G:$G,'Summary - Cities'!N$18)</f>
        <v>0</v>
      </c>
      <c r="O26">
        <f>SUM(B26:N26)</f>
        <v>0</v>
      </c>
    </row>
    <row r="27">
      <c r="A27" t="str">
        <v>September</v>
      </c>
      <c r="B27">
        <f>COUNTIFS(Melbourne!$B:$B,'Summary - Cities'!$A27,Melbourne!$G:$G,'Summary - Cities'!B$18)</f>
        <v>0</v>
      </c>
      <c r="C27">
        <f>COUNTIFS(Melbourne!$B:$B,'Summary - Cities'!$A27,Melbourne!$G:$G,'Summary - Cities'!C$18)</f>
        <v>0</v>
      </c>
      <c r="D27">
        <f>COUNTIFS(Melbourne!$B:$B,'Summary - Cities'!$A27,Melbourne!$G:$G,'Summary - Cities'!D$18)</f>
        <v>0</v>
      </c>
      <c r="E27">
        <f>COUNTIFS(Melbourne!$B:$B,'Summary - Cities'!$A27,Melbourne!$G:$G,'Summary - Cities'!E$18)</f>
        <v>0</v>
      </c>
      <c r="F27">
        <f>COUNTIFS(Melbourne!$B:$B,'Summary - Cities'!$A27,Melbourne!$G:$G,'Summary - Cities'!F$18)</f>
        <v>0</v>
      </c>
      <c r="G27">
        <f>COUNTIFS(Melbourne!$B:$B,'Summary - Cities'!$A27,Melbourne!$G:$G,'Summary - Cities'!G$18)</f>
        <v>0</v>
      </c>
      <c r="H27">
        <f>COUNTIFS(Melbourne!$B:$B,'Summary - Cities'!$A27,Melbourne!$G:$G,'Summary - Cities'!H$18)</f>
        <v>0</v>
      </c>
      <c r="I27">
        <f>COUNTIFS(Melbourne!$B:$B,'Summary - Cities'!$A27,Melbourne!$G:$G,'Summary - Cities'!I$18)</f>
        <v>0</v>
      </c>
      <c r="J27">
        <f>COUNTIFS(Melbourne!$B:$B,'Summary - Cities'!$A27,Melbourne!$G:$G,'Summary - Cities'!J$18)</f>
        <v>0</v>
      </c>
      <c r="K27">
        <f>COUNTIFS(Melbourne!$B:$B,'Summary - Cities'!$A27,Melbourne!$G:$G,'Summary - Cities'!K$18)</f>
        <v>0</v>
      </c>
      <c r="L27">
        <f>COUNTIFS(Melbourne!$B:$B,'Summary - Cities'!$A27,Melbourne!$G:$G,'Summary - Cities'!L$18)</f>
        <v>0</v>
      </c>
      <c r="M27">
        <f>COUNTIFS(Melbourne!$B:$B,'Summary - Cities'!$A27,Melbourne!$G:$G,'Summary - Cities'!M$18)</f>
        <v>0</v>
      </c>
      <c r="N27">
        <f>COUNTIFS(Melbourne!$B:$B,'Summary - Cities'!$A27,Melbourne!$G:$G,'Summary - Cities'!N$18)</f>
        <v>0</v>
      </c>
      <c r="O27">
        <f>SUM(B27:N27)</f>
        <v>0</v>
      </c>
    </row>
    <row r="28">
      <c r="A28" t="str">
        <v>October</v>
      </c>
      <c r="B28">
        <f>COUNTIFS(Melbourne!$B:$B,'Summary - Cities'!$A28,Melbourne!$G:$G,'Summary - Cities'!B$18)</f>
        <v>0</v>
      </c>
      <c r="C28">
        <f>COUNTIFS(Melbourne!$B:$B,'Summary - Cities'!$A28,Melbourne!$G:$G,'Summary - Cities'!C$18)</f>
        <v>0</v>
      </c>
      <c r="D28">
        <f>COUNTIFS(Melbourne!$B:$B,'Summary - Cities'!$A28,Melbourne!$G:$G,'Summary - Cities'!D$18)</f>
        <v>0</v>
      </c>
      <c r="E28">
        <f>COUNTIFS(Melbourne!$B:$B,'Summary - Cities'!$A28,Melbourne!$G:$G,'Summary - Cities'!E$18)</f>
        <v>0</v>
      </c>
      <c r="F28">
        <f>COUNTIFS(Melbourne!$B:$B,'Summary - Cities'!$A28,Melbourne!$G:$G,'Summary - Cities'!F$18)</f>
        <v>0</v>
      </c>
      <c r="G28">
        <f>COUNTIFS(Melbourne!$B:$B,'Summary - Cities'!$A28,Melbourne!$G:$G,'Summary - Cities'!G$18)</f>
        <v>0</v>
      </c>
      <c r="H28">
        <f>COUNTIFS(Melbourne!$B:$B,'Summary - Cities'!$A28,Melbourne!$G:$G,'Summary - Cities'!H$18)</f>
        <v>0</v>
      </c>
      <c r="I28">
        <f>COUNTIFS(Melbourne!$B:$B,'Summary - Cities'!$A28,Melbourne!$G:$G,'Summary - Cities'!I$18)</f>
        <v>0</v>
      </c>
      <c r="J28">
        <f>COUNTIFS(Melbourne!$B:$B,'Summary - Cities'!$A28,Melbourne!$G:$G,'Summary - Cities'!J$18)</f>
        <v>0</v>
      </c>
      <c r="K28">
        <f>COUNTIFS(Melbourne!$B:$B,'Summary - Cities'!$A28,Melbourne!$G:$G,'Summary - Cities'!K$18)</f>
        <v>0</v>
      </c>
      <c r="L28">
        <f>COUNTIFS(Melbourne!$B:$B,'Summary - Cities'!$A28,Melbourne!$G:$G,'Summary - Cities'!L$18)</f>
        <v>0</v>
      </c>
      <c r="M28">
        <f>COUNTIFS(Melbourne!$B:$B,'Summary - Cities'!$A28,Melbourne!$G:$G,'Summary - Cities'!M$18)</f>
        <v>0</v>
      </c>
      <c r="N28">
        <f>COUNTIFS(Melbourne!$B:$B,'Summary - Cities'!$A28,Melbourne!$G:$G,'Summary - Cities'!N$18)</f>
        <v>0</v>
      </c>
      <c r="O28">
        <f>SUM(B28:N28)</f>
        <v>0</v>
      </c>
    </row>
    <row r="29">
      <c r="A29" t="str">
        <v>November</v>
      </c>
      <c r="B29">
        <f>COUNTIFS(Melbourne!$B:$B,'Summary - Cities'!$A29,Melbourne!$G:$G,'Summary - Cities'!B$18)</f>
        <v>0</v>
      </c>
      <c r="C29">
        <f>COUNTIFS(Melbourne!$B:$B,'Summary - Cities'!$A29,Melbourne!$G:$G,'Summary - Cities'!C$18)</f>
        <v>0</v>
      </c>
      <c r="D29">
        <f>COUNTIFS(Melbourne!$B:$B,'Summary - Cities'!$A29,Melbourne!$G:$G,'Summary - Cities'!D$18)</f>
        <v>0</v>
      </c>
      <c r="E29">
        <f>COUNTIFS(Melbourne!$B:$B,'Summary - Cities'!$A29,Melbourne!$G:$G,'Summary - Cities'!E$18)</f>
        <v>0</v>
      </c>
      <c r="F29">
        <f>COUNTIFS(Melbourne!$B:$B,'Summary - Cities'!$A29,Melbourne!$G:$G,'Summary - Cities'!F$18)</f>
        <v>0</v>
      </c>
      <c r="G29">
        <f>COUNTIFS(Melbourne!$B:$B,'Summary - Cities'!$A29,Melbourne!$G:$G,'Summary - Cities'!G$18)</f>
        <v>0</v>
      </c>
      <c r="H29">
        <f>COUNTIFS(Melbourne!$B:$B,'Summary - Cities'!$A29,Melbourne!$G:$G,'Summary - Cities'!H$18)</f>
        <v>0</v>
      </c>
      <c r="I29">
        <f>COUNTIFS(Melbourne!$B:$B,'Summary - Cities'!$A29,Melbourne!$G:$G,'Summary - Cities'!I$18)</f>
        <v>0</v>
      </c>
      <c r="J29">
        <f>COUNTIFS(Melbourne!$B:$B,'Summary - Cities'!$A29,Melbourne!$G:$G,'Summary - Cities'!J$18)</f>
        <v>0</v>
      </c>
      <c r="K29">
        <f>COUNTIFS(Melbourne!$B:$B,'Summary - Cities'!$A29,Melbourne!$G:$G,'Summary - Cities'!K$18)</f>
        <v>0</v>
      </c>
      <c r="L29">
        <f>COUNTIFS(Melbourne!$B:$B,'Summary - Cities'!$A29,Melbourne!$G:$G,'Summary - Cities'!L$18)</f>
        <v>0</v>
      </c>
      <c r="M29">
        <f>COUNTIFS(Melbourne!$B:$B,'Summary - Cities'!$A29,Melbourne!$G:$G,'Summary - Cities'!M$18)</f>
        <v>0</v>
      </c>
      <c r="N29">
        <f>COUNTIFS(Melbourne!$B:$B,'Summary - Cities'!$A29,Melbourne!$G:$G,'Summary - Cities'!N$18)</f>
        <v>0</v>
      </c>
      <c r="O29">
        <f>SUM(B29:N29)</f>
        <v>0</v>
      </c>
    </row>
    <row r="30">
      <c r="A30" t="str">
        <v>December</v>
      </c>
      <c r="B30">
        <f>COUNTIFS(Melbourne!$B:$B,'Summary - Cities'!$A30,Melbourne!$G:$G,'Summary - Cities'!B$18)</f>
        <v>0</v>
      </c>
      <c r="C30">
        <f>COUNTIFS(Melbourne!$B:$B,'Summary - Cities'!$A30,Melbourne!$G:$G,'Summary - Cities'!C$18)</f>
        <v>0</v>
      </c>
      <c r="D30">
        <f>COUNTIFS(Melbourne!$B:$B,'Summary - Cities'!$A30,Melbourne!$G:$G,'Summary - Cities'!D$18)</f>
        <v>0</v>
      </c>
      <c r="E30">
        <f>COUNTIFS(Melbourne!$B:$B,'Summary - Cities'!$A30,Melbourne!$G:$G,'Summary - Cities'!E$18)</f>
        <v>0</v>
      </c>
      <c r="F30">
        <f>COUNTIFS(Melbourne!$B:$B,'Summary - Cities'!$A30,Melbourne!$G:$G,'Summary - Cities'!F$18)</f>
        <v>0</v>
      </c>
      <c r="G30">
        <f>COUNTIFS(Melbourne!$B:$B,'Summary - Cities'!$A30,Melbourne!$G:$G,'Summary - Cities'!G$18)</f>
        <v>0</v>
      </c>
      <c r="H30">
        <f>COUNTIFS(Melbourne!$B:$B,'Summary - Cities'!$A30,Melbourne!$G:$G,'Summary - Cities'!H$18)</f>
        <v>0</v>
      </c>
      <c r="I30">
        <f>COUNTIFS(Melbourne!$B:$B,'Summary - Cities'!$A30,Melbourne!$G:$G,'Summary - Cities'!I$18)</f>
        <v>0</v>
      </c>
      <c r="J30">
        <f>COUNTIFS(Melbourne!$B:$B,'Summary - Cities'!$A30,Melbourne!$G:$G,'Summary - Cities'!J$18)</f>
        <v>0</v>
      </c>
      <c r="K30">
        <f>COUNTIFS(Melbourne!$B:$B,'Summary - Cities'!$A30,Melbourne!$G:$G,'Summary - Cities'!K$18)</f>
        <v>0</v>
      </c>
      <c r="L30">
        <f>COUNTIFS(Melbourne!$B:$B,'Summary - Cities'!$A30,Melbourne!$G:$G,'Summary - Cities'!L$18)</f>
        <v>0</v>
      </c>
      <c r="M30">
        <f>COUNTIFS(Melbourne!$B:$B,'Summary - Cities'!$A30,Melbourne!$G:$G,'Summary - Cities'!M$18)</f>
        <v>0</v>
      </c>
      <c r="N30">
        <f>COUNTIFS(Melbourne!$B:$B,'Summary - Cities'!$A30,Melbourne!$G:$G,'Summary - Cities'!N$18)</f>
        <v>0</v>
      </c>
      <c r="O30">
        <f>SUM(B30:N30)</f>
        <v>0</v>
      </c>
    </row>
    <row r="31">
      <c r="A31" t="str">
        <v>Total projected</v>
      </c>
      <c r="B31">
        <f>SUM(B19:B30)</f>
        <v>0</v>
      </c>
      <c r="C31">
        <f>SUM(C19:C30)</f>
        <v>0</v>
      </c>
      <c r="D31">
        <f>SUM(D19:D30)</f>
        <v>0</v>
      </c>
      <c r="E31">
        <f>SUM(E19:E30)</f>
        <v>0</v>
      </c>
      <c r="F31">
        <f>SUM(F19:F30)</f>
        <v>0</v>
      </c>
      <c r="G31">
        <f>SUM(G19:G30)</f>
        <v>0</v>
      </c>
      <c r="H31">
        <f>SUM(H19:H30)</f>
        <v>0</v>
      </c>
      <c r="I31">
        <f>SUM(I19:I30)</f>
        <v>0</v>
      </c>
      <c r="J31">
        <f>SUM(J19:J30)</f>
        <v>0</v>
      </c>
      <c r="K31">
        <f>SUM(K19:K30)</f>
        <v>0</v>
      </c>
      <c r="L31">
        <f>SUM(L19:L30)</f>
        <v>0</v>
      </c>
      <c r="M31">
        <f>SUM(M19:M30)</f>
        <v>0</v>
      </c>
      <c r="N31">
        <f>SUM(N19:N30)</f>
        <v>0</v>
      </c>
      <c r="O31">
        <f>SUM(O19:O30)</f>
        <v>0</v>
      </c>
    </row>
    <row r="33">
      <c r="A33" t="str">
        <v>Sydney</v>
      </c>
    </row>
    <row r="34">
      <c r="A34" t="str">
        <v>Month</v>
      </c>
      <c r="B34" t="str">
        <v>P123</v>
      </c>
      <c r="C34" t="str">
        <v>P456</v>
      </c>
      <c r="D34" t="str">
        <v>DHD</v>
      </c>
      <c r="E34" t="str">
        <v>HHI</v>
      </c>
      <c r="F34" t="str">
        <v>CSE</v>
      </c>
      <c r="G34" t="str">
        <v>Pe</v>
      </c>
      <c r="H34" t="str">
        <v>DHDe</v>
      </c>
      <c r="I34" t="str">
        <v>DADe</v>
      </c>
      <c r="J34" t="str">
        <v>HHIe</v>
      </c>
      <c r="K34" t="str">
        <v>CSEe</v>
      </c>
      <c r="L34" t="str">
        <v>TBIdea</v>
      </c>
      <c r="M34" t="str">
        <v>Ah</v>
      </c>
      <c r="N34" t="str">
        <v>C</v>
      </c>
      <c r="O34" t="str">
        <v>Total</v>
      </c>
    </row>
    <row r="35">
      <c r="A35" t="str">
        <v>January</v>
      </c>
      <c r="O35">
        <f>SUM(B35:N35)</f>
        <v>0</v>
      </c>
    </row>
    <row r="36">
      <c r="A36" t="str">
        <v>February</v>
      </c>
      <c r="O36">
        <f>SUM(B36:N36)</f>
        <v>0</v>
      </c>
    </row>
    <row r="37">
      <c r="A37" t="str">
        <v>March</v>
      </c>
      <c r="O37">
        <f>SUM(B37:N37)</f>
        <v>0</v>
      </c>
    </row>
    <row r="38">
      <c r="A38" t="str">
        <v>April</v>
      </c>
      <c r="O38">
        <f>SUM(B38:N38)</f>
        <v>0</v>
      </c>
    </row>
    <row r="39">
      <c r="A39" t="str">
        <v>May</v>
      </c>
      <c r="O39">
        <f>SUM(B39:N39)</f>
        <v>0</v>
      </c>
    </row>
    <row r="40">
      <c r="A40" t="str">
        <v>June</v>
      </c>
      <c r="O40">
        <f>SUM(B40:N40)</f>
        <v>0</v>
      </c>
    </row>
    <row r="41">
      <c r="A41" t="str">
        <v>July</v>
      </c>
      <c r="O41">
        <f>SUM(B41:N41)</f>
        <v>0</v>
      </c>
    </row>
    <row r="42">
      <c r="A42" t="str">
        <v>August</v>
      </c>
      <c r="O42">
        <f>SUM(B42:N42)</f>
        <v>0</v>
      </c>
    </row>
    <row r="43">
      <c r="A43" t="str">
        <v>September</v>
      </c>
      <c r="O43">
        <f>SUM(B43:N43)</f>
        <v>0</v>
      </c>
    </row>
    <row r="44">
      <c r="A44" t="str">
        <v>October</v>
      </c>
      <c r="O44">
        <f>SUM(B44:N44)</f>
        <v>0</v>
      </c>
    </row>
    <row r="45">
      <c r="A45" t="str">
        <v>November</v>
      </c>
      <c r="O45">
        <f>SUM(B45:N45)</f>
        <v>0</v>
      </c>
    </row>
    <row r="46">
      <c r="A46" t="str">
        <v>December</v>
      </c>
      <c r="O46">
        <f>SUM(B46:N46)</f>
        <v>0</v>
      </c>
    </row>
    <row r="47">
      <c r="A47" t="str">
        <v>Total projected</v>
      </c>
      <c r="B47">
        <f>SUM(B35:B46)</f>
        <v>0</v>
      </c>
      <c r="C47">
        <f>SUM(C35:C46)</f>
        <v>0</v>
      </c>
      <c r="D47">
        <f>SUM(D35:D46)</f>
        <v>0</v>
      </c>
      <c r="E47">
        <f>SUM(E35:E46)</f>
        <v>0</v>
      </c>
      <c r="F47">
        <f>SUM(F35:F46)</f>
        <v>0</v>
      </c>
      <c r="G47">
        <f>SUM(G35:G46)</f>
        <v>0</v>
      </c>
      <c r="H47">
        <f>SUM(H35:H46)</f>
        <v>0</v>
      </c>
      <c r="I47">
        <f>SUM(I35:I46)</f>
        <v>0</v>
      </c>
      <c r="J47">
        <f>SUM(J35:J46)</f>
        <v>0</v>
      </c>
      <c r="K47">
        <f>SUM(K35:K46)</f>
        <v>0</v>
      </c>
      <c r="L47">
        <f>SUM(L35:L46)</f>
        <v>0</v>
      </c>
      <c r="M47">
        <f>SUM(M35:M46)</f>
        <v>0</v>
      </c>
      <c r="N47">
        <f>SUM(N35:N46)</f>
        <v>0</v>
      </c>
      <c r="O47">
        <f>SUM(O35:O46)</f>
        <v>0</v>
      </c>
    </row>
    <row r="49">
      <c r="A49" t="str">
        <v>Canberra</v>
      </c>
    </row>
    <row r="50">
      <c r="A50" t="str">
        <v>Month</v>
      </c>
      <c r="B50" t="str">
        <v>P123</v>
      </c>
      <c r="C50" t="str">
        <v>P456</v>
      </c>
      <c r="D50" t="str">
        <v>DHD</v>
      </c>
      <c r="E50" t="str">
        <v>HHI</v>
      </c>
      <c r="F50" t="str">
        <v>CSE</v>
      </c>
      <c r="G50" t="str">
        <v>Pe</v>
      </c>
      <c r="H50" t="str">
        <v>DHDe</v>
      </c>
      <c r="I50" t="str">
        <v>DADe</v>
      </c>
      <c r="J50" t="str">
        <v>HHIe</v>
      </c>
      <c r="K50" t="str">
        <v>CSEe</v>
      </c>
      <c r="L50" t="str">
        <v>TBIdea</v>
      </c>
      <c r="M50" t="str">
        <v>Ah</v>
      </c>
      <c r="N50" t="str">
        <v>C</v>
      </c>
      <c r="O50" t="str">
        <v>Total</v>
      </c>
    </row>
    <row r="51">
      <c r="A51" t="str">
        <v>January</v>
      </c>
      <c r="O51">
        <f>SUM(B51:N51)</f>
        <v>0</v>
      </c>
    </row>
    <row r="52">
      <c r="A52" t="str">
        <v>February</v>
      </c>
      <c r="O52">
        <f>SUM(B52:N52)</f>
        <v>0</v>
      </c>
    </row>
    <row r="53">
      <c r="A53" t="str">
        <v>March</v>
      </c>
      <c r="O53">
        <f>SUM(B53:N53)</f>
        <v>0</v>
      </c>
    </row>
    <row r="54">
      <c r="A54" t="str">
        <v>April</v>
      </c>
      <c r="O54">
        <f>SUM(B54:N54)</f>
        <v>0</v>
      </c>
    </row>
    <row r="55">
      <c r="A55" t="str">
        <v>May</v>
      </c>
      <c r="O55">
        <f>SUM(B55:N55)</f>
        <v>0</v>
      </c>
    </row>
    <row r="56">
      <c r="A56" t="str">
        <v>June</v>
      </c>
      <c r="O56">
        <f>SUM(B56:N56)</f>
        <v>0</v>
      </c>
    </row>
    <row r="57">
      <c r="A57" t="str">
        <v>July</v>
      </c>
      <c r="O57">
        <f>SUM(B57:N57)</f>
        <v>0</v>
      </c>
    </row>
    <row r="58">
      <c r="A58" t="str">
        <v>August</v>
      </c>
      <c r="O58">
        <f>SUM(B58:N58)</f>
        <v>0</v>
      </c>
    </row>
    <row r="59">
      <c r="A59" t="str">
        <v>September</v>
      </c>
      <c r="O59">
        <f>SUM(B59:N59)</f>
        <v>0</v>
      </c>
    </row>
    <row r="60">
      <c r="A60" t="str">
        <v>October</v>
      </c>
      <c r="O60">
        <f>SUM(B60:N60)</f>
        <v>0</v>
      </c>
    </row>
    <row r="61">
      <c r="A61" t="str">
        <v>November</v>
      </c>
      <c r="O61">
        <f>SUM(B61:N61)</f>
        <v>0</v>
      </c>
    </row>
    <row r="62">
      <c r="A62" t="str">
        <v>December</v>
      </c>
      <c r="O62">
        <f>SUM(B62:N62)</f>
        <v>0</v>
      </c>
    </row>
    <row r="63">
      <c r="A63" t="str">
        <v>Total projected</v>
      </c>
      <c r="B63">
        <f>SUM(B51:B62)</f>
        <v>0</v>
      </c>
      <c r="C63">
        <f>SUM(C51:C62)</f>
        <v>0</v>
      </c>
      <c r="D63">
        <f>SUM(D51:D62)</f>
        <v>0</v>
      </c>
      <c r="E63">
        <f>SUM(E51:E62)</f>
        <v>0</v>
      </c>
      <c r="F63">
        <f>SUM(F51:F62)</f>
        <v>0</v>
      </c>
      <c r="G63">
        <f>SUM(G51:G62)</f>
        <v>0</v>
      </c>
      <c r="H63">
        <f>SUM(H51:H62)</f>
        <v>0</v>
      </c>
      <c r="I63">
        <f>SUM(I51:I62)</f>
        <v>0</v>
      </c>
      <c r="J63">
        <f>SUM(J51:J62)</f>
        <v>0</v>
      </c>
      <c r="K63">
        <f>SUM(K51:K62)</f>
        <v>0</v>
      </c>
      <c r="L63">
        <f>SUM(L51:L62)</f>
        <v>0</v>
      </c>
      <c r="M63">
        <f>SUM(M51:M62)</f>
        <v>0</v>
      </c>
      <c r="N63">
        <f>SUM(N51:N62)</f>
        <v>0</v>
      </c>
      <c r="O63">
        <f>SUM(O51:O62)</f>
        <v>0</v>
      </c>
    </row>
  </sheetData>
  <pageMargins left="0.7" right="0.7" top="0.75" bottom="0.75" header="0.3" footer="0.3"/>
  <ignoredErrors>
    <ignoredError numberStoredAsText="1" sqref="A1:P64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Q46"/>
  <sheetViews>
    <sheetView workbookViewId="0"/>
  </sheetViews>
  <sheetData>
    <row r="1">
      <c r="B1" t="str">
        <v>Melbourne</v>
      </c>
    </row>
    <row r="2">
      <c r="B2" t="str">
        <v>Location:</v>
      </c>
      <c r="C2" t="str">
        <v>Collins Street</v>
      </c>
    </row>
    <row r="3">
      <c r="B3" t="str">
        <v>Date:</v>
      </c>
      <c r="C3">
        <v>43684</v>
      </c>
    </row>
    <row r="5">
      <c r="B5" t="str">
        <v>Date</v>
      </c>
      <c r="C5" t="str">
        <v>Time Begin</v>
      </c>
      <c r="D5" t="str">
        <v>Time End</v>
      </c>
      <c r="E5" t="str">
        <v>Location</v>
      </c>
      <c r="F5" t="str">
        <v>Offsite Location</v>
      </c>
      <c r="G5" t="str">
        <v>Workshop</v>
      </c>
      <c r="H5" t="str">
        <v>Pax</v>
      </c>
      <c r="I5" t="str">
        <v>Level</v>
      </c>
      <c r="J5" t="str">
        <v>Contact Name</v>
      </c>
      <c r="K5" t="str">
        <v>School</v>
      </c>
      <c r="L5" t="str">
        <v>Email</v>
      </c>
      <c r="M5" t="str">
        <v>Phone 1</v>
      </c>
      <c r="N5" t="str">
        <v>Phone 2</v>
      </c>
      <c r="O5" t="str">
        <v>Comments</v>
      </c>
    </row>
    <row r="6">
      <c r="A6">
        <v>1</v>
      </c>
      <c r="B6">
        <f>IFERROR(INDEX(Melbourne!$B$8:$N$107,MATCH($A6,Melbourne!$O$8:$O$107,0),MATCH('Summary - Melbourne'!B$5,Melbourne!$B$7:$N$7,0)),"")</f>
        <v>43684</v>
      </c>
      <c r="C6">
        <f>IFERROR(INDEX(Melbourne!$B$8:$N$107,MATCH($A6,Melbourne!$O$8:$O$107,0),MATCH('Summary - Melbourne'!C$5,Melbourne!$B$7:$N$7,0)),"")</f>
        <v>0.4583333333333333</v>
      </c>
      <c r="D6">
        <f>IFERROR(INDEX(Melbourne!$B$8:$N$107,MATCH($A6,Melbourne!$O$8:$O$107,0),MATCH('Summary - Melbourne'!D$5,Melbourne!$B$7:$N$7,0)),"")</f>
        <v>0.5</v>
      </c>
      <c r="E6" t="str">
        <f>IFERROR(INDEX(Melbourne!$B$8:$N$107,MATCH($A6,Melbourne!$O$8:$O$107,0),MATCH('Summary - Melbourne'!E$5,Melbourne!$B$7:$N$7,0)),"")</f>
        <v>Collins Street</v>
      </c>
      <c r="F6" t="str">
        <f>IFERROR(INDEX(Melbourne!$B$8:$N$107,MATCH($A6,Melbourne!$O$8:$O$107,0),MATCH('Summary - Melbourne'!F$5,Melbourne!$B$7:$N$7,0)),"")</f>
        <v>n.a</v>
      </c>
      <c r="G6" t="str">
        <f>IFERROR(INDEX(Melbourne!$B$8:$N$107,MATCH($A6,Melbourne!$O$8:$O$107,0),MATCH('Summary - Melbourne'!G$5,Melbourne!$B$7:$N$7,0)),"")</f>
        <v>DHD</v>
      </c>
      <c r="H6">
        <f>IFERROR(INDEX(Melbourne!$B$8:$N$107,MATCH($A6,Melbourne!$O$8:$O$107,0),MATCH('Summary - Melbourne'!H$5,Melbourne!$B$7:$N$7,0)),"")</f>
        <v>25</v>
      </c>
      <c r="I6">
        <f>IFERROR(INDEX(Melbourne!$B$8:$N$107,MATCH($A6,Melbourne!$O$8:$O$107,0),MATCH('Summary - Melbourne'!I$5,Melbourne!$B$7:$N$7,0)),"")</f>
        <v>9</v>
      </c>
      <c r="J6" t="str">
        <f>IFERROR(INDEX(Melbourne!$B$8:$N$107,MATCH($A6,Melbourne!$O$8:$O$107,0),MATCH('Summary - Melbourne'!J$5,Melbourne!$B$7:$N$7,0)),"")</f>
        <v>Andrew Barker(2)</v>
      </c>
      <c r="K6" t="str">
        <f>IFERROR(INDEX(Melbourne!$B$8:$N$107,MATCH($A6,Melbourne!$O$8:$O$107,0),MATCH('Summary - Melbourne'!K$5,Melbourne!$B$7:$N$7,0)),"")</f>
        <v>City Cite - Plenty Valley Christian College</v>
      </c>
      <c r="L6" t="str">
        <f>IFERROR(INDEX(Melbourne!$B$8:$N$107,MATCH($A6,Melbourne!$O$8:$O$107,0),MATCH('Summary - Melbourne'!L$5,Melbourne!$B$7:$N$7,0)),"")</f>
        <v>ABarker@citycite.vic.edu.au</v>
      </c>
      <c r="M6">
        <f>IFERROR(INDEX(Melbourne!$B$8:$N$107,MATCH($A6,Melbourne!$O$8:$O$107,0),MATCH('Summary - Melbourne'!M$5,Melbourne!$B$7:$N$7,0)),"")</f>
        <v>86606703</v>
      </c>
      <c r="N6" t="str">
        <f>IFERROR(INDEX(Melbourne!$B$8:$N$107,MATCH($A6,Melbourne!$O$8:$O$107,0),MATCH('Summary - Melbourne'!N$5,Melbourne!$B$7:$N$7,0)),"")</f>
        <v/>
      </c>
      <c r="O6">
        <f>IFERROR(INDEX(Melbourne!$B$8:$N$107,MATCH($A6,Melbourne!$O$8:$O$107,0),MATCH('Summary - Melbourne'!O$5,Melbourne!$B$7:$N$7,0)),"")</f>
        <v>0</v>
      </c>
    </row>
    <row r="7">
      <c r="A7">
        <f>A6+1</f>
        <v>2</v>
      </c>
      <c r="B7" t="str">
        <f>IFERROR(INDEX(Melbourne!$B$8:$N$107,MATCH($A7,Melbourne!$O$8:$O$107,0),MATCH('Summary - Melbourne'!B$5,Melbourne!$B$7:$N$7,0)),"")</f>
        <v/>
      </c>
      <c r="C7" t="str">
        <f>IFERROR(INDEX(Melbourne!$B$8:$N$107,MATCH($A7,Melbourne!$O$8:$O$107,0),MATCH('Summary - Melbourne'!C$5,Melbourne!$B$7:$N$7,0)),"")</f>
        <v/>
      </c>
      <c r="D7" t="str">
        <f>IFERROR(INDEX(Melbourne!$B$8:$N$107,MATCH($A7,Melbourne!$O$8:$O$107,0),MATCH('Summary - Melbourne'!D$5,Melbourne!$B$7:$N$7,0)),"")</f>
        <v/>
      </c>
      <c r="E7" t="str">
        <f>IFERROR(INDEX(Melbourne!$B$8:$N$107,MATCH($A7,Melbourne!$O$8:$O$107,0),MATCH('Summary - Melbourne'!E$5,Melbourne!$B$7:$N$7,0)),"")</f>
        <v/>
      </c>
      <c r="F7" t="str">
        <f>IFERROR(INDEX(Melbourne!$B$8:$N$107,MATCH($A7,Melbourne!$O$8:$O$107,0),MATCH('Summary - Melbourne'!F$5,Melbourne!$B$7:$N$7,0)),"")</f>
        <v/>
      </c>
      <c r="G7" t="str">
        <f>IFERROR(INDEX(Melbourne!$B$8:$N$107,MATCH($A7,Melbourne!$O$8:$O$107,0),MATCH('Summary - Melbourne'!G$5,Melbourne!$B$7:$N$7,0)),"")</f>
        <v/>
      </c>
      <c r="H7" t="str">
        <f>IFERROR(INDEX(Melbourne!$B$8:$N$107,MATCH($A7,Melbourne!$O$8:$O$107,0),MATCH('Summary - Melbourne'!H$5,Melbourne!$B$7:$N$7,0)),"")</f>
        <v/>
      </c>
      <c r="I7" t="str">
        <f>IFERROR(INDEX(Melbourne!$B$8:$N$107,MATCH($A7,Melbourne!$O$8:$O$107,0),MATCH('Summary - Melbourne'!I$5,Melbourne!$B$7:$N$7,0)),"")</f>
        <v/>
      </c>
      <c r="J7" t="str">
        <f>IFERROR(INDEX(Melbourne!$B$8:$N$107,MATCH($A7,Melbourne!$O$8:$O$107,0),MATCH('Summary - Melbourne'!J$5,Melbourne!$B$7:$N$7,0)),"")</f>
        <v/>
      </c>
      <c r="K7" t="str">
        <f>IFERROR(INDEX(Melbourne!$B$8:$N$107,MATCH($A7,Melbourne!$O$8:$O$107,0),MATCH('Summary - Melbourne'!K$5,Melbourne!$B$7:$N$7,0)),"")</f>
        <v/>
      </c>
      <c r="L7" t="str">
        <f>IFERROR(INDEX(Melbourne!$B$8:$N$107,MATCH($A7,Melbourne!$O$8:$O$107,0),MATCH('Summary - Melbourne'!L$5,Melbourne!$B$7:$N$7,0)),"")</f>
        <v/>
      </c>
      <c r="M7" t="str">
        <f>IFERROR(INDEX(Melbourne!$B$8:$N$107,MATCH($A7,Melbourne!$O$8:$O$107,0),MATCH('Summary - Melbourne'!M$5,Melbourne!$B$7:$N$7,0)),"")</f>
        <v/>
      </c>
      <c r="N7" t="str">
        <f>IFERROR(INDEX(Melbourne!$B$8:$N$107,MATCH($A7,Melbourne!$O$8:$O$107,0),MATCH('Summary - Melbourne'!N$5,Melbourne!$B$7:$N$7,0)),"")</f>
        <v/>
      </c>
      <c r="O7" t="str">
        <f>IFERROR(INDEX(Melbourne!$B$8:$N$107,MATCH($A7,Melbourne!$O$8:$O$107,0),MATCH('Summary - Melbourne'!O$5,Melbourne!$B$7:$N$7,0)),"")</f>
        <v/>
      </c>
    </row>
    <row r="8">
      <c r="A8">
        <f>A7+1</f>
        <v>3</v>
      </c>
      <c r="B8" t="str">
        <f>IFERROR(INDEX(Melbourne!$B$8:$N$107,MATCH($A8,Melbourne!$O$8:$O$107,0),MATCH('Summary - Melbourne'!B$5,Melbourne!$B$7:$N$7,0)),"")</f>
        <v/>
      </c>
      <c r="C8" t="str">
        <f>IFERROR(INDEX(Melbourne!$B$8:$N$107,MATCH($A8,Melbourne!$O$8:$O$107,0),MATCH('Summary - Melbourne'!C$5,Melbourne!$B$7:$N$7,0)),"")</f>
        <v/>
      </c>
      <c r="D8" t="str">
        <f>IFERROR(INDEX(Melbourne!$B$8:$N$107,MATCH($A8,Melbourne!$O$8:$O$107,0),MATCH('Summary - Melbourne'!D$5,Melbourne!$B$7:$N$7,0)),"")</f>
        <v/>
      </c>
      <c r="E8" t="str">
        <f>IFERROR(INDEX(Melbourne!$B$8:$N$107,MATCH($A8,Melbourne!$O$8:$O$107,0),MATCH('Summary - Melbourne'!E$5,Melbourne!$B$7:$N$7,0)),"")</f>
        <v/>
      </c>
      <c r="F8" t="str">
        <f>IFERROR(INDEX(Melbourne!$B$8:$N$107,MATCH($A8,Melbourne!$O$8:$O$107,0),MATCH('Summary - Melbourne'!F$5,Melbourne!$B$7:$N$7,0)),"")</f>
        <v/>
      </c>
      <c r="G8" t="str">
        <f>IFERROR(INDEX(Melbourne!$B$8:$N$107,MATCH($A8,Melbourne!$O$8:$O$107,0),MATCH('Summary - Melbourne'!G$5,Melbourne!$B$7:$N$7,0)),"")</f>
        <v/>
      </c>
      <c r="H8" t="str">
        <f>IFERROR(INDEX(Melbourne!$B$8:$N$107,MATCH($A8,Melbourne!$O$8:$O$107,0),MATCH('Summary - Melbourne'!H$5,Melbourne!$B$7:$N$7,0)),"")</f>
        <v/>
      </c>
      <c r="I8" t="str">
        <f>IFERROR(INDEX(Melbourne!$B$8:$N$107,MATCH($A8,Melbourne!$O$8:$O$107,0),MATCH('Summary - Melbourne'!I$5,Melbourne!$B$7:$N$7,0)),"")</f>
        <v/>
      </c>
      <c r="J8" t="str">
        <f>IFERROR(INDEX(Melbourne!$B$8:$N$107,MATCH($A8,Melbourne!$O$8:$O$107,0),MATCH('Summary - Melbourne'!J$5,Melbourne!$B$7:$N$7,0)),"")</f>
        <v/>
      </c>
      <c r="K8" t="str">
        <f>IFERROR(INDEX(Melbourne!$B$8:$N$107,MATCH($A8,Melbourne!$O$8:$O$107,0),MATCH('Summary - Melbourne'!K$5,Melbourne!$B$7:$N$7,0)),"")</f>
        <v/>
      </c>
      <c r="L8" t="str">
        <f>IFERROR(INDEX(Melbourne!$B$8:$N$107,MATCH($A8,Melbourne!$O$8:$O$107,0),MATCH('Summary - Melbourne'!L$5,Melbourne!$B$7:$N$7,0)),"")</f>
        <v/>
      </c>
      <c r="M8" t="str">
        <f>IFERROR(INDEX(Melbourne!$B$8:$N$107,MATCH($A8,Melbourne!$O$8:$O$107,0),MATCH('Summary - Melbourne'!M$5,Melbourne!$B$7:$N$7,0)),"")</f>
        <v/>
      </c>
      <c r="N8" t="str">
        <f>IFERROR(INDEX(Melbourne!$B$8:$N$107,MATCH($A8,Melbourne!$O$8:$O$107,0),MATCH('Summary - Melbourne'!N$5,Melbourne!$B$7:$N$7,0)),"")</f>
        <v/>
      </c>
      <c r="O8" t="str">
        <f>IFERROR(INDEX(Melbourne!$B$8:$N$107,MATCH($A8,Melbourne!$O$8:$O$107,0),MATCH('Summary - Melbourne'!O$5,Melbourne!$B$7:$N$7,0)),"")</f>
        <v/>
      </c>
    </row>
    <row r="9">
      <c r="A9">
        <f>A8+1</f>
        <v>4</v>
      </c>
      <c r="B9" t="str">
        <f>IFERROR(INDEX(Melbourne!$B$8:$N$107,MATCH($A9,Melbourne!$O$8:$O$107,0),MATCH('Summary - Melbourne'!B$5,Melbourne!$B$7:$N$7,0)),"")</f>
        <v/>
      </c>
      <c r="C9" t="str">
        <f>IFERROR(INDEX(Melbourne!$B$8:$N$107,MATCH($A9,Melbourne!$O$8:$O$107,0),MATCH('Summary - Melbourne'!C$5,Melbourne!$B$7:$N$7,0)),"")</f>
        <v/>
      </c>
      <c r="D9" t="str">
        <f>IFERROR(INDEX(Melbourne!$B$8:$N$107,MATCH($A9,Melbourne!$O$8:$O$107,0),MATCH('Summary - Melbourne'!D$5,Melbourne!$B$7:$N$7,0)),"")</f>
        <v/>
      </c>
      <c r="E9" t="str">
        <f>IFERROR(INDEX(Melbourne!$B$8:$N$107,MATCH($A9,Melbourne!$O$8:$O$107,0),MATCH('Summary - Melbourne'!E$5,Melbourne!$B$7:$N$7,0)),"")</f>
        <v/>
      </c>
      <c r="F9" t="str">
        <f>IFERROR(INDEX(Melbourne!$B$8:$N$107,MATCH($A9,Melbourne!$O$8:$O$107,0),MATCH('Summary - Melbourne'!F$5,Melbourne!$B$7:$N$7,0)),"")</f>
        <v/>
      </c>
      <c r="G9" t="str">
        <f>IFERROR(INDEX(Melbourne!$B$8:$N$107,MATCH($A9,Melbourne!$O$8:$O$107,0),MATCH('Summary - Melbourne'!G$5,Melbourne!$B$7:$N$7,0)),"")</f>
        <v/>
      </c>
      <c r="H9" t="str">
        <f>IFERROR(INDEX(Melbourne!$B$8:$N$107,MATCH($A9,Melbourne!$O$8:$O$107,0),MATCH('Summary - Melbourne'!H$5,Melbourne!$B$7:$N$7,0)),"")</f>
        <v/>
      </c>
      <c r="I9" t="str">
        <f>IFERROR(INDEX(Melbourne!$B$8:$N$107,MATCH($A9,Melbourne!$O$8:$O$107,0),MATCH('Summary - Melbourne'!I$5,Melbourne!$B$7:$N$7,0)),"")</f>
        <v/>
      </c>
      <c r="J9" t="str">
        <f>IFERROR(INDEX(Melbourne!$B$8:$N$107,MATCH($A9,Melbourne!$O$8:$O$107,0),MATCH('Summary - Melbourne'!J$5,Melbourne!$B$7:$N$7,0)),"")</f>
        <v/>
      </c>
      <c r="K9" t="str">
        <f>IFERROR(INDEX(Melbourne!$B$8:$N$107,MATCH($A9,Melbourne!$O$8:$O$107,0),MATCH('Summary - Melbourne'!K$5,Melbourne!$B$7:$N$7,0)),"")</f>
        <v/>
      </c>
      <c r="L9" t="str">
        <f>IFERROR(INDEX(Melbourne!$B$8:$N$107,MATCH($A9,Melbourne!$O$8:$O$107,0),MATCH('Summary - Melbourne'!L$5,Melbourne!$B$7:$N$7,0)),"")</f>
        <v/>
      </c>
      <c r="M9" t="str">
        <f>IFERROR(INDEX(Melbourne!$B$8:$N$107,MATCH($A9,Melbourne!$O$8:$O$107,0),MATCH('Summary - Melbourne'!M$5,Melbourne!$B$7:$N$7,0)),"")</f>
        <v/>
      </c>
      <c r="N9" t="str">
        <f>IFERROR(INDEX(Melbourne!$B$8:$N$107,MATCH($A9,Melbourne!$O$8:$O$107,0),MATCH('Summary - Melbourne'!N$5,Melbourne!$B$7:$N$7,0)),"")</f>
        <v/>
      </c>
      <c r="O9" t="str">
        <f>IFERROR(INDEX(Melbourne!$B$8:$N$107,MATCH($A9,Melbourne!$O$8:$O$107,0),MATCH('Summary - Melbourne'!O$5,Melbourne!$B$7:$N$7,0)),"")</f>
        <v/>
      </c>
    </row>
    <row r="10">
      <c r="A10">
        <f>A9+1</f>
        <v>5</v>
      </c>
      <c r="B10" t="str">
        <f>IFERROR(INDEX(Melbourne!$B$8:$N$107,MATCH($A10,Melbourne!$O$8:$O$107,0),MATCH('Summary - Melbourne'!B$5,Melbourne!$B$7:$N$7,0)),"")</f>
        <v/>
      </c>
      <c r="C10" t="str">
        <f>IFERROR(INDEX(Melbourne!$B$8:$N$107,MATCH($A10,Melbourne!$O$8:$O$107,0),MATCH('Summary - Melbourne'!C$5,Melbourne!$B$7:$N$7,0)),"")</f>
        <v/>
      </c>
      <c r="D10" t="str">
        <f>IFERROR(INDEX(Melbourne!$B$8:$N$107,MATCH($A10,Melbourne!$O$8:$O$107,0),MATCH('Summary - Melbourne'!D$5,Melbourne!$B$7:$N$7,0)),"")</f>
        <v/>
      </c>
      <c r="E10" t="str">
        <f>IFERROR(INDEX(Melbourne!$B$8:$N$107,MATCH($A10,Melbourne!$O$8:$O$107,0),MATCH('Summary - Melbourne'!E$5,Melbourne!$B$7:$N$7,0)),"")</f>
        <v/>
      </c>
      <c r="F10" t="str">
        <f>IFERROR(INDEX(Melbourne!$B$8:$N$107,MATCH($A10,Melbourne!$O$8:$O$107,0),MATCH('Summary - Melbourne'!F$5,Melbourne!$B$7:$N$7,0)),"")</f>
        <v/>
      </c>
      <c r="G10" t="str">
        <f>IFERROR(INDEX(Melbourne!$B$8:$N$107,MATCH($A10,Melbourne!$O$8:$O$107,0),MATCH('Summary - Melbourne'!G$5,Melbourne!$B$7:$N$7,0)),"")</f>
        <v/>
      </c>
      <c r="H10" t="str">
        <f>IFERROR(INDEX(Melbourne!$B$8:$N$107,MATCH($A10,Melbourne!$O$8:$O$107,0),MATCH('Summary - Melbourne'!H$5,Melbourne!$B$7:$N$7,0)),"")</f>
        <v/>
      </c>
      <c r="I10" t="str">
        <f>IFERROR(INDEX(Melbourne!$B$8:$N$107,MATCH($A10,Melbourne!$O$8:$O$107,0),MATCH('Summary - Melbourne'!I$5,Melbourne!$B$7:$N$7,0)),"")</f>
        <v/>
      </c>
      <c r="J10" t="str">
        <f>IFERROR(INDEX(Melbourne!$B$8:$N$107,MATCH($A10,Melbourne!$O$8:$O$107,0),MATCH('Summary - Melbourne'!J$5,Melbourne!$B$7:$N$7,0)),"")</f>
        <v/>
      </c>
      <c r="K10" t="str">
        <f>IFERROR(INDEX(Melbourne!$B$8:$N$107,MATCH($A10,Melbourne!$O$8:$O$107,0),MATCH('Summary - Melbourne'!K$5,Melbourne!$B$7:$N$7,0)),"")</f>
        <v/>
      </c>
      <c r="L10" t="str">
        <f>IFERROR(INDEX(Melbourne!$B$8:$N$107,MATCH($A10,Melbourne!$O$8:$O$107,0),MATCH('Summary - Melbourne'!L$5,Melbourne!$B$7:$N$7,0)),"")</f>
        <v/>
      </c>
      <c r="M10" t="str">
        <f>IFERROR(INDEX(Melbourne!$B$8:$N$107,MATCH($A10,Melbourne!$O$8:$O$107,0),MATCH('Summary - Melbourne'!M$5,Melbourne!$B$7:$N$7,0)),"")</f>
        <v/>
      </c>
      <c r="N10" t="str">
        <f>IFERROR(INDEX(Melbourne!$B$8:$N$107,MATCH($A10,Melbourne!$O$8:$O$107,0),MATCH('Summary - Melbourne'!N$5,Melbourne!$B$7:$N$7,0)),"")</f>
        <v/>
      </c>
      <c r="O10" t="str">
        <f>IFERROR(INDEX(Melbourne!$B$8:$N$107,MATCH($A10,Melbourne!$O$8:$O$107,0),MATCH('Summary - Melbourne'!O$5,Melbourne!$B$7:$N$7,0)),"")</f>
        <v/>
      </c>
    </row>
    <row r="11">
      <c r="A11">
        <f>A10+1</f>
        <v>6</v>
      </c>
      <c r="B11" t="str">
        <f>IFERROR(INDEX(Melbourne!$B$8:$N$107,MATCH($A11,Melbourne!$O$8:$O$107,0),MATCH('Summary - Melbourne'!B$5,Melbourne!$B$7:$N$7,0)),"")</f>
        <v/>
      </c>
      <c r="C11" t="str">
        <f>IFERROR(INDEX(Melbourne!$B$8:$N$107,MATCH($A11,Melbourne!$O$8:$O$107,0),MATCH('Summary - Melbourne'!C$5,Melbourne!$B$7:$N$7,0)),"")</f>
        <v/>
      </c>
      <c r="D11" t="str">
        <f>IFERROR(INDEX(Melbourne!$B$8:$N$107,MATCH($A11,Melbourne!$O$8:$O$107,0),MATCH('Summary - Melbourne'!D$5,Melbourne!$B$7:$N$7,0)),"")</f>
        <v/>
      </c>
      <c r="E11" t="str">
        <f>IFERROR(INDEX(Melbourne!$B$8:$N$107,MATCH($A11,Melbourne!$O$8:$O$107,0),MATCH('Summary - Melbourne'!E$5,Melbourne!$B$7:$N$7,0)),"")</f>
        <v/>
      </c>
      <c r="F11" t="str">
        <f>IFERROR(INDEX(Melbourne!$B$8:$N$107,MATCH($A11,Melbourne!$O$8:$O$107,0),MATCH('Summary - Melbourne'!F$5,Melbourne!$B$7:$N$7,0)),"")</f>
        <v/>
      </c>
      <c r="G11" t="str">
        <f>IFERROR(INDEX(Melbourne!$B$8:$N$107,MATCH($A11,Melbourne!$O$8:$O$107,0),MATCH('Summary - Melbourne'!G$5,Melbourne!$B$7:$N$7,0)),"")</f>
        <v/>
      </c>
      <c r="H11" t="str">
        <f>IFERROR(INDEX(Melbourne!$B$8:$N$107,MATCH($A11,Melbourne!$O$8:$O$107,0),MATCH('Summary - Melbourne'!H$5,Melbourne!$B$7:$N$7,0)),"")</f>
        <v/>
      </c>
      <c r="I11" t="str">
        <f>IFERROR(INDEX(Melbourne!$B$8:$N$107,MATCH($A11,Melbourne!$O$8:$O$107,0),MATCH('Summary - Melbourne'!I$5,Melbourne!$B$7:$N$7,0)),"")</f>
        <v/>
      </c>
      <c r="J11" t="str">
        <f>IFERROR(INDEX(Melbourne!$B$8:$N$107,MATCH($A11,Melbourne!$O$8:$O$107,0),MATCH('Summary - Melbourne'!J$5,Melbourne!$B$7:$N$7,0)),"")</f>
        <v/>
      </c>
      <c r="K11" t="str">
        <f>IFERROR(INDEX(Melbourne!$B$8:$N$107,MATCH($A11,Melbourne!$O$8:$O$107,0),MATCH('Summary - Melbourne'!K$5,Melbourne!$B$7:$N$7,0)),"")</f>
        <v/>
      </c>
      <c r="L11" t="str">
        <f>IFERROR(INDEX(Melbourne!$B$8:$N$107,MATCH($A11,Melbourne!$O$8:$O$107,0),MATCH('Summary - Melbourne'!L$5,Melbourne!$B$7:$N$7,0)),"")</f>
        <v/>
      </c>
      <c r="M11" t="str">
        <f>IFERROR(INDEX(Melbourne!$B$8:$N$107,MATCH($A11,Melbourne!$O$8:$O$107,0),MATCH('Summary - Melbourne'!M$5,Melbourne!$B$7:$N$7,0)),"")</f>
        <v/>
      </c>
      <c r="N11" t="str">
        <f>IFERROR(INDEX(Melbourne!$B$8:$N$107,MATCH($A11,Melbourne!$O$8:$O$107,0),MATCH('Summary - Melbourne'!N$5,Melbourne!$B$7:$N$7,0)),"")</f>
        <v/>
      </c>
      <c r="O11" t="str">
        <f>IFERROR(INDEX(Melbourne!$B$8:$N$107,MATCH($A11,Melbourne!$O$8:$O$107,0),MATCH('Summary - Melbourne'!O$5,Melbourne!$B$7:$N$7,0)),"")</f>
        <v/>
      </c>
    </row>
    <row r="12">
      <c r="A12">
        <f>A11+1</f>
        <v>7</v>
      </c>
      <c r="B12" t="str">
        <f>IFERROR(INDEX(Melbourne!$B$8:$N$107,MATCH($A12,Melbourne!$O$8:$O$107,0),MATCH('Summary - Melbourne'!B$5,Melbourne!$B$7:$N$7,0)),"")</f>
        <v/>
      </c>
      <c r="C12" t="str">
        <f>IFERROR(INDEX(Melbourne!$B$8:$N$107,MATCH($A12,Melbourne!$O$8:$O$107,0),MATCH('Summary - Melbourne'!C$5,Melbourne!$B$7:$N$7,0)),"")</f>
        <v/>
      </c>
      <c r="D12" t="str">
        <f>IFERROR(INDEX(Melbourne!$B$8:$N$107,MATCH($A12,Melbourne!$O$8:$O$107,0),MATCH('Summary - Melbourne'!D$5,Melbourne!$B$7:$N$7,0)),"")</f>
        <v/>
      </c>
      <c r="E12" t="str">
        <f>IFERROR(INDEX(Melbourne!$B$8:$N$107,MATCH($A12,Melbourne!$O$8:$O$107,0),MATCH('Summary - Melbourne'!E$5,Melbourne!$B$7:$N$7,0)),"")</f>
        <v/>
      </c>
      <c r="F12" t="str">
        <f>IFERROR(INDEX(Melbourne!$B$8:$N$107,MATCH($A12,Melbourne!$O$8:$O$107,0),MATCH('Summary - Melbourne'!F$5,Melbourne!$B$7:$N$7,0)),"")</f>
        <v/>
      </c>
      <c r="G12" t="str">
        <f>IFERROR(INDEX(Melbourne!$B$8:$N$107,MATCH($A12,Melbourne!$O$8:$O$107,0),MATCH('Summary - Melbourne'!G$5,Melbourne!$B$7:$N$7,0)),"")</f>
        <v/>
      </c>
      <c r="H12" t="str">
        <f>IFERROR(INDEX(Melbourne!$B$8:$N$107,MATCH($A12,Melbourne!$O$8:$O$107,0),MATCH('Summary - Melbourne'!H$5,Melbourne!$B$7:$N$7,0)),"")</f>
        <v/>
      </c>
      <c r="I12" t="str">
        <f>IFERROR(INDEX(Melbourne!$B$8:$N$107,MATCH($A12,Melbourne!$O$8:$O$107,0),MATCH('Summary - Melbourne'!I$5,Melbourne!$B$7:$N$7,0)),"")</f>
        <v/>
      </c>
      <c r="J12" t="str">
        <f>IFERROR(INDEX(Melbourne!$B$8:$N$107,MATCH($A12,Melbourne!$O$8:$O$107,0),MATCH('Summary - Melbourne'!J$5,Melbourne!$B$7:$N$7,0)),"")</f>
        <v/>
      </c>
      <c r="K12" t="str">
        <f>IFERROR(INDEX(Melbourne!$B$8:$N$107,MATCH($A12,Melbourne!$O$8:$O$107,0),MATCH('Summary - Melbourne'!K$5,Melbourne!$B$7:$N$7,0)),"")</f>
        <v/>
      </c>
      <c r="L12" t="str">
        <f>IFERROR(INDEX(Melbourne!$B$8:$N$107,MATCH($A12,Melbourne!$O$8:$O$107,0),MATCH('Summary - Melbourne'!L$5,Melbourne!$B$7:$N$7,0)),"")</f>
        <v/>
      </c>
      <c r="M12" t="str">
        <f>IFERROR(INDEX(Melbourne!$B$8:$N$107,MATCH($A12,Melbourne!$O$8:$O$107,0),MATCH('Summary - Melbourne'!M$5,Melbourne!$B$7:$N$7,0)),"")</f>
        <v/>
      </c>
      <c r="N12" t="str">
        <f>IFERROR(INDEX(Melbourne!$B$8:$N$107,MATCH($A12,Melbourne!$O$8:$O$107,0),MATCH('Summary - Melbourne'!N$5,Melbourne!$B$7:$N$7,0)),"")</f>
        <v/>
      </c>
      <c r="O12" t="str">
        <f>IFERROR(INDEX(Melbourne!$B$8:$N$107,MATCH($A12,Melbourne!$O$8:$O$107,0),MATCH('Summary - Melbourne'!O$5,Melbourne!$B$7:$N$7,0)),"")</f>
        <v/>
      </c>
    </row>
    <row r="13">
      <c r="A13">
        <f>A12+1</f>
        <v>8</v>
      </c>
      <c r="B13" t="str">
        <f>IFERROR(INDEX(Melbourne!$B$8:$N$107,MATCH($A13,Melbourne!$O$8:$O$107,0),MATCH('Summary - Melbourne'!B$5,Melbourne!$B$7:$N$7,0)),"")</f>
        <v/>
      </c>
      <c r="C13" t="str">
        <f>IFERROR(INDEX(Melbourne!$B$8:$N$107,MATCH($A13,Melbourne!$O$8:$O$107,0),MATCH('Summary - Melbourne'!C$5,Melbourne!$B$7:$N$7,0)),"")</f>
        <v/>
      </c>
      <c r="D13" t="str">
        <f>IFERROR(INDEX(Melbourne!$B$8:$N$107,MATCH($A13,Melbourne!$O$8:$O$107,0),MATCH('Summary - Melbourne'!D$5,Melbourne!$B$7:$N$7,0)),"")</f>
        <v/>
      </c>
      <c r="E13" t="str">
        <f>IFERROR(INDEX(Melbourne!$B$8:$N$107,MATCH($A13,Melbourne!$O$8:$O$107,0),MATCH('Summary - Melbourne'!E$5,Melbourne!$B$7:$N$7,0)),"")</f>
        <v/>
      </c>
      <c r="F13" t="str">
        <f>IFERROR(INDEX(Melbourne!$B$8:$N$107,MATCH($A13,Melbourne!$O$8:$O$107,0),MATCH('Summary - Melbourne'!F$5,Melbourne!$B$7:$N$7,0)),"")</f>
        <v/>
      </c>
      <c r="G13" t="str">
        <f>IFERROR(INDEX(Melbourne!$B$8:$N$107,MATCH($A13,Melbourne!$O$8:$O$107,0),MATCH('Summary - Melbourne'!G$5,Melbourne!$B$7:$N$7,0)),"")</f>
        <v/>
      </c>
      <c r="H13" t="str">
        <f>IFERROR(INDEX(Melbourne!$B$8:$N$107,MATCH($A13,Melbourne!$O$8:$O$107,0),MATCH('Summary - Melbourne'!H$5,Melbourne!$B$7:$N$7,0)),"")</f>
        <v/>
      </c>
      <c r="I13" t="str">
        <f>IFERROR(INDEX(Melbourne!$B$8:$N$107,MATCH($A13,Melbourne!$O$8:$O$107,0),MATCH('Summary - Melbourne'!I$5,Melbourne!$B$7:$N$7,0)),"")</f>
        <v/>
      </c>
      <c r="J13" t="str">
        <f>IFERROR(INDEX(Melbourne!$B$8:$N$107,MATCH($A13,Melbourne!$O$8:$O$107,0),MATCH('Summary - Melbourne'!J$5,Melbourne!$B$7:$N$7,0)),"")</f>
        <v/>
      </c>
      <c r="K13" t="str">
        <f>IFERROR(INDEX(Melbourne!$B$8:$N$107,MATCH($A13,Melbourne!$O$8:$O$107,0),MATCH('Summary - Melbourne'!K$5,Melbourne!$B$7:$N$7,0)),"")</f>
        <v/>
      </c>
      <c r="L13" t="str">
        <f>IFERROR(INDEX(Melbourne!$B$8:$N$107,MATCH($A13,Melbourne!$O$8:$O$107,0),MATCH('Summary - Melbourne'!L$5,Melbourne!$B$7:$N$7,0)),"")</f>
        <v/>
      </c>
      <c r="M13" t="str">
        <f>IFERROR(INDEX(Melbourne!$B$8:$N$107,MATCH($A13,Melbourne!$O$8:$O$107,0),MATCH('Summary - Melbourne'!M$5,Melbourne!$B$7:$N$7,0)),"")</f>
        <v/>
      </c>
      <c r="N13" t="str">
        <f>IFERROR(INDEX(Melbourne!$B$8:$N$107,MATCH($A13,Melbourne!$O$8:$O$107,0),MATCH('Summary - Melbourne'!N$5,Melbourne!$B$7:$N$7,0)),"")</f>
        <v/>
      </c>
      <c r="O13" t="str">
        <f>IFERROR(INDEX(Melbourne!$B$8:$N$107,MATCH($A13,Melbourne!$O$8:$O$107,0),MATCH('Summary - Melbourne'!O$5,Melbourne!$B$7:$N$7,0)),"")</f>
        <v/>
      </c>
    </row>
    <row r="14">
      <c r="A14">
        <f>A13+1</f>
        <v>9</v>
      </c>
      <c r="B14" t="str">
        <f>IFERROR(INDEX(Melbourne!$B$8:$N$107,MATCH($A14,Melbourne!$O$8:$O$107,0),MATCH('Summary - Melbourne'!B$5,Melbourne!$B$7:$N$7,0)),"")</f>
        <v/>
      </c>
      <c r="C14" t="str">
        <f>IFERROR(INDEX(Melbourne!$B$8:$N$107,MATCH($A14,Melbourne!$O$8:$O$107,0),MATCH('Summary - Melbourne'!C$5,Melbourne!$B$7:$N$7,0)),"")</f>
        <v/>
      </c>
      <c r="D14" t="str">
        <f>IFERROR(INDEX(Melbourne!$B$8:$N$107,MATCH($A14,Melbourne!$O$8:$O$107,0),MATCH('Summary - Melbourne'!D$5,Melbourne!$B$7:$N$7,0)),"")</f>
        <v/>
      </c>
      <c r="E14" t="str">
        <f>IFERROR(INDEX(Melbourne!$B$8:$N$107,MATCH($A14,Melbourne!$O$8:$O$107,0),MATCH('Summary - Melbourne'!E$5,Melbourne!$B$7:$N$7,0)),"")</f>
        <v/>
      </c>
      <c r="F14" t="str">
        <f>IFERROR(INDEX(Melbourne!$B$8:$N$107,MATCH($A14,Melbourne!$O$8:$O$107,0),MATCH('Summary - Melbourne'!F$5,Melbourne!$B$7:$N$7,0)),"")</f>
        <v/>
      </c>
      <c r="G14" t="str">
        <f>IFERROR(INDEX(Melbourne!$B$8:$N$107,MATCH($A14,Melbourne!$O$8:$O$107,0),MATCH('Summary - Melbourne'!G$5,Melbourne!$B$7:$N$7,0)),"")</f>
        <v/>
      </c>
      <c r="H14" t="str">
        <f>IFERROR(INDEX(Melbourne!$B$8:$N$107,MATCH($A14,Melbourne!$O$8:$O$107,0),MATCH('Summary - Melbourne'!H$5,Melbourne!$B$7:$N$7,0)),"")</f>
        <v/>
      </c>
      <c r="I14" t="str">
        <f>IFERROR(INDEX(Melbourne!$B$8:$N$107,MATCH($A14,Melbourne!$O$8:$O$107,0),MATCH('Summary - Melbourne'!I$5,Melbourne!$B$7:$N$7,0)),"")</f>
        <v/>
      </c>
      <c r="J14" t="str">
        <f>IFERROR(INDEX(Melbourne!$B$8:$N$107,MATCH($A14,Melbourne!$O$8:$O$107,0),MATCH('Summary - Melbourne'!J$5,Melbourne!$B$7:$N$7,0)),"")</f>
        <v/>
      </c>
      <c r="K14" t="str">
        <f>IFERROR(INDEX(Melbourne!$B$8:$N$107,MATCH($A14,Melbourne!$O$8:$O$107,0),MATCH('Summary - Melbourne'!K$5,Melbourne!$B$7:$N$7,0)),"")</f>
        <v/>
      </c>
      <c r="L14" t="str">
        <f>IFERROR(INDEX(Melbourne!$B$8:$N$107,MATCH($A14,Melbourne!$O$8:$O$107,0),MATCH('Summary - Melbourne'!L$5,Melbourne!$B$7:$N$7,0)),"")</f>
        <v/>
      </c>
      <c r="M14" t="str">
        <f>IFERROR(INDEX(Melbourne!$B$8:$N$107,MATCH($A14,Melbourne!$O$8:$O$107,0),MATCH('Summary - Melbourne'!M$5,Melbourne!$B$7:$N$7,0)),"")</f>
        <v/>
      </c>
      <c r="N14" t="str">
        <f>IFERROR(INDEX(Melbourne!$B$8:$N$107,MATCH($A14,Melbourne!$O$8:$O$107,0),MATCH('Summary - Melbourne'!N$5,Melbourne!$B$7:$N$7,0)),"")</f>
        <v/>
      </c>
      <c r="O14" t="str">
        <f>IFERROR(INDEX(Melbourne!$B$8:$N$107,MATCH($A14,Melbourne!$O$8:$O$107,0),MATCH('Summary - Melbourne'!O$5,Melbourne!$B$7:$N$7,0)),"")</f>
        <v/>
      </c>
    </row>
    <row r="15">
      <c r="A15">
        <f>A14+1</f>
        <v>10</v>
      </c>
      <c r="B15" t="str">
        <f>IFERROR(INDEX(Melbourne!$B$8:$N$107,MATCH($A15,Melbourne!$O$8:$O$107,0),MATCH('Summary - Melbourne'!B$5,Melbourne!$B$7:$N$7,0)),"")</f>
        <v/>
      </c>
      <c r="C15" t="str">
        <f>IFERROR(INDEX(Melbourne!$B$8:$N$107,MATCH($A15,Melbourne!$O$8:$O$107,0),MATCH('Summary - Melbourne'!C$5,Melbourne!$B$7:$N$7,0)),"")</f>
        <v/>
      </c>
      <c r="D15" t="str">
        <f>IFERROR(INDEX(Melbourne!$B$8:$N$107,MATCH($A15,Melbourne!$O$8:$O$107,0),MATCH('Summary - Melbourne'!D$5,Melbourne!$B$7:$N$7,0)),"")</f>
        <v/>
      </c>
      <c r="E15" t="str">
        <f>IFERROR(INDEX(Melbourne!$B$8:$N$107,MATCH($A15,Melbourne!$O$8:$O$107,0),MATCH('Summary - Melbourne'!E$5,Melbourne!$B$7:$N$7,0)),"")</f>
        <v/>
      </c>
      <c r="F15" t="str">
        <f>IFERROR(INDEX(Melbourne!$B$8:$N$107,MATCH($A15,Melbourne!$O$8:$O$107,0),MATCH('Summary - Melbourne'!F$5,Melbourne!$B$7:$N$7,0)),"")</f>
        <v/>
      </c>
      <c r="G15" t="str">
        <f>IFERROR(INDEX(Melbourne!$B$8:$N$107,MATCH($A15,Melbourne!$O$8:$O$107,0),MATCH('Summary - Melbourne'!G$5,Melbourne!$B$7:$N$7,0)),"")</f>
        <v/>
      </c>
      <c r="H15" t="str">
        <f>IFERROR(INDEX(Melbourne!$B$8:$N$107,MATCH($A15,Melbourne!$O$8:$O$107,0),MATCH('Summary - Melbourne'!H$5,Melbourne!$B$7:$N$7,0)),"")</f>
        <v/>
      </c>
      <c r="I15" t="str">
        <f>IFERROR(INDEX(Melbourne!$B$8:$N$107,MATCH($A15,Melbourne!$O$8:$O$107,0),MATCH('Summary - Melbourne'!I$5,Melbourne!$B$7:$N$7,0)),"")</f>
        <v/>
      </c>
      <c r="J15" t="str">
        <f>IFERROR(INDEX(Melbourne!$B$8:$N$107,MATCH($A15,Melbourne!$O$8:$O$107,0),MATCH('Summary - Melbourne'!J$5,Melbourne!$B$7:$N$7,0)),"")</f>
        <v/>
      </c>
      <c r="K15" t="str">
        <f>IFERROR(INDEX(Melbourne!$B$8:$N$107,MATCH($A15,Melbourne!$O$8:$O$107,0),MATCH('Summary - Melbourne'!K$5,Melbourne!$B$7:$N$7,0)),"")</f>
        <v/>
      </c>
      <c r="L15" t="str">
        <f>IFERROR(INDEX(Melbourne!$B$8:$N$107,MATCH($A15,Melbourne!$O$8:$O$107,0),MATCH('Summary - Melbourne'!L$5,Melbourne!$B$7:$N$7,0)),"")</f>
        <v/>
      </c>
      <c r="M15" t="str">
        <f>IFERROR(INDEX(Melbourne!$B$8:$N$107,MATCH($A15,Melbourne!$O$8:$O$107,0),MATCH('Summary - Melbourne'!M$5,Melbourne!$B$7:$N$7,0)),"")</f>
        <v/>
      </c>
      <c r="N15" t="str">
        <f>IFERROR(INDEX(Melbourne!$B$8:$N$107,MATCH($A15,Melbourne!$O$8:$O$107,0),MATCH('Summary - Melbourne'!N$5,Melbourne!$B$7:$N$7,0)),"")</f>
        <v/>
      </c>
      <c r="O15" t="str">
        <f>IFERROR(INDEX(Melbourne!$B$8:$N$107,MATCH($A15,Melbourne!$O$8:$O$107,0),MATCH('Summary - Melbourne'!O$5,Melbourne!$B$7:$N$7,0)),"")</f>
        <v/>
      </c>
    </row>
    <row r="16">
      <c r="A16">
        <f>A15+1</f>
        <v>11</v>
      </c>
      <c r="B16" t="str">
        <f>IFERROR(INDEX(Melbourne!$B$8:$N$107,MATCH($A16,Melbourne!$O$8:$O$107,0),MATCH('Summary - Melbourne'!B$5,Melbourne!$B$7:$N$7,0)),"")</f>
        <v/>
      </c>
      <c r="C16" t="str">
        <f>IFERROR(INDEX(Melbourne!$B$8:$N$107,MATCH($A16,Melbourne!$O$8:$O$107,0),MATCH('Summary - Melbourne'!C$5,Melbourne!$B$7:$N$7,0)),"")</f>
        <v/>
      </c>
      <c r="D16" t="str">
        <f>IFERROR(INDEX(Melbourne!$B$8:$N$107,MATCH($A16,Melbourne!$O$8:$O$107,0),MATCH('Summary - Melbourne'!D$5,Melbourne!$B$7:$N$7,0)),"")</f>
        <v/>
      </c>
      <c r="E16" t="str">
        <f>IFERROR(INDEX(Melbourne!$B$8:$N$107,MATCH($A16,Melbourne!$O$8:$O$107,0),MATCH('Summary - Melbourne'!E$5,Melbourne!$B$7:$N$7,0)),"")</f>
        <v/>
      </c>
      <c r="F16" t="str">
        <f>IFERROR(INDEX(Melbourne!$B$8:$N$107,MATCH($A16,Melbourne!$O$8:$O$107,0),MATCH('Summary - Melbourne'!F$5,Melbourne!$B$7:$N$7,0)),"")</f>
        <v/>
      </c>
      <c r="G16" t="str">
        <f>IFERROR(INDEX(Melbourne!$B$8:$N$107,MATCH($A16,Melbourne!$O$8:$O$107,0),MATCH('Summary - Melbourne'!G$5,Melbourne!$B$7:$N$7,0)),"")</f>
        <v/>
      </c>
      <c r="H16" t="str">
        <f>IFERROR(INDEX(Melbourne!$B$8:$N$107,MATCH($A16,Melbourne!$O$8:$O$107,0),MATCH('Summary - Melbourne'!H$5,Melbourne!$B$7:$N$7,0)),"")</f>
        <v/>
      </c>
      <c r="I16" t="str">
        <f>IFERROR(INDEX(Melbourne!$B$8:$N$107,MATCH($A16,Melbourne!$O$8:$O$107,0),MATCH('Summary - Melbourne'!I$5,Melbourne!$B$7:$N$7,0)),"")</f>
        <v/>
      </c>
      <c r="J16" t="str">
        <f>IFERROR(INDEX(Melbourne!$B$8:$N$107,MATCH($A16,Melbourne!$O$8:$O$107,0),MATCH('Summary - Melbourne'!J$5,Melbourne!$B$7:$N$7,0)),"")</f>
        <v/>
      </c>
      <c r="K16" t="str">
        <f>IFERROR(INDEX(Melbourne!$B$8:$N$107,MATCH($A16,Melbourne!$O$8:$O$107,0),MATCH('Summary - Melbourne'!K$5,Melbourne!$B$7:$N$7,0)),"")</f>
        <v/>
      </c>
      <c r="L16" t="str">
        <f>IFERROR(INDEX(Melbourne!$B$8:$N$107,MATCH($A16,Melbourne!$O$8:$O$107,0),MATCH('Summary - Melbourne'!L$5,Melbourne!$B$7:$N$7,0)),"")</f>
        <v/>
      </c>
      <c r="M16" t="str">
        <f>IFERROR(INDEX(Melbourne!$B$8:$N$107,MATCH($A16,Melbourne!$O$8:$O$107,0),MATCH('Summary - Melbourne'!M$5,Melbourne!$B$7:$N$7,0)),"")</f>
        <v/>
      </c>
      <c r="N16" t="str">
        <f>IFERROR(INDEX(Melbourne!$B$8:$N$107,MATCH($A16,Melbourne!$O$8:$O$107,0),MATCH('Summary - Melbourne'!N$5,Melbourne!$B$7:$N$7,0)),"")</f>
        <v/>
      </c>
      <c r="O16" t="str">
        <f>IFERROR(INDEX(Melbourne!$B$8:$N$107,MATCH($A16,Melbourne!$O$8:$O$107,0),MATCH('Summary - Melbourne'!O$5,Melbourne!$B$7:$N$7,0)),"")</f>
        <v/>
      </c>
    </row>
    <row r="17">
      <c r="A17">
        <f>A16+1</f>
        <v>12</v>
      </c>
      <c r="B17" t="str">
        <f>IFERROR(INDEX(Melbourne!$B$8:$N$107,MATCH($A17,Melbourne!$O$8:$O$107,0),MATCH('Summary - Melbourne'!B$5,Melbourne!$B$7:$N$7,0)),"")</f>
        <v/>
      </c>
      <c r="C17" t="str">
        <f>IFERROR(INDEX(Melbourne!$B$8:$N$107,MATCH($A17,Melbourne!$O$8:$O$107,0),MATCH('Summary - Melbourne'!C$5,Melbourne!$B$7:$N$7,0)),"")</f>
        <v/>
      </c>
      <c r="D17" t="str">
        <f>IFERROR(INDEX(Melbourne!$B$8:$N$107,MATCH($A17,Melbourne!$O$8:$O$107,0),MATCH('Summary - Melbourne'!D$5,Melbourne!$B$7:$N$7,0)),"")</f>
        <v/>
      </c>
      <c r="E17" t="str">
        <f>IFERROR(INDEX(Melbourne!$B$8:$N$107,MATCH($A17,Melbourne!$O$8:$O$107,0),MATCH('Summary - Melbourne'!E$5,Melbourne!$B$7:$N$7,0)),"")</f>
        <v/>
      </c>
      <c r="F17" t="str">
        <f>IFERROR(INDEX(Melbourne!$B$8:$N$107,MATCH($A17,Melbourne!$O$8:$O$107,0),MATCH('Summary - Melbourne'!F$5,Melbourne!$B$7:$N$7,0)),"")</f>
        <v/>
      </c>
      <c r="G17" t="str">
        <f>IFERROR(INDEX(Melbourne!$B$8:$N$107,MATCH($A17,Melbourne!$O$8:$O$107,0),MATCH('Summary - Melbourne'!G$5,Melbourne!$B$7:$N$7,0)),"")</f>
        <v/>
      </c>
      <c r="H17" t="str">
        <f>IFERROR(INDEX(Melbourne!$B$8:$N$107,MATCH($A17,Melbourne!$O$8:$O$107,0),MATCH('Summary - Melbourne'!H$5,Melbourne!$B$7:$N$7,0)),"")</f>
        <v/>
      </c>
      <c r="I17" t="str">
        <f>IFERROR(INDEX(Melbourne!$B$8:$N$107,MATCH($A17,Melbourne!$O$8:$O$107,0),MATCH('Summary - Melbourne'!I$5,Melbourne!$B$7:$N$7,0)),"")</f>
        <v/>
      </c>
      <c r="J17" t="str">
        <f>IFERROR(INDEX(Melbourne!$B$8:$N$107,MATCH($A17,Melbourne!$O$8:$O$107,0),MATCH('Summary - Melbourne'!J$5,Melbourne!$B$7:$N$7,0)),"")</f>
        <v/>
      </c>
      <c r="K17" t="str">
        <f>IFERROR(INDEX(Melbourne!$B$8:$N$107,MATCH($A17,Melbourne!$O$8:$O$107,0),MATCH('Summary - Melbourne'!K$5,Melbourne!$B$7:$N$7,0)),"")</f>
        <v/>
      </c>
      <c r="L17" t="str">
        <f>IFERROR(INDEX(Melbourne!$B$8:$N$107,MATCH($A17,Melbourne!$O$8:$O$107,0),MATCH('Summary - Melbourne'!L$5,Melbourne!$B$7:$N$7,0)),"")</f>
        <v/>
      </c>
      <c r="M17" t="str">
        <f>IFERROR(INDEX(Melbourne!$B$8:$N$107,MATCH($A17,Melbourne!$O$8:$O$107,0),MATCH('Summary - Melbourne'!M$5,Melbourne!$B$7:$N$7,0)),"")</f>
        <v/>
      </c>
      <c r="N17" t="str">
        <f>IFERROR(INDEX(Melbourne!$B$8:$N$107,MATCH($A17,Melbourne!$O$8:$O$107,0),MATCH('Summary - Melbourne'!N$5,Melbourne!$B$7:$N$7,0)),"")</f>
        <v/>
      </c>
      <c r="O17" t="str">
        <f>IFERROR(INDEX(Melbourne!$B$8:$N$107,MATCH($A17,Melbourne!$O$8:$O$107,0),MATCH('Summary - Melbourne'!O$5,Melbourne!$B$7:$N$7,0)),"")</f>
        <v/>
      </c>
    </row>
    <row r="18">
      <c r="A18">
        <f>A17+1</f>
        <v>13</v>
      </c>
      <c r="B18" t="str">
        <f>IFERROR(INDEX(Melbourne!$B$8:$N$107,MATCH($A18,Melbourne!$O$8:$O$107,0),MATCH('Summary - Melbourne'!B$5,Melbourne!$B$7:$N$7,0)),"")</f>
        <v/>
      </c>
      <c r="C18" t="str">
        <f>IFERROR(INDEX(Melbourne!$B$8:$N$107,MATCH($A18,Melbourne!$O$8:$O$107,0),MATCH('Summary - Melbourne'!C$5,Melbourne!$B$7:$N$7,0)),"")</f>
        <v/>
      </c>
      <c r="D18" t="str">
        <f>IFERROR(INDEX(Melbourne!$B$8:$N$107,MATCH($A18,Melbourne!$O$8:$O$107,0),MATCH('Summary - Melbourne'!D$5,Melbourne!$B$7:$N$7,0)),"")</f>
        <v/>
      </c>
      <c r="E18" t="str">
        <f>IFERROR(INDEX(Melbourne!$B$8:$N$107,MATCH($A18,Melbourne!$O$8:$O$107,0),MATCH('Summary - Melbourne'!E$5,Melbourne!$B$7:$N$7,0)),"")</f>
        <v/>
      </c>
      <c r="F18" t="str">
        <f>IFERROR(INDEX(Melbourne!$B$8:$N$107,MATCH($A18,Melbourne!$O$8:$O$107,0),MATCH('Summary - Melbourne'!F$5,Melbourne!$B$7:$N$7,0)),"")</f>
        <v/>
      </c>
      <c r="G18" t="str">
        <f>IFERROR(INDEX(Melbourne!$B$8:$N$107,MATCH($A18,Melbourne!$O$8:$O$107,0),MATCH('Summary - Melbourne'!G$5,Melbourne!$B$7:$N$7,0)),"")</f>
        <v/>
      </c>
      <c r="H18" t="str">
        <f>IFERROR(INDEX(Melbourne!$B$8:$N$107,MATCH($A18,Melbourne!$O$8:$O$107,0),MATCH('Summary - Melbourne'!H$5,Melbourne!$B$7:$N$7,0)),"")</f>
        <v/>
      </c>
      <c r="I18" t="str">
        <f>IFERROR(INDEX(Melbourne!$B$8:$N$107,MATCH($A18,Melbourne!$O$8:$O$107,0),MATCH('Summary - Melbourne'!I$5,Melbourne!$B$7:$N$7,0)),"")</f>
        <v/>
      </c>
      <c r="J18" t="str">
        <f>IFERROR(INDEX(Melbourne!$B$8:$N$107,MATCH($A18,Melbourne!$O$8:$O$107,0),MATCH('Summary - Melbourne'!J$5,Melbourne!$B$7:$N$7,0)),"")</f>
        <v/>
      </c>
      <c r="K18" t="str">
        <f>IFERROR(INDEX(Melbourne!$B$8:$N$107,MATCH($A18,Melbourne!$O$8:$O$107,0),MATCH('Summary - Melbourne'!K$5,Melbourne!$B$7:$N$7,0)),"")</f>
        <v/>
      </c>
      <c r="L18" t="str">
        <f>IFERROR(INDEX(Melbourne!$B$8:$N$107,MATCH($A18,Melbourne!$O$8:$O$107,0),MATCH('Summary - Melbourne'!L$5,Melbourne!$B$7:$N$7,0)),"")</f>
        <v/>
      </c>
      <c r="M18" t="str">
        <f>IFERROR(INDEX(Melbourne!$B$8:$N$107,MATCH($A18,Melbourne!$O$8:$O$107,0),MATCH('Summary - Melbourne'!M$5,Melbourne!$B$7:$N$7,0)),"")</f>
        <v/>
      </c>
      <c r="N18" t="str">
        <f>IFERROR(INDEX(Melbourne!$B$8:$N$107,MATCH($A18,Melbourne!$O$8:$O$107,0),MATCH('Summary - Melbourne'!N$5,Melbourne!$B$7:$N$7,0)),"")</f>
        <v/>
      </c>
      <c r="O18" t="str">
        <f>IFERROR(INDEX(Melbourne!$B$8:$N$107,MATCH($A18,Melbourne!$O$8:$O$107,0),MATCH('Summary - Melbourne'!O$5,Melbourne!$B$7:$N$7,0)),"")</f>
        <v/>
      </c>
    </row>
    <row r="19">
      <c r="A19">
        <f>A18+1</f>
        <v>14</v>
      </c>
      <c r="B19" t="str">
        <f>IFERROR(INDEX(Melbourne!$B$8:$N$107,MATCH($A19,Melbourne!$O$8:$O$107,0),MATCH('Summary - Melbourne'!B$5,Melbourne!$B$7:$N$7,0)),"")</f>
        <v/>
      </c>
      <c r="C19" t="str">
        <f>IFERROR(INDEX(Melbourne!$B$8:$N$107,MATCH($A19,Melbourne!$O$8:$O$107,0),MATCH('Summary - Melbourne'!C$5,Melbourne!$B$7:$N$7,0)),"")</f>
        <v/>
      </c>
      <c r="D19" t="str">
        <f>IFERROR(INDEX(Melbourne!$B$8:$N$107,MATCH($A19,Melbourne!$O$8:$O$107,0),MATCH('Summary - Melbourne'!D$5,Melbourne!$B$7:$N$7,0)),"")</f>
        <v/>
      </c>
      <c r="E19" t="str">
        <f>IFERROR(INDEX(Melbourne!$B$8:$N$107,MATCH($A19,Melbourne!$O$8:$O$107,0),MATCH('Summary - Melbourne'!E$5,Melbourne!$B$7:$N$7,0)),"")</f>
        <v/>
      </c>
      <c r="F19" t="str">
        <f>IFERROR(INDEX(Melbourne!$B$8:$N$107,MATCH($A19,Melbourne!$O$8:$O$107,0),MATCH('Summary - Melbourne'!F$5,Melbourne!$B$7:$N$7,0)),"")</f>
        <v/>
      </c>
      <c r="G19" t="str">
        <f>IFERROR(INDEX(Melbourne!$B$8:$N$107,MATCH($A19,Melbourne!$O$8:$O$107,0),MATCH('Summary - Melbourne'!G$5,Melbourne!$B$7:$N$7,0)),"")</f>
        <v/>
      </c>
      <c r="H19" t="str">
        <f>IFERROR(INDEX(Melbourne!$B$8:$N$107,MATCH($A19,Melbourne!$O$8:$O$107,0),MATCH('Summary - Melbourne'!H$5,Melbourne!$B$7:$N$7,0)),"")</f>
        <v/>
      </c>
      <c r="I19" t="str">
        <f>IFERROR(INDEX(Melbourne!$B$8:$N$107,MATCH($A19,Melbourne!$O$8:$O$107,0),MATCH('Summary - Melbourne'!I$5,Melbourne!$B$7:$N$7,0)),"")</f>
        <v/>
      </c>
      <c r="J19" t="str">
        <f>IFERROR(INDEX(Melbourne!$B$8:$N$107,MATCH($A19,Melbourne!$O$8:$O$107,0),MATCH('Summary - Melbourne'!J$5,Melbourne!$B$7:$N$7,0)),"")</f>
        <v/>
      </c>
      <c r="K19" t="str">
        <f>IFERROR(INDEX(Melbourne!$B$8:$N$107,MATCH($A19,Melbourne!$O$8:$O$107,0),MATCH('Summary - Melbourne'!K$5,Melbourne!$B$7:$N$7,0)),"")</f>
        <v/>
      </c>
      <c r="L19" t="str">
        <f>IFERROR(INDEX(Melbourne!$B$8:$N$107,MATCH($A19,Melbourne!$O$8:$O$107,0),MATCH('Summary - Melbourne'!L$5,Melbourne!$B$7:$N$7,0)),"")</f>
        <v/>
      </c>
      <c r="M19" t="str">
        <f>IFERROR(INDEX(Melbourne!$B$8:$N$107,MATCH($A19,Melbourne!$O$8:$O$107,0),MATCH('Summary - Melbourne'!M$5,Melbourne!$B$7:$N$7,0)),"")</f>
        <v/>
      </c>
      <c r="N19" t="str">
        <f>IFERROR(INDEX(Melbourne!$B$8:$N$107,MATCH($A19,Melbourne!$O$8:$O$107,0),MATCH('Summary - Melbourne'!N$5,Melbourne!$B$7:$N$7,0)),"")</f>
        <v/>
      </c>
      <c r="O19" t="str">
        <f>IFERROR(INDEX(Melbourne!$B$8:$N$107,MATCH($A19,Melbourne!$O$8:$O$107,0),MATCH('Summary - Melbourne'!O$5,Melbourne!$B$7:$N$7,0)),"")</f>
        <v/>
      </c>
    </row>
    <row r="20">
      <c r="A20">
        <f>A19+1</f>
        <v>15</v>
      </c>
      <c r="B20" t="str">
        <f>IFERROR(INDEX(Melbourne!$B$8:$N$107,MATCH($A20,Melbourne!$O$8:$O$107,0),MATCH('Summary - Melbourne'!B$5,Melbourne!$B$7:$N$7,0)),"")</f>
        <v/>
      </c>
      <c r="C20" t="str">
        <f>IFERROR(INDEX(Melbourne!$B$8:$N$107,MATCH($A20,Melbourne!$O$8:$O$107,0),MATCH('Summary - Melbourne'!C$5,Melbourne!$B$7:$N$7,0)),"")</f>
        <v/>
      </c>
      <c r="D20" t="str">
        <f>IFERROR(INDEX(Melbourne!$B$8:$N$107,MATCH($A20,Melbourne!$O$8:$O$107,0),MATCH('Summary - Melbourne'!D$5,Melbourne!$B$7:$N$7,0)),"")</f>
        <v/>
      </c>
      <c r="E20" t="str">
        <f>IFERROR(INDEX(Melbourne!$B$8:$N$107,MATCH($A20,Melbourne!$O$8:$O$107,0),MATCH('Summary - Melbourne'!E$5,Melbourne!$B$7:$N$7,0)),"")</f>
        <v/>
      </c>
      <c r="F20" t="str">
        <f>IFERROR(INDEX(Melbourne!$B$8:$N$107,MATCH($A20,Melbourne!$O$8:$O$107,0),MATCH('Summary - Melbourne'!F$5,Melbourne!$B$7:$N$7,0)),"")</f>
        <v/>
      </c>
      <c r="G20" t="str">
        <f>IFERROR(INDEX(Melbourne!$B$8:$N$107,MATCH($A20,Melbourne!$O$8:$O$107,0),MATCH('Summary - Melbourne'!G$5,Melbourne!$B$7:$N$7,0)),"")</f>
        <v/>
      </c>
      <c r="H20" t="str">
        <f>IFERROR(INDEX(Melbourne!$B$8:$N$107,MATCH($A20,Melbourne!$O$8:$O$107,0),MATCH('Summary - Melbourne'!H$5,Melbourne!$B$7:$N$7,0)),"")</f>
        <v/>
      </c>
      <c r="I20" t="str">
        <f>IFERROR(INDEX(Melbourne!$B$8:$N$107,MATCH($A20,Melbourne!$O$8:$O$107,0),MATCH('Summary - Melbourne'!I$5,Melbourne!$B$7:$N$7,0)),"")</f>
        <v/>
      </c>
      <c r="J20" t="str">
        <f>IFERROR(INDEX(Melbourne!$B$8:$N$107,MATCH($A20,Melbourne!$O$8:$O$107,0),MATCH('Summary - Melbourne'!J$5,Melbourne!$B$7:$N$7,0)),"")</f>
        <v/>
      </c>
      <c r="K20" t="str">
        <f>IFERROR(INDEX(Melbourne!$B$8:$N$107,MATCH($A20,Melbourne!$O$8:$O$107,0),MATCH('Summary - Melbourne'!K$5,Melbourne!$B$7:$N$7,0)),"")</f>
        <v/>
      </c>
      <c r="L20" t="str">
        <f>IFERROR(INDEX(Melbourne!$B$8:$N$107,MATCH($A20,Melbourne!$O$8:$O$107,0),MATCH('Summary - Melbourne'!L$5,Melbourne!$B$7:$N$7,0)),"")</f>
        <v/>
      </c>
      <c r="M20" t="str">
        <f>IFERROR(INDEX(Melbourne!$B$8:$N$107,MATCH($A20,Melbourne!$O$8:$O$107,0),MATCH('Summary - Melbourne'!M$5,Melbourne!$B$7:$N$7,0)),"")</f>
        <v/>
      </c>
      <c r="N20" t="str">
        <f>IFERROR(INDEX(Melbourne!$B$8:$N$107,MATCH($A20,Melbourne!$O$8:$O$107,0),MATCH('Summary - Melbourne'!N$5,Melbourne!$B$7:$N$7,0)),"")</f>
        <v/>
      </c>
      <c r="O20" t="str">
        <f>IFERROR(INDEX(Melbourne!$B$8:$N$107,MATCH($A20,Melbourne!$O$8:$O$107,0),MATCH('Summary - Melbourne'!O$5,Melbourne!$B$7:$N$7,0)),"")</f>
        <v/>
      </c>
    </row>
    <row r="21">
      <c r="A21">
        <f>A20+1</f>
        <v>16</v>
      </c>
      <c r="B21" t="str">
        <f>IFERROR(INDEX(Melbourne!$B$8:$N$107,MATCH($A21,Melbourne!$O$8:$O$107,0),MATCH('Summary - Melbourne'!B$5,Melbourne!$B$7:$N$7,0)),"")</f>
        <v/>
      </c>
      <c r="C21" t="str">
        <f>IFERROR(INDEX(Melbourne!$B$8:$N$107,MATCH($A21,Melbourne!$O$8:$O$107,0),MATCH('Summary - Melbourne'!C$5,Melbourne!$B$7:$N$7,0)),"")</f>
        <v/>
      </c>
      <c r="D21" t="str">
        <f>IFERROR(INDEX(Melbourne!$B$8:$N$107,MATCH($A21,Melbourne!$O$8:$O$107,0),MATCH('Summary - Melbourne'!D$5,Melbourne!$B$7:$N$7,0)),"")</f>
        <v/>
      </c>
      <c r="E21" t="str">
        <f>IFERROR(INDEX(Melbourne!$B$8:$N$107,MATCH($A21,Melbourne!$O$8:$O$107,0),MATCH('Summary - Melbourne'!E$5,Melbourne!$B$7:$N$7,0)),"")</f>
        <v/>
      </c>
      <c r="F21" t="str">
        <f>IFERROR(INDEX(Melbourne!$B$8:$N$107,MATCH($A21,Melbourne!$O$8:$O$107,0),MATCH('Summary - Melbourne'!F$5,Melbourne!$B$7:$N$7,0)),"")</f>
        <v/>
      </c>
      <c r="G21" t="str">
        <f>IFERROR(INDEX(Melbourne!$B$8:$N$107,MATCH($A21,Melbourne!$O$8:$O$107,0),MATCH('Summary - Melbourne'!G$5,Melbourne!$B$7:$N$7,0)),"")</f>
        <v/>
      </c>
      <c r="H21" t="str">
        <f>IFERROR(INDEX(Melbourne!$B$8:$N$107,MATCH($A21,Melbourne!$O$8:$O$107,0),MATCH('Summary - Melbourne'!H$5,Melbourne!$B$7:$N$7,0)),"")</f>
        <v/>
      </c>
      <c r="I21" t="str">
        <f>IFERROR(INDEX(Melbourne!$B$8:$N$107,MATCH($A21,Melbourne!$O$8:$O$107,0),MATCH('Summary - Melbourne'!I$5,Melbourne!$B$7:$N$7,0)),"")</f>
        <v/>
      </c>
      <c r="J21" t="str">
        <f>IFERROR(INDEX(Melbourne!$B$8:$N$107,MATCH($A21,Melbourne!$O$8:$O$107,0),MATCH('Summary - Melbourne'!J$5,Melbourne!$B$7:$N$7,0)),"")</f>
        <v/>
      </c>
      <c r="K21" t="str">
        <f>IFERROR(INDEX(Melbourne!$B$8:$N$107,MATCH($A21,Melbourne!$O$8:$O$107,0),MATCH('Summary - Melbourne'!K$5,Melbourne!$B$7:$N$7,0)),"")</f>
        <v/>
      </c>
      <c r="L21" t="str">
        <f>IFERROR(INDEX(Melbourne!$B$8:$N$107,MATCH($A21,Melbourne!$O$8:$O$107,0),MATCH('Summary - Melbourne'!L$5,Melbourne!$B$7:$N$7,0)),"")</f>
        <v/>
      </c>
      <c r="M21" t="str">
        <f>IFERROR(INDEX(Melbourne!$B$8:$N$107,MATCH($A21,Melbourne!$O$8:$O$107,0),MATCH('Summary - Melbourne'!M$5,Melbourne!$B$7:$N$7,0)),"")</f>
        <v/>
      </c>
      <c r="N21" t="str">
        <f>IFERROR(INDEX(Melbourne!$B$8:$N$107,MATCH($A21,Melbourne!$O$8:$O$107,0),MATCH('Summary - Melbourne'!N$5,Melbourne!$B$7:$N$7,0)),"")</f>
        <v/>
      </c>
      <c r="O21" t="str">
        <f>IFERROR(INDEX(Melbourne!$B$8:$N$107,MATCH($A21,Melbourne!$O$8:$O$107,0),MATCH('Summary - Melbourne'!O$5,Melbourne!$B$7:$N$7,0)),"")</f>
        <v/>
      </c>
    </row>
    <row r="22">
      <c r="A22">
        <f>A21+1</f>
        <v>17</v>
      </c>
      <c r="B22" t="str">
        <f>IFERROR(INDEX(Melbourne!$B$8:$N$107,MATCH($A22,Melbourne!$O$8:$O$107,0),MATCH('Summary - Melbourne'!B$5,Melbourne!$B$7:$N$7,0)),"")</f>
        <v/>
      </c>
      <c r="C22" t="str">
        <f>IFERROR(INDEX(Melbourne!$B$8:$N$107,MATCH($A22,Melbourne!$O$8:$O$107,0),MATCH('Summary - Melbourne'!C$5,Melbourne!$B$7:$N$7,0)),"")</f>
        <v/>
      </c>
      <c r="D22" t="str">
        <f>IFERROR(INDEX(Melbourne!$B$8:$N$107,MATCH($A22,Melbourne!$O$8:$O$107,0),MATCH('Summary - Melbourne'!D$5,Melbourne!$B$7:$N$7,0)),"")</f>
        <v/>
      </c>
      <c r="E22" t="str">
        <f>IFERROR(INDEX(Melbourne!$B$8:$N$107,MATCH($A22,Melbourne!$O$8:$O$107,0),MATCH('Summary - Melbourne'!E$5,Melbourne!$B$7:$N$7,0)),"")</f>
        <v/>
      </c>
      <c r="F22" t="str">
        <f>IFERROR(INDEX(Melbourne!$B$8:$N$107,MATCH($A22,Melbourne!$O$8:$O$107,0),MATCH('Summary - Melbourne'!F$5,Melbourne!$B$7:$N$7,0)),"")</f>
        <v/>
      </c>
      <c r="G22" t="str">
        <f>IFERROR(INDEX(Melbourne!$B$8:$N$107,MATCH($A22,Melbourne!$O$8:$O$107,0),MATCH('Summary - Melbourne'!G$5,Melbourne!$B$7:$N$7,0)),"")</f>
        <v/>
      </c>
      <c r="H22" t="str">
        <f>IFERROR(INDEX(Melbourne!$B$8:$N$107,MATCH($A22,Melbourne!$O$8:$O$107,0),MATCH('Summary - Melbourne'!H$5,Melbourne!$B$7:$N$7,0)),"")</f>
        <v/>
      </c>
      <c r="I22" t="str">
        <f>IFERROR(INDEX(Melbourne!$B$8:$N$107,MATCH($A22,Melbourne!$O$8:$O$107,0),MATCH('Summary - Melbourne'!I$5,Melbourne!$B$7:$N$7,0)),"")</f>
        <v/>
      </c>
      <c r="J22" t="str">
        <f>IFERROR(INDEX(Melbourne!$B$8:$N$107,MATCH($A22,Melbourne!$O$8:$O$107,0),MATCH('Summary - Melbourne'!J$5,Melbourne!$B$7:$N$7,0)),"")</f>
        <v/>
      </c>
      <c r="K22" t="str">
        <f>IFERROR(INDEX(Melbourne!$B$8:$N$107,MATCH($A22,Melbourne!$O$8:$O$107,0),MATCH('Summary - Melbourne'!K$5,Melbourne!$B$7:$N$7,0)),"")</f>
        <v/>
      </c>
      <c r="L22" t="str">
        <f>IFERROR(INDEX(Melbourne!$B$8:$N$107,MATCH($A22,Melbourne!$O$8:$O$107,0),MATCH('Summary - Melbourne'!L$5,Melbourne!$B$7:$N$7,0)),"")</f>
        <v/>
      </c>
      <c r="M22" t="str">
        <f>IFERROR(INDEX(Melbourne!$B$8:$N$107,MATCH($A22,Melbourne!$O$8:$O$107,0),MATCH('Summary - Melbourne'!M$5,Melbourne!$B$7:$N$7,0)),"")</f>
        <v/>
      </c>
      <c r="N22" t="str">
        <f>IFERROR(INDEX(Melbourne!$B$8:$N$107,MATCH($A22,Melbourne!$O$8:$O$107,0),MATCH('Summary - Melbourne'!N$5,Melbourne!$B$7:$N$7,0)),"")</f>
        <v/>
      </c>
      <c r="O22" t="str">
        <f>IFERROR(INDEX(Melbourne!$B$8:$N$107,MATCH($A22,Melbourne!$O$8:$O$107,0),MATCH('Summary - Melbourne'!O$5,Melbourne!$B$7:$N$7,0)),"")</f>
        <v/>
      </c>
    </row>
    <row r="23">
      <c r="A23">
        <f>A22+1</f>
        <v>18</v>
      </c>
      <c r="B23" t="str">
        <f>IFERROR(INDEX(Melbourne!$B$8:$N$107,MATCH($A23,Melbourne!$O$8:$O$107,0),MATCH('Summary - Melbourne'!B$5,Melbourne!$B$7:$N$7,0)),"")</f>
        <v/>
      </c>
      <c r="C23" t="str">
        <f>IFERROR(INDEX(Melbourne!$B$8:$N$107,MATCH($A23,Melbourne!$O$8:$O$107,0),MATCH('Summary - Melbourne'!C$5,Melbourne!$B$7:$N$7,0)),"")</f>
        <v/>
      </c>
      <c r="D23" t="str">
        <f>IFERROR(INDEX(Melbourne!$B$8:$N$107,MATCH($A23,Melbourne!$O$8:$O$107,0),MATCH('Summary - Melbourne'!D$5,Melbourne!$B$7:$N$7,0)),"")</f>
        <v/>
      </c>
      <c r="E23" t="str">
        <f>IFERROR(INDEX(Melbourne!$B$8:$N$107,MATCH($A23,Melbourne!$O$8:$O$107,0),MATCH('Summary - Melbourne'!E$5,Melbourne!$B$7:$N$7,0)),"")</f>
        <v/>
      </c>
      <c r="F23" t="str">
        <f>IFERROR(INDEX(Melbourne!$B$8:$N$107,MATCH($A23,Melbourne!$O$8:$O$107,0),MATCH('Summary - Melbourne'!F$5,Melbourne!$B$7:$N$7,0)),"")</f>
        <v/>
      </c>
      <c r="G23" t="str">
        <f>IFERROR(INDEX(Melbourne!$B$8:$N$107,MATCH($A23,Melbourne!$O$8:$O$107,0),MATCH('Summary - Melbourne'!G$5,Melbourne!$B$7:$N$7,0)),"")</f>
        <v/>
      </c>
      <c r="H23" t="str">
        <f>IFERROR(INDEX(Melbourne!$B$8:$N$107,MATCH($A23,Melbourne!$O$8:$O$107,0),MATCH('Summary - Melbourne'!H$5,Melbourne!$B$7:$N$7,0)),"")</f>
        <v/>
      </c>
      <c r="I23" t="str">
        <f>IFERROR(INDEX(Melbourne!$B$8:$N$107,MATCH($A23,Melbourne!$O$8:$O$107,0),MATCH('Summary - Melbourne'!I$5,Melbourne!$B$7:$N$7,0)),"")</f>
        <v/>
      </c>
      <c r="J23" t="str">
        <f>IFERROR(INDEX(Melbourne!$B$8:$N$107,MATCH($A23,Melbourne!$O$8:$O$107,0),MATCH('Summary - Melbourne'!J$5,Melbourne!$B$7:$N$7,0)),"")</f>
        <v/>
      </c>
      <c r="K23" t="str">
        <f>IFERROR(INDEX(Melbourne!$B$8:$N$107,MATCH($A23,Melbourne!$O$8:$O$107,0),MATCH('Summary - Melbourne'!K$5,Melbourne!$B$7:$N$7,0)),"")</f>
        <v/>
      </c>
      <c r="L23" t="str">
        <f>IFERROR(INDEX(Melbourne!$B$8:$N$107,MATCH($A23,Melbourne!$O$8:$O$107,0),MATCH('Summary - Melbourne'!L$5,Melbourne!$B$7:$N$7,0)),"")</f>
        <v/>
      </c>
      <c r="M23" t="str">
        <f>IFERROR(INDEX(Melbourne!$B$8:$N$107,MATCH($A23,Melbourne!$O$8:$O$107,0),MATCH('Summary - Melbourne'!M$5,Melbourne!$B$7:$N$7,0)),"")</f>
        <v/>
      </c>
      <c r="N23" t="str">
        <f>IFERROR(INDEX(Melbourne!$B$8:$N$107,MATCH($A23,Melbourne!$O$8:$O$107,0),MATCH('Summary - Melbourne'!N$5,Melbourne!$B$7:$N$7,0)),"")</f>
        <v/>
      </c>
      <c r="O23" t="str">
        <f>IFERROR(INDEX(Melbourne!$B$8:$N$107,MATCH($A23,Melbourne!$O$8:$O$107,0),MATCH('Summary - Melbourne'!O$5,Melbourne!$B$7:$N$7,0)),"")</f>
        <v/>
      </c>
    </row>
    <row r="24">
      <c r="A24">
        <f>A23+1</f>
        <v>19</v>
      </c>
      <c r="B24" t="str">
        <f>IFERROR(INDEX(Melbourne!$B$8:$N$107,MATCH($A24,Melbourne!$O$8:$O$107,0),MATCH('Summary - Melbourne'!B$5,Melbourne!$B$7:$N$7,0)),"")</f>
        <v/>
      </c>
      <c r="C24" t="str">
        <f>IFERROR(INDEX(Melbourne!$B$8:$N$107,MATCH($A24,Melbourne!$O$8:$O$107,0),MATCH('Summary - Melbourne'!C$5,Melbourne!$B$7:$N$7,0)),"")</f>
        <v/>
      </c>
      <c r="D24" t="str">
        <f>IFERROR(INDEX(Melbourne!$B$8:$N$107,MATCH($A24,Melbourne!$O$8:$O$107,0),MATCH('Summary - Melbourne'!D$5,Melbourne!$B$7:$N$7,0)),"")</f>
        <v/>
      </c>
      <c r="E24" t="str">
        <f>IFERROR(INDEX(Melbourne!$B$8:$N$107,MATCH($A24,Melbourne!$O$8:$O$107,0),MATCH('Summary - Melbourne'!E$5,Melbourne!$B$7:$N$7,0)),"")</f>
        <v/>
      </c>
      <c r="F24" t="str">
        <f>IFERROR(INDEX(Melbourne!$B$8:$N$107,MATCH($A24,Melbourne!$O$8:$O$107,0),MATCH('Summary - Melbourne'!F$5,Melbourne!$B$7:$N$7,0)),"")</f>
        <v/>
      </c>
      <c r="G24" t="str">
        <f>IFERROR(INDEX(Melbourne!$B$8:$N$107,MATCH($A24,Melbourne!$O$8:$O$107,0),MATCH('Summary - Melbourne'!G$5,Melbourne!$B$7:$N$7,0)),"")</f>
        <v/>
      </c>
      <c r="H24" t="str">
        <f>IFERROR(INDEX(Melbourne!$B$8:$N$107,MATCH($A24,Melbourne!$O$8:$O$107,0),MATCH('Summary - Melbourne'!H$5,Melbourne!$B$7:$N$7,0)),"")</f>
        <v/>
      </c>
      <c r="I24" t="str">
        <f>IFERROR(INDEX(Melbourne!$B$8:$N$107,MATCH($A24,Melbourne!$O$8:$O$107,0),MATCH('Summary - Melbourne'!I$5,Melbourne!$B$7:$N$7,0)),"")</f>
        <v/>
      </c>
      <c r="J24" t="str">
        <f>IFERROR(INDEX(Melbourne!$B$8:$N$107,MATCH($A24,Melbourne!$O$8:$O$107,0),MATCH('Summary - Melbourne'!J$5,Melbourne!$B$7:$N$7,0)),"")</f>
        <v/>
      </c>
      <c r="K24" t="str">
        <f>IFERROR(INDEX(Melbourne!$B$8:$N$107,MATCH($A24,Melbourne!$O$8:$O$107,0),MATCH('Summary - Melbourne'!K$5,Melbourne!$B$7:$N$7,0)),"")</f>
        <v/>
      </c>
      <c r="L24" t="str">
        <f>IFERROR(INDEX(Melbourne!$B$8:$N$107,MATCH($A24,Melbourne!$O$8:$O$107,0),MATCH('Summary - Melbourne'!L$5,Melbourne!$B$7:$N$7,0)),"")</f>
        <v/>
      </c>
      <c r="M24" t="str">
        <f>IFERROR(INDEX(Melbourne!$B$8:$N$107,MATCH($A24,Melbourne!$O$8:$O$107,0),MATCH('Summary - Melbourne'!M$5,Melbourne!$B$7:$N$7,0)),"")</f>
        <v/>
      </c>
      <c r="N24" t="str">
        <f>IFERROR(INDEX(Melbourne!$B$8:$N$107,MATCH($A24,Melbourne!$O$8:$O$107,0),MATCH('Summary - Melbourne'!N$5,Melbourne!$B$7:$N$7,0)),"")</f>
        <v/>
      </c>
      <c r="O24" t="str">
        <f>IFERROR(INDEX(Melbourne!$B$8:$N$107,MATCH($A24,Melbourne!$O$8:$O$107,0),MATCH('Summary - Melbourne'!O$5,Melbourne!$B$7:$N$7,0)),"")</f>
        <v/>
      </c>
    </row>
    <row r="25">
      <c r="A25">
        <f>A24+1</f>
        <v>20</v>
      </c>
      <c r="B25" t="str">
        <f>IFERROR(INDEX(Melbourne!$B$8:$N$107,MATCH($A25,Melbourne!$O$8:$O$107,0),MATCH('Summary - Melbourne'!B$5,Melbourne!$B$7:$N$7,0)),"")</f>
        <v/>
      </c>
      <c r="C25" t="str">
        <f>IFERROR(INDEX(Melbourne!$B$8:$N$107,MATCH($A25,Melbourne!$O$8:$O$107,0),MATCH('Summary - Melbourne'!C$5,Melbourne!$B$7:$N$7,0)),"")</f>
        <v/>
      </c>
      <c r="D25" t="str">
        <f>IFERROR(INDEX(Melbourne!$B$8:$N$107,MATCH($A25,Melbourne!$O$8:$O$107,0),MATCH('Summary - Melbourne'!D$5,Melbourne!$B$7:$N$7,0)),"")</f>
        <v/>
      </c>
      <c r="E25" t="str">
        <f>IFERROR(INDEX(Melbourne!$B$8:$N$107,MATCH($A25,Melbourne!$O$8:$O$107,0),MATCH('Summary - Melbourne'!E$5,Melbourne!$B$7:$N$7,0)),"")</f>
        <v/>
      </c>
      <c r="F25" t="str">
        <f>IFERROR(INDEX(Melbourne!$B$8:$N$107,MATCH($A25,Melbourne!$O$8:$O$107,0),MATCH('Summary - Melbourne'!F$5,Melbourne!$B$7:$N$7,0)),"")</f>
        <v/>
      </c>
      <c r="G25" t="str">
        <f>IFERROR(INDEX(Melbourne!$B$8:$N$107,MATCH($A25,Melbourne!$O$8:$O$107,0),MATCH('Summary - Melbourne'!G$5,Melbourne!$B$7:$N$7,0)),"")</f>
        <v/>
      </c>
      <c r="H25" t="str">
        <f>IFERROR(INDEX(Melbourne!$B$8:$N$107,MATCH($A25,Melbourne!$O$8:$O$107,0),MATCH('Summary - Melbourne'!H$5,Melbourne!$B$7:$N$7,0)),"")</f>
        <v/>
      </c>
      <c r="I25" t="str">
        <f>IFERROR(INDEX(Melbourne!$B$8:$N$107,MATCH($A25,Melbourne!$O$8:$O$107,0),MATCH('Summary - Melbourne'!I$5,Melbourne!$B$7:$N$7,0)),"")</f>
        <v/>
      </c>
      <c r="J25" t="str">
        <f>IFERROR(INDEX(Melbourne!$B$8:$N$107,MATCH($A25,Melbourne!$O$8:$O$107,0),MATCH('Summary - Melbourne'!J$5,Melbourne!$B$7:$N$7,0)),"")</f>
        <v/>
      </c>
      <c r="K25" t="str">
        <f>IFERROR(INDEX(Melbourne!$B$8:$N$107,MATCH($A25,Melbourne!$O$8:$O$107,0),MATCH('Summary - Melbourne'!K$5,Melbourne!$B$7:$N$7,0)),"")</f>
        <v/>
      </c>
      <c r="L25" t="str">
        <f>IFERROR(INDEX(Melbourne!$B$8:$N$107,MATCH($A25,Melbourne!$O$8:$O$107,0),MATCH('Summary - Melbourne'!L$5,Melbourne!$B$7:$N$7,0)),"")</f>
        <v/>
      </c>
      <c r="M25" t="str">
        <f>IFERROR(INDEX(Melbourne!$B$8:$N$107,MATCH($A25,Melbourne!$O$8:$O$107,0),MATCH('Summary - Melbourne'!M$5,Melbourne!$B$7:$N$7,0)),"")</f>
        <v/>
      </c>
      <c r="N25" t="str">
        <f>IFERROR(INDEX(Melbourne!$B$8:$N$107,MATCH($A25,Melbourne!$O$8:$O$107,0),MATCH('Summary - Melbourne'!N$5,Melbourne!$B$7:$N$7,0)),"")</f>
        <v/>
      </c>
      <c r="O25" t="str">
        <f>IFERROR(INDEX(Melbourne!$B$8:$N$107,MATCH($A25,Melbourne!$O$8:$O$107,0),MATCH('Summary - Melbourne'!O$5,Melbourne!$B$7:$N$7,0)),"")</f>
        <v/>
      </c>
    </row>
    <row r="26">
      <c r="A26">
        <f>A25+1</f>
        <v>21</v>
      </c>
      <c r="B26" t="str">
        <f>IFERROR(INDEX(Melbourne!$B$8:$N$107,MATCH($A26,Melbourne!$O$8:$O$107,0),MATCH('Summary - Melbourne'!B$5,Melbourne!$B$7:$N$7,0)),"")</f>
        <v/>
      </c>
      <c r="C26" t="str">
        <f>IFERROR(INDEX(Melbourne!$B$8:$N$107,MATCH($A26,Melbourne!$O$8:$O$107,0),MATCH('Summary - Melbourne'!C$5,Melbourne!$B$7:$N$7,0)),"")</f>
        <v/>
      </c>
      <c r="D26" t="str">
        <f>IFERROR(INDEX(Melbourne!$B$8:$N$107,MATCH($A26,Melbourne!$O$8:$O$107,0),MATCH('Summary - Melbourne'!D$5,Melbourne!$B$7:$N$7,0)),"")</f>
        <v/>
      </c>
      <c r="E26" t="str">
        <f>IFERROR(INDEX(Melbourne!$B$8:$N$107,MATCH($A26,Melbourne!$O$8:$O$107,0),MATCH('Summary - Melbourne'!E$5,Melbourne!$B$7:$N$7,0)),"")</f>
        <v/>
      </c>
      <c r="F26" t="str">
        <f>IFERROR(INDEX(Melbourne!$B$8:$N$107,MATCH($A26,Melbourne!$O$8:$O$107,0),MATCH('Summary - Melbourne'!F$5,Melbourne!$B$7:$N$7,0)),"")</f>
        <v/>
      </c>
      <c r="G26" t="str">
        <f>IFERROR(INDEX(Melbourne!$B$8:$N$107,MATCH($A26,Melbourne!$O$8:$O$107,0),MATCH('Summary - Melbourne'!G$5,Melbourne!$B$7:$N$7,0)),"")</f>
        <v/>
      </c>
      <c r="H26" t="str">
        <f>IFERROR(INDEX(Melbourne!$B$8:$N$107,MATCH($A26,Melbourne!$O$8:$O$107,0),MATCH('Summary - Melbourne'!H$5,Melbourne!$B$7:$N$7,0)),"")</f>
        <v/>
      </c>
      <c r="I26" t="str">
        <f>IFERROR(INDEX(Melbourne!$B$8:$N$107,MATCH($A26,Melbourne!$O$8:$O$107,0),MATCH('Summary - Melbourne'!I$5,Melbourne!$B$7:$N$7,0)),"")</f>
        <v/>
      </c>
      <c r="J26" t="str">
        <f>IFERROR(INDEX(Melbourne!$B$8:$N$107,MATCH($A26,Melbourne!$O$8:$O$107,0),MATCH('Summary - Melbourne'!J$5,Melbourne!$B$7:$N$7,0)),"")</f>
        <v/>
      </c>
      <c r="K26" t="str">
        <f>IFERROR(INDEX(Melbourne!$B$8:$N$107,MATCH($A26,Melbourne!$O$8:$O$107,0),MATCH('Summary - Melbourne'!K$5,Melbourne!$B$7:$N$7,0)),"")</f>
        <v/>
      </c>
      <c r="L26" t="str">
        <f>IFERROR(INDEX(Melbourne!$B$8:$N$107,MATCH($A26,Melbourne!$O$8:$O$107,0),MATCH('Summary - Melbourne'!L$5,Melbourne!$B$7:$N$7,0)),"")</f>
        <v/>
      </c>
      <c r="M26" t="str">
        <f>IFERROR(INDEX(Melbourne!$B$8:$N$107,MATCH($A26,Melbourne!$O$8:$O$107,0),MATCH('Summary - Melbourne'!M$5,Melbourne!$B$7:$N$7,0)),"")</f>
        <v/>
      </c>
      <c r="N26" t="str">
        <f>IFERROR(INDEX(Melbourne!$B$8:$N$107,MATCH($A26,Melbourne!$O$8:$O$107,0),MATCH('Summary - Melbourne'!N$5,Melbourne!$B$7:$N$7,0)),"")</f>
        <v/>
      </c>
      <c r="O26" t="str">
        <f>IFERROR(INDEX(Melbourne!$B$8:$N$107,MATCH($A26,Melbourne!$O$8:$O$107,0),MATCH('Summary - Melbourne'!O$5,Melbourne!$B$7:$N$7,0)),"")</f>
        <v/>
      </c>
    </row>
    <row r="27">
      <c r="A27">
        <f>A26+1</f>
        <v>22</v>
      </c>
      <c r="B27" t="str">
        <f>IFERROR(INDEX(Melbourne!$B$8:$N$107,MATCH($A27,Melbourne!$O$8:$O$107,0),MATCH('Summary - Melbourne'!B$5,Melbourne!$B$7:$N$7,0)),"")</f>
        <v/>
      </c>
      <c r="C27" t="str">
        <f>IFERROR(INDEX(Melbourne!$B$8:$N$107,MATCH($A27,Melbourne!$O$8:$O$107,0),MATCH('Summary - Melbourne'!C$5,Melbourne!$B$7:$N$7,0)),"")</f>
        <v/>
      </c>
      <c r="D27" t="str">
        <f>IFERROR(INDEX(Melbourne!$B$8:$N$107,MATCH($A27,Melbourne!$O$8:$O$107,0),MATCH('Summary - Melbourne'!D$5,Melbourne!$B$7:$N$7,0)),"")</f>
        <v/>
      </c>
      <c r="E27" t="str">
        <f>IFERROR(INDEX(Melbourne!$B$8:$N$107,MATCH($A27,Melbourne!$O$8:$O$107,0),MATCH('Summary - Melbourne'!E$5,Melbourne!$B$7:$N$7,0)),"")</f>
        <v/>
      </c>
      <c r="F27" t="str">
        <f>IFERROR(INDEX(Melbourne!$B$8:$N$107,MATCH($A27,Melbourne!$O$8:$O$107,0),MATCH('Summary - Melbourne'!F$5,Melbourne!$B$7:$N$7,0)),"")</f>
        <v/>
      </c>
      <c r="G27" t="str">
        <f>IFERROR(INDEX(Melbourne!$B$8:$N$107,MATCH($A27,Melbourne!$O$8:$O$107,0),MATCH('Summary - Melbourne'!G$5,Melbourne!$B$7:$N$7,0)),"")</f>
        <v/>
      </c>
      <c r="H27" t="str">
        <f>IFERROR(INDEX(Melbourne!$B$8:$N$107,MATCH($A27,Melbourne!$O$8:$O$107,0),MATCH('Summary - Melbourne'!H$5,Melbourne!$B$7:$N$7,0)),"")</f>
        <v/>
      </c>
      <c r="I27" t="str">
        <f>IFERROR(INDEX(Melbourne!$B$8:$N$107,MATCH($A27,Melbourne!$O$8:$O$107,0),MATCH('Summary - Melbourne'!I$5,Melbourne!$B$7:$N$7,0)),"")</f>
        <v/>
      </c>
      <c r="J27" t="str">
        <f>IFERROR(INDEX(Melbourne!$B$8:$N$107,MATCH($A27,Melbourne!$O$8:$O$107,0),MATCH('Summary - Melbourne'!J$5,Melbourne!$B$7:$N$7,0)),"")</f>
        <v/>
      </c>
      <c r="K27" t="str">
        <f>IFERROR(INDEX(Melbourne!$B$8:$N$107,MATCH($A27,Melbourne!$O$8:$O$107,0),MATCH('Summary - Melbourne'!K$5,Melbourne!$B$7:$N$7,0)),"")</f>
        <v/>
      </c>
      <c r="L27" t="str">
        <f>IFERROR(INDEX(Melbourne!$B$8:$N$107,MATCH($A27,Melbourne!$O$8:$O$107,0),MATCH('Summary - Melbourne'!L$5,Melbourne!$B$7:$N$7,0)),"")</f>
        <v/>
      </c>
      <c r="M27" t="str">
        <f>IFERROR(INDEX(Melbourne!$B$8:$N$107,MATCH($A27,Melbourne!$O$8:$O$107,0),MATCH('Summary - Melbourne'!M$5,Melbourne!$B$7:$N$7,0)),"")</f>
        <v/>
      </c>
      <c r="N27" t="str">
        <f>IFERROR(INDEX(Melbourne!$B$8:$N$107,MATCH($A27,Melbourne!$O$8:$O$107,0),MATCH('Summary - Melbourne'!N$5,Melbourne!$B$7:$N$7,0)),"")</f>
        <v/>
      </c>
      <c r="O27" t="str">
        <f>IFERROR(INDEX(Melbourne!$B$8:$N$107,MATCH($A27,Melbourne!$O$8:$O$107,0),MATCH('Summary - Melbourne'!O$5,Melbourne!$B$7:$N$7,0)),"")</f>
        <v/>
      </c>
    </row>
    <row r="28">
      <c r="A28">
        <f>A27+1</f>
        <v>23</v>
      </c>
      <c r="B28" t="str">
        <f>IFERROR(INDEX(Melbourne!$B$8:$N$107,MATCH($A28,Melbourne!$O$8:$O$107,0),MATCH('Summary - Melbourne'!B$5,Melbourne!$B$7:$N$7,0)),"")</f>
        <v/>
      </c>
      <c r="C28" t="str">
        <f>IFERROR(INDEX(Melbourne!$B$8:$N$107,MATCH($A28,Melbourne!$O$8:$O$107,0),MATCH('Summary - Melbourne'!C$5,Melbourne!$B$7:$N$7,0)),"")</f>
        <v/>
      </c>
      <c r="D28" t="str">
        <f>IFERROR(INDEX(Melbourne!$B$8:$N$107,MATCH($A28,Melbourne!$O$8:$O$107,0),MATCH('Summary - Melbourne'!D$5,Melbourne!$B$7:$N$7,0)),"")</f>
        <v/>
      </c>
      <c r="E28" t="str">
        <f>IFERROR(INDEX(Melbourne!$B$8:$N$107,MATCH($A28,Melbourne!$O$8:$O$107,0),MATCH('Summary - Melbourne'!E$5,Melbourne!$B$7:$N$7,0)),"")</f>
        <v/>
      </c>
      <c r="F28" t="str">
        <f>IFERROR(INDEX(Melbourne!$B$8:$N$107,MATCH($A28,Melbourne!$O$8:$O$107,0),MATCH('Summary - Melbourne'!F$5,Melbourne!$B$7:$N$7,0)),"")</f>
        <v/>
      </c>
      <c r="G28" t="str">
        <f>IFERROR(INDEX(Melbourne!$B$8:$N$107,MATCH($A28,Melbourne!$O$8:$O$107,0),MATCH('Summary - Melbourne'!G$5,Melbourne!$B$7:$N$7,0)),"")</f>
        <v/>
      </c>
      <c r="H28" t="str">
        <f>IFERROR(INDEX(Melbourne!$B$8:$N$107,MATCH($A28,Melbourne!$O$8:$O$107,0),MATCH('Summary - Melbourne'!H$5,Melbourne!$B$7:$N$7,0)),"")</f>
        <v/>
      </c>
      <c r="I28" t="str">
        <f>IFERROR(INDEX(Melbourne!$B$8:$N$107,MATCH($A28,Melbourne!$O$8:$O$107,0),MATCH('Summary - Melbourne'!I$5,Melbourne!$B$7:$N$7,0)),"")</f>
        <v/>
      </c>
      <c r="J28" t="str">
        <f>IFERROR(INDEX(Melbourne!$B$8:$N$107,MATCH($A28,Melbourne!$O$8:$O$107,0),MATCH('Summary - Melbourne'!J$5,Melbourne!$B$7:$N$7,0)),"")</f>
        <v/>
      </c>
      <c r="K28" t="str">
        <f>IFERROR(INDEX(Melbourne!$B$8:$N$107,MATCH($A28,Melbourne!$O$8:$O$107,0),MATCH('Summary - Melbourne'!K$5,Melbourne!$B$7:$N$7,0)),"")</f>
        <v/>
      </c>
      <c r="L28" t="str">
        <f>IFERROR(INDEX(Melbourne!$B$8:$N$107,MATCH($A28,Melbourne!$O$8:$O$107,0),MATCH('Summary - Melbourne'!L$5,Melbourne!$B$7:$N$7,0)),"")</f>
        <v/>
      </c>
      <c r="M28" t="str">
        <f>IFERROR(INDEX(Melbourne!$B$8:$N$107,MATCH($A28,Melbourne!$O$8:$O$107,0),MATCH('Summary - Melbourne'!M$5,Melbourne!$B$7:$N$7,0)),"")</f>
        <v/>
      </c>
      <c r="N28" t="str">
        <f>IFERROR(INDEX(Melbourne!$B$8:$N$107,MATCH($A28,Melbourne!$O$8:$O$107,0),MATCH('Summary - Melbourne'!N$5,Melbourne!$B$7:$N$7,0)),"")</f>
        <v/>
      </c>
      <c r="O28" t="str">
        <f>IFERROR(INDEX(Melbourne!$B$8:$N$107,MATCH($A28,Melbourne!$O$8:$O$107,0),MATCH('Summary - Melbourne'!O$5,Melbourne!$B$7:$N$7,0)),"")</f>
        <v/>
      </c>
    </row>
    <row r="29">
      <c r="A29">
        <f>A28+1</f>
        <v>24</v>
      </c>
      <c r="B29" t="str">
        <f>IFERROR(INDEX(Melbourne!$B$8:$N$107,MATCH($A29,Melbourne!$O$8:$O$107,0),MATCH('Summary - Melbourne'!B$5,Melbourne!$B$7:$N$7,0)),"")</f>
        <v/>
      </c>
      <c r="C29" t="str">
        <f>IFERROR(INDEX(Melbourne!$B$8:$N$107,MATCH($A29,Melbourne!$O$8:$O$107,0),MATCH('Summary - Melbourne'!C$5,Melbourne!$B$7:$N$7,0)),"")</f>
        <v/>
      </c>
      <c r="D29" t="str">
        <f>IFERROR(INDEX(Melbourne!$B$8:$N$107,MATCH($A29,Melbourne!$O$8:$O$107,0),MATCH('Summary - Melbourne'!D$5,Melbourne!$B$7:$N$7,0)),"")</f>
        <v/>
      </c>
      <c r="E29" t="str">
        <f>IFERROR(INDEX(Melbourne!$B$8:$N$107,MATCH($A29,Melbourne!$O$8:$O$107,0),MATCH('Summary - Melbourne'!E$5,Melbourne!$B$7:$N$7,0)),"")</f>
        <v/>
      </c>
      <c r="F29" t="str">
        <f>IFERROR(INDEX(Melbourne!$B$8:$N$107,MATCH($A29,Melbourne!$O$8:$O$107,0),MATCH('Summary - Melbourne'!F$5,Melbourne!$B$7:$N$7,0)),"")</f>
        <v/>
      </c>
      <c r="G29" t="str">
        <f>IFERROR(INDEX(Melbourne!$B$8:$N$107,MATCH($A29,Melbourne!$O$8:$O$107,0),MATCH('Summary - Melbourne'!G$5,Melbourne!$B$7:$N$7,0)),"")</f>
        <v/>
      </c>
      <c r="H29" t="str">
        <f>IFERROR(INDEX(Melbourne!$B$8:$N$107,MATCH($A29,Melbourne!$O$8:$O$107,0),MATCH('Summary - Melbourne'!H$5,Melbourne!$B$7:$N$7,0)),"")</f>
        <v/>
      </c>
      <c r="I29" t="str">
        <f>IFERROR(INDEX(Melbourne!$B$8:$N$107,MATCH($A29,Melbourne!$O$8:$O$107,0),MATCH('Summary - Melbourne'!I$5,Melbourne!$B$7:$N$7,0)),"")</f>
        <v/>
      </c>
      <c r="J29" t="str">
        <f>IFERROR(INDEX(Melbourne!$B$8:$N$107,MATCH($A29,Melbourne!$O$8:$O$107,0),MATCH('Summary - Melbourne'!J$5,Melbourne!$B$7:$N$7,0)),"")</f>
        <v/>
      </c>
      <c r="K29" t="str">
        <f>IFERROR(INDEX(Melbourne!$B$8:$N$107,MATCH($A29,Melbourne!$O$8:$O$107,0),MATCH('Summary - Melbourne'!K$5,Melbourne!$B$7:$N$7,0)),"")</f>
        <v/>
      </c>
      <c r="L29" t="str">
        <f>IFERROR(INDEX(Melbourne!$B$8:$N$107,MATCH($A29,Melbourne!$O$8:$O$107,0),MATCH('Summary - Melbourne'!L$5,Melbourne!$B$7:$N$7,0)),"")</f>
        <v/>
      </c>
      <c r="M29" t="str">
        <f>IFERROR(INDEX(Melbourne!$B$8:$N$107,MATCH($A29,Melbourne!$O$8:$O$107,0),MATCH('Summary - Melbourne'!M$5,Melbourne!$B$7:$N$7,0)),"")</f>
        <v/>
      </c>
      <c r="N29" t="str">
        <f>IFERROR(INDEX(Melbourne!$B$8:$N$107,MATCH($A29,Melbourne!$O$8:$O$107,0),MATCH('Summary - Melbourne'!N$5,Melbourne!$B$7:$N$7,0)),"")</f>
        <v/>
      </c>
      <c r="O29" t="str">
        <f>IFERROR(INDEX(Melbourne!$B$8:$N$107,MATCH($A29,Melbourne!$O$8:$O$107,0),MATCH('Summary - Melbourne'!O$5,Melbourne!$B$7:$N$7,0)),"")</f>
        <v/>
      </c>
    </row>
    <row r="30">
      <c r="A30">
        <f>A29+1</f>
        <v>25</v>
      </c>
      <c r="B30" t="str">
        <f>IFERROR(INDEX(Melbourne!$B$8:$N$107,MATCH($A30,Melbourne!$O$8:$O$107,0),MATCH('Summary - Melbourne'!B$5,Melbourne!$B$7:$N$7,0)),"")</f>
        <v/>
      </c>
      <c r="C30" t="str">
        <f>IFERROR(INDEX(Melbourne!$B$8:$N$107,MATCH($A30,Melbourne!$O$8:$O$107,0),MATCH('Summary - Melbourne'!C$5,Melbourne!$B$7:$N$7,0)),"")</f>
        <v/>
      </c>
      <c r="D30" t="str">
        <f>IFERROR(INDEX(Melbourne!$B$8:$N$107,MATCH($A30,Melbourne!$O$8:$O$107,0),MATCH('Summary - Melbourne'!D$5,Melbourne!$B$7:$N$7,0)),"")</f>
        <v/>
      </c>
      <c r="E30" t="str">
        <f>IFERROR(INDEX(Melbourne!$B$8:$N$107,MATCH($A30,Melbourne!$O$8:$O$107,0),MATCH('Summary - Melbourne'!E$5,Melbourne!$B$7:$N$7,0)),"")</f>
        <v/>
      </c>
      <c r="F30" t="str">
        <f>IFERROR(INDEX(Melbourne!$B$8:$N$107,MATCH($A30,Melbourne!$O$8:$O$107,0),MATCH('Summary - Melbourne'!F$5,Melbourne!$B$7:$N$7,0)),"")</f>
        <v/>
      </c>
      <c r="G30" t="str">
        <f>IFERROR(INDEX(Melbourne!$B$8:$N$107,MATCH($A30,Melbourne!$O$8:$O$107,0),MATCH('Summary - Melbourne'!G$5,Melbourne!$B$7:$N$7,0)),"")</f>
        <v/>
      </c>
      <c r="H30" t="str">
        <f>IFERROR(INDEX(Melbourne!$B$8:$N$107,MATCH($A30,Melbourne!$O$8:$O$107,0),MATCH('Summary - Melbourne'!H$5,Melbourne!$B$7:$N$7,0)),"")</f>
        <v/>
      </c>
      <c r="I30" t="str">
        <f>IFERROR(INDEX(Melbourne!$B$8:$N$107,MATCH($A30,Melbourne!$O$8:$O$107,0),MATCH('Summary - Melbourne'!I$5,Melbourne!$B$7:$N$7,0)),"")</f>
        <v/>
      </c>
      <c r="J30" t="str">
        <f>IFERROR(INDEX(Melbourne!$B$8:$N$107,MATCH($A30,Melbourne!$O$8:$O$107,0),MATCH('Summary - Melbourne'!J$5,Melbourne!$B$7:$N$7,0)),"")</f>
        <v/>
      </c>
      <c r="K30" t="str">
        <f>IFERROR(INDEX(Melbourne!$B$8:$N$107,MATCH($A30,Melbourne!$O$8:$O$107,0),MATCH('Summary - Melbourne'!K$5,Melbourne!$B$7:$N$7,0)),"")</f>
        <v/>
      </c>
      <c r="L30" t="str">
        <f>IFERROR(INDEX(Melbourne!$B$8:$N$107,MATCH($A30,Melbourne!$O$8:$O$107,0),MATCH('Summary - Melbourne'!L$5,Melbourne!$B$7:$N$7,0)),"")</f>
        <v/>
      </c>
      <c r="M30" t="str">
        <f>IFERROR(INDEX(Melbourne!$B$8:$N$107,MATCH($A30,Melbourne!$O$8:$O$107,0),MATCH('Summary - Melbourne'!M$5,Melbourne!$B$7:$N$7,0)),"")</f>
        <v/>
      </c>
      <c r="N30" t="str">
        <f>IFERROR(INDEX(Melbourne!$B$8:$N$107,MATCH($A30,Melbourne!$O$8:$O$107,0),MATCH('Summary - Melbourne'!N$5,Melbourne!$B$7:$N$7,0)),"")</f>
        <v/>
      </c>
      <c r="O30" t="str">
        <f>IFERROR(INDEX(Melbourne!$B$8:$N$107,MATCH($A30,Melbourne!$O$8:$O$107,0),MATCH('Summary - Melbourne'!O$5,Melbourne!$B$7:$N$7,0)),"")</f>
        <v/>
      </c>
    </row>
    <row r="31">
      <c r="A31">
        <f>A30+1</f>
        <v>26</v>
      </c>
      <c r="B31" t="str">
        <f>IFERROR(INDEX(Melbourne!$B$8:$N$107,MATCH($A31,Melbourne!$O$8:$O$107,0),MATCH('Summary - Melbourne'!B$5,Melbourne!$B$7:$N$7,0)),"")</f>
        <v/>
      </c>
      <c r="C31" t="str">
        <f>IFERROR(INDEX(Melbourne!$B$8:$N$107,MATCH($A31,Melbourne!$O$8:$O$107,0),MATCH('Summary - Melbourne'!C$5,Melbourne!$B$7:$N$7,0)),"")</f>
        <v/>
      </c>
      <c r="D31" t="str">
        <f>IFERROR(INDEX(Melbourne!$B$8:$N$107,MATCH($A31,Melbourne!$O$8:$O$107,0),MATCH('Summary - Melbourne'!D$5,Melbourne!$B$7:$N$7,0)),"")</f>
        <v/>
      </c>
      <c r="E31" t="str">
        <f>IFERROR(INDEX(Melbourne!$B$8:$N$107,MATCH($A31,Melbourne!$O$8:$O$107,0),MATCH('Summary - Melbourne'!E$5,Melbourne!$B$7:$N$7,0)),"")</f>
        <v/>
      </c>
      <c r="F31" t="str">
        <f>IFERROR(INDEX(Melbourne!$B$8:$N$107,MATCH($A31,Melbourne!$O$8:$O$107,0),MATCH('Summary - Melbourne'!F$5,Melbourne!$B$7:$N$7,0)),"")</f>
        <v/>
      </c>
      <c r="G31" t="str">
        <f>IFERROR(INDEX(Melbourne!$B$8:$N$107,MATCH($A31,Melbourne!$O$8:$O$107,0),MATCH('Summary - Melbourne'!G$5,Melbourne!$B$7:$N$7,0)),"")</f>
        <v/>
      </c>
      <c r="H31" t="str">
        <f>IFERROR(INDEX(Melbourne!$B$8:$N$107,MATCH($A31,Melbourne!$O$8:$O$107,0),MATCH('Summary - Melbourne'!H$5,Melbourne!$B$7:$N$7,0)),"")</f>
        <v/>
      </c>
      <c r="I31" t="str">
        <f>IFERROR(INDEX(Melbourne!$B$8:$N$107,MATCH($A31,Melbourne!$O$8:$O$107,0),MATCH('Summary - Melbourne'!I$5,Melbourne!$B$7:$N$7,0)),"")</f>
        <v/>
      </c>
      <c r="J31" t="str">
        <f>IFERROR(INDEX(Melbourne!$B$8:$N$107,MATCH($A31,Melbourne!$O$8:$O$107,0),MATCH('Summary - Melbourne'!J$5,Melbourne!$B$7:$N$7,0)),"")</f>
        <v/>
      </c>
      <c r="K31" t="str">
        <f>IFERROR(INDEX(Melbourne!$B$8:$N$107,MATCH($A31,Melbourne!$O$8:$O$107,0),MATCH('Summary - Melbourne'!K$5,Melbourne!$B$7:$N$7,0)),"")</f>
        <v/>
      </c>
      <c r="L31" t="str">
        <f>IFERROR(INDEX(Melbourne!$B$8:$N$107,MATCH($A31,Melbourne!$O$8:$O$107,0),MATCH('Summary - Melbourne'!L$5,Melbourne!$B$7:$N$7,0)),"")</f>
        <v/>
      </c>
      <c r="M31" t="str">
        <f>IFERROR(INDEX(Melbourne!$B$8:$N$107,MATCH($A31,Melbourne!$O$8:$O$107,0),MATCH('Summary - Melbourne'!M$5,Melbourne!$B$7:$N$7,0)),"")</f>
        <v/>
      </c>
      <c r="N31" t="str">
        <f>IFERROR(INDEX(Melbourne!$B$8:$N$107,MATCH($A31,Melbourne!$O$8:$O$107,0),MATCH('Summary - Melbourne'!N$5,Melbourne!$B$7:$N$7,0)),"")</f>
        <v/>
      </c>
      <c r="O31" t="str">
        <f>IFERROR(INDEX(Melbourne!$B$8:$N$107,MATCH($A31,Melbourne!$O$8:$O$107,0),MATCH('Summary - Melbourne'!O$5,Melbourne!$B$7:$N$7,0)),"")</f>
        <v/>
      </c>
    </row>
    <row r="32">
      <c r="A32">
        <f>A31+1</f>
        <v>27</v>
      </c>
      <c r="B32" t="str">
        <f>IFERROR(INDEX(Melbourne!$B$8:$N$107,MATCH($A32,Melbourne!$O$8:$O$107,0),MATCH('Summary - Melbourne'!B$5,Melbourne!$B$7:$N$7,0)),"")</f>
        <v/>
      </c>
      <c r="C32" t="str">
        <f>IFERROR(INDEX(Melbourne!$B$8:$N$107,MATCH($A32,Melbourne!$O$8:$O$107,0),MATCH('Summary - Melbourne'!C$5,Melbourne!$B$7:$N$7,0)),"")</f>
        <v/>
      </c>
      <c r="D32" t="str">
        <f>IFERROR(INDEX(Melbourne!$B$8:$N$107,MATCH($A32,Melbourne!$O$8:$O$107,0),MATCH('Summary - Melbourne'!D$5,Melbourne!$B$7:$N$7,0)),"")</f>
        <v/>
      </c>
      <c r="E32" t="str">
        <f>IFERROR(INDEX(Melbourne!$B$8:$N$107,MATCH($A32,Melbourne!$O$8:$O$107,0),MATCH('Summary - Melbourne'!E$5,Melbourne!$B$7:$N$7,0)),"")</f>
        <v/>
      </c>
      <c r="F32" t="str">
        <f>IFERROR(INDEX(Melbourne!$B$8:$N$107,MATCH($A32,Melbourne!$O$8:$O$107,0),MATCH('Summary - Melbourne'!F$5,Melbourne!$B$7:$N$7,0)),"")</f>
        <v/>
      </c>
      <c r="G32" t="str">
        <f>IFERROR(INDEX(Melbourne!$B$8:$N$107,MATCH($A32,Melbourne!$O$8:$O$107,0),MATCH('Summary - Melbourne'!G$5,Melbourne!$B$7:$N$7,0)),"")</f>
        <v/>
      </c>
      <c r="H32" t="str">
        <f>IFERROR(INDEX(Melbourne!$B$8:$N$107,MATCH($A32,Melbourne!$O$8:$O$107,0),MATCH('Summary - Melbourne'!H$5,Melbourne!$B$7:$N$7,0)),"")</f>
        <v/>
      </c>
      <c r="I32" t="str">
        <f>IFERROR(INDEX(Melbourne!$B$8:$N$107,MATCH($A32,Melbourne!$O$8:$O$107,0),MATCH('Summary - Melbourne'!I$5,Melbourne!$B$7:$N$7,0)),"")</f>
        <v/>
      </c>
      <c r="J32" t="str">
        <f>IFERROR(INDEX(Melbourne!$B$8:$N$107,MATCH($A32,Melbourne!$O$8:$O$107,0),MATCH('Summary - Melbourne'!J$5,Melbourne!$B$7:$N$7,0)),"")</f>
        <v/>
      </c>
      <c r="K32" t="str">
        <f>IFERROR(INDEX(Melbourne!$B$8:$N$107,MATCH($A32,Melbourne!$O$8:$O$107,0),MATCH('Summary - Melbourne'!K$5,Melbourne!$B$7:$N$7,0)),"")</f>
        <v/>
      </c>
      <c r="L32" t="str">
        <f>IFERROR(INDEX(Melbourne!$B$8:$N$107,MATCH($A32,Melbourne!$O$8:$O$107,0),MATCH('Summary - Melbourne'!L$5,Melbourne!$B$7:$N$7,0)),"")</f>
        <v/>
      </c>
      <c r="M32" t="str">
        <f>IFERROR(INDEX(Melbourne!$B$8:$N$107,MATCH($A32,Melbourne!$O$8:$O$107,0),MATCH('Summary - Melbourne'!M$5,Melbourne!$B$7:$N$7,0)),"")</f>
        <v/>
      </c>
      <c r="N32" t="str">
        <f>IFERROR(INDEX(Melbourne!$B$8:$N$107,MATCH($A32,Melbourne!$O$8:$O$107,0),MATCH('Summary - Melbourne'!N$5,Melbourne!$B$7:$N$7,0)),"")</f>
        <v/>
      </c>
      <c r="O32" t="str">
        <f>IFERROR(INDEX(Melbourne!$B$8:$N$107,MATCH($A32,Melbourne!$O$8:$O$107,0),MATCH('Summary - Melbourne'!O$5,Melbourne!$B$7:$N$7,0)),"")</f>
        <v/>
      </c>
    </row>
    <row r="33">
      <c r="A33">
        <f>A32+1</f>
        <v>28</v>
      </c>
      <c r="B33" t="str">
        <f>IFERROR(INDEX(Melbourne!$B$8:$N$107,MATCH($A33,Melbourne!$O$8:$O$107,0),MATCH('Summary - Melbourne'!B$5,Melbourne!$B$7:$N$7,0)),"")</f>
        <v/>
      </c>
      <c r="C33" t="str">
        <f>IFERROR(INDEX(Melbourne!$B$8:$N$107,MATCH($A33,Melbourne!$O$8:$O$107,0),MATCH('Summary - Melbourne'!C$5,Melbourne!$B$7:$N$7,0)),"")</f>
        <v/>
      </c>
      <c r="D33" t="str">
        <f>IFERROR(INDEX(Melbourne!$B$8:$N$107,MATCH($A33,Melbourne!$O$8:$O$107,0),MATCH('Summary - Melbourne'!D$5,Melbourne!$B$7:$N$7,0)),"")</f>
        <v/>
      </c>
      <c r="E33" t="str">
        <f>IFERROR(INDEX(Melbourne!$B$8:$N$107,MATCH($A33,Melbourne!$O$8:$O$107,0),MATCH('Summary - Melbourne'!E$5,Melbourne!$B$7:$N$7,0)),"")</f>
        <v/>
      </c>
      <c r="F33" t="str">
        <f>IFERROR(INDEX(Melbourne!$B$8:$N$107,MATCH($A33,Melbourne!$O$8:$O$107,0),MATCH('Summary - Melbourne'!F$5,Melbourne!$B$7:$N$7,0)),"")</f>
        <v/>
      </c>
      <c r="G33" t="str">
        <f>IFERROR(INDEX(Melbourne!$B$8:$N$107,MATCH($A33,Melbourne!$O$8:$O$107,0),MATCH('Summary - Melbourne'!G$5,Melbourne!$B$7:$N$7,0)),"")</f>
        <v/>
      </c>
      <c r="H33" t="str">
        <f>IFERROR(INDEX(Melbourne!$B$8:$N$107,MATCH($A33,Melbourne!$O$8:$O$107,0),MATCH('Summary - Melbourne'!H$5,Melbourne!$B$7:$N$7,0)),"")</f>
        <v/>
      </c>
      <c r="I33" t="str">
        <f>IFERROR(INDEX(Melbourne!$B$8:$N$107,MATCH($A33,Melbourne!$O$8:$O$107,0),MATCH('Summary - Melbourne'!I$5,Melbourne!$B$7:$N$7,0)),"")</f>
        <v/>
      </c>
      <c r="J33" t="str">
        <f>IFERROR(INDEX(Melbourne!$B$8:$N$107,MATCH($A33,Melbourne!$O$8:$O$107,0),MATCH('Summary - Melbourne'!J$5,Melbourne!$B$7:$N$7,0)),"")</f>
        <v/>
      </c>
      <c r="K33" t="str">
        <f>IFERROR(INDEX(Melbourne!$B$8:$N$107,MATCH($A33,Melbourne!$O$8:$O$107,0),MATCH('Summary - Melbourne'!K$5,Melbourne!$B$7:$N$7,0)),"")</f>
        <v/>
      </c>
      <c r="L33" t="str">
        <f>IFERROR(INDEX(Melbourne!$B$8:$N$107,MATCH($A33,Melbourne!$O$8:$O$107,0),MATCH('Summary - Melbourne'!L$5,Melbourne!$B$7:$N$7,0)),"")</f>
        <v/>
      </c>
      <c r="M33" t="str">
        <f>IFERROR(INDEX(Melbourne!$B$8:$N$107,MATCH($A33,Melbourne!$O$8:$O$107,0),MATCH('Summary - Melbourne'!M$5,Melbourne!$B$7:$N$7,0)),"")</f>
        <v/>
      </c>
      <c r="N33" t="str">
        <f>IFERROR(INDEX(Melbourne!$B$8:$N$107,MATCH($A33,Melbourne!$O$8:$O$107,0),MATCH('Summary - Melbourne'!N$5,Melbourne!$B$7:$N$7,0)),"")</f>
        <v/>
      </c>
      <c r="O33" t="str">
        <f>IFERROR(INDEX(Melbourne!$B$8:$N$107,MATCH($A33,Melbourne!$O$8:$O$107,0),MATCH('Summary - Melbourne'!O$5,Melbourne!$B$7:$N$7,0)),"")</f>
        <v/>
      </c>
    </row>
    <row r="34">
      <c r="A34">
        <f>A33+1</f>
        <v>29</v>
      </c>
      <c r="B34" t="str">
        <f>IFERROR(INDEX(Melbourne!$B$8:$N$107,MATCH($A34,Melbourne!$O$8:$O$107,0),MATCH('Summary - Melbourne'!B$5,Melbourne!$B$7:$N$7,0)),"")</f>
        <v/>
      </c>
      <c r="C34" t="str">
        <f>IFERROR(INDEX(Melbourne!$B$8:$N$107,MATCH($A34,Melbourne!$O$8:$O$107,0),MATCH('Summary - Melbourne'!C$5,Melbourne!$B$7:$N$7,0)),"")</f>
        <v/>
      </c>
      <c r="D34" t="str">
        <f>IFERROR(INDEX(Melbourne!$B$8:$N$107,MATCH($A34,Melbourne!$O$8:$O$107,0),MATCH('Summary - Melbourne'!D$5,Melbourne!$B$7:$N$7,0)),"")</f>
        <v/>
      </c>
      <c r="E34" t="str">
        <f>IFERROR(INDEX(Melbourne!$B$8:$N$107,MATCH($A34,Melbourne!$O$8:$O$107,0),MATCH('Summary - Melbourne'!E$5,Melbourne!$B$7:$N$7,0)),"")</f>
        <v/>
      </c>
      <c r="F34" t="str">
        <f>IFERROR(INDEX(Melbourne!$B$8:$N$107,MATCH($A34,Melbourne!$O$8:$O$107,0),MATCH('Summary - Melbourne'!F$5,Melbourne!$B$7:$N$7,0)),"")</f>
        <v/>
      </c>
      <c r="G34" t="str">
        <f>IFERROR(INDEX(Melbourne!$B$8:$N$107,MATCH($A34,Melbourne!$O$8:$O$107,0),MATCH('Summary - Melbourne'!G$5,Melbourne!$B$7:$N$7,0)),"")</f>
        <v/>
      </c>
      <c r="H34" t="str">
        <f>IFERROR(INDEX(Melbourne!$B$8:$N$107,MATCH($A34,Melbourne!$O$8:$O$107,0),MATCH('Summary - Melbourne'!H$5,Melbourne!$B$7:$N$7,0)),"")</f>
        <v/>
      </c>
      <c r="I34" t="str">
        <f>IFERROR(INDEX(Melbourne!$B$8:$N$107,MATCH($A34,Melbourne!$O$8:$O$107,0),MATCH('Summary - Melbourne'!I$5,Melbourne!$B$7:$N$7,0)),"")</f>
        <v/>
      </c>
      <c r="J34" t="str">
        <f>IFERROR(INDEX(Melbourne!$B$8:$N$107,MATCH($A34,Melbourne!$O$8:$O$107,0),MATCH('Summary - Melbourne'!J$5,Melbourne!$B$7:$N$7,0)),"")</f>
        <v/>
      </c>
      <c r="K34" t="str">
        <f>IFERROR(INDEX(Melbourne!$B$8:$N$107,MATCH($A34,Melbourne!$O$8:$O$107,0),MATCH('Summary - Melbourne'!K$5,Melbourne!$B$7:$N$7,0)),"")</f>
        <v/>
      </c>
      <c r="L34" t="str">
        <f>IFERROR(INDEX(Melbourne!$B$8:$N$107,MATCH($A34,Melbourne!$O$8:$O$107,0),MATCH('Summary - Melbourne'!L$5,Melbourne!$B$7:$N$7,0)),"")</f>
        <v/>
      </c>
      <c r="M34" t="str">
        <f>IFERROR(INDEX(Melbourne!$B$8:$N$107,MATCH($A34,Melbourne!$O$8:$O$107,0),MATCH('Summary - Melbourne'!M$5,Melbourne!$B$7:$N$7,0)),"")</f>
        <v/>
      </c>
      <c r="N34" t="str">
        <f>IFERROR(INDEX(Melbourne!$B$8:$N$107,MATCH($A34,Melbourne!$O$8:$O$107,0),MATCH('Summary - Melbourne'!N$5,Melbourne!$B$7:$N$7,0)),"")</f>
        <v/>
      </c>
      <c r="O34" t="str">
        <f>IFERROR(INDEX(Melbourne!$B$8:$N$107,MATCH($A34,Melbourne!$O$8:$O$107,0),MATCH('Summary - Melbourne'!O$5,Melbourne!$B$7:$N$7,0)),"")</f>
        <v/>
      </c>
    </row>
    <row r="35">
      <c r="A35">
        <f>A34+1</f>
        <v>30</v>
      </c>
      <c r="B35" t="str">
        <f>IFERROR(INDEX(Melbourne!$B$8:$N$107,MATCH($A35,Melbourne!$O$8:$O$107,0),MATCH('Summary - Melbourne'!B$5,Melbourne!$B$7:$N$7,0)),"")</f>
        <v/>
      </c>
      <c r="C35" t="str">
        <f>IFERROR(INDEX(Melbourne!$B$8:$N$107,MATCH($A35,Melbourne!$O$8:$O$107,0),MATCH('Summary - Melbourne'!C$5,Melbourne!$B$7:$N$7,0)),"")</f>
        <v/>
      </c>
      <c r="D35" t="str">
        <f>IFERROR(INDEX(Melbourne!$B$8:$N$107,MATCH($A35,Melbourne!$O$8:$O$107,0),MATCH('Summary - Melbourne'!D$5,Melbourne!$B$7:$N$7,0)),"")</f>
        <v/>
      </c>
      <c r="E35" t="str">
        <f>IFERROR(INDEX(Melbourne!$B$8:$N$107,MATCH($A35,Melbourne!$O$8:$O$107,0),MATCH('Summary - Melbourne'!E$5,Melbourne!$B$7:$N$7,0)),"")</f>
        <v/>
      </c>
      <c r="F35" t="str">
        <f>IFERROR(INDEX(Melbourne!$B$8:$N$107,MATCH($A35,Melbourne!$O$8:$O$107,0),MATCH('Summary - Melbourne'!F$5,Melbourne!$B$7:$N$7,0)),"")</f>
        <v/>
      </c>
      <c r="G35" t="str">
        <f>IFERROR(INDEX(Melbourne!$B$8:$N$107,MATCH($A35,Melbourne!$O$8:$O$107,0),MATCH('Summary - Melbourne'!G$5,Melbourne!$B$7:$N$7,0)),"")</f>
        <v/>
      </c>
      <c r="H35" t="str">
        <f>IFERROR(INDEX(Melbourne!$B$8:$N$107,MATCH($A35,Melbourne!$O$8:$O$107,0),MATCH('Summary - Melbourne'!H$5,Melbourne!$B$7:$N$7,0)),"")</f>
        <v/>
      </c>
      <c r="I35" t="str">
        <f>IFERROR(INDEX(Melbourne!$B$8:$N$107,MATCH($A35,Melbourne!$O$8:$O$107,0),MATCH('Summary - Melbourne'!I$5,Melbourne!$B$7:$N$7,0)),"")</f>
        <v/>
      </c>
      <c r="J35" t="str">
        <f>IFERROR(INDEX(Melbourne!$B$8:$N$107,MATCH($A35,Melbourne!$O$8:$O$107,0),MATCH('Summary - Melbourne'!J$5,Melbourne!$B$7:$N$7,0)),"")</f>
        <v/>
      </c>
      <c r="K35" t="str">
        <f>IFERROR(INDEX(Melbourne!$B$8:$N$107,MATCH($A35,Melbourne!$O$8:$O$107,0),MATCH('Summary - Melbourne'!K$5,Melbourne!$B$7:$N$7,0)),"")</f>
        <v/>
      </c>
      <c r="L35" t="str">
        <f>IFERROR(INDEX(Melbourne!$B$8:$N$107,MATCH($A35,Melbourne!$O$8:$O$107,0),MATCH('Summary - Melbourne'!L$5,Melbourne!$B$7:$N$7,0)),"")</f>
        <v/>
      </c>
      <c r="M35" t="str">
        <f>IFERROR(INDEX(Melbourne!$B$8:$N$107,MATCH($A35,Melbourne!$O$8:$O$107,0),MATCH('Summary - Melbourne'!M$5,Melbourne!$B$7:$N$7,0)),"")</f>
        <v/>
      </c>
      <c r="N35" t="str">
        <f>IFERROR(INDEX(Melbourne!$B$8:$N$107,MATCH($A35,Melbourne!$O$8:$O$107,0),MATCH('Summary - Melbourne'!N$5,Melbourne!$B$7:$N$7,0)),"")</f>
        <v/>
      </c>
      <c r="O35" t="str">
        <f>IFERROR(INDEX(Melbourne!$B$8:$N$107,MATCH($A35,Melbourne!$O$8:$O$107,0),MATCH('Summary - Melbourne'!O$5,Melbourne!$B$7:$N$7,0)),"")</f>
        <v/>
      </c>
    </row>
    <row r="36">
      <c r="A36">
        <f>A35+1</f>
        <v>31</v>
      </c>
      <c r="B36" t="str">
        <f>IFERROR(INDEX(Melbourne!$B$8:$N$107,MATCH($A36,Melbourne!$O$8:$O$107,0),MATCH('Summary - Melbourne'!B$5,Melbourne!$B$7:$N$7,0)),"")</f>
        <v/>
      </c>
      <c r="C36" t="str">
        <f>IFERROR(INDEX(Melbourne!$B$8:$N$107,MATCH($A36,Melbourne!$O$8:$O$107,0),MATCH('Summary - Melbourne'!C$5,Melbourne!$B$7:$N$7,0)),"")</f>
        <v/>
      </c>
      <c r="D36" t="str">
        <f>IFERROR(INDEX(Melbourne!$B$8:$N$107,MATCH($A36,Melbourne!$O$8:$O$107,0),MATCH('Summary - Melbourne'!D$5,Melbourne!$B$7:$N$7,0)),"")</f>
        <v/>
      </c>
      <c r="E36" t="str">
        <f>IFERROR(INDEX(Melbourne!$B$8:$N$107,MATCH($A36,Melbourne!$O$8:$O$107,0),MATCH('Summary - Melbourne'!E$5,Melbourne!$B$7:$N$7,0)),"")</f>
        <v/>
      </c>
      <c r="F36" t="str">
        <f>IFERROR(INDEX(Melbourne!$B$8:$N$107,MATCH($A36,Melbourne!$O$8:$O$107,0),MATCH('Summary - Melbourne'!F$5,Melbourne!$B$7:$N$7,0)),"")</f>
        <v/>
      </c>
      <c r="G36" t="str">
        <f>IFERROR(INDEX(Melbourne!$B$8:$N$107,MATCH($A36,Melbourne!$O$8:$O$107,0),MATCH('Summary - Melbourne'!G$5,Melbourne!$B$7:$N$7,0)),"")</f>
        <v/>
      </c>
      <c r="H36" t="str">
        <f>IFERROR(INDEX(Melbourne!$B$8:$N$107,MATCH($A36,Melbourne!$O$8:$O$107,0),MATCH('Summary - Melbourne'!H$5,Melbourne!$B$7:$N$7,0)),"")</f>
        <v/>
      </c>
      <c r="I36" t="str">
        <f>IFERROR(INDEX(Melbourne!$B$8:$N$107,MATCH($A36,Melbourne!$O$8:$O$107,0),MATCH('Summary - Melbourne'!I$5,Melbourne!$B$7:$N$7,0)),"")</f>
        <v/>
      </c>
      <c r="J36" t="str">
        <f>IFERROR(INDEX(Melbourne!$B$8:$N$107,MATCH($A36,Melbourne!$O$8:$O$107,0),MATCH('Summary - Melbourne'!J$5,Melbourne!$B$7:$N$7,0)),"")</f>
        <v/>
      </c>
      <c r="K36" t="str">
        <f>IFERROR(INDEX(Melbourne!$B$8:$N$107,MATCH($A36,Melbourne!$O$8:$O$107,0),MATCH('Summary - Melbourne'!K$5,Melbourne!$B$7:$N$7,0)),"")</f>
        <v/>
      </c>
      <c r="L36" t="str">
        <f>IFERROR(INDEX(Melbourne!$B$8:$N$107,MATCH($A36,Melbourne!$O$8:$O$107,0),MATCH('Summary - Melbourne'!L$5,Melbourne!$B$7:$N$7,0)),"")</f>
        <v/>
      </c>
      <c r="M36" t="str">
        <f>IFERROR(INDEX(Melbourne!$B$8:$N$107,MATCH($A36,Melbourne!$O$8:$O$107,0),MATCH('Summary - Melbourne'!M$5,Melbourne!$B$7:$N$7,0)),"")</f>
        <v/>
      </c>
      <c r="N36" t="str">
        <f>IFERROR(INDEX(Melbourne!$B$8:$N$107,MATCH($A36,Melbourne!$O$8:$O$107,0),MATCH('Summary - Melbourne'!N$5,Melbourne!$B$7:$N$7,0)),"")</f>
        <v/>
      </c>
      <c r="O36" t="str">
        <f>IFERROR(INDEX(Melbourne!$B$8:$N$107,MATCH($A36,Melbourne!$O$8:$O$107,0),MATCH('Summary - Melbourne'!O$5,Melbourne!$B$7:$N$7,0)),"")</f>
        <v/>
      </c>
    </row>
    <row r="37">
      <c r="A37">
        <f>A36+1</f>
        <v>32</v>
      </c>
      <c r="B37" t="str">
        <f>IFERROR(INDEX(Melbourne!$B$8:$N$107,MATCH($A37,Melbourne!$O$8:$O$107,0),MATCH('Summary - Melbourne'!B$5,Melbourne!$B$7:$N$7,0)),"")</f>
        <v/>
      </c>
      <c r="C37" t="str">
        <f>IFERROR(INDEX(Melbourne!$B$8:$N$107,MATCH($A37,Melbourne!$O$8:$O$107,0),MATCH('Summary - Melbourne'!C$5,Melbourne!$B$7:$N$7,0)),"")</f>
        <v/>
      </c>
      <c r="D37" t="str">
        <f>IFERROR(INDEX(Melbourne!$B$8:$N$107,MATCH($A37,Melbourne!$O$8:$O$107,0),MATCH('Summary - Melbourne'!D$5,Melbourne!$B$7:$N$7,0)),"")</f>
        <v/>
      </c>
      <c r="E37" t="str">
        <f>IFERROR(INDEX(Melbourne!$B$8:$N$107,MATCH($A37,Melbourne!$O$8:$O$107,0),MATCH('Summary - Melbourne'!E$5,Melbourne!$B$7:$N$7,0)),"")</f>
        <v/>
      </c>
      <c r="F37" t="str">
        <f>IFERROR(INDEX(Melbourne!$B$8:$N$107,MATCH($A37,Melbourne!$O$8:$O$107,0),MATCH('Summary - Melbourne'!F$5,Melbourne!$B$7:$N$7,0)),"")</f>
        <v/>
      </c>
      <c r="G37" t="str">
        <f>IFERROR(INDEX(Melbourne!$B$8:$N$107,MATCH($A37,Melbourne!$O$8:$O$107,0),MATCH('Summary - Melbourne'!G$5,Melbourne!$B$7:$N$7,0)),"")</f>
        <v/>
      </c>
      <c r="H37" t="str">
        <f>IFERROR(INDEX(Melbourne!$B$8:$N$107,MATCH($A37,Melbourne!$O$8:$O$107,0),MATCH('Summary - Melbourne'!H$5,Melbourne!$B$7:$N$7,0)),"")</f>
        <v/>
      </c>
      <c r="I37" t="str">
        <f>IFERROR(INDEX(Melbourne!$B$8:$N$107,MATCH($A37,Melbourne!$O$8:$O$107,0),MATCH('Summary - Melbourne'!I$5,Melbourne!$B$7:$N$7,0)),"")</f>
        <v/>
      </c>
      <c r="J37" t="str">
        <f>IFERROR(INDEX(Melbourne!$B$8:$N$107,MATCH($A37,Melbourne!$O$8:$O$107,0),MATCH('Summary - Melbourne'!J$5,Melbourne!$B$7:$N$7,0)),"")</f>
        <v/>
      </c>
      <c r="K37" t="str">
        <f>IFERROR(INDEX(Melbourne!$B$8:$N$107,MATCH($A37,Melbourne!$O$8:$O$107,0),MATCH('Summary - Melbourne'!K$5,Melbourne!$B$7:$N$7,0)),"")</f>
        <v/>
      </c>
      <c r="L37" t="str">
        <f>IFERROR(INDEX(Melbourne!$B$8:$N$107,MATCH($A37,Melbourne!$O$8:$O$107,0),MATCH('Summary - Melbourne'!L$5,Melbourne!$B$7:$N$7,0)),"")</f>
        <v/>
      </c>
      <c r="M37" t="str">
        <f>IFERROR(INDEX(Melbourne!$B$8:$N$107,MATCH($A37,Melbourne!$O$8:$O$107,0),MATCH('Summary - Melbourne'!M$5,Melbourne!$B$7:$N$7,0)),"")</f>
        <v/>
      </c>
      <c r="N37" t="str">
        <f>IFERROR(INDEX(Melbourne!$B$8:$N$107,MATCH($A37,Melbourne!$O$8:$O$107,0),MATCH('Summary - Melbourne'!N$5,Melbourne!$B$7:$N$7,0)),"")</f>
        <v/>
      </c>
      <c r="O37" t="str">
        <f>IFERROR(INDEX(Melbourne!$B$8:$N$107,MATCH($A37,Melbourne!$O$8:$O$107,0),MATCH('Summary - Melbourne'!O$5,Melbourne!$B$7:$N$7,0)),"")</f>
        <v/>
      </c>
    </row>
    <row r="38">
      <c r="A38">
        <f>A37+1</f>
        <v>33</v>
      </c>
      <c r="B38" t="str">
        <f>IFERROR(INDEX(Melbourne!$B$8:$N$107,MATCH($A38,Melbourne!$O$8:$O$107,0),MATCH('Summary - Melbourne'!B$5,Melbourne!$B$7:$N$7,0)),"")</f>
        <v/>
      </c>
      <c r="C38" t="str">
        <f>IFERROR(INDEX(Melbourne!$B$8:$N$107,MATCH($A38,Melbourne!$O$8:$O$107,0),MATCH('Summary - Melbourne'!C$5,Melbourne!$B$7:$N$7,0)),"")</f>
        <v/>
      </c>
      <c r="D38" t="str">
        <f>IFERROR(INDEX(Melbourne!$B$8:$N$107,MATCH($A38,Melbourne!$O$8:$O$107,0),MATCH('Summary - Melbourne'!D$5,Melbourne!$B$7:$N$7,0)),"")</f>
        <v/>
      </c>
      <c r="E38" t="str">
        <f>IFERROR(INDEX(Melbourne!$B$8:$N$107,MATCH($A38,Melbourne!$O$8:$O$107,0),MATCH('Summary - Melbourne'!E$5,Melbourne!$B$7:$N$7,0)),"")</f>
        <v/>
      </c>
      <c r="F38" t="str">
        <f>IFERROR(INDEX(Melbourne!$B$8:$N$107,MATCH($A38,Melbourne!$O$8:$O$107,0),MATCH('Summary - Melbourne'!F$5,Melbourne!$B$7:$N$7,0)),"")</f>
        <v/>
      </c>
      <c r="G38" t="str">
        <f>IFERROR(INDEX(Melbourne!$B$8:$N$107,MATCH($A38,Melbourne!$O$8:$O$107,0),MATCH('Summary - Melbourne'!G$5,Melbourne!$B$7:$N$7,0)),"")</f>
        <v/>
      </c>
      <c r="H38" t="str">
        <f>IFERROR(INDEX(Melbourne!$B$8:$N$107,MATCH($A38,Melbourne!$O$8:$O$107,0),MATCH('Summary - Melbourne'!H$5,Melbourne!$B$7:$N$7,0)),"")</f>
        <v/>
      </c>
      <c r="I38" t="str">
        <f>IFERROR(INDEX(Melbourne!$B$8:$N$107,MATCH($A38,Melbourne!$O$8:$O$107,0),MATCH('Summary - Melbourne'!I$5,Melbourne!$B$7:$N$7,0)),"")</f>
        <v/>
      </c>
      <c r="J38" t="str">
        <f>IFERROR(INDEX(Melbourne!$B$8:$N$107,MATCH($A38,Melbourne!$O$8:$O$107,0),MATCH('Summary - Melbourne'!J$5,Melbourne!$B$7:$N$7,0)),"")</f>
        <v/>
      </c>
      <c r="K38" t="str">
        <f>IFERROR(INDEX(Melbourne!$B$8:$N$107,MATCH($A38,Melbourne!$O$8:$O$107,0),MATCH('Summary - Melbourne'!K$5,Melbourne!$B$7:$N$7,0)),"")</f>
        <v/>
      </c>
      <c r="L38" t="str">
        <f>IFERROR(INDEX(Melbourne!$B$8:$N$107,MATCH($A38,Melbourne!$O$8:$O$107,0),MATCH('Summary - Melbourne'!L$5,Melbourne!$B$7:$N$7,0)),"")</f>
        <v/>
      </c>
      <c r="M38" t="str">
        <f>IFERROR(INDEX(Melbourne!$B$8:$N$107,MATCH($A38,Melbourne!$O$8:$O$107,0),MATCH('Summary - Melbourne'!M$5,Melbourne!$B$7:$N$7,0)),"")</f>
        <v/>
      </c>
      <c r="N38" t="str">
        <f>IFERROR(INDEX(Melbourne!$B$8:$N$107,MATCH($A38,Melbourne!$O$8:$O$107,0),MATCH('Summary - Melbourne'!N$5,Melbourne!$B$7:$N$7,0)),"")</f>
        <v/>
      </c>
      <c r="O38" t="str">
        <f>IFERROR(INDEX(Melbourne!$B$8:$N$107,MATCH($A38,Melbourne!$O$8:$O$107,0),MATCH('Summary - Melbourne'!O$5,Melbourne!$B$7:$N$7,0)),"")</f>
        <v/>
      </c>
    </row>
    <row r="39">
      <c r="A39">
        <f>A38+1</f>
        <v>34</v>
      </c>
      <c r="B39" t="str">
        <f>IFERROR(INDEX(Melbourne!$B$8:$N$107,MATCH($A39,Melbourne!$O$8:$O$107,0),MATCH('Summary - Melbourne'!B$5,Melbourne!$B$7:$N$7,0)),"")</f>
        <v/>
      </c>
      <c r="C39" t="str">
        <f>IFERROR(INDEX(Melbourne!$B$8:$N$107,MATCH($A39,Melbourne!$O$8:$O$107,0),MATCH('Summary - Melbourne'!C$5,Melbourne!$B$7:$N$7,0)),"")</f>
        <v/>
      </c>
      <c r="D39" t="str">
        <f>IFERROR(INDEX(Melbourne!$B$8:$N$107,MATCH($A39,Melbourne!$O$8:$O$107,0),MATCH('Summary - Melbourne'!D$5,Melbourne!$B$7:$N$7,0)),"")</f>
        <v/>
      </c>
      <c r="E39" t="str">
        <f>IFERROR(INDEX(Melbourne!$B$8:$N$107,MATCH($A39,Melbourne!$O$8:$O$107,0),MATCH('Summary - Melbourne'!E$5,Melbourne!$B$7:$N$7,0)),"")</f>
        <v/>
      </c>
      <c r="F39" t="str">
        <f>IFERROR(INDEX(Melbourne!$B$8:$N$107,MATCH($A39,Melbourne!$O$8:$O$107,0),MATCH('Summary - Melbourne'!F$5,Melbourne!$B$7:$N$7,0)),"")</f>
        <v/>
      </c>
      <c r="G39" t="str">
        <f>IFERROR(INDEX(Melbourne!$B$8:$N$107,MATCH($A39,Melbourne!$O$8:$O$107,0),MATCH('Summary - Melbourne'!G$5,Melbourne!$B$7:$N$7,0)),"")</f>
        <v/>
      </c>
      <c r="H39" t="str">
        <f>IFERROR(INDEX(Melbourne!$B$8:$N$107,MATCH($A39,Melbourne!$O$8:$O$107,0),MATCH('Summary - Melbourne'!H$5,Melbourne!$B$7:$N$7,0)),"")</f>
        <v/>
      </c>
      <c r="I39" t="str">
        <f>IFERROR(INDEX(Melbourne!$B$8:$N$107,MATCH($A39,Melbourne!$O$8:$O$107,0),MATCH('Summary - Melbourne'!I$5,Melbourne!$B$7:$N$7,0)),"")</f>
        <v/>
      </c>
      <c r="J39" t="str">
        <f>IFERROR(INDEX(Melbourne!$B$8:$N$107,MATCH($A39,Melbourne!$O$8:$O$107,0),MATCH('Summary - Melbourne'!J$5,Melbourne!$B$7:$N$7,0)),"")</f>
        <v/>
      </c>
      <c r="K39" t="str">
        <f>IFERROR(INDEX(Melbourne!$B$8:$N$107,MATCH($A39,Melbourne!$O$8:$O$107,0),MATCH('Summary - Melbourne'!K$5,Melbourne!$B$7:$N$7,0)),"")</f>
        <v/>
      </c>
      <c r="L39" t="str">
        <f>IFERROR(INDEX(Melbourne!$B$8:$N$107,MATCH($A39,Melbourne!$O$8:$O$107,0),MATCH('Summary - Melbourne'!L$5,Melbourne!$B$7:$N$7,0)),"")</f>
        <v/>
      </c>
      <c r="M39" t="str">
        <f>IFERROR(INDEX(Melbourne!$B$8:$N$107,MATCH($A39,Melbourne!$O$8:$O$107,0),MATCH('Summary - Melbourne'!M$5,Melbourne!$B$7:$N$7,0)),"")</f>
        <v/>
      </c>
      <c r="N39" t="str">
        <f>IFERROR(INDEX(Melbourne!$B$8:$N$107,MATCH($A39,Melbourne!$O$8:$O$107,0),MATCH('Summary - Melbourne'!N$5,Melbourne!$B$7:$N$7,0)),"")</f>
        <v/>
      </c>
      <c r="O39" t="str">
        <f>IFERROR(INDEX(Melbourne!$B$8:$N$107,MATCH($A39,Melbourne!$O$8:$O$107,0),MATCH('Summary - Melbourne'!O$5,Melbourne!$B$7:$N$7,0)),"")</f>
        <v/>
      </c>
    </row>
    <row r="40">
      <c r="A40">
        <f>A39+1</f>
        <v>35</v>
      </c>
      <c r="B40" t="str">
        <f>IFERROR(INDEX(Melbourne!$B$8:$N$107,MATCH($A40,Melbourne!$O$8:$O$107,0),MATCH('Summary - Melbourne'!B$5,Melbourne!$B$7:$N$7,0)),"")</f>
        <v/>
      </c>
      <c r="C40" t="str">
        <f>IFERROR(INDEX(Melbourne!$B$8:$N$107,MATCH($A40,Melbourne!$O$8:$O$107,0),MATCH('Summary - Melbourne'!C$5,Melbourne!$B$7:$N$7,0)),"")</f>
        <v/>
      </c>
      <c r="D40" t="str">
        <f>IFERROR(INDEX(Melbourne!$B$8:$N$107,MATCH($A40,Melbourne!$O$8:$O$107,0),MATCH('Summary - Melbourne'!D$5,Melbourne!$B$7:$N$7,0)),"")</f>
        <v/>
      </c>
      <c r="E40" t="str">
        <f>IFERROR(INDEX(Melbourne!$B$8:$N$107,MATCH($A40,Melbourne!$O$8:$O$107,0),MATCH('Summary - Melbourne'!E$5,Melbourne!$B$7:$N$7,0)),"")</f>
        <v/>
      </c>
      <c r="F40" t="str">
        <f>IFERROR(INDEX(Melbourne!$B$8:$N$107,MATCH($A40,Melbourne!$O$8:$O$107,0),MATCH('Summary - Melbourne'!F$5,Melbourne!$B$7:$N$7,0)),"")</f>
        <v/>
      </c>
      <c r="G40" t="str">
        <f>IFERROR(INDEX(Melbourne!$B$8:$N$107,MATCH($A40,Melbourne!$O$8:$O$107,0),MATCH('Summary - Melbourne'!G$5,Melbourne!$B$7:$N$7,0)),"")</f>
        <v/>
      </c>
      <c r="H40" t="str">
        <f>IFERROR(INDEX(Melbourne!$B$8:$N$107,MATCH($A40,Melbourne!$O$8:$O$107,0),MATCH('Summary - Melbourne'!H$5,Melbourne!$B$7:$N$7,0)),"")</f>
        <v/>
      </c>
      <c r="I40" t="str">
        <f>IFERROR(INDEX(Melbourne!$B$8:$N$107,MATCH($A40,Melbourne!$O$8:$O$107,0),MATCH('Summary - Melbourne'!I$5,Melbourne!$B$7:$N$7,0)),"")</f>
        <v/>
      </c>
      <c r="J40" t="str">
        <f>IFERROR(INDEX(Melbourne!$B$8:$N$107,MATCH($A40,Melbourne!$O$8:$O$107,0),MATCH('Summary - Melbourne'!J$5,Melbourne!$B$7:$N$7,0)),"")</f>
        <v/>
      </c>
      <c r="K40" t="str">
        <f>IFERROR(INDEX(Melbourne!$B$8:$N$107,MATCH($A40,Melbourne!$O$8:$O$107,0),MATCH('Summary - Melbourne'!K$5,Melbourne!$B$7:$N$7,0)),"")</f>
        <v/>
      </c>
      <c r="L40" t="str">
        <f>IFERROR(INDEX(Melbourne!$B$8:$N$107,MATCH($A40,Melbourne!$O$8:$O$107,0),MATCH('Summary - Melbourne'!L$5,Melbourne!$B$7:$N$7,0)),"")</f>
        <v/>
      </c>
      <c r="M40" t="str">
        <f>IFERROR(INDEX(Melbourne!$B$8:$N$107,MATCH($A40,Melbourne!$O$8:$O$107,0),MATCH('Summary - Melbourne'!M$5,Melbourne!$B$7:$N$7,0)),"")</f>
        <v/>
      </c>
      <c r="N40" t="str">
        <f>IFERROR(INDEX(Melbourne!$B$8:$N$107,MATCH($A40,Melbourne!$O$8:$O$107,0),MATCH('Summary - Melbourne'!N$5,Melbourne!$B$7:$N$7,0)),"")</f>
        <v/>
      </c>
      <c r="O40" t="str">
        <f>IFERROR(INDEX(Melbourne!$B$8:$N$107,MATCH($A40,Melbourne!$O$8:$O$107,0),MATCH('Summary - Melbourne'!O$5,Melbourne!$B$7:$N$7,0)),"")</f>
        <v/>
      </c>
    </row>
    <row r="41">
      <c r="A41">
        <f>A40+1</f>
        <v>36</v>
      </c>
      <c r="B41" t="str">
        <f>IFERROR(INDEX(Melbourne!$B$8:$N$107,MATCH($A41,Melbourne!$O$8:$O$107,0),MATCH('Summary - Melbourne'!B$5,Melbourne!$B$7:$N$7,0)),"")</f>
        <v/>
      </c>
      <c r="C41" t="str">
        <f>IFERROR(INDEX(Melbourne!$B$8:$N$107,MATCH($A41,Melbourne!$O$8:$O$107,0),MATCH('Summary - Melbourne'!C$5,Melbourne!$B$7:$N$7,0)),"")</f>
        <v/>
      </c>
      <c r="D41" t="str">
        <f>IFERROR(INDEX(Melbourne!$B$8:$N$107,MATCH($A41,Melbourne!$O$8:$O$107,0),MATCH('Summary - Melbourne'!D$5,Melbourne!$B$7:$N$7,0)),"")</f>
        <v/>
      </c>
      <c r="E41" t="str">
        <f>IFERROR(INDEX(Melbourne!$B$8:$N$107,MATCH($A41,Melbourne!$O$8:$O$107,0),MATCH('Summary - Melbourne'!E$5,Melbourne!$B$7:$N$7,0)),"")</f>
        <v/>
      </c>
      <c r="F41" t="str">
        <f>IFERROR(INDEX(Melbourne!$B$8:$N$107,MATCH($A41,Melbourne!$O$8:$O$107,0),MATCH('Summary - Melbourne'!F$5,Melbourne!$B$7:$N$7,0)),"")</f>
        <v/>
      </c>
      <c r="G41" t="str">
        <f>IFERROR(INDEX(Melbourne!$B$8:$N$107,MATCH($A41,Melbourne!$O$8:$O$107,0),MATCH('Summary - Melbourne'!G$5,Melbourne!$B$7:$N$7,0)),"")</f>
        <v/>
      </c>
      <c r="H41" t="str">
        <f>IFERROR(INDEX(Melbourne!$B$8:$N$107,MATCH($A41,Melbourne!$O$8:$O$107,0),MATCH('Summary - Melbourne'!H$5,Melbourne!$B$7:$N$7,0)),"")</f>
        <v/>
      </c>
      <c r="I41" t="str">
        <f>IFERROR(INDEX(Melbourne!$B$8:$N$107,MATCH($A41,Melbourne!$O$8:$O$107,0),MATCH('Summary - Melbourne'!I$5,Melbourne!$B$7:$N$7,0)),"")</f>
        <v/>
      </c>
      <c r="J41" t="str">
        <f>IFERROR(INDEX(Melbourne!$B$8:$N$107,MATCH($A41,Melbourne!$O$8:$O$107,0),MATCH('Summary - Melbourne'!J$5,Melbourne!$B$7:$N$7,0)),"")</f>
        <v/>
      </c>
      <c r="K41" t="str">
        <f>IFERROR(INDEX(Melbourne!$B$8:$N$107,MATCH($A41,Melbourne!$O$8:$O$107,0),MATCH('Summary - Melbourne'!K$5,Melbourne!$B$7:$N$7,0)),"")</f>
        <v/>
      </c>
      <c r="L41" t="str">
        <f>IFERROR(INDEX(Melbourne!$B$8:$N$107,MATCH($A41,Melbourne!$O$8:$O$107,0),MATCH('Summary - Melbourne'!L$5,Melbourne!$B$7:$N$7,0)),"")</f>
        <v/>
      </c>
      <c r="M41" t="str">
        <f>IFERROR(INDEX(Melbourne!$B$8:$N$107,MATCH($A41,Melbourne!$O$8:$O$107,0),MATCH('Summary - Melbourne'!M$5,Melbourne!$B$7:$N$7,0)),"")</f>
        <v/>
      </c>
      <c r="N41" t="str">
        <f>IFERROR(INDEX(Melbourne!$B$8:$N$107,MATCH($A41,Melbourne!$O$8:$O$107,0),MATCH('Summary - Melbourne'!N$5,Melbourne!$B$7:$N$7,0)),"")</f>
        <v/>
      </c>
      <c r="O41" t="str">
        <f>IFERROR(INDEX(Melbourne!$B$8:$N$107,MATCH($A41,Melbourne!$O$8:$O$107,0),MATCH('Summary - Melbourne'!O$5,Melbourne!$B$7:$N$7,0)),"")</f>
        <v/>
      </c>
    </row>
    <row r="42">
      <c r="A42">
        <f>A41+1</f>
        <v>37</v>
      </c>
      <c r="B42" t="str">
        <f>IFERROR(INDEX(Melbourne!$B$8:$N$107,MATCH($A42,Melbourne!$O$8:$O$107,0),MATCH('Summary - Melbourne'!B$5,Melbourne!$B$7:$N$7,0)),"")</f>
        <v/>
      </c>
      <c r="C42" t="str">
        <f>IFERROR(INDEX(Melbourne!$B$8:$N$107,MATCH($A42,Melbourne!$O$8:$O$107,0),MATCH('Summary - Melbourne'!C$5,Melbourne!$B$7:$N$7,0)),"")</f>
        <v/>
      </c>
      <c r="D42" t="str">
        <f>IFERROR(INDEX(Melbourne!$B$8:$N$107,MATCH($A42,Melbourne!$O$8:$O$107,0),MATCH('Summary - Melbourne'!D$5,Melbourne!$B$7:$N$7,0)),"")</f>
        <v/>
      </c>
      <c r="E42" t="str">
        <f>IFERROR(INDEX(Melbourne!$B$8:$N$107,MATCH($A42,Melbourne!$O$8:$O$107,0),MATCH('Summary - Melbourne'!E$5,Melbourne!$B$7:$N$7,0)),"")</f>
        <v/>
      </c>
      <c r="F42" t="str">
        <f>IFERROR(INDEX(Melbourne!$B$8:$N$107,MATCH($A42,Melbourne!$O$8:$O$107,0),MATCH('Summary - Melbourne'!F$5,Melbourne!$B$7:$N$7,0)),"")</f>
        <v/>
      </c>
      <c r="G42" t="str">
        <f>IFERROR(INDEX(Melbourne!$B$8:$N$107,MATCH($A42,Melbourne!$O$8:$O$107,0),MATCH('Summary - Melbourne'!G$5,Melbourne!$B$7:$N$7,0)),"")</f>
        <v/>
      </c>
      <c r="H42" t="str">
        <f>IFERROR(INDEX(Melbourne!$B$8:$N$107,MATCH($A42,Melbourne!$O$8:$O$107,0),MATCH('Summary - Melbourne'!H$5,Melbourne!$B$7:$N$7,0)),"")</f>
        <v/>
      </c>
      <c r="I42" t="str">
        <f>IFERROR(INDEX(Melbourne!$B$8:$N$107,MATCH($A42,Melbourne!$O$8:$O$107,0),MATCH('Summary - Melbourne'!I$5,Melbourne!$B$7:$N$7,0)),"")</f>
        <v/>
      </c>
      <c r="J42" t="str">
        <f>IFERROR(INDEX(Melbourne!$B$8:$N$107,MATCH($A42,Melbourne!$O$8:$O$107,0),MATCH('Summary - Melbourne'!J$5,Melbourne!$B$7:$N$7,0)),"")</f>
        <v/>
      </c>
      <c r="K42" t="str">
        <f>IFERROR(INDEX(Melbourne!$B$8:$N$107,MATCH($A42,Melbourne!$O$8:$O$107,0),MATCH('Summary - Melbourne'!K$5,Melbourne!$B$7:$N$7,0)),"")</f>
        <v/>
      </c>
      <c r="L42" t="str">
        <f>IFERROR(INDEX(Melbourne!$B$8:$N$107,MATCH($A42,Melbourne!$O$8:$O$107,0),MATCH('Summary - Melbourne'!L$5,Melbourne!$B$7:$N$7,0)),"")</f>
        <v/>
      </c>
      <c r="M42" t="str">
        <f>IFERROR(INDEX(Melbourne!$B$8:$N$107,MATCH($A42,Melbourne!$O$8:$O$107,0),MATCH('Summary - Melbourne'!M$5,Melbourne!$B$7:$N$7,0)),"")</f>
        <v/>
      </c>
      <c r="N42" t="str">
        <f>IFERROR(INDEX(Melbourne!$B$8:$N$107,MATCH($A42,Melbourne!$O$8:$O$107,0),MATCH('Summary - Melbourne'!N$5,Melbourne!$B$7:$N$7,0)),"")</f>
        <v/>
      </c>
      <c r="O42" t="str">
        <f>IFERROR(INDEX(Melbourne!$B$8:$N$107,MATCH($A42,Melbourne!$O$8:$O$107,0),MATCH('Summary - Melbourne'!O$5,Melbourne!$B$7:$N$7,0)),"")</f>
        <v/>
      </c>
    </row>
    <row r="43">
      <c r="A43">
        <f>A42+1</f>
        <v>38</v>
      </c>
      <c r="B43" t="str">
        <f>IFERROR(INDEX(Melbourne!$B$8:$N$107,MATCH($A43,Melbourne!$O$8:$O$107,0),MATCH('Summary - Melbourne'!B$5,Melbourne!$B$7:$N$7,0)),"")</f>
        <v/>
      </c>
      <c r="C43" t="str">
        <f>IFERROR(INDEX(Melbourne!$B$8:$N$107,MATCH($A43,Melbourne!$O$8:$O$107,0),MATCH('Summary - Melbourne'!C$5,Melbourne!$B$7:$N$7,0)),"")</f>
        <v/>
      </c>
      <c r="D43" t="str">
        <f>IFERROR(INDEX(Melbourne!$B$8:$N$107,MATCH($A43,Melbourne!$O$8:$O$107,0),MATCH('Summary - Melbourne'!D$5,Melbourne!$B$7:$N$7,0)),"")</f>
        <v/>
      </c>
      <c r="E43" t="str">
        <f>IFERROR(INDEX(Melbourne!$B$8:$N$107,MATCH($A43,Melbourne!$O$8:$O$107,0),MATCH('Summary - Melbourne'!E$5,Melbourne!$B$7:$N$7,0)),"")</f>
        <v/>
      </c>
      <c r="F43" t="str">
        <f>IFERROR(INDEX(Melbourne!$B$8:$N$107,MATCH($A43,Melbourne!$O$8:$O$107,0),MATCH('Summary - Melbourne'!F$5,Melbourne!$B$7:$N$7,0)),"")</f>
        <v/>
      </c>
      <c r="G43" t="str">
        <f>IFERROR(INDEX(Melbourne!$B$8:$N$107,MATCH($A43,Melbourne!$O$8:$O$107,0),MATCH('Summary - Melbourne'!G$5,Melbourne!$B$7:$N$7,0)),"")</f>
        <v/>
      </c>
      <c r="H43" t="str">
        <f>IFERROR(INDEX(Melbourne!$B$8:$N$107,MATCH($A43,Melbourne!$O$8:$O$107,0),MATCH('Summary - Melbourne'!H$5,Melbourne!$B$7:$N$7,0)),"")</f>
        <v/>
      </c>
      <c r="I43" t="str">
        <f>IFERROR(INDEX(Melbourne!$B$8:$N$107,MATCH($A43,Melbourne!$O$8:$O$107,0),MATCH('Summary - Melbourne'!I$5,Melbourne!$B$7:$N$7,0)),"")</f>
        <v/>
      </c>
      <c r="J43" t="str">
        <f>IFERROR(INDEX(Melbourne!$B$8:$N$107,MATCH($A43,Melbourne!$O$8:$O$107,0),MATCH('Summary - Melbourne'!J$5,Melbourne!$B$7:$N$7,0)),"")</f>
        <v/>
      </c>
      <c r="K43" t="str">
        <f>IFERROR(INDEX(Melbourne!$B$8:$N$107,MATCH($A43,Melbourne!$O$8:$O$107,0),MATCH('Summary - Melbourne'!K$5,Melbourne!$B$7:$N$7,0)),"")</f>
        <v/>
      </c>
      <c r="L43" t="str">
        <f>IFERROR(INDEX(Melbourne!$B$8:$N$107,MATCH($A43,Melbourne!$O$8:$O$107,0),MATCH('Summary - Melbourne'!L$5,Melbourne!$B$7:$N$7,0)),"")</f>
        <v/>
      </c>
      <c r="M43" t="str">
        <f>IFERROR(INDEX(Melbourne!$B$8:$N$107,MATCH($A43,Melbourne!$O$8:$O$107,0),MATCH('Summary - Melbourne'!M$5,Melbourne!$B$7:$N$7,0)),"")</f>
        <v/>
      </c>
      <c r="N43" t="str">
        <f>IFERROR(INDEX(Melbourne!$B$8:$N$107,MATCH($A43,Melbourne!$O$8:$O$107,0),MATCH('Summary - Melbourne'!N$5,Melbourne!$B$7:$N$7,0)),"")</f>
        <v/>
      </c>
      <c r="O43" t="str">
        <f>IFERROR(INDEX(Melbourne!$B$8:$N$107,MATCH($A43,Melbourne!$O$8:$O$107,0),MATCH('Summary - Melbourne'!O$5,Melbourne!$B$7:$N$7,0)),"")</f>
        <v/>
      </c>
    </row>
    <row r="44">
      <c r="A44">
        <f>A43+1</f>
        <v>39</v>
      </c>
      <c r="B44" t="str">
        <f>IFERROR(INDEX(Melbourne!$B$8:$N$107,MATCH($A44,Melbourne!$O$8:$O$107,0),MATCH('Summary - Melbourne'!B$5,Melbourne!$B$7:$N$7,0)),"")</f>
        <v/>
      </c>
      <c r="C44" t="str">
        <f>IFERROR(INDEX(Melbourne!$B$8:$N$107,MATCH($A44,Melbourne!$O$8:$O$107,0),MATCH('Summary - Melbourne'!C$5,Melbourne!$B$7:$N$7,0)),"")</f>
        <v/>
      </c>
      <c r="D44" t="str">
        <f>IFERROR(INDEX(Melbourne!$B$8:$N$107,MATCH($A44,Melbourne!$O$8:$O$107,0),MATCH('Summary - Melbourne'!D$5,Melbourne!$B$7:$N$7,0)),"")</f>
        <v/>
      </c>
      <c r="E44" t="str">
        <f>IFERROR(INDEX(Melbourne!$B$8:$N$107,MATCH($A44,Melbourne!$O$8:$O$107,0),MATCH('Summary - Melbourne'!E$5,Melbourne!$B$7:$N$7,0)),"")</f>
        <v/>
      </c>
      <c r="F44" t="str">
        <f>IFERROR(INDEX(Melbourne!$B$8:$N$107,MATCH($A44,Melbourne!$O$8:$O$107,0),MATCH('Summary - Melbourne'!F$5,Melbourne!$B$7:$N$7,0)),"")</f>
        <v/>
      </c>
      <c r="G44" t="str">
        <f>IFERROR(INDEX(Melbourne!$B$8:$N$107,MATCH($A44,Melbourne!$O$8:$O$107,0),MATCH('Summary - Melbourne'!G$5,Melbourne!$B$7:$N$7,0)),"")</f>
        <v/>
      </c>
      <c r="H44" t="str">
        <f>IFERROR(INDEX(Melbourne!$B$8:$N$107,MATCH($A44,Melbourne!$O$8:$O$107,0),MATCH('Summary - Melbourne'!H$5,Melbourne!$B$7:$N$7,0)),"")</f>
        <v/>
      </c>
      <c r="I44" t="str">
        <f>IFERROR(INDEX(Melbourne!$B$8:$N$107,MATCH($A44,Melbourne!$O$8:$O$107,0),MATCH('Summary - Melbourne'!I$5,Melbourne!$B$7:$N$7,0)),"")</f>
        <v/>
      </c>
      <c r="J44" t="str">
        <f>IFERROR(INDEX(Melbourne!$B$8:$N$107,MATCH($A44,Melbourne!$O$8:$O$107,0),MATCH('Summary - Melbourne'!J$5,Melbourne!$B$7:$N$7,0)),"")</f>
        <v/>
      </c>
      <c r="K44" t="str">
        <f>IFERROR(INDEX(Melbourne!$B$8:$N$107,MATCH($A44,Melbourne!$O$8:$O$107,0),MATCH('Summary - Melbourne'!K$5,Melbourne!$B$7:$N$7,0)),"")</f>
        <v/>
      </c>
      <c r="L44" t="str">
        <f>IFERROR(INDEX(Melbourne!$B$8:$N$107,MATCH($A44,Melbourne!$O$8:$O$107,0),MATCH('Summary - Melbourne'!L$5,Melbourne!$B$7:$N$7,0)),"")</f>
        <v/>
      </c>
      <c r="M44" t="str">
        <f>IFERROR(INDEX(Melbourne!$B$8:$N$107,MATCH($A44,Melbourne!$O$8:$O$107,0),MATCH('Summary - Melbourne'!M$5,Melbourne!$B$7:$N$7,0)),"")</f>
        <v/>
      </c>
      <c r="N44" t="str">
        <f>IFERROR(INDEX(Melbourne!$B$8:$N$107,MATCH($A44,Melbourne!$O$8:$O$107,0),MATCH('Summary - Melbourne'!N$5,Melbourne!$B$7:$N$7,0)),"")</f>
        <v/>
      </c>
      <c r="O44" t="str">
        <f>IFERROR(INDEX(Melbourne!$B$8:$N$107,MATCH($A44,Melbourne!$O$8:$O$107,0),MATCH('Summary - Melbourne'!O$5,Melbourne!$B$7:$N$7,0)),"")</f>
        <v/>
      </c>
    </row>
    <row r="45">
      <c r="A45">
        <f>A44+1</f>
        <v>40</v>
      </c>
      <c r="B45" t="str">
        <f>IFERROR(INDEX(Melbourne!$B$8:$N$107,MATCH($A45,Melbourne!$O$8:$O$107,0),MATCH('Summary - Melbourne'!B$5,Melbourne!$B$7:$N$7,0)),"")</f>
        <v/>
      </c>
      <c r="C45" t="str">
        <f>IFERROR(INDEX(Melbourne!$B$8:$N$107,MATCH($A45,Melbourne!$O$8:$O$107,0),MATCH('Summary - Melbourne'!C$5,Melbourne!$B$7:$N$7,0)),"")</f>
        <v/>
      </c>
      <c r="D45" t="str">
        <f>IFERROR(INDEX(Melbourne!$B$8:$N$107,MATCH($A45,Melbourne!$O$8:$O$107,0),MATCH('Summary - Melbourne'!D$5,Melbourne!$B$7:$N$7,0)),"")</f>
        <v/>
      </c>
      <c r="E45" t="str">
        <f>IFERROR(INDEX(Melbourne!$B$8:$N$107,MATCH($A45,Melbourne!$O$8:$O$107,0),MATCH('Summary - Melbourne'!E$5,Melbourne!$B$7:$N$7,0)),"")</f>
        <v/>
      </c>
      <c r="F45" t="str">
        <f>IFERROR(INDEX(Melbourne!$B$8:$N$107,MATCH($A45,Melbourne!$O$8:$O$107,0),MATCH('Summary - Melbourne'!F$5,Melbourne!$B$7:$N$7,0)),"")</f>
        <v/>
      </c>
      <c r="G45" t="str">
        <f>IFERROR(INDEX(Melbourne!$B$8:$N$107,MATCH($A45,Melbourne!$O$8:$O$107,0),MATCH('Summary - Melbourne'!G$5,Melbourne!$B$7:$N$7,0)),"")</f>
        <v/>
      </c>
      <c r="H45" t="str">
        <f>IFERROR(INDEX(Melbourne!$B$8:$N$107,MATCH($A45,Melbourne!$O$8:$O$107,0),MATCH('Summary - Melbourne'!H$5,Melbourne!$B$7:$N$7,0)),"")</f>
        <v/>
      </c>
      <c r="I45" t="str">
        <f>IFERROR(INDEX(Melbourne!$B$8:$N$107,MATCH($A45,Melbourne!$O$8:$O$107,0),MATCH('Summary - Melbourne'!I$5,Melbourne!$B$7:$N$7,0)),"")</f>
        <v/>
      </c>
      <c r="J45" t="str">
        <f>IFERROR(INDEX(Melbourne!$B$8:$N$107,MATCH($A45,Melbourne!$O$8:$O$107,0),MATCH('Summary - Melbourne'!J$5,Melbourne!$B$7:$N$7,0)),"")</f>
        <v/>
      </c>
      <c r="K45" t="str">
        <f>IFERROR(INDEX(Melbourne!$B$8:$N$107,MATCH($A45,Melbourne!$O$8:$O$107,0),MATCH('Summary - Melbourne'!K$5,Melbourne!$B$7:$N$7,0)),"")</f>
        <v/>
      </c>
      <c r="L45" t="str">
        <f>IFERROR(INDEX(Melbourne!$B$8:$N$107,MATCH($A45,Melbourne!$O$8:$O$107,0),MATCH('Summary - Melbourne'!L$5,Melbourne!$B$7:$N$7,0)),"")</f>
        <v/>
      </c>
      <c r="M45" t="str">
        <f>IFERROR(INDEX(Melbourne!$B$8:$N$107,MATCH($A45,Melbourne!$O$8:$O$107,0),MATCH('Summary - Melbourne'!M$5,Melbourne!$B$7:$N$7,0)),"")</f>
        <v/>
      </c>
      <c r="N45" t="str">
        <f>IFERROR(INDEX(Melbourne!$B$8:$N$107,MATCH($A45,Melbourne!$O$8:$O$107,0),MATCH('Summary - Melbourne'!N$5,Melbourne!$B$7:$N$7,0)),"")</f>
        <v/>
      </c>
      <c r="O45" t="str">
        <f>IFERROR(INDEX(Melbourne!$B$8:$N$107,MATCH($A45,Melbourne!$O$8:$O$107,0),MATCH('Summary - Melbourne'!O$5,Melbourne!$B$7:$N$7,0)),"")</f>
        <v/>
      </c>
    </row>
    <row r="46">
      <c r="A46">
        <f>A45+1</f>
        <v>41</v>
      </c>
      <c r="B46" t="str">
        <f>IFERROR(INDEX(Melbourne!$B$8:$N$107,MATCH($A46,Melbourne!$O$8:$O$107,0),MATCH('Summary - Melbourne'!B$5,Melbourne!$B$7:$N$7,0)),"")</f>
        <v/>
      </c>
      <c r="C46" t="str">
        <f>IFERROR(INDEX(Melbourne!$B$8:$N$107,MATCH($A46,Melbourne!$O$8:$O$107,0),MATCH('Summary - Melbourne'!C$5,Melbourne!$B$7:$N$7,0)),"")</f>
        <v/>
      </c>
      <c r="D46" t="str">
        <f>IFERROR(INDEX(Melbourne!$B$8:$N$107,MATCH($A46,Melbourne!$O$8:$O$107,0),MATCH('Summary - Melbourne'!D$5,Melbourne!$B$7:$N$7,0)),"")</f>
        <v/>
      </c>
      <c r="E46" t="str">
        <f>IFERROR(INDEX(Melbourne!$B$8:$N$107,MATCH($A46,Melbourne!$O$8:$O$107,0),MATCH('Summary - Melbourne'!E$5,Melbourne!$B$7:$N$7,0)),"")</f>
        <v/>
      </c>
      <c r="F46" t="str">
        <f>IFERROR(INDEX(Melbourne!$B$8:$N$107,MATCH($A46,Melbourne!$O$8:$O$107,0),MATCH('Summary - Melbourne'!F$5,Melbourne!$B$7:$N$7,0)),"")</f>
        <v/>
      </c>
      <c r="G46" t="str">
        <f>IFERROR(INDEX(Melbourne!$B$8:$N$107,MATCH($A46,Melbourne!$O$8:$O$107,0),MATCH('Summary - Melbourne'!G$5,Melbourne!$B$7:$N$7,0)),"")</f>
        <v/>
      </c>
      <c r="H46" t="str">
        <f>IFERROR(INDEX(Melbourne!$B$8:$N$107,MATCH($A46,Melbourne!$O$8:$O$107,0),MATCH('Summary - Melbourne'!H$5,Melbourne!$B$7:$N$7,0)),"")</f>
        <v/>
      </c>
      <c r="I46" t="str">
        <f>IFERROR(INDEX(Melbourne!$B$8:$N$107,MATCH($A46,Melbourne!$O$8:$O$107,0),MATCH('Summary - Melbourne'!I$5,Melbourne!$B$7:$N$7,0)),"")</f>
        <v/>
      </c>
      <c r="J46" t="str">
        <f>IFERROR(INDEX(Melbourne!$B$8:$N$107,MATCH($A46,Melbourne!$O$8:$O$107,0),MATCH('Summary - Melbourne'!J$5,Melbourne!$B$7:$N$7,0)),"")</f>
        <v/>
      </c>
      <c r="K46" t="str">
        <f>IFERROR(INDEX(Melbourne!$B$8:$N$107,MATCH($A46,Melbourne!$O$8:$O$107,0),MATCH('Summary - Melbourne'!K$5,Melbourne!$B$7:$N$7,0)),"")</f>
        <v/>
      </c>
      <c r="L46" t="str">
        <f>IFERROR(INDEX(Melbourne!$B$8:$N$107,MATCH($A46,Melbourne!$O$8:$O$107,0),MATCH('Summary - Melbourne'!L$5,Melbourne!$B$7:$N$7,0)),"")</f>
        <v/>
      </c>
      <c r="M46" t="str">
        <f>IFERROR(INDEX(Melbourne!$B$8:$N$107,MATCH($A46,Melbourne!$O$8:$O$107,0),MATCH('Summary - Melbourne'!M$5,Melbourne!$B$7:$N$7,0)),"")</f>
        <v/>
      </c>
      <c r="N46" t="str">
        <f>IFERROR(INDEX(Melbourne!$B$8:$N$107,MATCH($A46,Melbourne!$O$8:$O$107,0),MATCH('Summary - Melbourne'!N$5,Melbourne!$B$7:$N$7,0)),"")</f>
        <v/>
      </c>
      <c r="O46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ignoredErrors>
    <ignoredError numberStoredAsText="1" sqref="A1:Q46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Data>
    <row r="1">
      <c r="A1" t="str">
        <v>Locations</v>
      </c>
      <c r="E1" t="str">
        <v>Workshop Type</v>
      </c>
    </row>
    <row r="2">
      <c r="A2" t="str">
        <v>Melbourne</v>
      </c>
      <c r="B2" t="str">
        <v>Sydney</v>
      </c>
      <c r="C2" t="str">
        <v>Canberra</v>
      </c>
    </row>
    <row r="3">
      <c r="A3" t="str">
        <v>Collins Street</v>
      </c>
      <c r="B3" t="str">
        <v>Class Room</v>
      </c>
      <c r="C3" t="str">
        <v>Class Room</v>
      </c>
      <c r="E3" t="str">
        <v>P123</v>
      </c>
    </row>
    <row r="4">
      <c r="A4" t="str">
        <v>DWH</v>
      </c>
      <c r="B4" t="str">
        <v>Offsite</v>
      </c>
      <c r="C4" t="str">
        <v>Offsite</v>
      </c>
      <c r="E4" t="str">
        <v>P456</v>
      </c>
    </row>
    <row r="5">
      <c r="A5" t="str">
        <v>eClass</v>
      </c>
      <c r="B5" t="str">
        <v>eClass</v>
      </c>
      <c r="C5" t="str">
        <v>eClass</v>
      </c>
      <c r="E5" t="str">
        <v>DHD</v>
      </c>
    </row>
    <row r="6">
      <c r="A6" t="str">
        <v>Other</v>
      </c>
      <c r="E6" t="str">
        <v>HHI</v>
      </c>
    </row>
    <row r="7">
      <c r="E7" t="str">
        <v>CSE</v>
      </c>
    </row>
    <row r="8">
      <c r="E8" t="str">
        <v>Pe</v>
      </c>
    </row>
    <row r="9">
      <c r="E9" t="str">
        <v>DHDe</v>
      </c>
    </row>
    <row r="10">
      <c r="E10" t="str">
        <v>DADe</v>
      </c>
    </row>
    <row r="11">
      <c r="E11" t="str">
        <v>HHIe</v>
      </c>
    </row>
    <row r="12">
      <c r="E12" t="str">
        <v>CSEe</v>
      </c>
    </row>
    <row r="13">
      <c r="E13" t="str">
        <v>TBIdea</v>
      </c>
    </row>
    <row r="14">
      <c r="E14" t="str">
        <v>Ah</v>
      </c>
    </row>
    <row r="15">
      <c r="E15" t="str">
        <v>C</v>
      </c>
    </row>
  </sheetData>
  <mergeCells count="1">
    <mergeCell ref="A1:C1"/>
  </mergeCells>
  <pageMargins left="0.7" right="0.7" top="0.75" bottom="0.75" header="0.3" footer="0.3"/>
  <ignoredErrors>
    <ignoredError numberStoredAsText="1" sqref="A1:E24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E147"/>
  <sheetViews>
    <sheetView workbookViewId="0"/>
  </sheetViews>
  <sheetData>
    <row r="1">
      <c r="A1" t="str">
        <v>School Contact Information</v>
      </c>
    </row>
    <row r="2">
      <c r="A2" t="str">
        <v>Name</v>
      </c>
      <c r="B2" t="str">
        <v>City</v>
      </c>
      <c r="C2" t="str">
        <v>School</v>
      </c>
      <c r="D2" t="str">
        <v>Email</v>
      </c>
      <c r="E2" t="str">
        <v>Phone 1</v>
      </c>
    </row>
    <row r="3">
      <c r="A3" t="str">
        <v>Andrew Barker(1)</v>
      </c>
      <c r="B3" t="str">
        <v>Melbourne</v>
      </c>
      <c r="C3" t="str">
        <v>City Cite - Braybrook SC</v>
      </c>
      <c r="D3" t="str">
        <v>abarker@citycite.vic.edu.au</v>
      </c>
      <c r="E3">
        <v>86606702</v>
      </c>
    </row>
    <row r="4">
      <c r="A4" t="str">
        <v>Tenille McInerney</v>
      </c>
      <c r="B4" t="str">
        <v>Melbourne</v>
      </c>
      <c r="C4" t="str">
        <v>Doxa - Lumen Christi School</v>
      </c>
      <c r="D4" t="str">
        <v>tmcinerney@doxa.org.au</v>
      </c>
      <c r="E4">
        <v>90468200</v>
      </c>
    </row>
    <row r="5">
      <c r="A5" t="str">
        <v>Lorraine Hickey</v>
      </c>
      <c r="B5" t="str">
        <v>Melbourne</v>
      </c>
      <c r="C5" t="str">
        <v>Peninsula Grammar</v>
      </c>
      <c r="D5" t="str">
        <v>lhickey@peninsulagrammar.vic.edu.au</v>
      </c>
      <c r="E5">
        <v>97887664</v>
      </c>
    </row>
    <row r="6">
      <c r="A6" t="str">
        <v>Trevor Barry</v>
      </c>
      <c r="B6" t="str">
        <v>Melbourne</v>
      </c>
      <c r="C6" t="str">
        <v>Noble Park Secondary College</v>
      </c>
      <c r="D6" t="str">
        <v>barry.trevor.m@edumail.vic.gov.au</v>
      </c>
      <c r="E6">
        <v>423624108</v>
      </c>
    </row>
    <row r="7">
      <c r="A7" t="str">
        <v>Andrew Barker(2)</v>
      </c>
      <c r="B7" t="str">
        <v>Melbourne</v>
      </c>
      <c r="C7" t="str">
        <v>City Cite - Plenty Valley Christian College</v>
      </c>
      <c r="D7" t="str">
        <v>ABarker@citycite.vic.edu.au</v>
      </c>
      <c r="E7">
        <v>86606703</v>
      </c>
    </row>
    <row r="8">
      <c r="A8" t="str">
        <v>Cassandra Bawden</v>
      </c>
      <c r="B8" t="str">
        <v>Melbourne</v>
      </c>
      <c r="C8" t="str">
        <v>Mount Clear College</v>
      </c>
      <c r="D8" t="str">
        <v>bawden.cassandra.j@edumail.vic.gov.au</v>
      </c>
      <c r="E8">
        <v>423737490</v>
      </c>
    </row>
    <row r="9">
      <c r="A9" t="str">
        <v>Geoff Trevaskis</v>
      </c>
      <c r="B9" t="str">
        <v>Melbourne</v>
      </c>
      <c r="C9" t="str">
        <v>Carey Baptist Grammar</v>
      </c>
      <c r="D9" t="str">
        <v>geoff.trevaskis@carey.com.au"</v>
      </c>
      <c r="E9" t="str">
        <v>9816 1563</v>
      </c>
    </row>
    <row r="10">
      <c r="A10" t="str">
        <v>Andrew Bagnall</v>
      </c>
      <c r="B10" t="str">
        <v>Melbourne</v>
      </c>
      <c r="C10" t="str">
        <v>Buxton Primary School</v>
      </c>
      <c r="D10" t="str">
        <v>bagnall.andrew.a@edumail.vic.gov.au</v>
      </c>
      <c r="E10">
        <v>431277766</v>
      </c>
    </row>
    <row r="11">
      <c r="A11" t="str">
        <v>Karina Jenkin</v>
      </c>
      <c r="B11" t="str">
        <v>Melbourne</v>
      </c>
      <c r="C11" t="str">
        <v>Melbourne Uni – Big Idea</v>
      </c>
    </row>
    <row r="12">
      <c r="A12" t="str">
        <v>Kerry Little</v>
      </c>
      <c r="B12" t="str">
        <v>Melbourne</v>
      </c>
      <c r="C12" t="str">
        <v>St Francis Xavier College</v>
      </c>
      <c r="D12" t="str">
        <v>klittle@sfx.vic.edu.au</v>
      </c>
      <c r="E12">
        <v>417108341</v>
      </c>
    </row>
    <row r="13">
      <c r="A13" t="str">
        <v>Melissa Hughes</v>
      </c>
      <c r="B13" t="str">
        <v>Melbourne</v>
      </c>
      <c r="C13" t="str">
        <v>Eltham High School</v>
      </c>
      <c r="D13" t="str">
        <v>huh@elthamhs.vic.edu.au</v>
      </c>
      <c r="E13">
        <v>439631177</v>
      </c>
    </row>
    <row r="14">
      <c r="A14" t="str">
        <v>Janet Elovaris</v>
      </c>
      <c r="B14" t="str">
        <v>Melbourne</v>
      </c>
      <c r="C14" t="str">
        <v>Whittlesea Secondary College</v>
      </c>
      <c r="D14" t="str">
        <v>elovaris.janet.j@edumail.vic.gov.au</v>
      </c>
      <c r="E14" t="str">
        <v>Sarah Perry - 0466090784</v>
      </c>
    </row>
    <row r="15">
      <c r="A15" t="str">
        <v>Chloe Le Merle</v>
      </c>
      <c r="B15" t="str">
        <v>Melbourne</v>
      </c>
      <c r="C15" t="str">
        <v>Albert Park College</v>
      </c>
      <c r="D15" t="str">
        <v>chloelemerle@albertparkcollege.vic.edu.au</v>
      </c>
      <c r="E15">
        <v>475414701</v>
      </c>
    </row>
    <row r="16">
      <c r="A16" t="str">
        <v>Tanya Lane</v>
      </c>
      <c r="B16" t="str">
        <v>Melbourne</v>
      </c>
      <c r="C16" t="str">
        <v>Copperfield College</v>
      </c>
      <c r="D16" t="str">
        <v>lane.tanya.t@edumail.vic.gov.au</v>
      </c>
      <c r="E16">
        <v>416864965</v>
      </c>
    </row>
    <row r="17">
      <c r="A17" t="str">
        <v>Tim Duivenvoorden</v>
      </c>
      <c r="B17" t="str">
        <v>Melbourne</v>
      </c>
      <c r="C17" t="str">
        <v>Mentone Grammar</v>
      </c>
      <c r="D17" t="str">
        <v>tfd@mentonegrammar.net</v>
      </c>
      <c r="E17">
        <v>431747640</v>
      </c>
    </row>
    <row r="18">
      <c r="A18" t="str">
        <v>Gavin Clifford</v>
      </c>
      <c r="B18" t="str">
        <v>Melbourne</v>
      </c>
      <c r="C18" t="str">
        <v>Williamstown High School</v>
      </c>
      <c r="D18" t="str">
        <v>clifford.gavin.c@edumail.vic.gov.au</v>
      </c>
      <c r="E18">
        <v>93971899</v>
      </c>
    </row>
    <row r="19">
      <c r="A19" t="str">
        <v>Kath Harper</v>
      </c>
      <c r="B19" t="str">
        <v>Melbourne</v>
      </c>
      <c r="C19" t="str">
        <v>Lakeview Senior College</v>
      </c>
      <c r="D19" t="str">
        <v>charper.katharine.v@edumail.vic.gov.au</v>
      </c>
      <c r="E19">
        <v>432801338</v>
      </c>
    </row>
  </sheetData>
  <mergeCells count="1">
    <mergeCell ref="A1:E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/>
    <hyperlink ref="D19" r:id="rId16"/>
  </hyperlinks>
  <pageMargins left="0.7" right="0.7" top="0.75" bottom="0.75" header="0.3" footer="0.3"/>
  <ignoredErrors>
    <ignoredError numberStoredAsText="1" sqref="A1:E147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AH43"/>
  <sheetViews>
    <sheetView workbookViewId="0"/>
  </sheetViews>
  <sheetData>
    <row r="1">
      <c r="A1" t="str">
        <v>Type</v>
      </c>
      <c r="B1" t="str">
        <v>First Name</v>
      </c>
      <c r="C1" t="str">
        <v>Last Name</v>
      </c>
      <c r="D1" t="str">
        <v>Email</v>
      </c>
      <c r="E1" t="str">
        <v>Phone Number</v>
      </c>
      <c r="F1" t="str">
        <v>City</v>
      </c>
      <c r="G1" t="str">
        <v>Trained</v>
      </c>
      <c r="H1" t="str">
        <v>Reliable</v>
      </c>
      <c r="I1" t="str">
        <v>Monday Available From</v>
      </c>
      <c r="J1" t="str">
        <v>Monday Available Until</v>
      </c>
      <c r="K1" t="str">
        <v>Tuesday Available From</v>
      </c>
      <c r="L1" t="str">
        <v>Tuesday Available Until</v>
      </c>
      <c r="M1" t="str">
        <v>Wednesday Available From</v>
      </c>
      <c r="N1" t="str">
        <v>Wednesday Available Until</v>
      </c>
      <c r="O1" t="str">
        <v>Thursday Available From</v>
      </c>
      <c r="P1" t="str">
        <v>Thursday Available Until</v>
      </c>
      <c r="Q1" t="str">
        <v>Friday Available From</v>
      </c>
      <c r="R1" t="str">
        <v>Friday Available Until</v>
      </c>
      <c r="S1" t="str">
        <v>Saturday Available From</v>
      </c>
      <c r="T1" t="str">
        <v>Saturday Available Until</v>
      </c>
      <c r="U1" t="str">
        <v>Sunday Available From</v>
      </c>
      <c r="V1" t="str">
        <v>Sunday Available Until</v>
      </c>
      <c r="W1" t="str">
        <v>Specific Unavailability 1</v>
      </c>
      <c r="X1" t="str">
        <v>Notes</v>
      </c>
      <c r="Y1" t="str">
        <v>Specific Unavailability 2</v>
      </c>
      <c r="Z1" t="str">
        <v>Notes</v>
      </c>
      <c r="AA1" t="str">
        <v>Specific Unavailability 3</v>
      </c>
      <c r="AB1" t="str">
        <v>Notes</v>
      </c>
      <c r="AC1" t="str">
        <v>Specific Unavailability 4</v>
      </c>
      <c r="AD1" t="str">
        <v>Notes</v>
      </c>
      <c r="AE1" t="str">
        <v>Specific Unavailability 5</v>
      </c>
      <c r="AF1" t="str">
        <v>Notes</v>
      </c>
      <c r="AG1" t="str">
        <v>Specific Unavailability 6</v>
      </c>
      <c r="AH1" t="str">
        <v>Notes</v>
      </c>
    </row>
    <row r="2">
      <c r="A2" t="str">
        <v>Guest Speaker</v>
      </c>
      <c r="B2" t="str">
        <v>Phil</v>
      </c>
      <c r="F2" t="str">
        <v>Melbourne</v>
      </c>
      <c r="G2" t="str">
        <v>Yes</v>
      </c>
      <c r="H2" t="str">
        <v>No</v>
      </c>
      <c r="I2">
        <v>0.6666666666666666</v>
      </c>
      <c r="J2">
        <v>0.7083333333333334</v>
      </c>
      <c r="M2">
        <v>0.4375</v>
      </c>
      <c r="N2">
        <v>0.5208333333333334</v>
      </c>
      <c r="O2">
        <v>0.4791666666666667</v>
      </c>
      <c r="P2">
        <v>0.5625</v>
      </c>
      <c r="Q2">
        <v>0.4375</v>
      </c>
      <c r="R2">
        <v>0.5208333333333334</v>
      </c>
      <c r="W2">
        <v>0.6875</v>
      </c>
      <c r="X2" t="str">
        <v>ddddddd</v>
      </c>
    </row>
    <row r="3">
      <c r="A3" t="str">
        <v>Guest Speaker</v>
      </c>
      <c r="B3" t="str">
        <v>Pete</v>
      </c>
      <c r="C3" t="str">
        <v>B</v>
      </c>
      <c r="F3" t="str">
        <v>Melbourne</v>
      </c>
      <c r="G3" t="str">
        <v>No</v>
      </c>
      <c r="K3">
        <v>0.4791666666666667</v>
      </c>
      <c r="L3">
        <v>0.6041666666666666</v>
      </c>
      <c r="O3">
        <v>0.3958333333333333</v>
      </c>
      <c r="P3">
        <v>0.4791666666666667</v>
      </c>
    </row>
    <row r="4">
      <c r="A4" t="str">
        <v>Guest Speaker</v>
      </c>
      <c r="B4" t="str">
        <v>Cheryl</v>
      </c>
      <c r="F4" t="str">
        <v>Melbourne</v>
      </c>
      <c r="M4">
        <v>0.4791666666666667</v>
      </c>
      <c r="N4">
        <v>0.5625</v>
      </c>
      <c r="O4">
        <v>0.5208333333333334</v>
      </c>
      <c r="P4">
        <v>0.6041666666666666</v>
      </c>
    </row>
    <row r="5">
      <c r="A5" t="str">
        <v>Guest Speaker</v>
      </c>
      <c r="B5" t="str">
        <v>Fiona</v>
      </c>
      <c r="F5" t="str">
        <v>Melbourne</v>
      </c>
      <c r="O5">
        <v>0.4166666666666667</v>
      </c>
      <c r="P5">
        <v>0.5833333333333334</v>
      </c>
    </row>
    <row r="6">
      <c r="A6" t="str">
        <v>Guest Speaker</v>
      </c>
      <c r="B6" t="str">
        <v>Loriner</v>
      </c>
      <c r="F6" t="str">
        <v>Melbourne</v>
      </c>
      <c r="K6">
        <v>0.3958333333333333</v>
      </c>
      <c r="L6">
        <v>0.5208333333333334</v>
      </c>
      <c r="O6">
        <v>0.4791666666666667</v>
      </c>
      <c r="P6">
        <v>0.6041666666666666</v>
      </c>
      <c r="Q6">
        <v>0.4791666666666667</v>
      </c>
      <c r="R6">
        <v>0.6041666666666666</v>
      </c>
    </row>
    <row r="7">
      <c r="A7" t="str">
        <v>Guest Speaker</v>
      </c>
      <c r="B7" t="str">
        <v>Peter</v>
      </c>
      <c r="C7" t="str">
        <v>J</v>
      </c>
      <c r="F7" t="str">
        <v>Melbourne</v>
      </c>
      <c r="I7">
        <v>0.4375</v>
      </c>
      <c r="J7">
        <v>0.5208333333333334</v>
      </c>
      <c r="M7">
        <v>0.3958333333333333</v>
      </c>
      <c r="N7">
        <v>0.4791666666666667</v>
      </c>
      <c r="O7">
        <v>0.3958333333333333</v>
      </c>
      <c r="P7">
        <v>0.4791666666666667</v>
      </c>
    </row>
    <row r="8">
      <c r="A8" t="str">
        <v>Guest Speaker</v>
      </c>
      <c r="B8" t="str">
        <v>Shane</v>
      </c>
      <c r="F8" t="str">
        <v>Melbourne</v>
      </c>
      <c r="I8">
        <v>0.6041666666666666</v>
      </c>
      <c r="J8">
        <v>0.6875</v>
      </c>
      <c r="Q8">
        <v>0.3541666666666667</v>
      </c>
      <c r="R8">
        <v>0.4791666666666667</v>
      </c>
    </row>
    <row r="9">
      <c r="A9" t="str">
        <v>Guest Speaker</v>
      </c>
      <c r="B9" t="str">
        <v>Debi</v>
      </c>
      <c r="F9" t="str">
        <v>Melbourne</v>
      </c>
      <c r="M9">
        <v>0.3958333333333333</v>
      </c>
      <c r="N9">
        <v>0.5208333333333334</v>
      </c>
      <c r="O9">
        <v>0.3958333333333333</v>
      </c>
      <c r="P9">
        <v>0.4791666666666667</v>
      </c>
    </row>
    <row r="10">
      <c r="A10" t="str">
        <v>Facilitator</v>
      </c>
      <c r="B10" t="str">
        <v>Catherine</v>
      </c>
      <c r="F10" t="str">
        <v>Melbourne</v>
      </c>
      <c r="M10">
        <v>0.3958333333333333</v>
      </c>
      <c r="N10">
        <v>0.5625</v>
      </c>
      <c r="O10">
        <v>0.3958333333333333</v>
      </c>
      <c r="P10">
        <v>0.6041666666666666</v>
      </c>
    </row>
    <row r="11">
      <c r="A11" t="str">
        <v>Facilitator</v>
      </c>
      <c r="B11" t="str">
        <v>Danilo</v>
      </c>
      <c r="F11" t="str">
        <v>Melbourne</v>
      </c>
      <c r="K11">
        <v>0.3958333333333333</v>
      </c>
      <c r="L11">
        <v>0.5208333333333334</v>
      </c>
      <c r="Q11">
        <v>0.3541666666666667</v>
      </c>
      <c r="R11">
        <v>0.5208333333333334</v>
      </c>
    </row>
    <row r="12">
      <c r="A12" t="str">
        <v>Facilitator</v>
      </c>
      <c r="B12" t="str">
        <v>Mel</v>
      </c>
      <c r="F12" t="str">
        <v>Melbourne</v>
      </c>
      <c r="K12">
        <v>0.4791666666666667</v>
      </c>
      <c r="L12">
        <v>0.6041666666666666</v>
      </c>
      <c r="O12">
        <v>0.3958333333333333</v>
      </c>
      <c r="P12">
        <v>0.5833333333333334</v>
      </c>
      <c r="Q12">
        <v>0.4791666666666667</v>
      </c>
      <c r="R12">
        <v>0.6041666666666666</v>
      </c>
    </row>
    <row r="13">
      <c r="A13" t="str">
        <v>Facilitator</v>
      </c>
      <c r="B13" t="str">
        <v>Alan</v>
      </c>
      <c r="F13" t="str">
        <v>Melbourne</v>
      </c>
      <c r="M13">
        <v>0.3958333333333333</v>
      </c>
      <c r="N13">
        <v>0.5208333333333334</v>
      </c>
      <c r="O13">
        <v>0.3958333333333333</v>
      </c>
      <c r="P13">
        <v>0.6041666666666666</v>
      </c>
    </row>
    <row r="14">
      <c r="A14" t="str">
        <v>Facilitator</v>
      </c>
      <c r="B14" t="str">
        <v>Tegan</v>
      </c>
      <c r="F14" t="str">
        <v>Melbourne</v>
      </c>
      <c r="I14">
        <v>0.4375</v>
      </c>
      <c r="J14">
        <v>0.6875</v>
      </c>
    </row>
    <row r="15">
      <c r="A15" t="str">
        <v>Facilitator</v>
      </c>
      <c r="B15" t="str">
        <v>Karina</v>
      </c>
      <c r="F15" t="str">
        <v>Melbourne</v>
      </c>
      <c r="O15">
        <v>0.4166666666666667</v>
      </c>
      <c r="P15">
        <v>0.5</v>
      </c>
    </row>
  </sheetData>
  <pageMargins left="0.7" right="0.7" top="0.75" bottom="0.75" header="0.3" footer="0.3"/>
  <ignoredErrors>
    <ignoredError numberStoredAsText="1" sqref="A1:AH43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Y1207"/>
  <sheetViews>
    <sheetView workbookViewId="0"/>
  </sheetViews>
  <sheetData>
    <row r="2">
      <c r="C2" t="str">
        <v>The Big Issue Classroom - Bookings, Melbourne</v>
      </c>
      <c r="N2">
        <f>TODAY()</f>
        <v>43730</v>
      </c>
    </row>
    <row r="7">
      <c r="A7" t="str">
        <v>ID</v>
      </c>
      <c r="B7" t="str">
        <v>Date</v>
      </c>
      <c r="C7" t="str">
        <v>Time Begin</v>
      </c>
      <c r="D7" t="str">
        <v>Time End</v>
      </c>
      <c r="E7" t="str">
        <v>Location</v>
      </c>
      <c r="F7" t="str">
        <v>Offsite Location</v>
      </c>
      <c r="G7" t="str">
        <v>Workshop</v>
      </c>
      <c r="H7" t="str">
        <v>Pax</v>
      </c>
      <c r="I7" t="str">
        <v>Level</v>
      </c>
      <c r="J7" t="str">
        <v>Contact Name</v>
      </c>
      <c r="K7" t="str">
        <v>School</v>
      </c>
      <c r="L7" t="str">
        <v>Email</v>
      </c>
      <c r="M7" t="str">
        <v>Phone 1</v>
      </c>
      <c r="N7" t="str">
        <v>Comments</v>
      </c>
    </row>
    <row r="8">
      <c r="A8">
        <v>1</v>
      </c>
      <c r="B8">
        <v>43683</v>
      </c>
      <c r="C8">
        <v>0.4583333333333333</v>
      </c>
      <c r="D8">
        <v>0.5</v>
      </c>
      <c r="E8" t="str">
        <v>Collins Street</v>
      </c>
      <c r="F8" t="str">
        <v>n.a</v>
      </c>
      <c r="G8" t="str">
        <v>DHD</v>
      </c>
      <c r="H8">
        <v>25</v>
      </c>
      <c r="I8">
        <v>9</v>
      </c>
      <c r="J8" t="str">
        <v>Andrew Barker(1)</v>
      </c>
      <c r="K8" t="str">
        <f>IFERROR(INDEX('Contact Information'!$A$3:$E$625,MATCH(Melbourne!$J8,'Contact Information'!$A$3:$A$625,0),MATCH(K$7,'Contact Information'!$A$2:$E$2,0)),"")</f>
        <v>City Cite - Braybrook SC</v>
      </c>
      <c r="L8" t="str">
        <f>IFERROR(INDEX('Contact Information'!$A$3:$E$625,MATCH(Melbourne!$J8,'Contact Information'!$A$3:$A$625,0),MATCH(L$7,'Contact Information'!$A$2:$E$2,0)),"")</f>
        <v>abarker@citycite.vic.edu.au</v>
      </c>
      <c r="M8">
        <f>IFERROR(INDEX('Contact Information'!$A$3:$E$625,MATCH(Melbourne!$J8,'Contact Information'!$A$3:$A$625,0),MATCH(M$7,'Contact Information'!$A$2:$E$2,0)),"")</f>
        <v>86606702</v>
      </c>
      <c r="O8">
        <f>IF(AND(B8='Summary - Melbourne'!$C$3,Melbourne!E8='Summary - Melbourne'!$C$2),1,0)</f>
        <v>0</v>
      </c>
    </row>
    <row r="9">
      <c r="A9">
        <f>A8+1</f>
        <v>2</v>
      </c>
      <c r="B9">
        <v>43683</v>
      </c>
      <c r="C9">
        <v>0.625</v>
      </c>
      <c r="D9">
        <v>0.6666666666666666</v>
      </c>
      <c r="E9" t="str">
        <v>Collins Street</v>
      </c>
      <c r="F9" t="str">
        <v>n.a</v>
      </c>
      <c r="G9" t="str">
        <v>P456</v>
      </c>
      <c r="H9">
        <v>27</v>
      </c>
      <c r="I9" t="str">
        <v>5/6</v>
      </c>
      <c r="J9" t="str">
        <v>Tenille McInerney</v>
      </c>
      <c r="K9" t="str">
        <f>IFERROR(INDEX('Contact Information'!$A$3:$E$625,MATCH(Melbourne!$J9,'Contact Information'!$A$3:$A$625,0),MATCH(K$7,'Contact Information'!$A$2:$E$2,0)),"")</f>
        <v>Doxa - Lumen Christi School</v>
      </c>
      <c r="L9" t="str">
        <f>IFERROR(INDEX('Contact Information'!$A$3:$E$625,MATCH(Melbourne!$J9,'Contact Information'!$A$3:$A$625,0),MATCH(L$7,'Contact Information'!$A$2:$E$2,0)),"")</f>
        <v>tmcinerney@doxa.org.au</v>
      </c>
      <c r="M9">
        <f>IFERROR(INDEX('Contact Information'!$A$3:$E$625,MATCH(Melbourne!$J9,'Contact Information'!$A$3:$A$625,0),MATCH(M$7,'Contact Information'!$A$2:$E$2,0)),"")</f>
        <v>90468200</v>
      </c>
      <c r="O9">
        <f>IF(AND(B9='Summary - Melbourne'!$C$3,Melbourne!E9='Summary - Melbourne'!$C$2),1,0)</f>
        <v>0</v>
      </c>
    </row>
    <row r="10">
      <c r="A10">
        <f>A9+1</f>
        <v>3</v>
      </c>
      <c r="B10">
        <v>43683</v>
      </c>
      <c r="C10">
        <v>0.4166666666666667</v>
      </c>
      <c r="D10">
        <v>0.4583333333333333</v>
      </c>
      <c r="E10" t="str">
        <v>Collins Street</v>
      </c>
      <c r="F10" t="str">
        <v>n.a</v>
      </c>
      <c r="G10" t="str">
        <v>DHD</v>
      </c>
      <c r="H10">
        <v>25</v>
      </c>
      <c r="I10">
        <v>9</v>
      </c>
      <c r="J10" t="str">
        <v>Lorraine Hickey</v>
      </c>
      <c r="K10" t="str">
        <f>IFERROR(INDEX('Contact Information'!$A$3:$E$625,MATCH(Melbourne!$J10,'Contact Information'!$A$3:$A$625,0),MATCH(K$7,'Contact Information'!$A$2:$E$2,0)),"")</f>
        <v>Peninsula Grammar</v>
      </c>
      <c r="L10" t="str">
        <f>IFERROR(INDEX('Contact Information'!$A$3:$E$625,MATCH(Melbourne!$J10,'Contact Information'!$A$3:$A$625,0),MATCH(L$7,'Contact Information'!$A$2:$E$2,0)),"")</f>
        <v>lhickey@peninsulagrammar.vic.edu.au</v>
      </c>
      <c r="M10">
        <f>IFERROR(INDEX('Contact Information'!$A$3:$E$625,MATCH(Melbourne!$J10,'Contact Information'!$A$3:$A$625,0),MATCH(M$7,'Contact Information'!$A$2:$E$2,0)),"")</f>
        <v>97887664</v>
      </c>
      <c r="O10">
        <f>IF(AND(B10='Summary - Melbourne'!$C$3,Melbourne!E10='Summary - Melbourne'!$C$2),1,0)</f>
        <v>0</v>
      </c>
    </row>
    <row r="11">
      <c r="A11">
        <f>A10+1</f>
        <v>4</v>
      </c>
      <c r="B11">
        <v>43684</v>
      </c>
      <c r="C11">
        <v>0.4583333333333333</v>
      </c>
      <c r="D11">
        <v>0.5</v>
      </c>
      <c r="E11" t="str">
        <v>Collins Street</v>
      </c>
      <c r="F11" t="str">
        <v>n.a</v>
      </c>
      <c r="G11" t="str">
        <v>DHD</v>
      </c>
      <c r="H11">
        <v>25</v>
      </c>
      <c r="I11">
        <v>9</v>
      </c>
      <c r="J11" t="str">
        <v>Andrew Barker(2)</v>
      </c>
      <c r="K11" t="str">
        <f>IFERROR(INDEX('Contact Information'!$A$3:$E$625,MATCH(Melbourne!$J11,'Contact Information'!$A$3:$A$625,0),MATCH(K$7,'Contact Information'!$A$2:$E$2,0)),"")</f>
        <v>City Cite - Plenty Valley Christian College</v>
      </c>
      <c r="L11" t="str">
        <f>IFERROR(INDEX('Contact Information'!$A$3:$E$625,MATCH(Melbourne!$J11,'Contact Information'!$A$3:$A$625,0),MATCH(L$7,'Contact Information'!$A$2:$E$2,0)),"")</f>
        <v>ABarker@citycite.vic.edu.au</v>
      </c>
      <c r="M11">
        <f>IFERROR(INDEX('Contact Information'!$A$3:$E$625,MATCH(Melbourne!$J11,'Contact Information'!$A$3:$A$625,0),MATCH(M$7,'Contact Information'!$A$2:$E$2,0)),"")</f>
        <v>86606703</v>
      </c>
      <c r="O11">
        <f>IF(AND(B11='Summary - Melbourne'!$C$3,Melbourne!E11='Summary - Melbourne'!$C$2),1,0)</f>
        <v>1</v>
      </c>
    </row>
    <row r="12">
      <c r="A12">
        <f>A11+1</f>
        <v>5</v>
      </c>
      <c r="B12">
        <v>43684</v>
      </c>
      <c r="C12">
        <v>0.5</v>
      </c>
      <c r="D12">
        <v>0.5416666666666666</v>
      </c>
      <c r="E12" t="str">
        <v>Collins Street</v>
      </c>
      <c r="F12" t="str">
        <v>n.a</v>
      </c>
      <c r="G12" t="str">
        <v>DHD</v>
      </c>
      <c r="H12">
        <v>20</v>
      </c>
      <c r="I12" t="str">
        <v>VCAL</v>
      </c>
      <c r="J12" t="str">
        <v>Trevor Barry</v>
      </c>
      <c r="K12" t="str">
        <f>IFERROR(INDEX('Contact Information'!$A$3:$E$625,MATCH(Melbourne!$J12,'Contact Information'!$A$3:$A$625,0),MATCH(K$7,'Contact Information'!$A$2:$E$2,0)),"")</f>
        <v>Noble Park Secondary College</v>
      </c>
      <c r="L12" t="str">
        <f>IFERROR(INDEX('Contact Information'!$A$3:$E$625,MATCH(Melbourne!$J12,'Contact Information'!$A$3:$A$625,0),MATCH(L$7,'Contact Information'!$A$2:$E$2,0)),"")</f>
        <v>barry.trevor.m@edumail.vic.gov.au</v>
      </c>
      <c r="M12">
        <f>IFERROR(INDEX('Contact Information'!$A$3:$E$625,MATCH(Melbourne!$J12,'Contact Information'!$A$3:$A$625,0),MATCH(M$7,'Contact Information'!$A$2:$E$2,0)),"")</f>
        <v>423624108</v>
      </c>
      <c r="O12">
        <f>IF(AND(B12='Summary - Melbourne'!$C$3,Melbourne!E12='Summary - Melbourne'!$C$2),1,0)</f>
        <v>1</v>
      </c>
    </row>
    <row r="13">
      <c r="A13">
        <f>A12+1</f>
        <v>6</v>
      </c>
      <c r="B13">
        <v>43684</v>
      </c>
      <c r="C13">
        <v>0.5416666666666666</v>
      </c>
      <c r="D13">
        <v>0.5833333333333334</v>
      </c>
      <c r="E13" t="str">
        <v>Collins Street</v>
      </c>
      <c r="F13" t="str">
        <v>n.a</v>
      </c>
      <c r="G13" t="str">
        <v>DHD</v>
      </c>
      <c r="H13">
        <v>25</v>
      </c>
      <c r="I13">
        <v>9</v>
      </c>
      <c r="J13" t="str">
        <v>Andrew Barker(2)</v>
      </c>
      <c r="K13" t="str">
        <f>IFERROR(INDEX('Contact Information'!$A$3:$E$625,MATCH(Melbourne!$J13,'Contact Information'!$A$3:$A$625,0),MATCH(K$7,'Contact Information'!$A$2:$E$2,0)),"")</f>
        <v>City Cite - Plenty Valley Christian College</v>
      </c>
      <c r="L13" t="str">
        <f>IFERROR(INDEX('Contact Information'!$A$3:$E$625,MATCH(Melbourne!$J13,'Contact Information'!$A$3:$A$625,0),MATCH(L$7,'Contact Information'!$A$2:$E$2,0)),"")</f>
        <v>ABarker@citycite.vic.edu.au</v>
      </c>
      <c r="M13">
        <f>IFERROR(INDEX('Contact Information'!$A$3:$E$625,MATCH(Melbourne!$J13,'Contact Information'!$A$3:$A$625,0),MATCH(M$7,'Contact Information'!$A$2:$E$2,0)),"")</f>
        <v>86606703</v>
      </c>
      <c r="O13">
        <f>IF(AND(B13='Summary - Melbourne'!$C$3,Melbourne!E13='Summary - Melbourne'!$C$2),1,0)</f>
        <v>1</v>
      </c>
    </row>
    <row r="14">
      <c r="A14">
        <f>A13+1</f>
        <v>7</v>
      </c>
      <c r="B14">
        <v>43685</v>
      </c>
      <c r="C14">
        <v>0.4166666666666667</v>
      </c>
      <c r="D14">
        <v>0.4583333333333333</v>
      </c>
      <c r="E14" t="str">
        <v>Collins Street</v>
      </c>
      <c r="F14" t="str">
        <v>n.a</v>
      </c>
      <c r="G14" t="str">
        <v>DHD</v>
      </c>
      <c r="H14">
        <v>17</v>
      </c>
      <c r="I14">
        <v>10</v>
      </c>
      <c r="J14" t="str">
        <v>Cassandra Bawden</v>
      </c>
      <c r="K14" t="str">
        <f>IFERROR(INDEX('Contact Information'!$A$3:$E$625,MATCH(Melbourne!$J14,'Contact Information'!$A$3:$A$625,0),MATCH(K$7,'Contact Information'!$A$2:$E$2,0)),"")</f>
        <v>Mount Clear College</v>
      </c>
      <c r="L14" t="str">
        <f>IFERROR(INDEX('Contact Information'!$A$3:$E$625,MATCH(Melbourne!$J14,'Contact Information'!$A$3:$A$625,0),MATCH(L$7,'Contact Information'!$A$2:$E$2,0)),"")</f>
        <v>bawden.cassandra.j@edumail.vic.gov.au</v>
      </c>
      <c r="M14">
        <f>IFERROR(INDEX('Contact Information'!$A$3:$E$625,MATCH(Melbourne!$J14,'Contact Information'!$A$3:$A$625,0),MATCH(M$7,'Contact Information'!$A$2:$E$2,0)),"")</f>
        <v>423737490</v>
      </c>
      <c r="O14">
        <f>IF(AND(B14='Summary - Melbourne'!$C$3,Melbourne!E14='Summary - Melbourne'!$C$2),1,0)</f>
        <v>0</v>
      </c>
    </row>
    <row r="15">
      <c r="A15">
        <f>A14+1</f>
        <v>8</v>
      </c>
      <c r="B15">
        <v>43685</v>
      </c>
      <c r="C15">
        <v>0.4166666666666667</v>
      </c>
      <c r="D15">
        <v>0.4583333333333333</v>
      </c>
      <c r="E15" t="str">
        <v>DWH</v>
      </c>
      <c r="F15" t="str">
        <v>n.a</v>
      </c>
      <c r="G15" t="str">
        <v>DHD</v>
      </c>
      <c r="I15">
        <v>8</v>
      </c>
      <c r="J15" t="str">
        <v>Geoff Trevaskis</v>
      </c>
      <c r="K15" t="str">
        <f>IFERROR(INDEX('Contact Information'!$A$3:$E$625,MATCH(Melbourne!$J15,'Contact Information'!$A$3:$A$625,0),MATCH(K$7,'Contact Information'!$A$2:$E$2,0)),"")</f>
        <v>Carey Baptist Grammar</v>
      </c>
      <c r="L15" t="str">
        <f>IFERROR(INDEX('Contact Information'!$A$3:$E$625,MATCH(Melbourne!$J15,'Contact Information'!$A$3:$A$625,0),MATCH(L$7,'Contact Information'!$A$2:$E$2,0)),"")</f>
        <v>geoff.trevaskis@carey.com.au"</v>
      </c>
      <c r="M15" t="str">
        <f>IFERROR(INDEX('Contact Information'!$A$3:$E$625,MATCH(Melbourne!$J15,'Contact Information'!$A$3:$A$625,0),MATCH(M$7,'Contact Information'!$A$2:$E$2,0)),"")</f>
        <v>9816 1563</v>
      </c>
      <c r="O15">
        <f>IF(AND(B15='Summary - Melbourne'!$C$3,Melbourne!E15='Summary - Melbourne'!$C$2),1,0)</f>
        <v>0</v>
      </c>
    </row>
    <row r="16">
      <c r="A16">
        <f>A15+1</f>
        <v>9</v>
      </c>
      <c r="B16">
        <v>43685</v>
      </c>
      <c r="C16">
        <v>0.4583333333333333</v>
      </c>
      <c r="D16">
        <v>0.5</v>
      </c>
      <c r="E16" t="str">
        <v>DWH</v>
      </c>
      <c r="F16" t="str">
        <v>n.a</v>
      </c>
      <c r="G16" t="str">
        <v>DHD</v>
      </c>
      <c r="I16">
        <v>8</v>
      </c>
      <c r="J16" t="str">
        <v>Geoff Trevaskis</v>
      </c>
      <c r="K16" t="str">
        <f>IFERROR(INDEX('Contact Information'!$A$3:$E$625,MATCH(Melbourne!$J16,'Contact Information'!$A$3:$A$625,0),MATCH(K$7,'Contact Information'!$A$2:$E$2,0)),"")</f>
        <v>Carey Baptist Grammar</v>
      </c>
      <c r="L16" t="str">
        <f>IFERROR(INDEX('Contact Information'!$A$3:$E$625,MATCH(Melbourne!$J16,'Contact Information'!$A$3:$A$625,0),MATCH(L$7,'Contact Information'!$A$2:$E$2,0)),"")</f>
        <v>geoff.trevaskis@carey.com.au"</v>
      </c>
      <c r="M16" t="str">
        <f>IFERROR(INDEX('Contact Information'!$A$3:$E$625,MATCH(Melbourne!$J16,'Contact Information'!$A$3:$A$625,0),MATCH(M$7,'Contact Information'!$A$2:$E$2,0)),"")</f>
        <v>9816 1563</v>
      </c>
      <c r="O16">
        <f>IF(AND(B16='Summary - Melbourne'!$C$3,Melbourne!E16='Summary - Melbourne'!$C$2),1,0)</f>
        <v>0</v>
      </c>
    </row>
    <row r="17">
      <c r="A17">
        <f>A16+1</f>
        <v>10</v>
      </c>
      <c r="B17">
        <v>43685</v>
      </c>
      <c r="C17">
        <v>0.4583333333333333</v>
      </c>
      <c r="D17">
        <v>0.5</v>
      </c>
      <c r="E17" t="str">
        <v>Collins Street</v>
      </c>
      <c r="F17" t="str">
        <v>n.a</v>
      </c>
      <c r="G17" t="str">
        <v>DHD</v>
      </c>
      <c r="H17">
        <v>25</v>
      </c>
      <c r="I17">
        <v>9</v>
      </c>
      <c r="J17" t="str">
        <v>Andrew Barker(2)</v>
      </c>
      <c r="K17" t="str">
        <f>IFERROR(INDEX('Contact Information'!$A$3:$E$625,MATCH(Melbourne!$J17,'Contact Information'!$A$3:$A$625,0),MATCH(K$7,'Contact Information'!$A$2:$E$2,0)),"")</f>
        <v>City Cite - Plenty Valley Christian College</v>
      </c>
      <c r="L17" t="str">
        <f>IFERROR(INDEX('Contact Information'!$A$3:$E$625,MATCH(Melbourne!$J17,'Contact Information'!$A$3:$A$625,0),MATCH(L$7,'Contact Information'!$A$2:$E$2,0)),"")</f>
        <v>ABarker@citycite.vic.edu.au</v>
      </c>
      <c r="M17">
        <f>IFERROR(INDEX('Contact Information'!$A$3:$E$625,MATCH(Melbourne!$J17,'Contact Information'!$A$3:$A$625,0),MATCH(M$7,'Contact Information'!$A$2:$E$2,0)),"")</f>
        <v>86606703</v>
      </c>
      <c r="O17">
        <f>IF(AND(B17='Summary - Melbourne'!$C$3,Melbourne!E17='Summary - Melbourne'!$C$2),1,0)</f>
        <v>0</v>
      </c>
    </row>
    <row r="18">
      <c r="A18">
        <f>A17+1</f>
        <v>11</v>
      </c>
      <c r="B18">
        <v>43685</v>
      </c>
      <c r="C18">
        <v>0.5</v>
      </c>
      <c r="D18">
        <v>0.5416666666666666</v>
      </c>
      <c r="E18" t="str">
        <v>DWH</v>
      </c>
      <c r="F18" t="str">
        <v>n.a</v>
      </c>
      <c r="G18" t="str">
        <v>P456</v>
      </c>
      <c r="H18">
        <v>13</v>
      </c>
      <c r="I18" t="str">
        <v>1-6</v>
      </c>
      <c r="J18" t="str">
        <v>Andrew Bagnall</v>
      </c>
      <c r="K18" t="str">
        <f>IFERROR(INDEX('Contact Information'!$A$3:$E$625,MATCH(Melbourne!$J18,'Contact Information'!$A$3:$A$625,0),MATCH(K$7,'Contact Information'!$A$2:$E$2,0)),"")</f>
        <v>Buxton Primary School</v>
      </c>
      <c r="L18" t="str">
        <f>IFERROR(INDEX('Contact Information'!$A$3:$E$625,MATCH(Melbourne!$J18,'Contact Information'!$A$3:$A$625,0),MATCH(L$7,'Contact Information'!$A$2:$E$2,0)),"")</f>
        <v>bagnall.andrew.a@edumail.vic.gov.au</v>
      </c>
      <c r="M18">
        <f>IFERROR(INDEX('Contact Information'!$A$3:$E$625,MATCH(Melbourne!$J18,'Contact Information'!$A$3:$A$625,0),MATCH(M$7,'Contact Information'!$A$2:$E$2,0)),"")</f>
        <v>431277766</v>
      </c>
      <c r="O18">
        <f>IF(AND(B18='Summary - Melbourne'!$C$3,Melbourne!E18='Summary - Melbourne'!$C$2),1,0)</f>
        <v>0</v>
      </c>
    </row>
    <row r="19">
      <c r="A19">
        <f>A18+1</f>
        <v>12</v>
      </c>
      <c r="B19">
        <v>43686</v>
      </c>
      <c r="C19">
        <v>0.4166666666666667</v>
      </c>
      <c r="D19">
        <v>0.5</v>
      </c>
      <c r="E19" t="str">
        <v>Other</v>
      </c>
      <c r="F19" t="str">
        <v>Melb Uni</v>
      </c>
      <c r="G19" t="str">
        <v>TBIdea</v>
      </c>
      <c r="J19" t="str">
        <v>Karina Jenkin</v>
      </c>
      <c r="K19" t="str">
        <f>IFERROR(INDEX('Contact Information'!$A$3:$E$625,MATCH(Melbourne!$J19,'Contact Information'!$A$3:$A$625,0),MATCH(K$7,'Contact Information'!$A$2:$E$2,0)),"")</f>
        <v>Melbourne Uni – Big Idea</v>
      </c>
      <c r="L19">
        <f>IFERROR(INDEX('Contact Information'!$A$3:$E$625,MATCH(Melbourne!$J19,'Contact Information'!$A$3:$A$625,0),MATCH(L$7,'Contact Information'!$A$2:$E$2,0)),"")</f>
        <v>0</v>
      </c>
      <c r="M19">
        <f>IFERROR(INDEX('Contact Information'!$A$3:$E$625,MATCH(Melbourne!$J19,'Contact Information'!$A$3:$A$625,0),MATCH(M$7,'Contact Information'!$A$2:$E$2,0)),"")</f>
        <v>0</v>
      </c>
      <c r="O19">
        <f>IF(AND(B19='Summary - Melbourne'!$C$3,Melbourne!E19='Summary - Melbourne'!$C$2),1,0)</f>
        <v>0</v>
      </c>
    </row>
    <row r="20">
      <c r="A20">
        <f>A19+1</f>
        <v>13</v>
      </c>
      <c r="B20">
        <v>43686</v>
      </c>
      <c r="C20">
        <v>0.4166666666666667</v>
      </c>
      <c r="D20">
        <v>0.4583333333333333</v>
      </c>
      <c r="E20" t="str">
        <v>Collins Street</v>
      </c>
      <c r="F20" t="str">
        <v>n.a</v>
      </c>
      <c r="G20" t="str">
        <v>DHD</v>
      </c>
      <c r="H20">
        <v>25</v>
      </c>
      <c r="I20">
        <v>9</v>
      </c>
      <c r="J20" t="str">
        <v>Lorraine Hickey</v>
      </c>
      <c r="K20" t="str">
        <f>IFERROR(INDEX('Contact Information'!$A$3:$E$625,MATCH(Melbourne!$J20,'Contact Information'!$A$3:$A$625,0),MATCH(K$7,'Contact Information'!$A$2:$E$2,0)),"")</f>
        <v>Peninsula Grammar</v>
      </c>
      <c r="L20" t="str">
        <f>IFERROR(INDEX('Contact Information'!$A$3:$E$625,MATCH(Melbourne!$J20,'Contact Information'!$A$3:$A$625,0),MATCH(L$7,'Contact Information'!$A$2:$E$2,0)),"")</f>
        <v>lhickey@peninsulagrammar.vic.edu.au</v>
      </c>
      <c r="M20">
        <f>IFERROR(INDEX('Contact Information'!$A$3:$E$625,MATCH(Melbourne!$J20,'Contact Information'!$A$3:$A$625,0),MATCH(M$7,'Contact Information'!$A$2:$E$2,0)),"")</f>
        <v>97887664</v>
      </c>
      <c r="O20">
        <f>IF(AND(B20='Summary - Melbourne'!$C$3,Melbourne!E20='Summary - Melbourne'!$C$2),1,0)</f>
        <v>0</v>
      </c>
    </row>
    <row r="21">
      <c r="A21">
        <f>A20+1</f>
        <v>14</v>
      </c>
      <c r="B21">
        <v>43686</v>
      </c>
      <c r="C21">
        <v>0.4166666666666667</v>
      </c>
      <c r="D21">
        <v>0.4583333333333333</v>
      </c>
      <c r="E21" t="str">
        <v>DWH</v>
      </c>
      <c r="F21" t="str">
        <v>n.a</v>
      </c>
      <c r="G21" t="str">
        <v>DHD</v>
      </c>
      <c r="H21">
        <v>20</v>
      </c>
      <c r="I21" t="str">
        <v>VCAL</v>
      </c>
      <c r="J21" t="str">
        <v>Kerry Little</v>
      </c>
      <c r="K21" t="str">
        <f>IFERROR(INDEX('Contact Information'!$A$3:$E$625,MATCH(Melbourne!$J21,'Contact Information'!$A$3:$A$625,0),MATCH(K$7,'Contact Information'!$A$2:$E$2,0)),"")</f>
        <v>St Francis Xavier College</v>
      </c>
      <c r="L21" t="str">
        <f>IFERROR(INDEX('Contact Information'!$A$3:$E$625,MATCH(Melbourne!$J21,'Contact Information'!$A$3:$A$625,0),MATCH(L$7,'Contact Information'!$A$2:$E$2,0)),"")</f>
        <v>klittle@sfx.vic.edu.au</v>
      </c>
      <c r="M21">
        <f>IFERROR(INDEX('Contact Information'!$A$3:$E$625,MATCH(Melbourne!$J21,'Contact Information'!$A$3:$A$625,0),MATCH(M$7,'Contact Information'!$A$2:$E$2,0)),"")</f>
        <v>417108341</v>
      </c>
      <c r="O21">
        <f>IF(AND(B21='Summary - Melbourne'!$C$3,Melbourne!E21='Summary - Melbourne'!$C$2),1,0)</f>
        <v>0</v>
      </c>
    </row>
    <row r="22">
      <c r="A22">
        <f>A21+1</f>
        <v>15</v>
      </c>
      <c r="B22">
        <v>43686</v>
      </c>
      <c r="C22">
        <v>0.4166666666666667</v>
      </c>
      <c r="D22">
        <v>0.4583333333333333</v>
      </c>
      <c r="E22" t="str">
        <v>Other</v>
      </c>
      <c r="F22" t="str">
        <v>CAE417</v>
      </c>
      <c r="G22" t="str">
        <v>DHD</v>
      </c>
      <c r="H22">
        <v>20</v>
      </c>
      <c r="I22" t="str">
        <v>VCAL</v>
      </c>
      <c r="J22" t="str">
        <v>Kerry Little</v>
      </c>
      <c r="K22" t="str">
        <f>IFERROR(INDEX('Contact Information'!$A$3:$E$625,MATCH(Melbourne!$J22,'Contact Information'!$A$3:$A$625,0),MATCH(K$7,'Contact Information'!$A$2:$E$2,0)),"")</f>
        <v>St Francis Xavier College</v>
      </c>
      <c r="L22" t="str">
        <f>IFERROR(INDEX('Contact Information'!$A$3:$E$625,MATCH(Melbourne!$J22,'Contact Information'!$A$3:$A$625,0),MATCH(L$7,'Contact Information'!$A$2:$E$2,0)),"")</f>
        <v>klittle@sfx.vic.edu.au</v>
      </c>
      <c r="M22">
        <f>IFERROR(INDEX('Contact Information'!$A$3:$E$625,MATCH(Melbourne!$J22,'Contact Information'!$A$3:$A$625,0),MATCH(M$7,'Contact Information'!$A$2:$E$2,0)),"")</f>
        <v>417108341</v>
      </c>
      <c r="O22">
        <f>IF(AND(B22='Summary - Melbourne'!$C$3,Melbourne!E22='Summary - Melbourne'!$C$2),1,0)</f>
        <v>0</v>
      </c>
    </row>
    <row r="23">
      <c r="A23">
        <f>A22+1</f>
        <v>16</v>
      </c>
      <c r="B23">
        <v>43686</v>
      </c>
      <c r="C23">
        <v>0.4583333333333333</v>
      </c>
      <c r="D23">
        <v>0.5</v>
      </c>
      <c r="E23" t="str">
        <v>Collins Street</v>
      </c>
      <c r="F23" t="str">
        <v>n.a</v>
      </c>
      <c r="G23" t="str">
        <v>DHD</v>
      </c>
      <c r="H23">
        <v>20</v>
      </c>
      <c r="I23">
        <v>7</v>
      </c>
      <c r="J23" t="str">
        <v>Melissa Hughes</v>
      </c>
      <c r="K23" t="str">
        <f>IFERROR(INDEX('Contact Information'!$A$3:$E$625,MATCH(Melbourne!$J23,'Contact Information'!$A$3:$A$625,0),MATCH(K$7,'Contact Information'!$A$2:$E$2,0)),"")</f>
        <v>Eltham High School</v>
      </c>
      <c r="L23" t="str">
        <f>IFERROR(INDEX('Contact Information'!$A$3:$E$625,MATCH(Melbourne!$J23,'Contact Information'!$A$3:$A$625,0),MATCH(L$7,'Contact Information'!$A$2:$E$2,0)),"")</f>
        <v>huh@elthamhs.vic.edu.au</v>
      </c>
      <c r="M23">
        <f>IFERROR(INDEX('Contact Information'!$A$3:$E$625,MATCH(Melbourne!$J23,'Contact Information'!$A$3:$A$625,0),MATCH(M$7,'Contact Information'!$A$2:$E$2,0)),"")</f>
        <v>439631177</v>
      </c>
      <c r="O23">
        <f>IF(AND(B23='Summary - Melbourne'!$C$3,Melbourne!E23='Summary - Melbourne'!$C$2),1,0)</f>
        <v>0</v>
      </c>
    </row>
    <row r="24">
      <c r="A24">
        <f>A23+1</f>
        <v>17</v>
      </c>
      <c r="B24">
        <v>43686</v>
      </c>
      <c r="C24">
        <v>0.4583333333333333</v>
      </c>
      <c r="D24">
        <v>0.5</v>
      </c>
      <c r="E24" t="str">
        <v>DWH</v>
      </c>
      <c r="F24" t="str">
        <v>n.a</v>
      </c>
      <c r="G24" t="str">
        <v>DHD</v>
      </c>
      <c r="H24">
        <v>14</v>
      </c>
      <c r="I24" t="str">
        <v>VCAL</v>
      </c>
      <c r="J24" t="str">
        <v>Janet Elovaris</v>
      </c>
      <c r="K24" t="str">
        <f>IFERROR(INDEX('Contact Information'!$A$3:$E$625,MATCH(Melbourne!$J24,'Contact Information'!$A$3:$A$625,0),MATCH(K$7,'Contact Information'!$A$2:$E$2,0)),"")</f>
        <v>Whittlesea Secondary College</v>
      </c>
      <c r="L24" t="str">
        <f>IFERROR(INDEX('Contact Information'!$A$3:$E$625,MATCH(Melbourne!$J24,'Contact Information'!$A$3:$A$625,0),MATCH(L$7,'Contact Information'!$A$2:$E$2,0)),"")</f>
        <v>elovaris.janet.j@edumail.vic.gov.au</v>
      </c>
      <c r="M24" t="str">
        <f>IFERROR(INDEX('Contact Information'!$A$3:$E$625,MATCH(Melbourne!$J24,'Contact Information'!$A$3:$A$625,0),MATCH(M$7,'Contact Information'!$A$2:$E$2,0)),"")</f>
        <v>Sarah Perry - 0466090784</v>
      </c>
      <c r="O24">
        <f>IF(AND(B24='Summary - Melbourne'!$C$3,Melbourne!E24='Summary - Melbourne'!$C$2),1,0)</f>
        <v>0</v>
      </c>
    </row>
    <row r="25">
      <c r="A25">
        <f>A24+1</f>
        <v>18</v>
      </c>
      <c r="B25">
        <v>43686</v>
      </c>
      <c r="C25">
        <v>0.5</v>
      </c>
      <c r="D25">
        <v>0.5416666666666666</v>
      </c>
      <c r="E25" t="str">
        <v>DWH</v>
      </c>
      <c r="F25" t="str">
        <v>n.a</v>
      </c>
      <c r="G25" t="str">
        <v>DHD</v>
      </c>
      <c r="H25">
        <v>30</v>
      </c>
      <c r="I25">
        <v>9</v>
      </c>
      <c r="J25" t="str">
        <v>Chloe Le Merle</v>
      </c>
      <c r="K25" t="str">
        <f>IFERROR(INDEX('Contact Information'!$A$3:$E$625,MATCH(Melbourne!$J25,'Contact Information'!$A$3:$A$625,0),MATCH(K$7,'Contact Information'!$A$2:$E$2,0)),"")</f>
        <v>Albert Park College</v>
      </c>
      <c r="L25" t="str">
        <f>IFERROR(INDEX('Contact Information'!$A$3:$E$625,MATCH(Melbourne!$J25,'Contact Information'!$A$3:$A$625,0),MATCH(L$7,'Contact Information'!$A$2:$E$2,0)),"")</f>
        <v>chloelemerle@albertparkcollege.vic.edu.au</v>
      </c>
      <c r="M25">
        <f>IFERROR(INDEX('Contact Information'!$A$3:$E$625,MATCH(Melbourne!$J25,'Contact Information'!$A$3:$A$625,0),MATCH(M$7,'Contact Information'!$A$2:$E$2,0)),"")</f>
        <v>475414701</v>
      </c>
      <c r="O25">
        <f>IF(AND(B25='Summary - Melbourne'!$C$3,Melbourne!E25='Summary - Melbourne'!$C$2),1,0)</f>
        <v>0</v>
      </c>
    </row>
    <row r="26">
      <c r="A26">
        <f>A25+1</f>
        <v>19</v>
      </c>
      <c r="B26">
        <v>43686</v>
      </c>
      <c r="C26">
        <v>0.5</v>
      </c>
      <c r="D26">
        <v>0.5416666666666666</v>
      </c>
      <c r="E26" t="str">
        <v>Other</v>
      </c>
      <c r="F26" t="str">
        <v>CAE417</v>
      </c>
      <c r="G26" t="str">
        <v>DHD</v>
      </c>
      <c r="H26">
        <v>25</v>
      </c>
      <c r="I26">
        <v>9</v>
      </c>
      <c r="J26" t="str">
        <v>Tanya Lane</v>
      </c>
      <c r="K26" t="str">
        <f>IFERROR(INDEX('Contact Information'!$A$3:$E$625,MATCH(Melbourne!$J26,'Contact Information'!$A$3:$A$625,0),MATCH(K$7,'Contact Information'!$A$2:$E$2,0)),"")</f>
        <v>Copperfield College</v>
      </c>
      <c r="L26" t="str">
        <f>IFERROR(INDEX('Contact Information'!$A$3:$E$625,MATCH(Melbourne!$J26,'Contact Information'!$A$3:$A$625,0),MATCH(L$7,'Contact Information'!$A$2:$E$2,0)),"")</f>
        <v>lane.tanya.t@edumail.vic.gov.au</v>
      </c>
      <c r="M26">
        <f>IFERROR(INDEX('Contact Information'!$A$3:$E$625,MATCH(Melbourne!$J26,'Contact Information'!$A$3:$A$625,0),MATCH(M$7,'Contact Information'!$A$2:$E$2,0)),"")</f>
        <v>416864965</v>
      </c>
      <c r="O26">
        <f>IF(AND(B26='Summary - Melbourne'!$C$3,Melbourne!E26='Summary - Melbourne'!$C$2),1,0)</f>
        <v>0</v>
      </c>
    </row>
    <row r="27">
      <c r="A27">
        <f>A26+1</f>
        <v>20</v>
      </c>
      <c r="B27">
        <v>43686</v>
      </c>
      <c r="C27">
        <v>0.5208333333333334</v>
      </c>
      <c r="D27">
        <v>0.5625</v>
      </c>
      <c r="E27" t="str">
        <v>Collins Street</v>
      </c>
      <c r="F27" t="str">
        <v>n.a</v>
      </c>
      <c r="G27" t="str">
        <v>DHD</v>
      </c>
      <c r="H27">
        <v>20</v>
      </c>
      <c r="I27">
        <v>7</v>
      </c>
      <c r="J27" t="str">
        <v>Melissa Hughes</v>
      </c>
      <c r="K27" t="str">
        <f>IFERROR(INDEX('Contact Information'!$A$3:$E$625,MATCH(Melbourne!$J27,'Contact Information'!$A$3:$A$625,0),MATCH(K$7,'Contact Information'!$A$2:$E$2,0)),"")</f>
        <v>Eltham High School</v>
      </c>
      <c r="L27" t="str">
        <f>IFERROR(INDEX('Contact Information'!$A$3:$E$625,MATCH(Melbourne!$J27,'Contact Information'!$A$3:$A$625,0),MATCH(L$7,'Contact Information'!$A$2:$E$2,0)),"")</f>
        <v>huh@elthamhs.vic.edu.au</v>
      </c>
      <c r="M27">
        <f>IFERROR(INDEX('Contact Information'!$A$3:$E$625,MATCH(Melbourne!$J27,'Contact Information'!$A$3:$A$625,0),MATCH(M$7,'Contact Information'!$A$2:$E$2,0)),"")</f>
        <v>439631177</v>
      </c>
      <c r="O27">
        <f>IF(AND(B27='Summary - Melbourne'!$C$3,Melbourne!E27='Summary - Melbourne'!$C$2),1,0)</f>
        <v>0</v>
      </c>
    </row>
    <row r="28">
      <c r="A28">
        <f>A27+1</f>
        <v>21</v>
      </c>
      <c r="B28">
        <v>43686</v>
      </c>
      <c r="C28">
        <v>0.5416666666666666</v>
      </c>
      <c r="D28">
        <v>0.5833333333333334</v>
      </c>
      <c r="E28" t="str">
        <v>DWH</v>
      </c>
      <c r="F28" t="str">
        <v>n.a</v>
      </c>
      <c r="G28" t="str">
        <v>DHD</v>
      </c>
      <c r="H28">
        <v>20</v>
      </c>
      <c r="I28" t="str">
        <v>VCAL</v>
      </c>
      <c r="J28" t="str">
        <v>Kerry Little</v>
      </c>
      <c r="K28" t="str">
        <f>IFERROR(INDEX('Contact Information'!$A$3:$E$625,MATCH(Melbourne!$J28,'Contact Information'!$A$3:$A$625,0),MATCH(K$7,'Contact Information'!$A$2:$E$2,0)),"")</f>
        <v>St Francis Xavier College</v>
      </c>
      <c r="L28" t="str">
        <f>IFERROR(INDEX('Contact Information'!$A$3:$E$625,MATCH(Melbourne!$J28,'Contact Information'!$A$3:$A$625,0),MATCH(L$7,'Contact Information'!$A$2:$E$2,0)),"")</f>
        <v>klittle@sfx.vic.edu.au</v>
      </c>
      <c r="M28">
        <f>IFERROR(INDEX('Contact Information'!$A$3:$E$625,MATCH(Melbourne!$J28,'Contact Information'!$A$3:$A$625,0),MATCH(M$7,'Contact Information'!$A$2:$E$2,0)),"")</f>
        <v>417108341</v>
      </c>
      <c r="O28">
        <f>IF(AND(B28='Summary - Melbourne'!$C$3,Melbourne!E28='Summary - Melbourne'!$C$2),1,0)</f>
        <v>0</v>
      </c>
    </row>
    <row r="29">
      <c r="A29">
        <f>A28+1</f>
        <v>22</v>
      </c>
      <c r="B29">
        <v>43686</v>
      </c>
      <c r="C29">
        <v>0.5416666666666666</v>
      </c>
      <c r="D29">
        <v>0.5833333333333334</v>
      </c>
      <c r="E29" t="str">
        <v>Other</v>
      </c>
      <c r="F29" t="str">
        <v>CAE417</v>
      </c>
      <c r="G29" t="str">
        <v>DHD</v>
      </c>
      <c r="H29">
        <v>20</v>
      </c>
      <c r="I29" t="str">
        <v>VCAL</v>
      </c>
      <c r="J29" t="str">
        <v>Kerry Little</v>
      </c>
      <c r="K29" t="str">
        <f>IFERROR(INDEX('Contact Information'!$A$3:$E$625,MATCH(Melbourne!$J29,'Contact Information'!$A$3:$A$625,0),MATCH(K$7,'Contact Information'!$A$2:$E$2,0)),"")</f>
        <v>St Francis Xavier College</v>
      </c>
      <c r="L29" t="str">
        <f>IFERROR(INDEX('Contact Information'!$A$3:$E$625,MATCH(Melbourne!$J29,'Contact Information'!$A$3:$A$625,0),MATCH(L$7,'Contact Information'!$A$2:$E$2,0)),"")</f>
        <v>klittle@sfx.vic.edu.au</v>
      </c>
      <c r="M29">
        <f>IFERROR(INDEX('Contact Information'!$A$3:$E$625,MATCH(Melbourne!$J29,'Contact Information'!$A$3:$A$625,0),MATCH(M$7,'Contact Information'!$A$2:$E$2,0)),"")</f>
        <v>417108341</v>
      </c>
      <c r="O29">
        <f>IF(AND(B29='Summary - Melbourne'!$C$3,Melbourne!E29='Summary - Melbourne'!$C$2),1,0)</f>
        <v>0</v>
      </c>
    </row>
    <row r="30">
      <c r="A30">
        <f>A29+1</f>
        <v>23</v>
      </c>
      <c r="B30">
        <v>43687</v>
      </c>
      <c r="C30">
        <v>0.375</v>
      </c>
      <c r="D30">
        <v>0.4166666666666667</v>
      </c>
      <c r="E30" t="str">
        <v>Collins Street</v>
      </c>
      <c r="F30" t="str">
        <v>n.a</v>
      </c>
      <c r="G30" t="str">
        <v>DHD</v>
      </c>
      <c r="H30">
        <v>18</v>
      </c>
      <c r="I30">
        <v>9</v>
      </c>
      <c r="J30" t="str">
        <v>Tim Duivenvoorden</v>
      </c>
      <c r="K30" t="str">
        <f>IFERROR(INDEX('Contact Information'!$A$3:$E$625,MATCH(Melbourne!$J30,'Contact Information'!$A$3:$A$625,0),MATCH(K$7,'Contact Information'!$A$2:$E$2,0)),"")</f>
        <v>Mentone Grammar</v>
      </c>
      <c r="L30" t="str">
        <f>IFERROR(INDEX('Contact Information'!$A$3:$E$625,MATCH(Melbourne!$J30,'Contact Information'!$A$3:$A$625,0),MATCH(L$7,'Contact Information'!$A$2:$E$2,0)),"")</f>
        <v>tfd@mentonegrammar.net</v>
      </c>
      <c r="M30">
        <f>IFERROR(INDEX('Contact Information'!$A$3:$E$625,MATCH(Melbourne!$J30,'Contact Information'!$A$3:$A$625,0),MATCH(M$7,'Contact Information'!$A$2:$E$2,0)),"")</f>
        <v>431747640</v>
      </c>
      <c r="O30">
        <f>IF(AND(B30='Summary - Melbourne'!$C$3,Melbourne!E30='Summary - Melbourne'!$C$2),1,0)</f>
        <v>0</v>
      </c>
    </row>
    <row r="31">
      <c r="A31">
        <f>A30+1</f>
        <v>24</v>
      </c>
      <c r="B31">
        <v>43687</v>
      </c>
      <c r="C31">
        <v>0.4166666666666667</v>
      </c>
      <c r="D31">
        <v>0.4583333333333333</v>
      </c>
      <c r="E31" t="str">
        <v>Collins Street</v>
      </c>
      <c r="F31" t="str">
        <v>n.a</v>
      </c>
      <c r="G31" t="str">
        <v>DHD</v>
      </c>
      <c r="H31">
        <v>25</v>
      </c>
      <c r="I31">
        <v>9</v>
      </c>
      <c r="J31" t="str">
        <v>Gavin Clifford</v>
      </c>
      <c r="K31" t="str">
        <f>IFERROR(INDEX('Contact Information'!$A$3:$E$625,MATCH(Melbourne!$J31,'Contact Information'!$A$3:$A$625,0),MATCH(K$7,'Contact Information'!$A$2:$E$2,0)),"")</f>
        <v>Williamstown High School</v>
      </c>
      <c r="L31" t="str">
        <f>IFERROR(INDEX('Contact Information'!$A$3:$E$625,MATCH(Melbourne!$J31,'Contact Information'!$A$3:$A$625,0),MATCH(L$7,'Contact Information'!$A$2:$E$2,0)),"")</f>
        <v>clifford.gavin.c@edumail.vic.gov.au</v>
      </c>
      <c r="M31">
        <f>IFERROR(INDEX('Contact Information'!$A$3:$E$625,MATCH(Melbourne!$J31,'Contact Information'!$A$3:$A$625,0),MATCH(M$7,'Contact Information'!$A$2:$E$2,0)),"")</f>
        <v>93971899</v>
      </c>
      <c r="O31">
        <f>IF(AND(B31='Summary - Melbourne'!$C$3,Melbourne!E31='Summary - Melbourne'!$C$2),1,0)</f>
        <v>0</v>
      </c>
    </row>
    <row r="32">
      <c r="A32">
        <f>A31+1</f>
        <v>25</v>
      </c>
      <c r="B32">
        <v>43687</v>
      </c>
      <c r="C32">
        <v>0.4583333333333333</v>
      </c>
      <c r="D32">
        <v>0.5</v>
      </c>
      <c r="E32" t="str">
        <v>Collins Street</v>
      </c>
      <c r="F32" t="str">
        <v>n.a</v>
      </c>
      <c r="G32" t="str">
        <v>DHD</v>
      </c>
      <c r="H32">
        <v>20</v>
      </c>
      <c r="I32">
        <v>7</v>
      </c>
      <c r="J32" t="str">
        <v>Melissa Hughes</v>
      </c>
      <c r="K32" t="str">
        <f>IFERROR(INDEX('Contact Information'!$A$3:$E$625,MATCH(Melbourne!$J32,'Contact Information'!$A$3:$A$625,0),MATCH(K$7,'Contact Information'!$A$2:$E$2,0)),"")</f>
        <v>Eltham High School</v>
      </c>
      <c r="L32" t="str">
        <f>IFERROR(INDEX('Contact Information'!$A$3:$E$625,MATCH(Melbourne!$J32,'Contact Information'!$A$3:$A$625,0),MATCH(L$7,'Contact Information'!$A$2:$E$2,0)),"")</f>
        <v>huh@elthamhs.vic.edu.au</v>
      </c>
      <c r="M32">
        <f>IFERROR(INDEX('Contact Information'!$A$3:$E$625,MATCH(Melbourne!$J32,'Contact Information'!$A$3:$A$625,0),MATCH(M$7,'Contact Information'!$A$2:$E$2,0)),"")</f>
        <v>439631177</v>
      </c>
      <c r="O32">
        <f>IF(AND(B32='Summary - Melbourne'!$C$3,Melbourne!E32='Summary - Melbourne'!$C$2),1,0)</f>
        <v>0</v>
      </c>
    </row>
    <row r="33">
      <c r="A33">
        <f>A32+1</f>
        <v>26</v>
      </c>
      <c r="B33">
        <v>43687</v>
      </c>
      <c r="C33">
        <v>0.5</v>
      </c>
      <c r="D33">
        <v>0.5416666666666666</v>
      </c>
      <c r="E33" t="str">
        <v>Collins Street</v>
      </c>
      <c r="F33" t="str">
        <v>n.a</v>
      </c>
      <c r="G33" t="str">
        <v>DHD</v>
      </c>
      <c r="H33">
        <v>20</v>
      </c>
      <c r="I33">
        <v>7</v>
      </c>
      <c r="J33" t="str">
        <v>Melissa Hughes</v>
      </c>
      <c r="K33" t="str">
        <f>IFERROR(INDEX('Contact Information'!$A$3:$E$625,MATCH(Melbourne!$J33,'Contact Information'!$A$3:$A$625,0),MATCH(K$7,'Contact Information'!$A$2:$E$2,0)),"")</f>
        <v>Eltham High School</v>
      </c>
      <c r="L33" t="str">
        <f>IFERROR(INDEX('Contact Information'!$A$3:$E$625,MATCH(Melbourne!$J33,'Contact Information'!$A$3:$A$625,0),MATCH(L$7,'Contact Information'!$A$2:$E$2,0)),"")</f>
        <v>huh@elthamhs.vic.edu.au</v>
      </c>
      <c r="M33">
        <f>IFERROR(INDEX('Contact Information'!$A$3:$E$625,MATCH(Melbourne!$J33,'Contact Information'!$A$3:$A$625,0),MATCH(M$7,'Contact Information'!$A$2:$E$2,0)),"")</f>
        <v>439631177</v>
      </c>
      <c r="O33">
        <f>IF(AND(B33='Summary - Melbourne'!$C$3,Melbourne!E33='Summary - Melbourne'!$C$2),1,0)</f>
        <v>0</v>
      </c>
    </row>
    <row r="34">
      <c r="A34">
        <f>A33+1</f>
        <v>27</v>
      </c>
      <c r="B34">
        <v>43687</v>
      </c>
      <c r="C34">
        <v>0.5416666666666666</v>
      </c>
      <c r="D34">
        <v>0.5833333333333334</v>
      </c>
      <c r="E34" t="str">
        <v>Collins Street</v>
      </c>
      <c r="F34" t="str">
        <v>n.a</v>
      </c>
      <c r="G34" t="str">
        <v>DHD</v>
      </c>
      <c r="H34" t="str">
        <v>VCAL</v>
      </c>
      <c r="I34">
        <v>15</v>
      </c>
      <c r="J34" t="str">
        <v>Kath Harper</v>
      </c>
      <c r="K34" t="str">
        <f>IFERROR(INDEX('Contact Information'!$A$3:$E$625,MATCH(Melbourne!$J34,'Contact Information'!$A$3:$A$625,0),MATCH(K$7,'Contact Information'!$A$2:$E$2,0)),"")</f>
        <v>Lakeview Senior College</v>
      </c>
      <c r="L34" t="str">
        <f>IFERROR(INDEX('Contact Information'!$A$3:$E$625,MATCH(Melbourne!$J34,'Contact Information'!$A$3:$A$625,0),MATCH(L$7,'Contact Information'!$A$2:$E$2,0)),"")</f>
        <v>charper.katharine.v@edumail.vic.gov.au</v>
      </c>
      <c r="M34">
        <f>IFERROR(INDEX('Contact Information'!$A$3:$E$625,MATCH(Melbourne!$J34,'Contact Information'!$A$3:$A$625,0),MATCH(M$7,'Contact Information'!$A$2:$E$2,0)),"")</f>
        <v>432801338</v>
      </c>
      <c r="O34">
        <f>IF(AND(B34='Summary - Melbourne'!$C$3,Melbourne!E34='Summary - Melbourne'!$C$2),1,0)</f>
        <v>0</v>
      </c>
    </row>
    <row r="35">
      <c r="A35">
        <f>A34+1</f>
        <v>28</v>
      </c>
      <c r="B35">
        <v>43687</v>
      </c>
      <c r="C35">
        <v>0.5416666666666666</v>
      </c>
      <c r="D35">
        <v>0.5833333333333334</v>
      </c>
      <c r="E35" t="str">
        <v>DWH</v>
      </c>
      <c r="F35" t="str">
        <v>n.a</v>
      </c>
      <c r="G35" t="str">
        <v>DHD</v>
      </c>
      <c r="H35">
        <v>25</v>
      </c>
      <c r="I35">
        <v>9</v>
      </c>
      <c r="J35" t="str">
        <v>Gavin Clifford</v>
      </c>
      <c r="K35" t="str">
        <f>IFERROR(INDEX('Contact Information'!$A$3:$E$625,MATCH(Melbourne!$J35,'Contact Information'!$A$3:$A$625,0),MATCH(K$7,'Contact Information'!$A$2:$E$2,0)),"")</f>
        <v>Williamstown High School</v>
      </c>
      <c r="L35" t="str">
        <f>IFERROR(INDEX('Contact Information'!$A$3:$E$625,MATCH(Melbourne!$J35,'Contact Information'!$A$3:$A$625,0),MATCH(L$7,'Contact Information'!$A$2:$E$2,0)),"")</f>
        <v>clifford.gavin.c@edumail.vic.gov.au</v>
      </c>
      <c r="M35">
        <f>IFERROR(INDEX('Contact Information'!$A$3:$E$625,MATCH(Melbourne!$J35,'Contact Information'!$A$3:$A$625,0),MATCH(M$7,'Contact Information'!$A$2:$E$2,0)),"")</f>
        <v>93971899</v>
      </c>
      <c r="O35">
        <f>IF(AND(B35='Summary - Melbourne'!$C$3,Melbourne!E35='Summary - Melbourne'!$C$2),1,0)</f>
        <v>0</v>
      </c>
    </row>
    <row r="36">
      <c r="A36">
        <f>A35+1</f>
        <v>29</v>
      </c>
      <c r="F36" t="str">
        <v xml:space="preserve"> </v>
      </c>
      <c r="K36" t="str">
        <f>IFERROR(INDEX('Contact Information'!$A$3:$E$625,MATCH(Melbourne!$J36,'Contact Information'!$A$3:$A$625,0),MATCH(K$7,'Contact Information'!$A$2:$E$2,0)),"")</f>
        <v/>
      </c>
      <c r="L36" t="str">
        <f>IFERROR(INDEX('Contact Information'!$A$3:$E$625,MATCH(Melbourne!$J36,'Contact Information'!$A$3:$A$625,0),MATCH(L$7,'Contact Information'!$A$2:$E$2,0)),"")</f>
        <v/>
      </c>
      <c r="M36" t="str">
        <f>IFERROR(INDEX('Contact Information'!$A$3:$E$625,MATCH(Melbourne!$J36,'Contact Information'!$A$3:$A$625,0),MATCH(M$7,'Contact Information'!$A$2:$E$2,0)),"")</f>
        <v/>
      </c>
      <c r="O36">
        <f>IF(AND(B36='Summary - Melbourne'!$C$3,Melbourne!E36='Summary - Melbourne'!$C$2),1,0)</f>
        <v>0</v>
      </c>
    </row>
    <row r="37">
      <c r="A37">
        <f>A36+1</f>
        <v>30</v>
      </c>
      <c r="K37" t="str">
        <f>IFERROR(INDEX('Contact Information'!$A$3:$E$625,MATCH(Melbourne!$J37,'Contact Information'!$A$3:$A$625,0),MATCH(K$7,'Contact Information'!$A$2:$E$2,0)),"")</f>
        <v/>
      </c>
      <c r="L37" t="str">
        <f>IFERROR(INDEX('Contact Information'!$A$3:$E$625,MATCH(Melbourne!$J37,'Contact Information'!$A$3:$A$625,0),MATCH(L$7,'Contact Information'!$A$2:$E$2,0)),"")</f>
        <v/>
      </c>
      <c r="M37" t="str">
        <f>IFERROR(INDEX('Contact Information'!$A$3:$E$625,MATCH(Melbourne!$J37,'Contact Information'!$A$3:$A$625,0),MATCH(M$7,'Contact Information'!$A$2:$E$2,0)),"")</f>
        <v/>
      </c>
      <c r="O37">
        <f>IF(AND(B37='Summary - Melbourne'!$C$3,Melbourne!E37='Summary - Melbourne'!$C$2),1,0)</f>
        <v>0</v>
      </c>
    </row>
    <row r="38">
      <c r="A38">
        <f>A37+1</f>
        <v>31</v>
      </c>
      <c r="K38" t="str">
        <f>IFERROR(INDEX('Contact Information'!$A$3:$E$625,MATCH(Melbourne!$J38,'Contact Information'!$A$3:$A$625,0),MATCH(K$7,'Contact Information'!$A$2:$E$2,0)),"")</f>
        <v/>
      </c>
      <c r="L38" t="str">
        <f>IFERROR(INDEX('Contact Information'!$A$3:$E$625,MATCH(Melbourne!$J38,'Contact Information'!$A$3:$A$625,0),MATCH(L$7,'Contact Information'!$A$2:$E$2,0)),"")</f>
        <v/>
      </c>
      <c r="M38" t="str">
        <f>IFERROR(INDEX('Contact Information'!$A$3:$E$625,MATCH(Melbourne!$J38,'Contact Information'!$A$3:$A$625,0),MATCH(M$7,'Contact Information'!$A$2:$E$2,0)),"")</f>
        <v/>
      </c>
      <c r="O38">
        <f>IF(AND(B38='Summary - Melbourne'!$C$3,Melbourne!E38='Summary - Melbourne'!$C$2),1,0)</f>
        <v>0</v>
      </c>
    </row>
    <row r="39">
      <c r="A39">
        <f>A38+1</f>
        <v>32</v>
      </c>
      <c r="K39" t="str">
        <f>IFERROR(INDEX('Contact Information'!$A$3:$E$625,MATCH(Melbourne!$J39,'Contact Information'!$A$3:$A$625,0),MATCH(K$7,'Contact Information'!$A$2:$E$2,0)),"")</f>
        <v/>
      </c>
      <c r="L39" t="str">
        <f>IFERROR(INDEX('Contact Information'!$A$3:$E$625,MATCH(Melbourne!$J39,'Contact Information'!$A$3:$A$625,0),MATCH(L$7,'Contact Information'!$A$2:$E$2,0)),"")</f>
        <v/>
      </c>
      <c r="M39" t="str">
        <f>IFERROR(INDEX('Contact Information'!$A$3:$E$625,MATCH(Melbourne!$J39,'Contact Information'!$A$3:$A$625,0),MATCH(M$7,'Contact Information'!$A$2:$E$2,0)),"")</f>
        <v/>
      </c>
      <c r="O39">
        <f>IF(AND(B39='Summary - Melbourne'!$C$3,Melbourne!E39='Summary - Melbourne'!$C$2),1,0)</f>
        <v>0</v>
      </c>
    </row>
    <row r="40">
      <c r="A40">
        <f>A39+1</f>
        <v>33</v>
      </c>
      <c r="K40" t="str">
        <f>IFERROR(INDEX('Contact Information'!$A$3:$E$625,MATCH(Melbourne!$J40,'Contact Information'!$A$3:$A$625,0),MATCH(K$7,'Contact Information'!$A$2:$E$2,0)),"")</f>
        <v/>
      </c>
      <c r="L40" t="str">
        <f>IFERROR(INDEX('Contact Information'!$A$3:$E$625,MATCH(Melbourne!$J40,'Contact Information'!$A$3:$A$625,0),MATCH(L$7,'Contact Information'!$A$2:$E$2,0)),"")</f>
        <v/>
      </c>
      <c r="M40" t="str">
        <f>IFERROR(INDEX('Contact Information'!$A$3:$E$625,MATCH(Melbourne!$J40,'Contact Information'!$A$3:$A$625,0),MATCH(M$7,'Contact Information'!$A$2:$E$2,0)),"")</f>
        <v/>
      </c>
      <c r="O40">
        <f>IF(AND(B40='Summary - Melbourne'!$C$3,Melbourne!E40='Summary - Melbourne'!$C$2),1,0)</f>
        <v>0</v>
      </c>
    </row>
    <row r="41">
      <c r="A41">
        <f>A40+1</f>
        <v>34</v>
      </c>
      <c r="K41" t="str">
        <f>IFERROR(INDEX('Contact Information'!$A$3:$E$625,MATCH(Melbourne!$J41,'Contact Information'!$A$3:$A$625,0),MATCH(K$7,'Contact Information'!$A$2:$E$2,0)),"")</f>
        <v/>
      </c>
      <c r="L41" t="str">
        <f>IFERROR(INDEX('Contact Information'!$A$3:$E$625,MATCH(Melbourne!$J41,'Contact Information'!$A$3:$A$625,0),MATCH(L$7,'Contact Information'!$A$2:$E$2,0)),"")</f>
        <v/>
      </c>
      <c r="M41" t="str">
        <f>IFERROR(INDEX('Contact Information'!$A$3:$E$625,MATCH(Melbourne!$J41,'Contact Information'!$A$3:$A$625,0),MATCH(M$7,'Contact Information'!$A$2:$E$2,0)),"")</f>
        <v/>
      </c>
      <c r="O41">
        <f>IF(AND(B41='Summary - Melbourne'!$C$3,Melbourne!E41='Summary - Melbourne'!$C$2),1,0)</f>
        <v>0</v>
      </c>
    </row>
    <row r="42">
      <c r="A42">
        <f>A41+1</f>
        <v>35</v>
      </c>
      <c r="K42" t="str">
        <f>IFERROR(INDEX('Contact Information'!$A$3:$E$625,MATCH(Melbourne!$J42,'Contact Information'!$A$3:$A$625,0),MATCH(K$7,'Contact Information'!$A$2:$E$2,0)),"")</f>
        <v/>
      </c>
      <c r="L42" t="str">
        <f>IFERROR(INDEX('Contact Information'!$A$3:$E$625,MATCH(Melbourne!$J42,'Contact Information'!$A$3:$A$625,0),MATCH(L$7,'Contact Information'!$A$2:$E$2,0)),"")</f>
        <v/>
      </c>
      <c r="M42" t="str">
        <f>IFERROR(INDEX('Contact Information'!$A$3:$E$625,MATCH(Melbourne!$J42,'Contact Information'!$A$3:$A$625,0),MATCH(M$7,'Contact Information'!$A$2:$E$2,0)),"")</f>
        <v/>
      </c>
      <c r="O42">
        <f>IF(AND(B42='Summary - Melbourne'!$C$3,Melbourne!E42='Summary - Melbourne'!$C$2),1,0)</f>
        <v>0</v>
      </c>
    </row>
    <row r="43">
      <c r="A43">
        <f>A42+1</f>
        <v>36</v>
      </c>
      <c r="K43" t="str">
        <f>IFERROR(INDEX('Contact Information'!$A$3:$E$625,MATCH(Melbourne!$J43,'Contact Information'!$A$3:$A$625,0),MATCH(K$7,'Contact Information'!$A$2:$E$2,0)),"")</f>
        <v/>
      </c>
      <c r="L43" t="str">
        <f>IFERROR(INDEX('Contact Information'!$A$3:$E$625,MATCH(Melbourne!$J43,'Contact Information'!$A$3:$A$625,0),MATCH(L$7,'Contact Information'!$A$2:$E$2,0)),"")</f>
        <v/>
      </c>
      <c r="M43" t="str">
        <f>IFERROR(INDEX('Contact Information'!$A$3:$E$625,MATCH(Melbourne!$J43,'Contact Information'!$A$3:$A$625,0),MATCH(M$7,'Contact Information'!$A$2:$E$2,0)),"")</f>
        <v/>
      </c>
      <c r="O43">
        <f>IF(AND(B43='Summary - Melbourne'!$C$3,Melbourne!E43='Summary - Melbourne'!$C$2),1,0)</f>
        <v>0</v>
      </c>
    </row>
    <row r="44">
      <c r="A44">
        <f>A43+1</f>
        <v>37</v>
      </c>
      <c r="K44" t="str">
        <f>IFERROR(INDEX('Contact Information'!$A$3:$E$625,MATCH(Melbourne!$J44,'Contact Information'!$A$3:$A$625,0),MATCH(K$7,'Contact Information'!$A$2:$E$2,0)),"")</f>
        <v/>
      </c>
      <c r="L44" t="str">
        <f>IFERROR(INDEX('Contact Information'!$A$3:$E$625,MATCH(Melbourne!$J44,'Contact Information'!$A$3:$A$625,0),MATCH(L$7,'Contact Information'!$A$2:$E$2,0)),"")</f>
        <v/>
      </c>
      <c r="M44" t="str">
        <f>IFERROR(INDEX('Contact Information'!$A$3:$E$625,MATCH(Melbourne!$J44,'Contact Information'!$A$3:$A$625,0),MATCH(M$7,'Contact Information'!$A$2:$E$2,0)),"")</f>
        <v/>
      </c>
      <c r="O44">
        <f>IF(AND(B44='Summary - Melbourne'!$C$3,Melbourne!E44='Summary - Melbourne'!$C$2),1,0)</f>
        <v>0</v>
      </c>
    </row>
    <row r="45">
      <c r="A45">
        <f>A44+1</f>
        <v>38</v>
      </c>
      <c r="K45" t="str">
        <f>IFERROR(INDEX('Contact Information'!$A$3:$E$625,MATCH(Melbourne!$J45,'Contact Information'!$A$3:$A$625,0),MATCH(K$7,'Contact Information'!$A$2:$E$2,0)),"")</f>
        <v/>
      </c>
      <c r="L45" t="str">
        <f>IFERROR(INDEX('Contact Information'!$A$3:$E$625,MATCH(Melbourne!$J45,'Contact Information'!$A$3:$A$625,0),MATCH(L$7,'Contact Information'!$A$2:$E$2,0)),"")</f>
        <v/>
      </c>
      <c r="M45" t="str">
        <f>IFERROR(INDEX('Contact Information'!$A$3:$E$625,MATCH(Melbourne!$J45,'Contact Information'!$A$3:$A$625,0),MATCH(M$7,'Contact Information'!$A$2:$E$2,0)),"")</f>
        <v/>
      </c>
      <c r="O45">
        <f>IF(AND(B45='Summary - Melbourne'!$C$3,Melbourne!E45='Summary - Melbourne'!$C$2),1,0)</f>
        <v>0</v>
      </c>
    </row>
    <row r="46">
      <c r="A46">
        <f>A45+1</f>
        <v>39</v>
      </c>
      <c r="K46" t="str">
        <f>IFERROR(INDEX('Contact Information'!$A$3:$E$625,MATCH(Melbourne!$J46,'Contact Information'!$A$3:$A$625,0),MATCH(K$7,'Contact Information'!$A$2:$E$2,0)),"")</f>
        <v/>
      </c>
      <c r="L46" t="str">
        <f>IFERROR(INDEX('Contact Information'!$A$3:$E$625,MATCH(Melbourne!$J46,'Contact Information'!$A$3:$A$625,0),MATCH(L$7,'Contact Information'!$A$2:$E$2,0)),"")</f>
        <v/>
      </c>
      <c r="M46" t="str">
        <f>IFERROR(INDEX('Contact Information'!$A$3:$E$625,MATCH(Melbourne!$J46,'Contact Information'!$A$3:$A$625,0),MATCH(M$7,'Contact Information'!$A$2:$E$2,0)),"")</f>
        <v/>
      </c>
      <c r="O46">
        <f>IF(AND(B46='Summary - Melbourne'!$C$3,Melbourne!E46='Summary - Melbourne'!$C$2),1,0)</f>
        <v>0</v>
      </c>
    </row>
    <row r="47">
      <c r="A47">
        <f>A46+1</f>
        <v>40</v>
      </c>
      <c r="K47" t="str">
        <f>IFERROR(INDEX('Contact Information'!$A$3:$E$625,MATCH(Melbourne!$J47,'Contact Information'!$A$3:$A$625,0),MATCH(K$7,'Contact Information'!$A$2:$E$2,0)),"")</f>
        <v/>
      </c>
      <c r="L47" t="str">
        <f>IFERROR(INDEX('Contact Information'!$A$3:$E$625,MATCH(Melbourne!$J47,'Contact Information'!$A$3:$A$625,0),MATCH(L$7,'Contact Information'!$A$2:$E$2,0)),"")</f>
        <v/>
      </c>
      <c r="M47" t="str">
        <f>IFERROR(INDEX('Contact Information'!$A$3:$E$625,MATCH(Melbourne!$J47,'Contact Information'!$A$3:$A$625,0),MATCH(M$7,'Contact Information'!$A$2:$E$2,0)),"")</f>
        <v/>
      </c>
      <c r="O47">
        <f>IF(AND(B47='Summary - Melbourne'!$C$3,Melbourne!E47='Summary - Melbourne'!$C$2),1,0)</f>
        <v>0</v>
      </c>
    </row>
    <row r="48">
      <c r="A48">
        <f>A47+1</f>
        <v>41</v>
      </c>
      <c r="K48" t="str">
        <f>IFERROR(INDEX('Contact Information'!$A$3:$E$625,MATCH(Melbourne!$J48,'Contact Information'!$A$3:$A$625,0),MATCH(K$7,'Contact Information'!$A$2:$E$2,0)),"")</f>
        <v/>
      </c>
      <c r="L48" t="str">
        <f>IFERROR(INDEX('Contact Information'!$A$3:$E$625,MATCH(Melbourne!$J48,'Contact Information'!$A$3:$A$625,0),MATCH(L$7,'Contact Information'!$A$2:$E$2,0)),"")</f>
        <v/>
      </c>
      <c r="M48" t="str">
        <f>IFERROR(INDEX('Contact Information'!$A$3:$E$625,MATCH(Melbourne!$J48,'Contact Information'!$A$3:$A$625,0),MATCH(M$7,'Contact Information'!$A$2:$E$2,0)),"")</f>
        <v/>
      </c>
      <c r="O48">
        <f>IF(AND(B48='Summary - Melbourne'!$C$3,Melbourne!E48='Summary - Melbourne'!$C$2),1,0)</f>
        <v>0</v>
      </c>
    </row>
    <row r="49">
      <c r="A49">
        <f>A48+1</f>
        <v>42</v>
      </c>
      <c r="K49" t="str">
        <f>IFERROR(INDEX('Contact Information'!$A$3:$E$625,MATCH(Melbourne!$J49,'Contact Information'!$A$3:$A$625,0),MATCH(K$7,'Contact Information'!$A$2:$E$2,0)),"")</f>
        <v/>
      </c>
      <c r="L49" t="str">
        <f>IFERROR(INDEX('Contact Information'!$A$3:$E$625,MATCH(Melbourne!$J49,'Contact Information'!$A$3:$A$625,0),MATCH(L$7,'Contact Information'!$A$2:$E$2,0)),"")</f>
        <v/>
      </c>
      <c r="M49" t="str">
        <f>IFERROR(INDEX('Contact Information'!$A$3:$E$625,MATCH(Melbourne!$J49,'Contact Information'!$A$3:$A$625,0),MATCH(M$7,'Contact Information'!$A$2:$E$2,0)),"")</f>
        <v/>
      </c>
      <c r="O49">
        <f>IF(AND(B49='Summary - Melbourne'!$C$3,Melbourne!E49='Summary - Melbourne'!$C$2),1,0)</f>
        <v>0</v>
      </c>
    </row>
    <row r="50">
      <c r="A50">
        <f>A49+1</f>
        <v>43</v>
      </c>
      <c r="K50" t="str">
        <f>IFERROR(INDEX('Contact Information'!$A$3:$E$625,MATCH(Melbourne!$J50,'Contact Information'!$A$3:$A$625,0),MATCH(K$7,'Contact Information'!$A$2:$E$2,0)),"")</f>
        <v/>
      </c>
      <c r="L50" t="str">
        <f>IFERROR(INDEX('Contact Information'!$A$3:$E$625,MATCH(Melbourne!$J50,'Contact Information'!$A$3:$A$625,0),MATCH(L$7,'Contact Information'!$A$2:$E$2,0)),"")</f>
        <v/>
      </c>
      <c r="M50" t="str">
        <f>IFERROR(INDEX('Contact Information'!$A$3:$E$625,MATCH(Melbourne!$J50,'Contact Information'!$A$3:$A$625,0),MATCH(M$7,'Contact Information'!$A$2:$E$2,0)),"")</f>
        <v/>
      </c>
      <c r="O50">
        <f>IF(AND(B50='Summary - Melbourne'!$C$3,Melbourne!E50='Summary - Melbourne'!$C$2),1,0)</f>
        <v>0</v>
      </c>
    </row>
    <row r="51">
      <c r="A51">
        <f>A50+1</f>
        <v>44</v>
      </c>
      <c r="K51" t="str">
        <f>IFERROR(INDEX('Contact Information'!$A$3:$E$625,MATCH(Melbourne!$J51,'Contact Information'!$A$3:$A$625,0),MATCH(K$7,'Contact Information'!$A$2:$E$2,0)),"")</f>
        <v/>
      </c>
      <c r="L51" t="str">
        <f>IFERROR(INDEX('Contact Information'!$A$3:$E$625,MATCH(Melbourne!$J51,'Contact Information'!$A$3:$A$625,0),MATCH(L$7,'Contact Information'!$A$2:$E$2,0)),"")</f>
        <v/>
      </c>
      <c r="M51" t="str">
        <f>IFERROR(INDEX('Contact Information'!$A$3:$E$625,MATCH(Melbourne!$J51,'Contact Information'!$A$3:$A$625,0),MATCH(M$7,'Contact Information'!$A$2:$E$2,0)),"")</f>
        <v/>
      </c>
      <c r="O51">
        <f>IF(AND(B51='Summary - Melbourne'!$C$3,Melbourne!E51='Summary - Melbourne'!$C$2),1,0)</f>
        <v>0</v>
      </c>
    </row>
    <row r="52">
      <c r="A52">
        <f>A51+1</f>
        <v>45</v>
      </c>
      <c r="K52" t="str">
        <f>IFERROR(INDEX('Contact Information'!$A$3:$E$625,MATCH(Melbourne!$J52,'Contact Information'!$A$3:$A$625,0),MATCH(K$7,'Contact Information'!$A$2:$E$2,0)),"")</f>
        <v/>
      </c>
      <c r="L52" t="str">
        <f>IFERROR(INDEX('Contact Information'!$A$3:$E$625,MATCH(Melbourne!$J52,'Contact Information'!$A$3:$A$625,0),MATCH(L$7,'Contact Information'!$A$2:$E$2,0)),"")</f>
        <v/>
      </c>
      <c r="M52" t="str">
        <f>IFERROR(INDEX('Contact Information'!$A$3:$E$625,MATCH(Melbourne!$J52,'Contact Information'!$A$3:$A$625,0),MATCH(M$7,'Contact Information'!$A$2:$E$2,0)),"")</f>
        <v/>
      </c>
      <c r="O52">
        <f>IF(AND(B52='Summary - Melbourne'!$C$3,Melbourne!E52='Summary - Melbourne'!$C$2),1,0)</f>
        <v>0</v>
      </c>
    </row>
    <row r="53">
      <c r="A53">
        <f>A52+1</f>
        <v>46</v>
      </c>
      <c r="K53" t="str">
        <f>IFERROR(INDEX('Contact Information'!$A$3:$E$625,MATCH(Melbourne!$J53,'Contact Information'!$A$3:$A$625,0),MATCH(K$7,'Contact Information'!$A$2:$E$2,0)),"")</f>
        <v/>
      </c>
      <c r="L53" t="str">
        <f>IFERROR(INDEX('Contact Information'!$A$3:$E$625,MATCH(Melbourne!$J53,'Contact Information'!$A$3:$A$625,0),MATCH(L$7,'Contact Information'!$A$2:$E$2,0)),"")</f>
        <v/>
      </c>
      <c r="M53" t="str">
        <f>IFERROR(INDEX('Contact Information'!$A$3:$E$625,MATCH(Melbourne!$J53,'Contact Information'!$A$3:$A$625,0),MATCH(M$7,'Contact Information'!$A$2:$E$2,0)),"")</f>
        <v/>
      </c>
      <c r="O53">
        <f>IF(AND(B53='Summary - Melbourne'!$C$3,Melbourne!E53='Summary - Melbourne'!$C$2),1,0)</f>
        <v>0</v>
      </c>
    </row>
    <row r="54">
      <c r="A54">
        <f>A53+1</f>
        <v>47</v>
      </c>
      <c r="K54" t="str">
        <f>IFERROR(INDEX('Contact Information'!$A$3:$E$625,MATCH(Melbourne!$J54,'Contact Information'!$A$3:$A$625,0),MATCH(K$7,'Contact Information'!$A$2:$E$2,0)),"")</f>
        <v/>
      </c>
      <c r="L54" t="str">
        <f>IFERROR(INDEX('Contact Information'!$A$3:$E$625,MATCH(Melbourne!$J54,'Contact Information'!$A$3:$A$625,0),MATCH(L$7,'Contact Information'!$A$2:$E$2,0)),"")</f>
        <v/>
      </c>
      <c r="M54" t="str">
        <f>IFERROR(INDEX('Contact Information'!$A$3:$E$625,MATCH(Melbourne!$J54,'Contact Information'!$A$3:$A$625,0),MATCH(M$7,'Contact Information'!$A$2:$E$2,0)),"")</f>
        <v/>
      </c>
      <c r="O54">
        <f>IF(AND(B54='Summary - Melbourne'!$C$3,Melbourne!E54='Summary - Melbourne'!$C$2),1,0)</f>
        <v>0</v>
      </c>
    </row>
    <row r="55">
      <c r="A55">
        <f>A54+1</f>
        <v>48</v>
      </c>
      <c r="K55" t="str">
        <f>IFERROR(INDEX('Contact Information'!$A$3:$E$625,MATCH(Melbourne!$J55,'Contact Information'!$A$3:$A$625,0),MATCH(K$7,'Contact Information'!$A$2:$E$2,0)),"")</f>
        <v/>
      </c>
      <c r="L55" t="str">
        <f>IFERROR(INDEX('Contact Information'!$A$3:$E$625,MATCH(Melbourne!$J55,'Contact Information'!$A$3:$A$625,0),MATCH(L$7,'Contact Information'!$A$2:$E$2,0)),"")</f>
        <v/>
      </c>
      <c r="M55" t="str">
        <f>IFERROR(INDEX('Contact Information'!$A$3:$E$625,MATCH(Melbourne!$J55,'Contact Information'!$A$3:$A$625,0),MATCH(M$7,'Contact Information'!$A$2:$E$2,0)),"")</f>
        <v/>
      </c>
      <c r="O55">
        <f>IF(AND(B55='Summary - Melbourne'!$C$3,Melbourne!E55='Summary - Melbourne'!$C$2),1,0)</f>
        <v>0</v>
      </c>
    </row>
    <row r="56">
      <c r="A56">
        <f>A55+1</f>
        <v>49</v>
      </c>
      <c r="K56" t="str">
        <f>IFERROR(INDEX('Contact Information'!$A$3:$E$625,MATCH(Melbourne!$J56,'Contact Information'!$A$3:$A$625,0),MATCH(K$7,'Contact Information'!$A$2:$E$2,0)),"")</f>
        <v/>
      </c>
      <c r="L56" t="str">
        <f>IFERROR(INDEX('Contact Information'!$A$3:$E$625,MATCH(Melbourne!$J56,'Contact Information'!$A$3:$A$625,0),MATCH(L$7,'Contact Information'!$A$2:$E$2,0)),"")</f>
        <v/>
      </c>
      <c r="M56" t="str">
        <f>IFERROR(INDEX('Contact Information'!$A$3:$E$625,MATCH(Melbourne!$J56,'Contact Information'!$A$3:$A$625,0),MATCH(M$7,'Contact Information'!$A$2:$E$2,0)),"")</f>
        <v/>
      </c>
      <c r="O56">
        <f>IF(AND(B56='Summary - Melbourne'!$C$3,Melbourne!E56='Summary - Melbourne'!$C$2),1,0)</f>
        <v>0</v>
      </c>
    </row>
    <row r="57">
      <c r="A57">
        <f>A56+1</f>
        <v>50</v>
      </c>
      <c r="K57" t="str">
        <f>IFERROR(INDEX('Contact Information'!$A$3:$E$625,MATCH(Melbourne!$J57,'Contact Information'!$A$3:$A$625,0),MATCH(K$7,'Contact Information'!$A$2:$E$2,0)),"")</f>
        <v/>
      </c>
      <c r="L57" t="str">
        <f>IFERROR(INDEX('Contact Information'!$A$3:$E$625,MATCH(Melbourne!$J57,'Contact Information'!$A$3:$A$625,0),MATCH(L$7,'Contact Information'!$A$2:$E$2,0)),"")</f>
        <v/>
      </c>
      <c r="M57" t="str">
        <f>IFERROR(INDEX('Contact Information'!$A$3:$E$625,MATCH(Melbourne!$J57,'Contact Information'!$A$3:$A$625,0),MATCH(M$7,'Contact Information'!$A$2:$E$2,0)),"")</f>
        <v/>
      </c>
      <c r="O57">
        <f>IF(AND(B57='Summary - Melbourne'!$C$3,Melbourne!E57='Summary - Melbourne'!$C$2),1,0)</f>
        <v>0</v>
      </c>
    </row>
    <row r="58">
      <c r="A58">
        <f>A57+1</f>
        <v>51</v>
      </c>
      <c r="K58" t="str">
        <f>IFERROR(INDEX('Contact Information'!$A$3:$E$625,MATCH(Melbourne!$J58,'Contact Information'!$A$3:$A$625,0),MATCH(K$7,'Contact Information'!$A$2:$E$2,0)),"")</f>
        <v/>
      </c>
      <c r="L58" t="str">
        <f>IFERROR(INDEX('Contact Information'!$A$3:$E$625,MATCH(Melbourne!$J58,'Contact Information'!$A$3:$A$625,0),MATCH(L$7,'Contact Information'!$A$2:$E$2,0)),"")</f>
        <v/>
      </c>
      <c r="M58" t="str">
        <f>IFERROR(INDEX('Contact Information'!$A$3:$E$625,MATCH(Melbourne!$J58,'Contact Information'!$A$3:$A$625,0),MATCH(M$7,'Contact Information'!$A$2:$E$2,0)),"")</f>
        <v/>
      </c>
      <c r="O58">
        <f>IF(AND(B58='Summary - Melbourne'!$C$3,Melbourne!E58='Summary - Melbourne'!$C$2),1,0)</f>
        <v>0</v>
      </c>
    </row>
    <row r="59">
      <c r="A59">
        <f>A58+1</f>
        <v>52</v>
      </c>
      <c r="K59" t="str">
        <f>IFERROR(INDEX('Contact Information'!$A$3:$E$625,MATCH(Melbourne!$J59,'Contact Information'!$A$3:$A$625,0),MATCH(K$7,'Contact Information'!$A$2:$E$2,0)),"")</f>
        <v/>
      </c>
      <c r="L59" t="str">
        <f>IFERROR(INDEX('Contact Information'!$A$3:$E$625,MATCH(Melbourne!$J59,'Contact Information'!$A$3:$A$625,0),MATCH(L$7,'Contact Information'!$A$2:$E$2,0)),"")</f>
        <v/>
      </c>
      <c r="M59" t="str">
        <f>IFERROR(INDEX('Contact Information'!$A$3:$E$625,MATCH(Melbourne!$J59,'Contact Information'!$A$3:$A$625,0),MATCH(M$7,'Contact Information'!$A$2:$E$2,0)),"")</f>
        <v/>
      </c>
      <c r="O59">
        <f>IF(AND(B59='Summary - Melbourne'!$C$3,Melbourne!E59='Summary - Melbourne'!$C$2),1,0)</f>
        <v>0</v>
      </c>
    </row>
    <row r="60">
      <c r="A60">
        <f>A59+1</f>
        <v>53</v>
      </c>
      <c r="K60" t="str">
        <f>IFERROR(INDEX('Contact Information'!$A$3:$E$625,MATCH(Melbourne!$J60,'Contact Information'!$A$3:$A$625,0),MATCH(K$7,'Contact Information'!$A$2:$E$2,0)),"")</f>
        <v/>
      </c>
      <c r="L60" t="str">
        <f>IFERROR(INDEX('Contact Information'!$A$3:$E$625,MATCH(Melbourne!$J60,'Contact Information'!$A$3:$A$625,0),MATCH(L$7,'Contact Information'!$A$2:$E$2,0)),"")</f>
        <v/>
      </c>
      <c r="M60" t="str">
        <f>IFERROR(INDEX('Contact Information'!$A$3:$E$625,MATCH(Melbourne!$J60,'Contact Information'!$A$3:$A$625,0),MATCH(M$7,'Contact Information'!$A$2:$E$2,0)),"")</f>
        <v/>
      </c>
      <c r="O60">
        <f>IF(AND(B60='Summary - Melbourne'!$C$3,Melbourne!E60='Summary - Melbourne'!$C$2),1,0)</f>
        <v>0</v>
      </c>
    </row>
    <row r="61">
      <c r="A61">
        <f>A60+1</f>
        <v>54</v>
      </c>
      <c r="K61" t="str">
        <f>IFERROR(INDEX('Contact Information'!$A$3:$E$625,MATCH(Melbourne!$J61,'Contact Information'!$A$3:$A$625,0),MATCH(K$7,'Contact Information'!$A$2:$E$2,0)),"")</f>
        <v/>
      </c>
      <c r="L61" t="str">
        <f>IFERROR(INDEX('Contact Information'!$A$3:$E$625,MATCH(Melbourne!$J61,'Contact Information'!$A$3:$A$625,0),MATCH(L$7,'Contact Information'!$A$2:$E$2,0)),"")</f>
        <v/>
      </c>
      <c r="M61" t="str">
        <f>IFERROR(INDEX('Contact Information'!$A$3:$E$625,MATCH(Melbourne!$J61,'Contact Information'!$A$3:$A$625,0),MATCH(M$7,'Contact Information'!$A$2:$E$2,0)),"")</f>
        <v/>
      </c>
      <c r="O61">
        <f>IF(AND(B61='Summary - Melbourne'!$C$3,Melbourne!E61='Summary - Melbourne'!$C$2),1,0)</f>
        <v>0</v>
      </c>
    </row>
    <row r="62">
      <c r="A62">
        <f>A61+1</f>
        <v>55</v>
      </c>
      <c r="K62" t="str">
        <f>IFERROR(INDEX('Contact Information'!$A$3:$E$625,MATCH(Melbourne!$J62,'Contact Information'!$A$3:$A$625,0),MATCH(K$7,'Contact Information'!$A$2:$E$2,0)),"")</f>
        <v/>
      </c>
      <c r="L62" t="str">
        <f>IFERROR(INDEX('Contact Information'!$A$3:$E$625,MATCH(Melbourne!$J62,'Contact Information'!$A$3:$A$625,0),MATCH(L$7,'Contact Information'!$A$2:$E$2,0)),"")</f>
        <v/>
      </c>
      <c r="M62" t="str">
        <f>IFERROR(INDEX('Contact Information'!$A$3:$E$625,MATCH(Melbourne!$J62,'Contact Information'!$A$3:$A$625,0),MATCH(M$7,'Contact Information'!$A$2:$E$2,0)),"")</f>
        <v/>
      </c>
      <c r="O62">
        <f>IF(AND(B62='Summary - Melbourne'!$C$3,Melbourne!E62='Summary - Melbourne'!$C$2),1,0)</f>
        <v>0</v>
      </c>
    </row>
    <row r="63">
      <c r="A63">
        <f>A62+1</f>
        <v>56</v>
      </c>
      <c r="K63" t="str">
        <f>IFERROR(INDEX('Contact Information'!$A$3:$E$625,MATCH(Melbourne!$J63,'Contact Information'!$A$3:$A$625,0),MATCH(K$7,'Contact Information'!$A$2:$E$2,0)),"")</f>
        <v/>
      </c>
      <c r="L63" t="str">
        <f>IFERROR(INDEX('Contact Information'!$A$3:$E$625,MATCH(Melbourne!$J63,'Contact Information'!$A$3:$A$625,0),MATCH(L$7,'Contact Information'!$A$2:$E$2,0)),"")</f>
        <v/>
      </c>
      <c r="M63" t="str">
        <f>IFERROR(INDEX('Contact Information'!$A$3:$E$625,MATCH(Melbourne!$J63,'Contact Information'!$A$3:$A$625,0),MATCH(M$7,'Contact Information'!$A$2:$E$2,0)),"")</f>
        <v/>
      </c>
      <c r="O63">
        <f>IF(AND(B63='Summary - Melbourne'!$C$3,Melbourne!E63='Summary - Melbourne'!$C$2),1,0)</f>
        <v>0</v>
      </c>
    </row>
    <row r="64">
      <c r="A64">
        <f>A63+1</f>
        <v>57</v>
      </c>
      <c r="K64" t="str">
        <f>IFERROR(INDEX('Contact Information'!$A$3:$E$625,MATCH(Melbourne!$J64,'Contact Information'!$A$3:$A$625,0),MATCH(K$7,'Contact Information'!$A$2:$E$2,0)),"")</f>
        <v/>
      </c>
      <c r="L64" t="str">
        <f>IFERROR(INDEX('Contact Information'!$A$3:$E$625,MATCH(Melbourne!$J64,'Contact Information'!$A$3:$A$625,0),MATCH(L$7,'Contact Information'!$A$2:$E$2,0)),"")</f>
        <v/>
      </c>
      <c r="M64" t="str">
        <f>IFERROR(INDEX('Contact Information'!$A$3:$E$625,MATCH(Melbourne!$J64,'Contact Information'!$A$3:$A$625,0),MATCH(M$7,'Contact Information'!$A$2:$E$2,0)),"")</f>
        <v/>
      </c>
      <c r="O64">
        <f>IF(AND(B64='Summary - Melbourne'!$C$3,Melbourne!E64='Summary - Melbourne'!$C$2),1,0)</f>
        <v>0</v>
      </c>
    </row>
    <row r="65">
      <c r="A65">
        <f>A64+1</f>
        <v>58</v>
      </c>
      <c r="K65" t="str">
        <f>IFERROR(INDEX('Contact Information'!$A$3:$E$625,MATCH(Melbourne!$J65,'Contact Information'!$A$3:$A$625,0),MATCH(K$7,'Contact Information'!$A$2:$E$2,0)),"")</f>
        <v/>
      </c>
      <c r="L65" t="str">
        <f>IFERROR(INDEX('Contact Information'!$A$3:$E$625,MATCH(Melbourne!$J65,'Contact Information'!$A$3:$A$625,0),MATCH(L$7,'Contact Information'!$A$2:$E$2,0)),"")</f>
        <v/>
      </c>
      <c r="M65" t="str">
        <f>IFERROR(INDEX('Contact Information'!$A$3:$E$625,MATCH(Melbourne!$J65,'Contact Information'!$A$3:$A$625,0),MATCH(M$7,'Contact Information'!$A$2:$E$2,0)),"")</f>
        <v/>
      </c>
      <c r="O65">
        <f>IF(AND(B65='Summary - Melbourne'!$C$3,Melbourne!E65='Summary - Melbourne'!$C$2),1,0)</f>
        <v>0</v>
      </c>
    </row>
    <row r="66">
      <c r="A66">
        <f>A65+1</f>
        <v>59</v>
      </c>
      <c r="K66" t="str">
        <f>IFERROR(INDEX('Contact Information'!$A$3:$E$625,MATCH(Melbourne!$J66,'Contact Information'!$A$3:$A$625,0),MATCH(K$7,'Contact Information'!$A$2:$E$2,0)),"")</f>
        <v/>
      </c>
      <c r="L66" t="str">
        <f>IFERROR(INDEX('Contact Information'!$A$3:$E$625,MATCH(Melbourne!$J66,'Contact Information'!$A$3:$A$625,0),MATCH(L$7,'Contact Information'!$A$2:$E$2,0)),"")</f>
        <v/>
      </c>
      <c r="M66" t="str">
        <f>IFERROR(INDEX('Contact Information'!$A$3:$E$625,MATCH(Melbourne!$J66,'Contact Information'!$A$3:$A$625,0),MATCH(M$7,'Contact Information'!$A$2:$E$2,0)),"")</f>
        <v/>
      </c>
      <c r="O66">
        <f>IF(AND(B66='Summary - Melbourne'!$C$3,Melbourne!E66='Summary - Melbourne'!$C$2),1,0)</f>
        <v>0</v>
      </c>
    </row>
    <row r="67">
      <c r="A67">
        <f>A66+1</f>
        <v>60</v>
      </c>
      <c r="K67" t="str">
        <f>IFERROR(INDEX('Contact Information'!$A$3:$E$625,MATCH(Melbourne!$J67,'Contact Information'!$A$3:$A$625,0),MATCH(K$7,'Contact Information'!$A$2:$E$2,0)),"")</f>
        <v/>
      </c>
      <c r="L67" t="str">
        <f>IFERROR(INDEX('Contact Information'!$A$3:$E$625,MATCH(Melbourne!$J67,'Contact Information'!$A$3:$A$625,0),MATCH(L$7,'Contact Information'!$A$2:$E$2,0)),"")</f>
        <v/>
      </c>
      <c r="M67" t="str">
        <f>IFERROR(INDEX('Contact Information'!$A$3:$E$625,MATCH(Melbourne!$J67,'Contact Information'!$A$3:$A$625,0),MATCH(M$7,'Contact Information'!$A$2:$E$2,0)),"")</f>
        <v/>
      </c>
      <c r="O67">
        <f>IF(AND(B67='Summary - Melbourne'!$C$3,Melbourne!E67='Summary - Melbourne'!$C$2),1,0)</f>
        <v>0</v>
      </c>
    </row>
    <row r="68">
      <c r="A68">
        <f>A67+1</f>
        <v>61</v>
      </c>
      <c r="K68" t="str">
        <f>IFERROR(INDEX('Contact Information'!$A$3:$E$625,MATCH(Melbourne!$J68,'Contact Information'!$A$3:$A$625,0),MATCH(K$7,'Contact Information'!$A$2:$E$2,0)),"")</f>
        <v/>
      </c>
      <c r="L68" t="str">
        <f>IFERROR(INDEX('Contact Information'!$A$3:$E$625,MATCH(Melbourne!$J68,'Contact Information'!$A$3:$A$625,0),MATCH(L$7,'Contact Information'!$A$2:$E$2,0)),"")</f>
        <v/>
      </c>
      <c r="M68" t="str">
        <f>IFERROR(INDEX('Contact Information'!$A$3:$E$625,MATCH(Melbourne!$J68,'Contact Information'!$A$3:$A$625,0),MATCH(M$7,'Contact Information'!$A$2:$E$2,0)),"")</f>
        <v/>
      </c>
      <c r="O68">
        <f>IF(AND(B68='Summary - Melbourne'!$C$3,Melbourne!E68='Summary - Melbourne'!$C$2),1,0)</f>
        <v>0</v>
      </c>
    </row>
    <row r="69">
      <c r="A69">
        <f>A68+1</f>
        <v>62</v>
      </c>
      <c r="K69" t="str">
        <f>IFERROR(INDEX('Contact Information'!$A$3:$E$625,MATCH(Melbourne!$J69,'Contact Information'!$A$3:$A$625,0),MATCH(K$7,'Contact Information'!$A$2:$E$2,0)),"")</f>
        <v/>
      </c>
      <c r="L69" t="str">
        <f>IFERROR(INDEX('Contact Information'!$A$3:$E$625,MATCH(Melbourne!$J69,'Contact Information'!$A$3:$A$625,0),MATCH(L$7,'Contact Information'!$A$2:$E$2,0)),"")</f>
        <v/>
      </c>
      <c r="M69" t="str">
        <f>IFERROR(INDEX('Contact Information'!$A$3:$E$625,MATCH(Melbourne!$J69,'Contact Information'!$A$3:$A$625,0),MATCH(M$7,'Contact Information'!$A$2:$E$2,0)),"")</f>
        <v/>
      </c>
      <c r="O69">
        <f>IF(AND(B69='Summary - Melbourne'!$C$3,Melbourne!E69='Summary - Melbourne'!$C$2),1,0)</f>
        <v>0</v>
      </c>
    </row>
    <row r="70">
      <c r="A70">
        <f>A69+1</f>
        <v>63</v>
      </c>
      <c r="K70" t="str">
        <f>IFERROR(INDEX('Contact Information'!$A$3:$E$625,MATCH(Melbourne!$J70,'Contact Information'!$A$3:$A$625,0),MATCH(K$7,'Contact Information'!$A$2:$E$2,0)),"")</f>
        <v/>
      </c>
      <c r="L70" t="str">
        <f>IFERROR(INDEX('Contact Information'!$A$3:$E$625,MATCH(Melbourne!$J70,'Contact Information'!$A$3:$A$625,0),MATCH(L$7,'Contact Information'!$A$2:$E$2,0)),"")</f>
        <v/>
      </c>
      <c r="M70" t="str">
        <f>IFERROR(INDEX('Contact Information'!$A$3:$E$625,MATCH(Melbourne!$J70,'Contact Information'!$A$3:$A$625,0),MATCH(M$7,'Contact Information'!$A$2:$E$2,0)),"")</f>
        <v/>
      </c>
      <c r="O70">
        <f>IF(AND(B70='Summary - Melbourne'!$C$3,Melbourne!E70='Summary - Melbourne'!$C$2),1,0)</f>
        <v>0</v>
      </c>
    </row>
    <row r="71">
      <c r="A71">
        <f>A70+1</f>
        <v>64</v>
      </c>
      <c r="K71" t="str">
        <f>IFERROR(INDEX('Contact Information'!$A$3:$E$625,MATCH(Melbourne!$J71,'Contact Information'!$A$3:$A$625,0),MATCH(K$7,'Contact Information'!$A$2:$E$2,0)),"")</f>
        <v/>
      </c>
      <c r="L71" t="str">
        <f>IFERROR(INDEX('Contact Information'!$A$3:$E$625,MATCH(Melbourne!$J71,'Contact Information'!$A$3:$A$625,0),MATCH(L$7,'Contact Information'!$A$2:$E$2,0)),"")</f>
        <v/>
      </c>
      <c r="M71" t="str">
        <f>IFERROR(INDEX('Contact Information'!$A$3:$E$625,MATCH(Melbourne!$J71,'Contact Information'!$A$3:$A$625,0),MATCH(M$7,'Contact Information'!$A$2:$E$2,0)),"")</f>
        <v/>
      </c>
      <c r="O71">
        <f>IF(AND(B71='Summary - Melbourne'!$C$3,Melbourne!E71='Summary - Melbourne'!$C$2),1,0)</f>
        <v>0</v>
      </c>
    </row>
    <row r="72">
      <c r="A72">
        <f>A71+1</f>
        <v>65</v>
      </c>
      <c r="K72" t="str">
        <f>IFERROR(INDEX('Contact Information'!$A$3:$E$625,MATCH(Melbourne!$J72,'Contact Information'!$A$3:$A$625,0),MATCH(K$7,'Contact Information'!$A$2:$E$2,0)),"")</f>
        <v/>
      </c>
      <c r="L72" t="str">
        <f>IFERROR(INDEX('Contact Information'!$A$3:$E$625,MATCH(Melbourne!$J72,'Contact Information'!$A$3:$A$625,0),MATCH(L$7,'Contact Information'!$A$2:$E$2,0)),"")</f>
        <v/>
      </c>
      <c r="M72" t="str">
        <f>IFERROR(INDEX('Contact Information'!$A$3:$E$625,MATCH(Melbourne!$J72,'Contact Information'!$A$3:$A$625,0),MATCH(M$7,'Contact Information'!$A$2:$E$2,0)),"")</f>
        <v/>
      </c>
      <c r="O72">
        <f>IF(AND(B72='Summary - Melbourne'!$C$3,Melbourne!E72='Summary - Melbourne'!$C$2),1,0)</f>
        <v>0</v>
      </c>
    </row>
    <row r="73">
      <c r="A73">
        <f>A72+1</f>
        <v>66</v>
      </c>
      <c r="K73" t="str">
        <f>IFERROR(INDEX('Contact Information'!$A$3:$E$625,MATCH(Melbourne!$J73,'Contact Information'!$A$3:$A$625,0),MATCH(K$7,'Contact Information'!$A$2:$E$2,0)),"")</f>
        <v/>
      </c>
      <c r="L73" t="str">
        <f>IFERROR(INDEX('Contact Information'!$A$3:$E$625,MATCH(Melbourne!$J73,'Contact Information'!$A$3:$A$625,0),MATCH(L$7,'Contact Information'!$A$2:$E$2,0)),"")</f>
        <v/>
      </c>
      <c r="M73" t="str">
        <f>IFERROR(INDEX('Contact Information'!$A$3:$E$625,MATCH(Melbourne!$J73,'Contact Information'!$A$3:$A$625,0),MATCH(M$7,'Contact Information'!$A$2:$E$2,0)),"")</f>
        <v/>
      </c>
      <c r="O73">
        <f>IF(AND(B73='Summary - Melbourne'!$C$3,Melbourne!E73='Summary - Melbourne'!$C$2),1,0)</f>
        <v>0</v>
      </c>
    </row>
    <row r="74">
      <c r="A74">
        <f>A73+1</f>
        <v>67</v>
      </c>
      <c r="K74" t="str">
        <f>IFERROR(INDEX('Contact Information'!$A$3:$E$625,MATCH(Melbourne!$J74,'Contact Information'!$A$3:$A$625,0),MATCH(K$7,'Contact Information'!$A$2:$E$2,0)),"")</f>
        <v/>
      </c>
      <c r="L74" t="str">
        <f>IFERROR(INDEX('Contact Information'!$A$3:$E$625,MATCH(Melbourne!$J74,'Contact Information'!$A$3:$A$625,0),MATCH(L$7,'Contact Information'!$A$2:$E$2,0)),"")</f>
        <v/>
      </c>
      <c r="M74" t="str">
        <f>IFERROR(INDEX('Contact Information'!$A$3:$E$625,MATCH(Melbourne!$J74,'Contact Information'!$A$3:$A$625,0),MATCH(M$7,'Contact Information'!$A$2:$E$2,0)),"")</f>
        <v/>
      </c>
      <c r="O74">
        <f>IF(AND(B74='Summary - Melbourne'!$C$3,Melbourne!E74='Summary - Melbourne'!$C$2),1,0)</f>
        <v>0</v>
      </c>
    </row>
    <row r="75">
      <c r="A75">
        <f>A74+1</f>
        <v>68</v>
      </c>
      <c r="K75" t="str">
        <f>IFERROR(INDEX('Contact Information'!$A$3:$E$625,MATCH(Melbourne!$J75,'Contact Information'!$A$3:$A$625,0),MATCH(K$7,'Contact Information'!$A$2:$E$2,0)),"")</f>
        <v/>
      </c>
      <c r="L75" t="str">
        <f>IFERROR(INDEX('Contact Information'!$A$3:$E$625,MATCH(Melbourne!$J75,'Contact Information'!$A$3:$A$625,0),MATCH(L$7,'Contact Information'!$A$2:$E$2,0)),"")</f>
        <v/>
      </c>
      <c r="M75" t="str">
        <f>IFERROR(INDEX('Contact Information'!$A$3:$E$625,MATCH(Melbourne!$J75,'Contact Information'!$A$3:$A$625,0),MATCH(M$7,'Contact Information'!$A$2:$E$2,0)),"")</f>
        <v/>
      </c>
      <c r="O75">
        <f>IF(AND(B75='Summary - Melbourne'!$C$3,Melbourne!E75='Summary - Melbourne'!$C$2),1,0)</f>
        <v>0</v>
      </c>
    </row>
    <row r="76">
      <c r="A76">
        <f>A75+1</f>
        <v>69</v>
      </c>
      <c r="K76" t="str">
        <f>IFERROR(INDEX('Contact Information'!$A$3:$E$625,MATCH(Melbourne!$J76,'Contact Information'!$A$3:$A$625,0),MATCH(K$7,'Contact Information'!$A$2:$E$2,0)),"")</f>
        <v/>
      </c>
      <c r="L76" t="str">
        <f>IFERROR(INDEX('Contact Information'!$A$3:$E$625,MATCH(Melbourne!$J76,'Contact Information'!$A$3:$A$625,0),MATCH(L$7,'Contact Information'!$A$2:$E$2,0)),"")</f>
        <v/>
      </c>
      <c r="M76" t="str">
        <f>IFERROR(INDEX('Contact Information'!$A$3:$E$625,MATCH(Melbourne!$J76,'Contact Information'!$A$3:$A$625,0),MATCH(M$7,'Contact Information'!$A$2:$E$2,0)),"")</f>
        <v/>
      </c>
      <c r="O76">
        <f>IF(AND(B76='Summary - Melbourne'!$C$3,Melbourne!E76='Summary - Melbourne'!$C$2),1,0)</f>
        <v>0</v>
      </c>
    </row>
    <row r="77">
      <c r="A77">
        <f>A76+1</f>
        <v>70</v>
      </c>
      <c r="K77" t="str">
        <f>IFERROR(INDEX('Contact Information'!$A$3:$E$625,MATCH(Melbourne!$J77,'Contact Information'!$A$3:$A$625,0),MATCH(K$7,'Contact Information'!$A$2:$E$2,0)),"")</f>
        <v/>
      </c>
      <c r="L77" t="str">
        <f>IFERROR(INDEX('Contact Information'!$A$3:$E$625,MATCH(Melbourne!$J77,'Contact Information'!$A$3:$A$625,0),MATCH(L$7,'Contact Information'!$A$2:$E$2,0)),"")</f>
        <v/>
      </c>
      <c r="M77" t="str">
        <f>IFERROR(INDEX('Contact Information'!$A$3:$E$625,MATCH(Melbourne!$J77,'Contact Information'!$A$3:$A$625,0),MATCH(M$7,'Contact Information'!$A$2:$E$2,0)),"")</f>
        <v/>
      </c>
      <c r="O77">
        <f>IF(AND(B77='Summary - Melbourne'!$C$3,Melbourne!E77='Summary - Melbourne'!$C$2),1,0)</f>
        <v>0</v>
      </c>
    </row>
    <row r="78">
      <c r="A78">
        <f>A77+1</f>
        <v>71</v>
      </c>
      <c r="K78" t="str">
        <f>IFERROR(INDEX('Contact Information'!$A$3:$E$625,MATCH(Melbourne!$J78,'Contact Information'!$A$3:$A$625,0),MATCH(K$7,'Contact Information'!$A$2:$E$2,0)),"")</f>
        <v/>
      </c>
      <c r="L78" t="str">
        <f>IFERROR(INDEX('Contact Information'!$A$3:$E$625,MATCH(Melbourne!$J78,'Contact Information'!$A$3:$A$625,0),MATCH(L$7,'Contact Information'!$A$2:$E$2,0)),"")</f>
        <v/>
      </c>
      <c r="M78" t="str">
        <f>IFERROR(INDEX('Contact Information'!$A$3:$E$625,MATCH(Melbourne!$J78,'Contact Information'!$A$3:$A$625,0),MATCH(M$7,'Contact Information'!$A$2:$E$2,0)),"")</f>
        <v/>
      </c>
      <c r="O78">
        <f>IF(AND(B78='Summary - Melbourne'!$C$3,Melbourne!E78='Summary - Melbourne'!$C$2),1,0)</f>
        <v>0</v>
      </c>
    </row>
    <row r="79">
      <c r="A79">
        <f>A78+1</f>
        <v>72</v>
      </c>
      <c r="K79" t="str">
        <f>IFERROR(INDEX('Contact Information'!$A$3:$E$625,MATCH(Melbourne!$J79,'Contact Information'!$A$3:$A$625,0),MATCH(K$7,'Contact Information'!$A$2:$E$2,0)),"")</f>
        <v/>
      </c>
      <c r="L79" t="str">
        <f>IFERROR(INDEX('Contact Information'!$A$3:$E$625,MATCH(Melbourne!$J79,'Contact Information'!$A$3:$A$625,0),MATCH(L$7,'Contact Information'!$A$2:$E$2,0)),"")</f>
        <v/>
      </c>
      <c r="M79" t="str">
        <f>IFERROR(INDEX('Contact Information'!$A$3:$E$625,MATCH(Melbourne!$J79,'Contact Information'!$A$3:$A$625,0),MATCH(M$7,'Contact Information'!$A$2:$E$2,0)),"")</f>
        <v/>
      </c>
      <c r="O79">
        <f>IF(AND(B79='Summary - Melbourne'!$C$3,Melbourne!E79='Summary - Melbourne'!$C$2),1,0)</f>
        <v>0</v>
      </c>
    </row>
    <row r="80">
      <c r="A80">
        <f>A79+1</f>
        <v>73</v>
      </c>
      <c r="K80" t="str">
        <f>IFERROR(INDEX('Contact Information'!$A$3:$E$625,MATCH(Melbourne!$J80,'Contact Information'!$A$3:$A$625,0),MATCH(K$7,'Contact Information'!$A$2:$E$2,0)),"")</f>
        <v/>
      </c>
      <c r="L80" t="str">
        <f>IFERROR(INDEX('Contact Information'!$A$3:$E$625,MATCH(Melbourne!$J80,'Contact Information'!$A$3:$A$625,0),MATCH(L$7,'Contact Information'!$A$2:$E$2,0)),"")</f>
        <v/>
      </c>
      <c r="M80" t="str">
        <f>IFERROR(INDEX('Contact Information'!$A$3:$E$625,MATCH(Melbourne!$J80,'Contact Information'!$A$3:$A$625,0),MATCH(M$7,'Contact Information'!$A$2:$E$2,0)),"")</f>
        <v/>
      </c>
      <c r="O80">
        <f>IF(AND(B80='Summary - Melbourne'!$C$3,Melbourne!E80='Summary - Melbourne'!$C$2),1,0)</f>
        <v>0</v>
      </c>
    </row>
    <row r="81">
      <c r="A81">
        <f>A80+1</f>
        <v>74</v>
      </c>
      <c r="K81" t="str">
        <f>IFERROR(INDEX('Contact Information'!$A$3:$E$625,MATCH(Melbourne!$J81,'Contact Information'!$A$3:$A$625,0),MATCH(K$7,'Contact Information'!$A$2:$E$2,0)),"")</f>
        <v/>
      </c>
      <c r="L81" t="str">
        <f>IFERROR(INDEX('Contact Information'!$A$3:$E$625,MATCH(Melbourne!$J81,'Contact Information'!$A$3:$A$625,0),MATCH(L$7,'Contact Information'!$A$2:$E$2,0)),"")</f>
        <v/>
      </c>
      <c r="M81" t="str">
        <f>IFERROR(INDEX('Contact Information'!$A$3:$E$625,MATCH(Melbourne!$J81,'Contact Information'!$A$3:$A$625,0),MATCH(M$7,'Contact Information'!$A$2:$E$2,0)),"")</f>
        <v/>
      </c>
      <c r="O81">
        <f>IF(AND(B81='Summary - Melbourne'!$C$3,Melbourne!E81='Summary - Melbourne'!$C$2),1,0)</f>
        <v>0</v>
      </c>
    </row>
    <row r="82">
      <c r="A82">
        <f>A81+1</f>
        <v>75</v>
      </c>
      <c r="K82" t="str">
        <f>IFERROR(INDEX('Contact Information'!$A$3:$E$625,MATCH(Melbourne!$J82,'Contact Information'!$A$3:$A$625,0),MATCH(K$7,'Contact Information'!$A$2:$E$2,0)),"")</f>
        <v/>
      </c>
      <c r="L82" t="str">
        <f>IFERROR(INDEX('Contact Information'!$A$3:$E$625,MATCH(Melbourne!$J82,'Contact Information'!$A$3:$A$625,0),MATCH(L$7,'Contact Information'!$A$2:$E$2,0)),"")</f>
        <v/>
      </c>
      <c r="M82" t="str">
        <f>IFERROR(INDEX('Contact Information'!$A$3:$E$625,MATCH(Melbourne!$J82,'Contact Information'!$A$3:$A$625,0),MATCH(M$7,'Contact Information'!$A$2:$E$2,0)),"")</f>
        <v/>
      </c>
      <c r="O82">
        <f>IF(AND(B82='Summary - Melbourne'!$C$3,Melbourne!E82='Summary - Melbourne'!$C$2),1,0)</f>
        <v>0</v>
      </c>
    </row>
    <row r="83">
      <c r="A83">
        <f>A82+1</f>
        <v>76</v>
      </c>
      <c r="K83" t="str">
        <f>IFERROR(INDEX('Contact Information'!$A$3:$E$625,MATCH(Melbourne!$J83,'Contact Information'!$A$3:$A$625,0),MATCH(K$7,'Contact Information'!$A$2:$E$2,0)),"")</f>
        <v/>
      </c>
      <c r="L83" t="str">
        <f>IFERROR(INDEX('Contact Information'!$A$3:$E$625,MATCH(Melbourne!$J83,'Contact Information'!$A$3:$A$625,0),MATCH(L$7,'Contact Information'!$A$2:$E$2,0)),"")</f>
        <v/>
      </c>
      <c r="M83" t="str">
        <f>IFERROR(INDEX('Contact Information'!$A$3:$E$625,MATCH(Melbourne!$J83,'Contact Information'!$A$3:$A$625,0),MATCH(M$7,'Contact Information'!$A$2:$E$2,0)),"")</f>
        <v/>
      </c>
      <c r="O83">
        <f>IF(AND(B83='Summary - Melbourne'!$C$3,Melbourne!E83='Summary - Melbourne'!$C$2),1,0)</f>
        <v>0</v>
      </c>
    </row>
    <row r="84">
      <c r="A84">
        <f>A83+1</f>
        <v>77</v>
      </c>
      <c r="K84" t="str">
        <f>IFERROR(INDEX('Contact Information'!$A$3:$E$625,MATCH(Melbourne!$J84,'Contact Information'!$A$3:$A$625,0),MATCH(K$7,'Contact Information'!$A$2:$E$2,0)),"")</f>
        <v/>
      </c>
      <c r="L84" t="str">
        <f>IFERROR(INDEX('Contact Information'!$A$3:$E$625,MATCH(Melbourne!$J84,'Contact Information'!$A$3:$A$625,0),MATCH(L$7,'Contact Information'!$A$2:$E$2,0)),"")</f>
        <v/>
      </c>
      <c r="M84" t="str">
        <f>IFERROR(INDEX('Contact Information'!$A$3:$E$625,MATCH(Melbourne!$J84,'Contact Information'!$A$3:$A$625,0),MATCH(M$7,'Contact Information'!$A$2:$E$2,0)),"")</f>
        <v/>
      </c>
      <c r="O84">
        <f>IF(AND(B84='Summary - Melbourne'!$C$3,Melbourne!E84='Summary - Melbourne'!$C$2),1,0)</f>
        <v>0</v>
      </c>
    </row>
    <row r="85">
      <c r="A85">
        <f>A84+1</f>
        <v>78</v>
      </c>
      <c r="K85" t="str">
        <f>IFERROR(INDEX('Contact Information'!$A$3:$E$625,MATCH(Melbourne!$J85,'Contact Information'!$A$3:$A$625,0),MATCH(K$7,'Contact Information'!$A$2:$E$2,0)),"")</f>
        <v/>
      </c>
      <c r="L85" t="str">
        <f>IFERROR(INDEX('Contact Information'!$A$3:$E$625,MATCH(Melbourne!$J85,'Contact Information'!$A$3:$A$625,0),MATCH(L$7,'Contact Information'!$A$2:$E$2,0)),"")</f>
        <v/>
      </c>
      <c r="M85" t="str">
        <f>IFERROR(INDEX('Contact Information'!$A$3:$E$625,MATCH(Melbourne!$J85,'Contact Information'!$A$3:$A$625,0),MATCH(M$7,'Contact Information'!$A$2:$E$2,0)),"")</f>
        <v/>
      </c>
      <c r="O85">
        <f>IF(AND(B85='Summary - Melbourne'!$C$3,Melbourne!E85='Summary - Melbourne'!$C$2),1,0)</f>
        <v>0</v>
      </c>
    </row>
    <row r="86">
      <c r="A86">
        <f>A85+1</f>
        <v>79</v>
      </c>
      <c r="K86" t="str">
        <f>IFERROR(INDEX('Contact Information'!$A$3:$E$625,MATCH(Melbourne!$J86,'Contact Information'!$A$3:$A$625,0),MATCH(K$7,'Contact Information'!$A$2:$E$2,0)),"")</f>
        <v/>
      </c>
      <c r="L86" t="str">
        <f>IFERROR(INDEX('Contact Information'!$A$3:$E$625,MATCH(Melbourne!$J86,'Contact Information'!$A$3:$A$625,0),MATCH(L$7,'Contact Information'!$A$2:$E$2,0)),"")</f>
        <v/>
      </c>
      <c r="M86" t="str">
        <f>IFERROR(INDEX('Contact Information'!$A$3:$E$625,MATCH(Melbourne!$J86,'Contact Information'!$A$3:$A$625,0),MATCH(M$7,'Contact Information'!$A$2:$E$2,0)),"")</f>
        <v/>
      </c>
      <c r="O86">
        <f>IF(AND(B86='Summary - Melbourne'!$C$3,Melbourne!E86='Summary - Melbourne'!$C$2),1,0)</f>
        <v>0</v>
      </c>
    </row>
    <row r="87">
      <c r="A87">
        <f>A86+1</f>
        <v>80</v>
      </c>
      <c r="K87" t="str">
        <f>IFERROR(INDEX('Contact Information'!$A$3:$E$625,MATCH(Melbourne!$J87,'Contact Information'!$A$3:$A$625,0),MATCH(K$7,'Contact Information'!$A$2:$E$2,0)),"")</f>
        <v/>
      </c>
      <c r="L87" t="str">
        <f>IFERROR(INDEX('Contact Information'!$A$3:$E$625,MATCH(Melbourne!$J87,'Contact Information'!$A$3:$A$625,0),MATCH(L$7,'Contact Information'!$A$2:$E$2,0)),"")</f>
        <v/>
      </c>
      <c r="M87" t="str">
        <f>IFERROR(INDEX('Contact Information'!$A$3:$E$625,MATCH(Melbourne!$J87,'Contact Information'!$A$3:$A$625,0),MATCH(M$7,'Contact Information'!$A$2:$E$2,0)),"")</f>
        <v/>
      </c>
      <c r="O87">
        <f>IF(AND(B87='Summary - Melbourne'!$C$3,Melbourne!E87='Summary - Melbourne'!$C$2),1,0)</f>
        <v>0</v>
      </c>
    </row>
    <row r="88">
      <c r="A88">
        <f>A87+1</f>
        <v>81</v>
      </c>
      <c r="K88" t="str">
        <f>IFERROR(INDEX('Contact Information'!$A$3:$E$625,MATCH(Melbourne!$J88,'Contact Information'!$A$3:$A$625,0),MATCH(K$7,'Contact Information'!$A$2:$E$2,0)),"")</f>
        <v/>
      </c>
      <c r="L88" t="str">
        <f>IFERROR(INDEX('Contact Information'!$A$3:$E$625,MATCH(Melbourne!$J88,'Contact Information'!$A$3:$A$625,0),MATCH(L$7,'Contact Information'!$A$2:$E$2,0)),"")</f>
        <v/>
      </c>
      <c r="M88" t="str">
        <f>IFERROR(INDEX('Contact Information'!$A$3:$E$625,MATCH(Melbourne!$J88,'Contact Information'!$A$3:$A$625,0),MATCH(M$7,'Contact Information'!$A$2:$E$2,0)),"")</f>
        <v/>
      </c>
      <c r="O88">
        <f>IF(AND(B88='Summary - Melbourne'!$C$3,Melbourne!E88='Summary - Melbourne'!$C$2),1,0)</f>
        <v>0</v>
      </c>
    </row>
    <row r="89">
      <c r="A89">
        <f>A88+1</f>
        <v>82</v>
      </c>
      <c r="K89" t="str">
        <f>IFERROR(INDEX('Contact Information'!$A$3:$E$625,MATCH(Melbourne!$J89,'Contact Information'!$A$3:$A$625,0),MATCH(K$7,'Contact Information'!$A$2:$E$2,0)),"")</f>
        <v/>
      </c>
      <c r="L89" t="str">
        <f>IFERROR(INDEX('Contact Information'!$A$3:$E$625,MATCH(Melbourne!$J89,'Contact Information'!$A$3:$A$625,0),MATCH(L$7,'Contact Information'!$A$2:$E$2,0)),"")</f>
        <v/>
      </c>
      <c r="M89" t="str">
        <f>IFERROR(INDEX('Contact Information'!$A$3:$E$625,MATCH(Melbourne!$J89,'Contact Information'!$A$3:$A$625,0),MATCH(M$7,'Contact Information'!$A$2:$E$2,0)),"")</f>
        <v/>
      </c>
      <c r="O89">
        <f>IF(AND(B89='Summary - Melbourne'!$C$3,Melbourne!E89='Summary - Melbourne'!$C$2),1,0)</f>
        <v>0</v>
      </c>
    </row>
    <row r="90">
      <c r="A90">
        <f>A89+1</f>
        <v>83</v>
      </c>
      <c r="K90" t="str">
        <f>IFERROR(INDEX('Contact Information'!$A$3:$E$625,MATCH(Melbourne!$J90,'Contact Information'!$A$3:$A$625,0),MATCH(K$7,'Contact Information'!$A$2:$E$2,0)),"")</f>
        <v/>
      </c>
      <c r="L90" t="str">
        <f>IFERROR(INDEX('Contact Information'!$A$3:$E$625,MATCH(Melbourne!$J90,'Contact Information'!$A$3:$A$625,0),MATCH(L$7,'Contact Information'!$A$2:$E$2,0)),"")</f>
        <v/>
      </c>
      <c r="M90" t="str">
        <f>IFERROR(INDEX('Contact Information'!$A$3:$E$625,MATCH(Melbourne!$J90,'Contact Information'!$A$3:$A$625,0),MATCH(M$7,'Contact Information'!$A$2:$E$2,0)),"")</f>
        <v/>
      </c>
      <c r="O90">
        <f>IF(AND(B90='Summary - Melbourne'!$C$3,Melbourne!E90='Summary - Melbourne'!$C$2),1,0)</f>
        <v>0</v>
      </c>
    </row>
    <row r="91">
      <c r="A91">
        <f>A90+1</f>
        <v>84</v>
      </c>
      <c r="K91" t="str">
        <f>IFERROR(INDEX('Contact Information'!$A$3:$E$625,MATCH(Melbourne!$J91,'Contact Information'!$A$3:$A$625,0),MATCH(K$7,'Contact Information'!$A$2:$E$2,0)),"")</f>
        <v/>
      </c>
      <c r="L91" t="str">
        <f>IFERROR(INDEX('Contact Information'!$A$3:$E$625,MATCH(Melbourne!$J91,'Contact Information'!$A$3:$A$625,0),MATCH(L$7,'Contact Information'!$A$2:$E$2,0)),"")</f>
        <v/>
      </c>
      <c r="M91" t="str">
        <f>IFERROR(INDEX('Contact Information'!$A$3:$E$625,MATCH(Melbourne!$J91,'Contact Information'!$A$3:$A$625,0),MATCH(M$7,'Contact Information'!$A$2:$E$2,0)),"")</f>
        <v/>
      </c>
      <c r="O91">
        <f>IF(AND(B91='Summary - Melbourne'!$C$3,Melbourne!E91='Summary - Melbourne'!$C$2),1,0)</f>
        <v>0</v>
      </c>
    </row>
    <row r="92">
      <c r="A92">
        <f>A91+1</f>
        <v>85</v>
      </c>
      <c r="K92" t="str">
        <f>IFERROR(INDEX('Contact Information'!$A$3:$E$625,MATCH(Melbourne!$J92,'Contact Information'!$A$3:$A$625,0),MATCH(K$7,'Contact Information'!$A$2:$E$2,0)),"")</f>
        <v/>
      </c>
      <c r="L92" t="str">
        <f>IFERROR(INDEX('Contact Information'!$A$3:$E$625,MATCH(Melbourne!$J92,'Contact Information'!$A$3:$A$625,0),MATCH(L$7,'Contact Information'!$A$2:$E$2,0)),"")</f>
        <v/>
      </c>
      <c r="M92" t="str">
        <f>IFERROR(INDEX('Contact Information'!$A$3:$E$625,MATCH(Melbourne!$J92,'Contact Information'!$A$3:$A$625,0),MATCH(M$7,'Contact Information'!$A$2:$E$2,0)),"")</f>
        <v/>
      </c>
      <c r="O92">
        <f>IF(AND(B92='Summary - Melbourne'!$C$3,Melbourne!E92='Summary - Melbourne'!$C$2),1,0)</f>
        <v>0</v>
      </c>
    </row>
    <row r="93">
      <c r="A93">
        <f>A92+1</f>
        <v>86</v>
      </c>
      <c r="K93" t="str">
        <f>IFERROR(INDEX('Contact Information'!$A$3:$E$625,MATCH(Melbourne!$J93,'Contact Information'!$A$3:$A$625,0),MATCH(K$7,'Contact Information'!$A$2:$E$2,0)),"")</f>
        <v/>
      </c>
      <c r="L93" t="str">
        <f>IFERROR(INDEX('Contact Information'!$A$3:$E$625,MATCH(Melbourne!$J93,'Contact Information'!$A$3:$A$625,0),MATCH(L$7,'Contact Information'!$A$2:$E$2,0)),"")</f>
        <v/>
      </c>
      <c r="M93" t="str">
        <f>IFERROR(INDEX('Contact Information'!$A$3:$E$625,MATCH(Melbourne!$J93,'Contact Information'!$A$3:$A$625,0),MATCH(M$7,'Contact Information'!$A$2:$E$2,0)),"")</f>
        <v/>
      </c>
      <c r="O93">
        <f>IF(AND(B93='Summary - Melbourne'!$C$3,Melbourne!E93='Summary - Melbourne'!$C$2),1,0)</f>
        <v>0</v>
      </c>
    </row>
    <row r="94">
      <c r="A94">
        <f>A93+1</f>
        <v>87</v>
      </c>
      <c r="K94" t="str">
        <f>IFERROR(INDEX('Contact Information'!$A$3:$E$625,MATCH(Melbourne!$J94,'Contact Information'!$A$3:$A$625,0),MATCH(K$7,'Contact Information'!$A$2:$E$2,0)),"")</f>
        <v/>
      </c>
      <c r="L94" t="str">
        <f>IFERROR(INDEX('Contact Information'!$A$3:$E$625,MATCH(Melbourne!$J94,'Contact Information'!$A$3:$A$625,0),MATCH(L$7,'Contact Information'!$A$2:$E$2,0)),"")</f>
        <v/>
      </c>
      <c r="M94" t="str">
        <f>IFERROR(INDEX('Contact Information'!$A$3:$E$625,MATCH(Melbourne!$J94,'Contact Information'!$A$3:$A$625,0),MATCH(M$7,'Contact Information'!$A$2:$E$2,0)),"")</f>
        <v/>
      </c>
      <c r="O94">
        <f>IF(AND(B94='Summary - Melbourne'!$C$3,Melbourne!E94='Summary - Melbourne'!$C$2),1,0)</f>
        <v>0</v>
      </c>
    </row>
    <row r="95">
      <c r="A95">
        <f>A94+1</f>
        <v>88</v>
      </c>
      <c r="K95" t="str">
        <f>IFERROR(INDEX('Contact Information'!$A$3:$E$625,MATCH(Melbourne!$J95,'Contact Information'!$A$3:$A$625,0),MATCH(K$7,'Contact Information'!$A$2:$E$2,0)),"")</f>
        <v/>
      </c>
      <c r="L95" t="str">
        <f>IFERROR(INDEX('Contact Information'!$A$3:$E$625,MATCH(Melbourne!$J95,'Contact Information'!$A$3:$A$625,0),MATCH(L$7,'Contact Information'!$A$2:$E$2,0)),"")</f>
        <v/>
      </c>
      <c r="M95" t="str">
        <f>IFERROR(INDEX('Contact Information'!$A$3:$E$625,MATCH(Melbourne!$J95,'Contact Information'!$A$3:$A$625,0),MATCH(M$7,'Contact Information'!$A$2:$E$2,0)),"")</f>
        <v/>
      </c>
      <c r="O95">
        <f>IF(AND(B95='Summary - Melbourne'!$C$3,Melbourne!E95='Summary - Melbourne'!$C$2),1,0)</f>
        <v>0</v>
      </c>
    </row>
    <row r="96">
      <c r="A96">
        <f>A95+1</f>
        <v>89</v>
      </c>
      <c r="K96" t="str">
        <f>IFERROR(INDEX('Contact Information'!$A$3:$E$625,MATCH(Melbourne!$J96,'Contact Information'!$A$3:$A$625,0),MATCH(K$7,'Contact Information'!$A$2:$E$2,0)),"")</f>
        <v/>
      </c>
      <c r="L96" t="str">
        <f>IFERROR(INDEX('Contact Information'!$A$3:$E$625,MATCH(Melbourne!$J96,'Contact Information'!$A$3:$A$625,0),MATCH(L$7,'Contact Information'!$A$2:$E$2,0)),"")</f>
        <v/>
      </c>
      <c r="M96" t="str">
        <f>IFERROR(INDEX('Contact Information'!$A$3:$E$625,MATCH(Melbourne!$J96,'Contact Information'!$A$3:$A$625,0),MATCH(M$7,'Contact Information'!$A$2:$E$2,0)),"")</f>
        <v/>
      </c>
      <c r="O96">
        <f>IF(AND(B96='Summary - Melbourne'!$C$3,Melbourne!E96='Summary - Melbourne'!$C$2),1,0)</f>
        <v>0</v>
      </c>
    </row>
    <row r="97">
      <c r="A97">
        <f>A96+1</f>
        <v>90</v>
      </c>
      <c r="K97" t="str">
        <f>IFERROR(INDEX('Contact Information'!$A$3:$E$625,MATCH(Melbourne!$J97,'Contact Information'!$A$3:$A$625,0),MATCH(K$7,'Contact Information'!$A$2:$E$2,0)),"")</f>
        <v/>
      </c>
      <c r="L97" t="str">
        <f>IFERROR(INDEX('Contact Information'!$A$3:$E$625,MATCH(Melbourne!$J97,'Contact Information'!$A$3:$A$625,0),MATCH(L$7,'Contact Information'!$A$2:$E$2,0)),"")</f>
        <v/>
      </c>
      <c r="M97" t="str">
        <f>IFERROR(INDEX('Contact Information'!$A$3:$E$625,MATCH(Melbourne!$J97,'Contact Information'!$A$3:$A$625,0),MATCH(M$7,'Contact Information'!$A$2:$E$2,0)),"")</f>
        <v/>
      </c>
      <c r="O97">
        <f>IF(AND(B97='Summary - Melbourne'!$C$3,Melbourne!E97='Summary - Melbourne'!$C$2),1,0)</f>
        <v>0</v>
      </c>
    </row>
    <row r="98">
      <c r="A98">
        <f>A97+1</f>
        <v>91</v>
      </c>
      <c r="K98" t="str">
        <f>IFERROR(INDEX('Contact Information'!$A$3:$E$625,MATCH(Melbourne!$J98,'Contact Information'!$A$3:$A$625,0),MATCH(K$7,'Contact Information'!$A$2:$E$2,0)),"")</f>
        <v/>
      </c>
      <c r="L98" t="str">
        <f>IFERROR(INDEX('Contact Information'!$A$3:$E$625,MATCH(Melbourne!$J98,'Contact Information'!$A$3:$A$625,0),MATCH(L$7,'Contact Information'!$A$2:$E$2,0)),"")</f>
        <v/>
      </c>
      <c r="M98" t="str">
        <f>IFERROR(INDEX('Contact Information'!$A$3:$E$625,MATCH(Melbourne!$J98,'Contact Information'!$A$3:$A$625,0),MATCH(M$7,'Contact Information'!$A$2:$E$2,0)),"")</f>
        <v/>
      </c>
      <c r="O98">
        <f>IF(AND(B98='Summary - Melbourne'!$C$3,Melbourne!E98='Summary - Melbourne'!$C$2),1,0)</f>
        <v>0</v>
      </c>
    </row>
    <row r="99">
      <c r="A99">
        <f>A98+1</f>
        <v>92</v>
      </c>
      <c r="K99" t="str">
        <f>IFERROR(INDEX('Contact Information'!$A$3:$E$625,MATCH(Melbourne!$J99,'Contact Information'!$A$3:$A$625,0),MATCH(K$7,'Contact Information'!$A$2:$E$2,0)),"")</f>
        <v/>
      </c>
      <c r="L99" t="str">
        <f>IFERROR(INDEX('Contact Information'!$A$3:$E$625,MATCH(Melbourne!$J99,'Contact Information'!$A$3:$A$625,0),MATCH(L$7,'Contact Information'!$A$2:$E$2,0)),"")</f>
        <v/>
      </c>
      <c r="M99" t="str">
        <f>IFERROR(INDEX('Contact Information'!$A$3:$E$625,MATCH(Melbourne!$J99,'Contact Information'!$A$3:$A$625,0),MATCH(M$7,'Contact Information'!$A$2:$E$2,0)),"")</f>
        <v/>
      </c>
      <c r="O99">
        <f>IF(AND(B99='Summary - Melbourne'!$C$3,Melbourne!E99='Summary - Melbourne'!$C$2),1,0)</f>
        <v>0</v>
      </c>
    </row>
    <row r="100">
      <c r="A100">
        <f>A99+1</f>
        <v>93</v>
      </c>
      <c r="K100" t="str">
        <f>IFERROR(INDEX('Contact Information'!$A$3:$E$625,MATCH(Melbourne!$J100,'Contact Information'!$A$3:$A$625,0),MATCH(K$7,'Contact Information'!$A$2:$E$2,0)),"")</f>
        <v/>
      </c>
      <c r="L100" t="str">
        <f>IFERROR(INDEX('Contact Information'!$A$3:$E$625,MATCH(Melbourne!$J100,'Contact Information'!$A$3:$A$625,0),MATCH(L$7,'Contact Information'!$A$2:$E$2,0)),"")</f>
        <v/>
      </c>
      <c r="M100" t="str">
        <f>IFERROR(INDEX('Contact Information'!$A$3:$E$625,MATCH(Melbourne!$J100,'Contact Information'!$A$3:$A$625,0),MATCH(M$7,'Contact Information'!$A$2:$E$2,0)),"")</f>
        <v/>
      </c>
      <c r="O100">
        <f>IF(AND(B100='Summary - Melbourne'!$C$3,Melbourne!E100='Summary - Melbourne'!$C$2),1,0)</f>
        <v>0</v>
      </c>
    </row>
    <row r="101">
      <c r="A101">
        <f>A100+1</f>
        <v>94</v>
      </c>
      <c r="K101" t="str">
        <f>IFERROR(INDEX('Contact Information'!$A$3:$E$625,MATCH(Melbourne!$J101,'Contact Information'!$A$3:$A$625,0),MATCH(K$7,'Contact Information'!$A$2:$E$2,0)),"")</f>
        <v/>
      </c>
      <c r="L101" t="str">
        <f>IFERROR(INDEX('Contact Information'!$A$3:$E$625,MATCH(Melbourne!$J101,'Contact Information'!$A$3:$A$625,0),MATCH(L$7,'Contact Information'!$A$2:$E$2,0)),"")</f>
        <v/>
      </c>
      <c r="M101" t="str">
        <f>IFERROR(INDEX('Contact Information'!$A$3:$E$625,MATCH(Melbourne!$J101,'Contact Information'!$A$3:$A$625,0),MATCH(M$7,'Contact Information'!$A$2:$E$2,0)),"")</f>
        <v/>
      </c>
      <c r="O101">
        <f>IF(AND(B101='Summary - Melbourne'!$C$3,Melbourne!E101='Summary - Melbourne'!$C$2),1,0)</f>
        <v>0</v>
      </c>
    </row>
    <row r="102">
      <c r="A102">
        <f>A101+1</f>
        <v>95</v>
      </c>
      <c r="K102" t="str">
        <f>IFERROR(INDEX('Contact Information'!$A$3:$E$625,MATCH(Melbourne!$J102,'Contact Information'!$A$3:$A$625,0),MATCH(K$7,'Contact Information'!$A$2:$E$2,0)),"")</f>
        <v/>
      </c>
      <c r="L102" t="str">
        <f>IFERROR(INDEX('Contact Information'!$A$3:$E$625,MATCH(Melbourne!$J102,'Contact Information'!$A$3:$A$625,0),MATCH(L$7,'Contact Information'!$A$2:$E$2,0)),"")</f>
        <v/>
      </c>
      <c r="M102" t="str">
        <f>IFERROR(INDEX('Contact Information'!$A$3:$E$625,MATCH(Melbourne!$J102,'Contact Information'!$A$3:$A$625,0),MATCH(M$7,'Contact Information'!$A$2:$E$2,0)),"")</f>
        <v/>
      </c>
      <c r="O102">
        <f>IF(AND(B102='Summary - Melbourne'!$C$3,Melbourne!E102='Summary - Melbourne'!$C$2),1,0)</f>
        <v>0</v>
      </c>
    </row>
    <row r="103">
      <c r="A103">
        <f>A102+1</f>
        <v>96</v>
      </c>
      <c r="K103" t="str">
        <f>IFERROR(INDEX('Contact Information'!$A$3:$E$625,MATCH(Melbourne!$J103,'Contact Information'!$A$3:$A$625,0),MATCH(K$7,'Contact Information'!$A$2:$E$2,0)),"")</f>
        <v/>
      </c>
      <c r="L103" t="str">
        <f>IFERROR(INDEX('Contact Information'!$A$3:$E$625,MATCH(Melbourne!$J103,'Contact Information'!$A$3:$A$625,0),MATCH(L$7,'Contact Information'!$A$2:$E$2,0)),"")</f>
        <v/>
      </c>
      <c r="M103" t="str">
        <f>IFERROR(INDEX('Contact Information'!$A$3:$E$625,MATCH(Melbourne!$J103,'Contact Information'!$A$3:$A$625,0),MATCH(M$7,'Contact Information'!$A$2:$E$2,0)),"")</f>
        <v/>
      </c>
      <c r="O103">
        <f>IF(AND(B103='Summary - Melbourne'!$C$3,Melbourne!E103='Summary - Melbourne'!$C$2),1,0)</f>
        <v>0</v>
      </c>
    </row>
    <row r="104">
      <c r="A104">
        <f>A103+1</f>
        <v>97</v>
      </c>
      <c r="K104" t="str">
        <f>IFERROR(INDEX('Contact Information'!$A$3:$E$625,MATCH(Melbourne!$J104,'Contact Information'!$A$3:$A$625,0),MATCH(K$7,'Contact Information'!$A$2:$E$2,0)),"")</f>
        <v/>
      </c>
      <c r="L104" t="str">
        <f>IFERROR(INDEX('Contact Information'!$A$3:$E$625,MATCH(Melbourne!$J104,'Contact Information'!$A$3:$A$625,0),MATCH(L$7,'Contact Information'!$A$2:$E$2,0)),"")</f>
        <v/>
      </c>
      <c r="M104" t="str">
        <f>IFERROR(INDEX('Contact Information'!$A$3:$E$625,MATCH(Melbourne!$J104,'Contact Information'!$A$3:$A$625,0),MATCH(M$7,'Contact Information'!$A$2:$E$2,0)),"")</f>
        <v/>
      </c>
      <c r="O104">
        <f>IF(AND(B104='Summary - Melbourne'!$C$3,Melbourne!E104='Summary - Melbourne'!$C$2),1,0)</f>
        <v>0</v>
      </c>
    </row>
    <row r="105">
      <c r="A105">
        <f>A104+1</f>
        <v>98</v>
      </c>
      <c r="K105" t="str">
        <f>IFERROR(INDEX('Contact Information'!$A$3:$E$625,MATCH(Melbourne!$J105,'Contact Information'!$A$3:$A$625,0),MATCH(K$7,'Contact Information'!$A$2:$E$2,0)),"")</f>
        <v/>
      </c>
      <c r="L105" t="str">
        <f>IFERROR(INDEX('Contact Information'!$A$3:$E$625,MATCH(Melbourne!$J105,'Contact Information'!$A$3:$A$625,0),MATCH(L$7,'Contact Information'!$A$2:$E$2,0)),"")</f>
        <v/>
      </c>
      <c r="M105" t="str">
        <f>IFERROR(INDEX('Contact Information'!$A$3:$E$625,MATCH(Melbourne!$J105,'Contact Information'!$A$3:$A$625,0),MATCH(M$7,'Contact Information'!$A$2:$E$2,0)),"")</f>
        <v/>
      </c>
      <c r="O105">
        <f>IF(AND(B105='Summary - Melbourne'!$C$3,Melbourne!E105='Summary - Melbourne'!$C$2),1,0)</f>
        <v>0</v>
      </c>
    </row>
    <row r="106">
      <c r="A106">
        <f>A105+1</f>
        <v>99</v>
      </c>
      <c r="K106" t="str">
        <f>IFERROR(INDEX('Contact Information'!$A$3:$E$625,MATCH(Melbourne!$J106,'Contact Information'!$A$3:$A$625,0),MATCH(K$7,'Contact Information'!$A$2:$E$2,0)),"")</f>
        <v/>
      </c>
      <c r="L106" t="str">
        <f>IFERROR(INDEX('Contact Information'!$A$3:$E$625,MATCH(Melbourne!$J106,'Contact Information'!$A$3:$A$625,0),MATCH(L$7,'Contact Information'!$A$2:$E$2,0)),"")</f>
        <v/>
      </c>
      <c r="M106" t="str">
        <f>IFERROR(INDEX('Contact Information'!$A$3:$E$625,MATCH(Melbourne!$J106,'Contact Information'!$A$3:$A$625,0),MATCH(M$7,'Contact Information'!$A$2:$E$2,0)),"")</f>
        <v/>
      </c>
      <c r="O106">
        <f>IF(AND(B106='Summary - Melbourne'!$C$3,Melbourne!E106='Summary - Melbourne'!$C$2),1,0)</f>
        <v>0</v>
      </c>
    </row>
    <row r="107">
      <c r="A107">
        <f>A106+1</f>
        <v>100</v>
      </c>
      <c r="K107" t="str">
        <f>IFERROR(INDEX('Contact Information'!$A$3:$E$625,MATCH(Melbourne!$J107,'Contact Information'!$A$3:$A$625,0),MATCH(K$7,'Contact Information'!$A$2:$E$2,0)),"")</f>
        <v/>
      </c>
      <c r="L107" t="str">
        <f>IFERROR(INDEX('Contact Information'!$A$3:$E$625,MATCH(Melbourne!$J107,'Contact Information'!$A$3:$A$625,0),MATCH(L$7,'Contact Information'!$A$2:$E$2,0)),"")</f>
        <v/>
      </c>
      <c r="M107" t="str">
        <f>IFERROR(INDEX('Contact Information'!$A$3:$E$625,MATCH(Melbourne!$J107,'Contact Information'!$A$3:$A$625,0),MATCH(M$7,'Contact Information'!$A$2:$E$2,0)),"")</f>
        <v/>
      </c>
      <c r="O107">
        <f>IF(AND(B107='Summary - Melbourne'!$C$3,Melbourne!E107='Summary - Melbourne'!$C$2),1,0)</f>
        <v>0</v>
      </c>
    </row>
    <row r="108">
      <c r="A108">
        <f>A107+1</f>
        <v>101</v>
      </c>
    </row>
    <row r="109">
      <c r="A109">
        <f>A108+1</f>
        <v>102</v>
      </c>
    </row>
    <row r="110">
      <c r="A110">
        <f>A109+1</f>
        <v>103</v>
      </c>
    </row>
    <row r="111">
      <c r="A111">
        <f>A110+1</f>
        <v>104</v>
      </c>
    </row>
    <row r="112">
      <c r="A112">
        <f>A111+1</f>
        <v>105</v>
      </c>
    </row>
    <row r="113">
      <c r="A113">
        <f>A112+1</f>
        <v>106</v>
      </c>
    </row>
    <row r="114">
      <c r="A114">
        <f>A113+1</f>
        <v>107</v>
      </c>
    </row>
    <row r="115">
      <c r="A115">
        <f>A114+1</f>
        <v>108</v>
      </c>
    </row>
    <row r="116">
      <c r="A116">
        <f>A115+1</f>
        <v>109</v>
      </c>
    </row>
    <row r="117">
      <c r="A117">
        <f>A116+1</f>
        <v>110</v>
      </c>
    </row>
    <row r="118">
      <c r="A118">
        <f>A117+1</f>
        <v>111</v>
      </c>
    </row>
    <row r="119">
      <c r="A119">
        <f>A118+1</f>
        <v>112</v>
      </c>
    </row>
    <row r="120">
      <c r="A120">
        <f>A119+1</f>
        <v>113</v>
      </c>
    </row>
    <row r="121">
      <c r="A121">
        <f>A120+1</f>
        <v>114</v>
      </c>
    </row>
    <row r="122">
      <c r="A122">
        <f>A121+1</f>
        <v>115</v>
      </c>
    </row>
    <row r="123">
      <c r="A123">
        <f>A122+1</f>
        <v>116</v>
      </c>
    </row>
    <row r="124">
      <c r="A124">
        <f>A123+1</f>
        <v>117</v>
      </c>
    </row>
    <row r="125">
      <c r="A125">
        <f>A124+1</f>
        <v>118</v>
      </c>
    </row>
    <row r="126">
      <c r="A126">
        <f>A125+1</f>
        <v>119</v>
      </c>
    </row>
    <row r="127">
      <c r="A127">
        <f>A126+1</f>
        <v>120</v>
      </c>
    </row>
    <row r="128">
      <c r="A128">
        <f>A127+1</f>
        <v>121</v>
      </c>
    </row>
    <row r="129">
      <c r="A129">
        <f>A128+1</f>
        <v>122</v>
      </c>
    </row>
    <row r="130">
      <c r="A130">
        <f>A129+1</f>
        <v>123</v>
      </c>
    </row>
    <row r="131">
      <c r="A131">
        <f>A130+1</f>
        <v>124</v>
      </c>
    </row>
    <row r="132">
      <c r="A132">
        <f>A131+1</f>
        <v>125</v>
      </c>
    </row>
    <row r="133">
      <c r="A133">
        <f>A132+1</f>
        <v>126</v>
      </c>
    </row>
    <row r="134">
      <c r="A134">
        <f>A133+1</f>
        <v>127</v>
      </c>
    </row>
    <row r="135">
      <c r="A135">
        <f>A134+1</f>
        <v>128</v>
      </c>
    </row>
    <row r="136">
      <c r="A136">
        <f>A135+1</f>
        <v>129</v>
      </c>
    </row>
    <row r="137">
      <c r="A137">
        <f>A136+1</f>
        <v>130</v>
      </c>
    </row>
    <row r="138">
      <c r="A138">
        <f>A137+1</f>
        <v>131</v>
      </c>
    </row>
    <row r="139">
      <c r="A139">
        <f>A138+1</f>
        <v>132</v>
      </c>
    </row>
    <row r="140">
      <c r="A140">
        <f>A139+1</f>
        <v>133</v>
      </c>
    </row>
    <row r="141">
      <c r="A141">
        <f>A140+1</f>
        <v>134</v>
      </c>
    </row>
    <row r="142">
      <c r="A142">
        <f>A141+1</f>
        <v>135</v>
      </c>
    </row>
    <row r="143">
      <c r="A143">
        <f>A142+1</f>
        <v>136</v>
      </c>
    </row>
    <row r="144">
      <c r="A144">
        <f>A143+1</f>
        <v>137</v>
      </c>
    </row>
    <row r="145">
      <c r="A145">
        <f>A144+1</f>
        <v>138</v>
      </c>
    </row>
    <row r="146">
      <c r="A146">
        <f>A145+1</f>
        <v>139</v>
      </c>
    </row>
    <row r="147">
      <c r="A147">
        <f>A146+1</f>
        <v>140</v>
      </c>
    </row>
    <row r="148">
      <c r="A148">
        <f>A147+1</f>
        <v>141</v>
      </c>
    </row>
    <row r="149">
      <c r="A149">
        <f>A148+1</f>
        <v>142</v>
      </c>
    </row>
    <row r="150">
      <c r="A150">
        <f>A149+1</f>
        <v>143</v>
      </c>
    </row>
    <row r="151">
      <c r="A151">
        <f>A150+1</f>
        <v>144</v>
      </c>
    </row>
    <row r="152">
      <c r="A152">
        <f>A151+1</f>
        <v>145</v>
      </c>
    </row>
    <row r="153">
      <c r="A153">
        <f>A152+1</f>
        <v>146</v>
      </c>
    </row>
    <row r="154">
      <c r="A154">
        <f>A153+1</f>
        <v>147</v>
      </c>
    </row>
    <row r="155">
      <c r="A155">
        <f>A154+1</f>
        <v>148</v>
      </c>
    </row>
    <row r="156">
      <c r="A156">
        <f>A155+1</f>
        <v>149</v>
      </c>
    </row>
    <row r="157">
      <c r="A157">
        <f>A156+1</f>
        <v>150</v>
      </c>
    </row>
    <row r="158">
      <c r="A158">
        <f>A157+1</f>
        <v>151</v>
      </c>
    </row>
    <row r="159">
      <c r="A159">
        <f>A158+1</f>
        <v>152</v>
      </c>
    </row>
    <row r="160">
      <c r="A160">
        <f>A159+1</f>
        <v>153</v>
      </c>
    </row>
    <row r="161">
      <c r="A161">
        <f>A160+1</f>
        <v>154</v>
      </c>
    </row>
    <row r="162">
      <c r="A162">
        <f>A161+1</f>
        <v>155</v>
      </c>
    </row>
    <row r="163">
      <c r="A163">
        <f>A162+1</f>
        <v>156</v>
      </c>
    </row>
    <row r="164">
      <c r="A164">
        <f>A163+1</f>
        <v>157</v>
      </c>
    </row>
    <row r="165">
      <c r="A165">
        <f>A164+1</f>
        <v>158</v>
      </c>
    </row>
    <row r="166">
      <c r="A166">
        <f>A165+1</f>
        <v>159</v>
      </c>
    </row>
    <row r="167">
      <c r="A167">
        <f>A166+1</f>
        <v>160</v>
      </c>
    </row>
    <row r="168">
      <c r="A168">
        <f>A167+1</f>
        <v>161</v>
      </c>
    </row>
    <row r="169">
      <c r="A169">
        <f>A168+1</f>
        <v>162</v>
      </c>
    </row>
    <row r="170">
      <c r="A170">
        <f>A169+1</f>
        <v>163</v>
      </c>
    </row>
    <row r="171">
      <c r="A171">
        <f>A170+1</f>
        <v>164</v>
      </c>
    </row>
    <row r="172">
      <c r="A172">
        <f>A171+1</f>
        <v>165</v>
      </c>
    </row>
    <row r="173">
      <c r="A173">
        <f>A172+1</f>
        <v>166</v>
      </c>
    </row>
    <row r="174">
      <c r="A174">
        <f>A173+1</f>
        <v>167</v>
      </c>
    </row>
    <row r="175">
      <c r="A175">
        <f>A174+1</f>
        <v>168</v>
      </c>
    </row>
    <row r="176">
      <c r="A176">
        <f>A175+1</f>
        <v>169</v>
      </c>
    </row>
    <row r="177">
      <c r="A177">
        <f>A176+1</f>
        <v>170</v>
      </c>
    </row>
    <row r="178">
      <c r="A178">
        <f>A177+1</f>
        <v>171</v>
      </c>
    </row>
    <row r="179">
      <c r="A179">
        <f>A178+1</f>
        <v>172</v>
      </c>
    </row>
    <row r="180">
      <c r="A180">
        <f>A179+1</f>
        <v>173</v>
      </c>
    </row>
    <row r="181">
      <c r="A181">
        <f>A180+1</f>
        <v>174</v>
      </c>
    </row>
    <row r="182">
      <c r="A182">
        <f>A181+1</f>
        <v>175</v>
      </c>
    </row>
    <row r="183">
      <c r="A183">
        <f>A182+1</f>
        <v>176</v>
      </c>
    </row>
    <row r="184">
      <c r="A184">
        <f>A183+1</f>
        <v>177</v>
      </c>
    </row>
    <row r="185">
      <c r="A185">
        <f>A184+1</f>
        <v>178</v>
      </c>
    </row>
    <row r="186">
      <c r="A186">
        <f>A185+1</f>
        <v>179</v>
      </c>
    </row>
    <row r="187">
      <c r="A187">
        <f>A186+1</f>
        <v>180</v>
      </c>
    </row>
    <row r="188">
      <c r="A188">
        <f>A187+1</f>
        <v>181</v>
      </c>
    </row>
    <row r="189">
      <c r="A189">
        <f>A188+1</f>
        <v>182</v>
      </c>
    </row>
    <row r="190">
      <c r="A190">
        <f>A189+1</f>
        <v>183</v>
      </c>
    </row>
    <row r="191">
      <c r="A191">
        <f>A190+1</f>
        <v>184</v>
      </c>
    </row>
    <row r="192">
      <c r="A192">
        <f>A191+1</f>
        <v>185</v>
      </c>
    </row>
    <row r="193">
      <c r="A193">
        <f>A192+1</f>
        <v>186</v>
      </c>
    </row>
    <row r="194">
      <c r="A194">
        <f>A193+1</f>
        <v>187</v>
      </c>
    </row>
    <row r="195">
      <c r="A195">
        <f>A194+1</f>
        <v>188</v>
      </c>
    </row>
    <row r="196">
      <c r="A196">
        <f>A195+1</f>
        <v>189</v>
      </c>
    </row>
    <row r="197">
      <c r="A197">
        <f>A196+1</f>
        <v>190</v>
      </c>
    </row>
    <row r="198">
      <c r="A198">
        <f>A197+1</f>
        <v>191</v>
      </c>
    </row>
    <row r="199">
      <c r="A199">
        <f>A198+1</f>
        <v>192</v>
      </c>
    </row>
    <row r="200">
      <c r="A200">
        <f>A199+1</f>
        <v>193</v>
      </c>
    </row>
    <row r="201">
      <c r="A201">
        <f>A200+1</f>
        <v>194</v>
      </c>
    </row>
    <row r="202">
      <c r="A202">
        <f>A201+1</f>
        <v>195</v>
      </c>
    </row>
    <row r="203">
      <c r="A203">
        <f>A202+1</f>
        <v>196</v>
      </c>
    </row>
    <row r="204">
      <c r="A204">
        <f>A203+1</f>
        <v>197</v>
      </c>
    </row>
    <row r="205">
      <c r="A205">
        <f>A204+1</f>
        <v>198</v>
      </c>
    </row>
    <row r="206">
      <c r="A206">
        <f>A205+1</f>
        <v>199</v>
      </c>
    </row>
    <row r="207">
      <c r="A207">
        <f>A206+1</f>
        <v>200</v>
      </c>
    </row>
    <row r="208">
      <c r="A208">
        <f>A207+1</f>
        <v>201</v>
      </c>
    </row>
    <row r="209">
      <c r="A209">
        <f>A208+1</f>
        <v>202</v>
      </c>
    </row>
    <row r="210">
      <c r="A210">
        <f>A209+1</f>
        <v>203</v>
      </c>
    </row>
    <row r="211">
      <c r="A211">
        <f>A210+1</f>
        <v>204</v>
      </c>
    </row>
    <row r="212">
      <c r="A212">
        <f>A211+1</f>
        <v>205</v>
      </c>
    </row>
    <row r="213">
      <c r="A213">
        <f>A212+1</f>
        <v>206</v>
      </c>
    </row>
    <row r="214">
      <c r="A214">
        <f>A213+1</f>
        <v>207</v>
      </c>
    </row>
    <row r="215">
      <c r="A215">
        <f>A214+1</f>
        <v>208</v>
      </c>
    </row>
    <row r="216">
      <c r="A216">
        <f>A215+1</f>
        <v>209</v>
      </c>
    </row>
    <row r="217">
      <c r="A217">
        <f>A216+1</f>
        <v>210</v>
      </c>
    </row>
    <row r="218">
      <c r="A218">
        <f>A217+1</f>
        <v>211</v>
      </c>
    </row>
    <row r="219">
      <c r="A219">
        <f>A218+1</f>
        <v>212</v>
      </c>
    </row>
    <row r="220">
      <c r="A220">
        <f>A219+1</f>
        <v>213</v>
      </c>
    </row>
    <row r="221">
      <c r="A221">
        <f>A220+1</f>
        <v>214</v>
      </c>
    </row>
    <row r="222">
      <c r="A222">
        <f>A221+1</f>
        <v>215</v>
      </c>
    </row>
    <row r="223">
      <c r="A223">
        <f>A222+1</f>
        <v>216</v>
      </c>
    </row>
    <row r="224">
      <c r="A224">
        <f>A223+1</f>
        <v>217</v>
      </c>
    </row>
    <row r="225">
      <c r="A225">
        <f>A224+1</f>
        <v>218</v>
      </c>
    </row>
    <row r="226">
      <c r="A226">
        <f>A225+1</f>
        <v>219</v>
      </c>
    </row>
    <row r="227">
      <c r="A227">
        <f>A226+1</f>
        <v>220</v>
      </c>
    </row>
    <row r="228">
      <c r="A228">
        <f>A227+1</f>
        <v>221</v>
      </c>
    </row>
    <row r="229">
      <c r="A229">
        <f>A228+1</f>
        <v>222</v>
      </c>
    </row>
    <row r="230">
      <c r="A230">
        <f>A229+1</f>
        <v>223</v>
      </c>
    </row>
    <row r="231">
      <c r="A231">
        <f>A230+1</f>
        <v>224</v>
      </c>
    </row>
    <row r="232">
      <c r="A232">
        <f>A231+1</f>
        <v>225</v>
      </c>
    </row>
    <row r="233">
      <c r="A233">
        <f>A232+1</f>
        <v>226</v>
      </c>
    </row>
    <row r="234">
      <c r="A234">
        <f>A233+1</f>
        <v>227</v>
      </c>
    </row>
    <row r="235">
      <c r="A235">
        <f>A234+1</f>
        <v>228</v>
      </c>
    </row>
    <row r="236">
      <c r="A236">
        <f>A235+1</f>
        <v>229</v>
      </c>
    </row>
    <row r="237">
      <c r="A237">
        <f>A236+1</f>
        <v>230</v>
      </c>
    </row>
    <row r="238">
      <c r="A238">
        <f>A237+1</f>
        <v>231</v>
      </c>
    </row>
    <row r="239">
      <c r="A239">
        <f>A238+1</f>
        <v>232</v>
      </c>
    </row>
    <row r="240">
      <c r="A240">
        <f>A239+1</f>
        <v>233</v>
      </c>
    </row>
    <row r="241">
      <c r="A241">
        <f>A240+1</f>
        <v>234</v>
      </c>
    </row>
    <row r="242">
      <c r="A242">
        <f>A241+1</f>
        <v>235</v>
      </c>
    </row>
    <row r="243">
      <c r="A243">
        <f>A242+1</f>
        <v>236</v>
      </c>
    </row>
    <row r="244">
      <c r="A244">
        <f>A243+1</f>
        <v>237</v>
      </c>
    </row>
    <row r="245">
      <c r="A245">
        <f>A244+1</f>
        <v>238</v>
      </c>
    </row>
    <row r="246">
      <c r="A246">
        <f>A245+1</f>
        <v>239</v>
      </c>
    </row>
    <row r="247">
      <c r="A247">
        <f>A246+1</f>
        <v>240</v>
      </c>
    </row>
    <row r="248">
      <c r="A248">
        <f>A247+1</f>
        <v>241</v>
      </c>
    </row>
    <row r="249">
      <c r="A249">
        <f>A248+1</f>
        <v>242</v>
      </c>
    </row>
    <row r="250">
      <c r="A250">
        <f>A249+1</f>
        <v>243</v>
      </c>
    </row>
    <row r="251">
      <c r="A251">
        <f>A250+1</f>
        <v>244</v>
      </c>
    </row>
    <row r="252">
      <c r="A252">
        <f>A251+1</f>
        <v>245</v>
      </c>
    </row>
    <row r="253">
      <c r="A253">
        <f>A252+1</f>
        <v>246</v>
      </c>
    </row>
    <row r="254">
      <c r="A254">
        <f>A253+1</f>
        <v>247</v>
      </c>
    </row>
    <row r="255">
      <c r="A255">
        <f>A254+1</f>
        <v>248</v>
      </c>
    </row>
    <row r="256">
      <c r="A256">
        <f>A255+1</f>
        <v>249</v>
      </c>
    </row>
    <row r="257">
      <c r="A257">
        <f>A256+1</f>
        <v>250</v>
      </c>
    </row>
    <row r="258">
      <c r="A258">
        <f>A257+1</f>
        <v>251</v>
      </c>
    </row>
    <row r="259">
      <c r="A259">
        <f>A258+1</f>
        <v>252</v>
      </c>
    </row>
    <row r="260">
      <c r="A260">
        <f>A259+1</f>
        <v>253</v>
      </c>
    </row>
    <row r="261">
      <c r="A261">
        <f>A260+1</f>
        <v>254</v>
      </c>
    </row>
    <row r="262">
      <c r="A262">
        <f>A261+1</f>
        <v>255</v>
      </c>
    </row>
    <row r="263">
      <c r="A263">
        <f>A262+1</f>
        <v>256</v>
      </c>
    </row>
    <row r="264">
      <c r="A264">
        <f>A263+1</f>
        <v>257</v>
      </c>
    </row>
    <row r="265">
      <c r="A265">
        <f>A264+1</f>
        <v>258</v>
      </c>
    </row>
    <row r="266">
      <c r="A266">
        <f>A265+1</f>
        <v>259</v>
      </c>
    </row>
    <row r="267">
      <c r="A267">
        <f>A266+1</f>
        <v>260</v>
      </c>
    </row>
    <row r="268">
      <c r="A268">
        <f>A267+1</f>
        <v>261</v>
      </c>
    </row>
    <row r="269">
      <c r="A269">
        <f>A268+1</f>
        <v>262</v>
      </c>
    </row>
    <row r="270">
      <c r="A270">
        <f>A269+1</f>
        <v>263</v>
      </c>
    </row>
    <row r="271">
      <c r="A271">
        <f>A270+1</f>
        <v>264</v>
      </c>
    </row>
    <row r="272">
      <c r="A272">
        <f>A271+1</f>
        <v>265</v>
      </c>
    </row>
    <row r="273">
      <c r="A273">
        <f>A272+1</f>
        <v>266</v>
      </c>
    </row>
    <row r="274">
      <c r="A274">
        <f>A273+1</f>
        <v>267</v>
      </c>
    </row>
    <row r="275">
      <c r="A275">
        <f>A274+1</f>
        <v>268</v>
      </c>
    </row>
    <row r="276">
      <c r="A276">
        <f>A275+1</f>
        <v>269</v>
      </c>
    </row>
    <row r="277">
      <c r="A277">
        <f>A276+1</f>
        <v>270</v>
      </c>
    </row>
    <row r="278">
      <c r="A278">
        <f>A277+1</f>
        <v>271</v>
      </c>
    </row>
    <row r="279">
      <c r="A279">
        <f>A278+1</f>
        <v>272</v>
      </c>
    </row>
    <row r="280">
      <c r="A280">
        <f>A279+1</f>
        <v>273</v>
      </c>
    </row>
    <row r="281">
      <c r="A281">
        <f>A280+1</f>
        <v>274</v>
      </c>
    </row>
    <row r="282">
      <c r="A282">
        <f>A281+1</f>
        <v>275</v>
      </c>
    </row>
    <row r="283">
      <c r="A283">
        <f>A282+1</f>
        <v>276</v>
      </c>
    </row>
    <row r="284">
      <c r="A284">
        <f>A283+1</f>
        <v>277</v>
      </c>
    </row>
    <row r="285">
      <c r="A285">
        <f>A284+1</f>
        <v>278</v>
      </c>
    </row>
    <row r="286">
      <c r="A286">
        <f>A285+1</f>
        <v>279</v>
      </c>
    </row>
    <row r="287">
      <c r="A287">
        <f>A286+1</f>
        <v>280</v>
      </c>
    </row>
    <row r="288">
      <c r="A288">
        <f>A287+1</f>
        <v>281</v>
      </c>
    </row>
    <row r="289">
      <c r="A289">
        <f>A288+1</f>
        <v>282</v>
      </c>
    </row>
    <row r="290">
      <c r="A290">
        <f>A289+1</f>
        <v>283</v>
      </c>
    </row>
    <row r="291">
      <c r="A291">
        <f>A290+1</f>
        <v>284</v>
      </c>
    </row>
    <row r="292">
      <c r="A292">
        <f>A291+1</f>
        <v>285</v>
      </c>
    </row>
    <row r="293">
      <c r="A293">
        <f>A292+1</f>
        <v>286</v>
      </c>
    </row>
    <row r="294">
      <c r="A294">
        <f>A293+1</f>
        <v>287</v>
      </c>
    </row>
    <row r="295">
      <c r="A295">
        <f>A294+1</f>
        <v>288</v>
      </c>
    </row>
    <row r="296">
      <c r="A296">
        <f>A295+1</f>
        <v>289</v>
      </c>
    </row>
    <row r="297">
      <c r="A297">
        <f>A296+1</f>
        <v>290</v>
      </c>
    </row>
    <row r="298">
      <c r="A298">
        <f>A297+1</f>
        <v>291</v>
      </c>
    </row>
    <row r="299">
      <c r="A299">
        <f>A298+1</f>
        <v>292</v>
      </c>
    </row>
    <row r="300">
      <c r="A300">
        <f>A299+1</f>
        <v>293</v>
      </c>
    </row>
    <row r="301">
      <c r="A301">
        <f>A300+1</f>
        <v>294</v>
      </c>
    </row>
    <row r="302">
      <c r="A302">
        <f>A301+1</f>
        <v>295</v>
      </c>
    </row>
    <row r="303">
      <c r="A303">
        <f>A302+1</f>
        <v>296</v>
      </c>
    </row>
    <row r="304">
      <c r="A304">
        <f>A303+1</f>
        <v>297</v>
      </c>
    </row>
    <row r="305">
      <c r="A305">
        <f>A304+1</f>
        <v>298</v>
      </c>
    </row>
    <row r="306">
      <c r="A306">
        <f>A305+1</f>
        <v>299</v>
      </c>
    </row>
    <row r="307">
      <c r="A307">
        <f>A306+1</f>
        <v>300</v>
      </c>
    </row>
    <row r="308">
      <c r="A308">
        <f>A307+1</f>
        <v>301</v>
      </c>
    </row>
    <row r="309">
      <c r="A309">
        <f>A308+1</f>
        <v>302</v>
      </c>
    </row>
    <row r="310">
      <c r="A310">
        <f>A309+1</f>
        <v>303</v>
      </c>
    </row>
    <row r="311">
      <c r="A311">
        <f>A310+1</f>
        <v>304</v>
      </c>
    </row>
    <row r="312">
      <c r="A312">
        <f>A311+1</f>
        <v>305</v>
      </c>
    </row>
    <row r="313">
      <c r="A313">
        <f>A312+1</f>
        <v>306</v>
      </c>
    </row>
    <row r="314">
      <c r="A314">
        <f>A313+1</f>
        <v>307</v>
      </c>
    </row>
    <row r="315">
      <c r="A315">
        <f>A314+1</f>
        <v>308</v>
      </c>
    </row>
    <row r="316">
      <c r="A316">
        <f>A315+1</f>
        <v>309</v>
      </c>
    </row>
    <row r="317">
      <c r="A317">
        <f>A316+1</f>
        <v>310</v>
      </c>
    </row>
    <row r="318">
      <c r="A318">
        <f>A317+1</f>
        <v>311</v>
      </c>
    </row>
    <row r="319">
      <c r="A319">
        <f>A318+1</f>
        <v>312</v>
      </c>
    </row>
    <row r="320">
      <c r="A320">
        <f>A319+1</f>
        <v>313</v>
      </c>
    </row>
    <row r="321">
      <c r="A321">
        <f>A320+1</f>
        <v>314</v>
      </c>
    </row>
    <row r="322">
      <c r="A322">
        <f>A321+1</f>
        <v>315</v>
      </c>
    </row>
    <row r="323">
      <c r="A323">
        <f>A322+1</f>
        <v>316</v>
      </c>
    </row>
    <row r="324">
      <c r="A324">
        <f>A323+1</f>
        <v>317</v>
      </c>
    </row>
    <row r="325">
      <c r="A325">
        <f>A324+1</f>
        <v>318</v>
      </c>
    </row>
    <row r="326">
      <c r="A326">
        <f>A325+1</f>
        <v>319</v>
      </c>
    </row>
    <row r="327">
      <c r="A327">
        <f>A326+1</f>
        <v>320</v>
      </c>
    </row>
    <row r="328">
      <c r="A328">
        <f>A327+1</f>
        <v>321</v>
      </c>
    </row>
    <row r="329">
      <c r="A329">
        <f>A328+1</f>
        <v>322</v>
      </c>
    </row>
    <row r="330">
      <c r="A330">
        <f>A329+1</f>
        <v>323</v>
      </c>
    </row>
    <row r="331">
      <c r="A331">
        <f>A330+1</f>
        <v>324</v>
      </c>
    </row>
    <row r="332">
      <c r="A332">
        <f>A331+1</f>
        <v>325</v>
      </c>
    </row>
    <row r="333">
      <c r="A333">
        <f>A332+1</f>
        <v>326</v>
      </c>
    </row>
    <row r="334">
      <c r="A334">
        <f>A333+1</f>
        <v>327</v>
      </c>
    </row>
    <row r="335">
      <c r="A335">
        <f>A334+1</f>
        <v>328</v>
      </c>
    </row>
    <row r="336">
      <c r="A336">
        <f>A335+1</f>
        <v>329</v>
      </c>
    </row>
    <row r="337">
      <c r="A337">
        <f>A336+1</f>
        <v>330</v>
      </c>
    </row>
    <row r="338">
      <c r="A338">
        <f>A337+1</f>
        <v>331</v>
      </c>
    </row>
    <row r="339">
      <c r="A339">
        <f>A338+1</f>
        <v>332</v>
      </c>
    </row>
    <row r="340">
      <c r="A340">
        <f>A339+1</f>
        <v>333</v>
      </c>
    </row>
    <row r="341">
      <c r="A341">
        <f>A340+1</f>
        <v>334</v>
      </c>
    </row>
    <row r="342">
      <c r="A342">
        <f>A341+1</f>
        <v>335</v>
      </c>
    </row>
    <row r="343">
      <c r="A343">
        <f>A342+1</f>
        <v>336</v>
      </c>
    </row>
    <row r="344">
      <c r="A344">
        <f>A343+1</f>
        <v>337</v>
      </c>
    </row>
    <row r="345">
      <c r="A345">
        <f>A344+1</f>
        <v>338</v>
      </c>
    </row>
    <row r="346">
      <c r="A346">
        <f>A345+1</f>
        <v>339</v>
      </c>
    </row>
    <row r="347">
      <c r="A347">
        <f>A346+1</f>
        <v>340</v>
      </c>
    </row>
    <row r="348">
      <c r="A348">
        <f>A347+1</f>
        <v>341</v>
      </c>
    </row>
    <row r="349">
      <c r="A349">
        <f>A348+1</f>
        <v>342</v>
      </c>
    </row>
    <row r="350">
      <c r="A350">
        <f>A349+1</f>
        <v>343</v>
      </c>
    </row>
    <row r="351">
      <c r="A351">
        <f>A350+1</f>
        <v>344</v>
      </c>
    </row>
    <row r="352">
      <c r="A352">
        <f>A351+1</f>
        <v>345</v>
      </c>
    </row>
    <row r="353">
      <c r="A353">
        <f>A352+1</f>
        <v>346</v>
      </c>
    </row>
    <row r="354">
      <c r="A354">
        <f>A353+1</f>
        <v>347</v>
      </c>
    </row>
    <row r="355">
      <c r="A355">
        <f>A354+1</f>
        <v>348</v>
      </c>
    </row>
    <row r="356">
      <c r="A356">
        <f>A355+1</f>
        <v>349</v>
      </c>
    </row>
    <row r="357">
      <c r="A357">
        <f>A356+1</f>
        <v>350</v>
      </c>
    </row>
    <row r="358">
      <c r="A358">
        <f>A357+1</f>
        <v>351</v>
      </c>
    </row>
    <row r="359">
      <c r="A359">
        <f>A358+1</f>
        <v>352</v>
      </c>
    </row>
    <row r="360">
      <c r="A360">
        <f>A359+1</f>
        <v>353</v>
      </c>
    </row>
    <row r="361">
      <c r="A361">
        <f>A360+1</f>
        <v>354</v>
      </c>
    </row>
    <row r="362">
      <c r="A362">
        <f>A361+1</f>
        <v>355</v>
      </c>
    </row>
    <row r="363">
      <c r="A363">
        <f>A362+1</f>
        <v>356</v>
      </c>
    </row>
    <row r="364">
      <c r="A364">
        <f>A363+1</f>
        <v>357</v>
      </c>
    </row>
    <row r="365">
      <c r="A365">
        <f>A364+1</f>
        <v>358</v>
      </c>
    </row>
    <row r="366">
      <c r="A366">
        <f>A365+1</f>
        <v>359</v>
      </c>
    </row>
    <row r="367">
      <c r="A367">
        <f>A366+1</f>
        <v>360</v>
      </c>
    </row>
    <row r="368">
      <c r="A368">
        <f>A367+1</f>
        <v>361</v>
      </c>
    </row>
    <row r="369">
      <c r="A369">
        <f>A368+1</f>
        <v>362</v>
      </c>
    </row>
    <row r="370">
      <c r="A370">
        <f>A369+1</f>
        <v>363</v>
      </c>
    </row>
    <row r="371">
      <c r="A371">
        <f>A370+1</f>
        <v>364</v>
      </c>
    </row>
    <row r="372">
      <c r="A372">
        <f>A371+1</f>
        <v>365</v>
      </c>
    </row>
    <row r="373">
      <c r="A373">
        <f>A372+1</f>
        <v>366</v>
      </c>
    </row>
    <row r="374">
      <c r="A374">
        <f>A373+1</f>
        <v>367</v>
      </c>
    </row>
    <row r="375">
      <c r="A375">
        <f>A374+1</f>
        <v>368</v>
      </c>
    </row>
    <row r="376">
      <c r="A376">
        <f>A375+1</f>
        <v>369</v>
      </c>
    </row>
    <row r="377">
      <c r="A377">
        <f>A376+1</f>
        <v>370</v>
      </c>
    </row>
    <row r="378">
      <c r="A378">
        <f>A377+1</f>
        <v>371</v>
      </c>
    </row>
    <row r="379">
      <c r="A379">
        <f>A378+1</f>
        <v>372</v>
      </c>
    </row>
    <row r="380">
      <c r="A380">
        <f>A379+1</f>
        <v>373</v>
      </c>
    </row>
    <row r="381">
      <c r="A381">
        <f>A380+1</f>
        <v>374</v>
      </c>
    </row>
    <row r="382">
      <c r="A382">
        <f>A381+1</f>
        <v>375</v>
      </c>
    </row>
    <row r="383">
      <c r="A383">
        <f>A382+1</f>
        <v>376</v>
      </c>
    </row>
    <row r="384">
      <c r="A384">
        <f>A383+1</f>
        <v>377</v>
      </c>
    </row>
    <row r="385">
      <c r="A385">
        <f>A384+1</f>
        <v>378</v>
      </c>
    </row>
    <row r="386">
      <c r="A386">
        <f>A385+1</f>
        <v>379</v>
      </c>
    </row>
    <row r="387">
      <c r="A387">
        <f>A386+1</f>
        <v>380</v>
      </c>
    </row>
    <row r="388">
      <c r="A388">
        <f>A387+1</f>
        <v>381</v>
      </c>
    </row>
    <row r="389">
      <c r="A389">
        <f>A388+1</f>
        <v>382</v>
      </c>
    </row>
    <row r="390">
      <c r="A390">
        <f>A389+1</f>
        <v>383</v>
      </c>
    </row>
    <row r="391">
      <c r="A391">
        <f>A390+1</f>
        <v>384</v>
      </c>
    </row>
    <row r="392">
      <c r="A392">
        <f>A391+1</f>
        <v>385</v>
      </c>
    </row>
    <row r="393">
      <c r="A393">
        <f>A392+1</f>
        <v>386</v>
      </c>
    </row>
    <row r="394">
      <c r="A394">
        <f>A393+1</f>
        <v>387</v>
      </c>
    </row>
    <row r="395">
      <c r="A395">
        <f>A394+1</f>
        <v>388</v>
      </c>
    </row>
    <row r="396">
      <c r="A396">
        <f>A395+1</f>
        <v>389</v>
      </c>
    </row>
    <row r="397">
      <c r="A397">
        <f>A396+1</f>
        <v>390</v>
      </c>
    </row>
    <row r="398">
      <c r="A398">
        <f>A397+1</f>
        <v>391</v>
      </c>
    </row>
    <row r="399">
      <c r="A399">
        <f>A398+1</f>
        <v>392</v>
      </c>
    </row>
    <row r="400">
      <c r="A400">
        <f>A399+1</f>
        <v>393</v>
      </c>
    </row>
    <row r="401">
      <c r="A401">
        <f>A400+1</f>
        <v>394</v>
      </c>
    </row>
    <row r="402">
      <c r="A402">
        <f>A401+1</f>
        <v>395</v>
      </c>
    </row>
    <row r="403">
      <c r="A403">
        <f>A402+1</f>
        <v>396</v>
      </c>
    </row>
    <row r="404">
      <c r="A404">
        <f>A403+1</f>
        <v>397</v>
      </c>
    </row>
    <row r="405">
      <c r="A405">
        <f>A404+1</f>
        <v>398</v>
      </c>
    </row>
    <row r="406">
      <c r="A406">
        <f>A405+1</f>
        <v>399</v>
      </c>
    </row>
    <row r="407">
      <c r="A407">
        <f>A406+1</f>
        <v>400</v>
      </c>
    </row>
    <row r="408">
      <c r="A408">
        <f>A407+1</f>
        <v>401</v>
      </c>
    </row>
    <row r="409">
      <c r="A409">
        <f>A408+1</f>
        <v>402</v>
      </c>
    </row>
    <row r="410">
      <c r="A410">
        <f>A409+1</f>
        <v>403</v>
      </c>
    </row>
    <row r="411">
      <c r="A411">
        <f>A410+1</f>
        <v>404</v>
      </c>
    </row>
    <row r="412">
      <c r="A412">
        <f>A411+1</f>
        <v>405</v>
      </c>
    </row>
    <row r="413">
      <c r="A413">
        <f>A412+1</f>
        <v>406</v>
      </c>
    </row>
    <row r="414">
      <c r="A414">
        <f>A413+1</f>
        <v>407</v>
      </c>
    </row>
    <row r="415">
      <c r="A415">
        <f>A414+1</f>
        <v>408</v>
      </c>
    </row>
    <row r="416">
      <c r="A416">
        <f>A415+1</f>
        <v>409</v>
      </c>
    </row>
    <row r="417">
      <c r="A417">
        <f>A416+1</f>
        <v>410</v>
      </c>
    </row>
    <row r="418">
      <c r="A418">
        <f>A417+1</f>
        <v>411</v>
      </c>
    </row>
    <row r="419">
      <c r="A419">
        <f>A418+1</f>
        <v>412</v>
      </c>
    </row>
    <row r="420">
      <c r="A420">
        <f>A419+1</f>
        <v>413</v>
      </c>
    </row>
    <row r="421">
      <c r="A421">
        <f>A420+1</f>
        <v>414</v>
      </c>
    </row>
    <row r="422">
      <c r="A422">
        <f>A421+1</f>
        <v>415</v>
      </c>
    </row>
    <row r="423">
      <c r="A423">
        <f>A422+1</f>
        <v>416</v>
      </c>
    </row>
    <row r="424">
      <c r="A424">
        <f>A423+1</f>
        <v>417</v>
      </c>
    </row>
    <row r="425">
      <c r="A425">
        <f>A424+1</f>
        <v>418</v>
      </c>
    </row>
    <row r="426">
      <c r="A426">
        <f>A425+1</f>
        <v>419</v>
      </c>
    </row>
    <row r="427">
      <c r="A427">
        <f>A426+1</f>
        <v>420</v>
      </c>
    </row>
    <row r="428">
      <c r="A428">
        <f>A427+1</f>
        <v>421</v>
      </c>
    </row>
    <row r="429">
      <c r="A429">
        <f>A428+1</f>
        <v>422</v>
      </c>
    </row>
    <row r="430">
      <c r="A430">
        <f>A429+1</f>
        <v>423</v>
      </c>
    </row>
    <row r="431">
      <c r="A431">
        <f>A430+1</f>
        <v>424</v>
      </c>
    </row>
    <row r="432">
      <c r="A432">
        <f>A431+1</f>
        <v>425</v>
      </c>
    </row>
    <row r="433">
      <c r="A433">
        <f>A432+1</f>
        <v>426</v>
      </c>
    </row>
    <row r="434">
      <c r="A434">
        <f>A433+1</f>
        <v>427</v>
      </c>
    </row>
    <row r="435">
      <c r="A435">
        <f>A434+1</f>
        <v>428</v>
      </c>
    </row>
    <row r="436">
      <c r="A436">
        <f>A435+1</f>
        <v>429</v>
      </c>
    </row>
    <row r="437">
      <c r="A437">
        <f>A436+1</f>
        <v>430</v>
      </c>
    </row>
    <row r="438">
      <c r="A438">
        <f>A437+1</f>
        <v>431</v>
      </c>
    </row>
    <row r="439">
      <c r="A439">
        <f>A438+1</f>
        <v>432</v>
      </c>
    </row>
    <row r="440">
      <c r="A440">
        <f>A439+1</f>
        <v>433</v>
      </c>
    </row>
    <row r="441">
      <c r="A441">
        <f>A440+1</f>
        <v>434</v>
      </c>
    </row>
    <row r="442">
      <c r="A442">
        <f>A441+1</f>
        <v>435</v>
      </c>
    </row>
    <row r="443">
      <c r="A443">
        <f>A442+1</f>
        <v>436</v>
      </c>
    </row>
    <row r="444">
      <c r="A444">
        <f>A443+1</f>
        <v>437</v>
      </c>
    </row>
    <row r="445">
      <c r="A445">
        <f>A444+1</f>
        <v>438</v>
      </c>
    </row>
    <row r="446">
      <c r="A446">
        <f>A445+1</f>
        <v>439</v>
      </c>
    </row>
    <row r="447">
      <c r="A447">
        <f>A446+1</f>
        <v>440</v>
      </c>
    </row>
    <row r="448">
      <c r="A448">
        <f>A447+1</f>
        <v>441</v>
      </c>
    </row>
    <row r="449">
      <c r="A449">
        <f>A448+1</f>
        <v>442</v>
      </c>
    </row>
    <row r="450">
      <c r="A450">
        <f>A449+1</f>
        <v>443</v>
      </c>
    </row>
    <row r="451">
      <c r="A451">
        <f>A450+1</f>
        <v>444</v>
      </c>
    </row>
    <row r="452">
      <c r="A452">
        <f>A451+1</f>
        <v>445</v>
      </c>
    </row>
    <row r="453">
      <c r="A453">
        <f>A452+1</f>
        <v>446</v>
      </c>
    </row>
    <row r="454">
      <c r="A454">
        <f>A453+1</f>
        <v>447</v>
      </c>
    </row>
    <row r="455">
      <c r="A455">
        <f>A454+1</f>
        <v>448</v>
      </c>
    </row>
    <row r="456">
      <c r="A456">
        <f>A455+1</f>
        <v>449</v>
      </c>
    </row>
    <row r="457">
      <c r="A457">
        <f>A456+1</f>
        <v>450</v>
      </c>
    </row>
    <row r="458">
      <c r="A458">
        <f>A457+1</f>
        <v>451</v>
      </c>
    </row>
    <row r="459">
      <c r="A459">
        <f>A458+1</f>
        <v>452</v>
      </c>
    </row>
    <row r="460">
      <c r="A460">
        <f>A459+1</f>
        <v>453</v>
      </c>
    </row>
    <row r="461">
      <c r="A461">
        <f>A460+1</f>
        <v>454</v>
      </c>
    </row>
    <row r="462">
      <c r="A462">
        <f>A461+1</f>
        <v>455</v>
      </c>
    </row>
    <row r="463">
      <c r="A463">
        <f>A462+1</f>
        <v>456</v>
      </c>
    </row>
    <row r="464">
      <c r="A464">
        <f>A463+1</f>
        <v>457</v>
      </c>
    </row>
    <row r="465">
      <c r="A465">
        <f>A464+1</f>
        <v>458</v>
      </c>
    </row>
    <row r="466">
      <c r="A466">
        <f>A465+1</f>
        <v>459</v>
      </c>
    </row>
    <row r="467">
      <c r="A467">
        <f>A466+1</f>
        <v>460</v>
      </c>
    </row>
    <row r="468">
      <c r="A468">
        <f>A467+1</f>
        <v>461</v>
      </c>
    </row>
    <row r="469">
      <c r="A469">
        <f>A468+1</f>
        <v>462</v>
      </c>
    </row>
    <row r="470">
      <c r="A470">
        <f>A469+1</f>
        <v>463</v>
      </c>
    </row>
    <row r="471">
      <c r="A471">
        <f>A470+1</f>
        <v>464</v>
      </c>
    </row>
    <row r="472">
      <c r="A472">
        <f>A471+1</f>
        <v>465</v>
      </c>
    </row>
    <row r="473">
      <c r="A473">
        <f>A472+1</f>
        <v>466</v>
      </c>
    </row>
    <row r="474">
      <c r="A474">
        <f>A473+1</f>
        <v>467</v>
      </c>
    </row>
    <row r="475">
      <c r="A475">
        <f>A474+1</f>
        <v>468</v>
      </c>
    </row>
    <row r="476">
      <c r="A476">
        <f>A475+1</f>
        <v>469</v>
      </c>
    </row>
    <row r="477">
      <c r="A477">
        <f>A476+1</f>
        <v>470</v>
      </c>
    </row>
    <row r="478">
      <c r="A478">
        <f>A477+1</f>
        <v>471</v>
      </c>
    </row>
    <row r="479">
      <c r="A479">
        <f>A478+1</f>
        <v>472</v>
      </c>
    </row>
    <row r="480">
      <c r="A480">
        <f>A479+1</f>
        <v>473</v>
      </c>
    </row>
    <row r="481">
      <c r="A481">
        <f>A480+1</f>
        <v>474</v>
      </c>
    </row>
    <row r="482">
      <c r="A482">
        <f>A481+1</f>
        <v>475</v>
      </c>
    </row>
    <row r="483">
      <c r="A483">
        <f>A482+1</f>
        <v>476</v>
      </c>
    </row>
    <row r="484">
      <c r="A484">
        <f>A483+1</f>
        <v>477</v>
      </c>
    </row>
    <row r="485">
      <c r="A485">
        <f>A484+1</f>
        <v>478</v>
      </c>
    </row>
    <row r="486">
      <c r="A486">
        <f>A485+1</f>
        <v>479</v>
      </c>
    </row>
    <row r="487">
      <c r="A487">
        <f>A486+1</f>
        <v>480</v>
      </c>
    </row>
    <row r="488">
      <c r="A488">
        <f>A487+1</f>
        <v>481</v>
      </c>
    </row>
    <row r="489">
      <c r="A489">
        <f>A488+1</f>
        <v>482</v>
      </c>
    </row>
    <row r="490">
      <c r="A490">
        <f>A489+1</f>
        <v>483</v>
      </c>
    </row>
    <row r="491">
      <c r="A491">
        <f>A490+1</f>
        <v>484</v>
      </c>
    </row>
    <row r="492">
      <c r="A492">
        <f>A491+1</f>
        <v>485</v>
      </c>
    </row>
    <row r="493">
      <c r="A493">
        <f>A492+1</f>
        <v>486</v>
      </c>
    </row>
    <row r="494">
      <c r="A494">
        <f>A493+1</f>
        <v>487</v>
      </c>
    </row>
    <row r="495">
      <c r="A495">
        <f>A494+1</f>
        <v>488</v>
      </c>
    </row>
    <row r="496">
      <c r="A496">
        <f>A495+1</f>
        <v>489</v>
      </c>
    </row>
    <row r="497">
      <c r="A497">
        <f>A496+1</f>
        <v>490</v>
      </c>
    </row>
    <row r="498">
      <c r="A498">
        <f>A497+1</f>
        <v>491</v>
      </c>
    </row>
    <row r="499">
      <c r="A499">
        <f>A498+1</f>
        <v>492</v>
      </c>
    </row>
    <row r="500">
      <c r="A500">
        <f>A499+1</f>
        <v>493</v>
      </c>
    </row>
    <row r="501">
      <c r="A501">
        <f>A500+1</f>
        <v>494</v>
      </c>
    </row>
    <row r="502">
      <c r="A502">
        <f>A501+1</f>
        <v>495</v>
      </c>
    </row>
    <row r="503">
      <c r="A503">
        <f>A502+1</f>
        <v>496</v>
      </c>
    </row>
    <row r="504">
      <c r="A504">
        <f>A503+1</f>
        <v>497</v>
      </c>
    </row>
    <row r="505">
      <c r="A505">
        <f>A504+1</f>
        <v>498</v>
      </c>
    </row>
    <row r="506">
      <c r="A506">
        <f>A505+1</f>
        <v>499</v>
      </c>
    </row>
    <row r="507">
      <c r="A507">
        <f>A506+1</f>
        <v>500</v>
      </c>
    </row>
    <row r="508">
      <c r="A508">
        <f>A507+1</f>
        <v>501</v>
      </c>
    </row>
    <row r="509">
      <c r="A509">
        <f>A508+1</f>
        <v>502</v>
      </c>
    </row>
    <row r="510">
      <c r="A510">
        <f>A509+1</f>
        <v>503</v>
      </c>
    </row>
    <row r="511">
      <c r="A511">
        <f>A510+1</f>
        <v>504</v>
      </c>
    </row>
    <row r="512">
      <c r="A512">
        <f>A511+1</f>
        <v>505</v>
      </c>
    </row>
    <row r="513">
      <c r="A513">
        <f>A512+1</f>
        <v>506</v>
      </c>
    </row>
    <row r="514">
      <c r="A514">
        <f>A513+1</f>
        <v>507</v>
      </c>
    </row>
    <row r="515">
      <c r="A515">
        <f>A514+1</f>
        <v>508</v>
      </c>
    </row>
    <row r="516">
      <c r="A516">
        <f>A515+1</f>
        <v>509</v>
      </c>
    </row>
    <row r="517">
      <c r="A517">
        <f>A516+1</f>
        <v>510</v>
      </c>
    </row>
    <row r="518">
      <c r="A518">
        <f>A517+1</f>
        <v>511</v>
      </c>
    </row>
    <row r="519">
      <c r="A519">
        <f>A518+1</f>
        <v>512</v>
      </c>
    </row>
    <row r="520">
      <c r="A520">
        <f>A519+1</f>
        <v>513</v>
      </c>
    </row>
    <row r="521">
      <c r="A521">
        <f>A520+1</f>
        <v>514</v>
      </c>
    </row>
    <row r="522">
      <c r="A522">
        <f>A521+1</f>
        <v>515</v>
      </c>
    </row>
    <row r="523">
      <c r="A523">
        <f>A522+1</f>
        <v>516</v>
      </c>
    </row>
    <row r="524">
      <c r="A524">
        <f>A523+1</f>
        <v>517</v>
      </c>
    </row>
    <row r="525">
      <c r="A525">
        <f>A524+1</f>
        <v>518</v>
      </c>
    </row>
    <row r="526">
      <c r="A526">
        <f>A525+1</f>
        <v>519</v>
      </c>
    </row>
    <row r="527">
      <c r="A527">
        <f>A526+1</f>
        <v>520</v>
      </c>
    </row>
    <row r="528">
      <c r="A528">
        <f>A527+1</f>
        <v>521</v>
      </c>
    </row>
    <row r="529">
      <c r="A529">
        <f>A528+1</f>
        <v>522</v>
      </c>
    </row>
    <row r="530">
      <c r="A530">
        <f>A529+1</f>
        <v>523</v>
      </c>
    </row>
    <row r="531">
      <c r="A531">
        <f>A530+1</f>
        <v>524</v>
      </c>
    </row>
    <row r="532">
      <c r="A532">
        <f>A531+1</f>
        <v>525</v>
      </c>
    </row>
    <row r="533">
      <c r="A533">
        <f>A532+1</f>
        <v>526</v>
      </c>
    </row>
    <row r="534">
      <c r="A534">
        <f>A533+1</f>
        <v>527</v>
      </c>
    </row>
    <row r="535">
      <c r="A535">
        <f>A534+1</f>
        <v>528</v>
      </c>
    </row>
    <row r="536">
      <c r="A536">
        <f>A535+1</f>
        <v>529</v>
      </c>
    </row>
    <row r="537">
      <c r="A537">
        <f>A536+1</f>
        <v>530</v>
      </c>
    </row>
    <row r="538">
      <c r="A538">
        <f>A537+1</f>
        <v>531</v>
      </c>
    </row>
    <row r="539">
      <c r="A539">
        <f>A538+1</f>
        <v>532</v>
      </c>
    </row>
    <row r="540">
      <c r="A540">
        <f>A539+1</f>
        <v>533</v>
      </c>
    </row>
    <row r="541">
      <c r="A541">
        <f>A540+1</f>
        <v>534</v>
      </c>
    </row>
    <row r="542">
      <c r="A542">
        <f>A541+1</f>
        <v>535</v>
      </c>
    </row>
    <row r="543">
      <c r="A543">
        <f>A542+1</f>
        <v>536</v>
      </c>
    </row>
    <row r="544">
      <c r="A544">
        <f>A543+1</f>
        <v>537</v>
      </c>
    </row>
    <row r="545">
      <c r="A545">
        <f>A544+1</f>
        <v>538</v>
      </c>
    </row>
    <row r="546">
      <c r="A546">
        <f>A545+1</f>
        <v>539</v>
      </c>
    </row>
    <row r="547">
      <c r="A547">
        <f>A546+1</f>
        <v>540</v>
      </c>
    </row>
    <row r="548">
      <c r="A548">
        <f>A547+1</f>
        <v>541</v>
      </c>
    </row>
    <row r="549">
      <c r="A549">
        <f>A548+1</f>
        <v>542</v>
      </c>
    </row>
    <row r="550">
      <c r="A550">
        <f>A549+1</f>
        <v>543</v>
      </c>
    </row>
    <row r="551">
      <c r="A551">
        <f>A550+1</f>
        <v>544</v>
      </c>
    </row>
    <row r="552">
      <c r="A552">
        <f>A551+1</f>
        <v>545</v>
      </c>
    </row>
    <row r="553">
      <c r="A553">
        <f>A552+1</f>
        <v>546</v>
      </c>
    </row>
    <row r="554">
      <c r="A554">
        <f>A553+1</f>
        <v>547</v>
      </c>
    </row>
    <row r="555">
      <c r="A555">
        <f>A554+1</f>
        <v>548</v>
      </c>
    </row>
    <row r="556">
      <c r="A556">
        <f>A555+1</f>
        <v>549</v>
      </c>
    </row>
    <row r="557">
      <c r="A557">
        <f>A556+1</f>
        <v>550</v>
      </c>
    </row>
    <row r="558">
      <c r="A558">
        <f>A557+1</f>
        <v>551</v>
      </c>
    </row>
    <row r="559">
      <c r="A559">
        <f>A558+1</f>
        <v>552</v>
      </c>
    </row>
    <row r="560">
      <c r="A560">
        <f>A559+1</f>
        <v>553</v>
      </c>
    </row>
    <row r="561">
      <c r="A561">
        <f>A560+1</f>
        <v>554</v>
      </c>
    </row>
    <row r="562">
      <c r="A562">
        <f>A561+1</f>
        <v>555</v>
      </c>
    </row>
    <row r="563">
      <c r="A563">
        <f>A562+1</f>
        <v>556</v>
      </c>
    </row>
    <row r="564">
      <c r="A564">
        <f>A563+1</f>
        <v>557</v>
      </c>
    </row>
    <row r="565">
      <c r="A565">
        <f>A564+1</f>
        <v>558</v>
      </c>
    </row>
    <row r="566">
      <c r="A566">
        <f>A565+1</f>
        <v>559</v>
      </c>
    </row>
    <row r="567">
      <c r="A567">
        <f>A566+1</f>
        <v>560</v>
      </c>
    </row>
    <row r="568">
      <c r="A568">
        <f>A567+1</f>
        <v>561</v>
      </c>
    </row>
    <row r="569">
      <c r="A569">
        <f>A568+1</f>
        <v>562</v>
      </c>
    </row>
    <row r="570">
      <c r="A570">
        <f>A569+1</f>
        <v>563</v>
      </c>
    </row>
    <row r="571">
      <c r="A571">
        <f>A570+1</f>
        <v>564</v>
      </c>
    </row>
    <row r="572">
      <c r="A572">
        <f>A571+1</f>
        <v>565</v>
      </c>
    </row>
    <row r="573">
      <c r="A573">
        <f>A572+1</f>
        <v>566</v>
      </c>
    </row>
    <row r="574">
      <c r="A574">
        <f>A573+1</f>
        <v>567</v>
      </c>
    </row>
    <row r="575">
      <c r="A575">
        <f>A574+1</f>
        <v>568</v>
      </c>
    </row>
    <row r="576">
      <c r="A576">
        <f>A575+1</f>
        <v>569</v>
      </c>
    </row>
    <row r="577">
      <c r="A577">
        <f>A576+1</f>
        <v>570</v>
      </c>
    </row>
    <row r="578">
      <c r="A578">
        <f>A577+1</f>
        <v>571</v>
      </c>
    </row>
    <row r="579">
      <c r="A579">
        <f>A578+1</f>
        <v>572</v>
      </c>
    </row>
    <row r="580">
      <c r="A580">
        <f>A579+1</f>
        <v>573</v>
      </c>
    </row>
    <row r="581">
      <c r="A581">
        <f>A580+1</f>
        <v>574</v>
      </c>
    </row>
    <row r="582">
      <c r="A582">
        <f>A581+1</f>
        <v>575</v>
      </c>
    </row>
    <row r="583">
      <c r="A583">
        <f>A582+1</f>
        <v>576</v>
      </c>
    </row>
    <row r="584">
      <c r="A584">
        <f>A583+1</f>
        <v>577</v>
      </c>
    </row>
    <row r="585">
      <c r="A585">
        <f>A584+1</f>
        <v>578</v>
      </c>
    </row>
    <row r="586">
      <c r="A586">
        <f>A585+1</f>
        <v>579</v>
      </c>
    </row>
    <row r="587">
      <c r="A587">
        <f>A586+1</f>
        <v>580</v>
      </c>
    </row>
    <row r="588">
      <c r="A588">
        <f>A587+1</f>
        <v>581</v>
      </c>
    </row>
    <row r="589">
      <c r="A589">
        <f>A588+1</f>
        <v>582</v>
      </c>
    </row>
    <row r="590">
      <c r="A590">
        <f>A589+1</f>
        <v>583</v>
      </c>
    </row>
    <row r="591">
      <c r="A591">
        <f>A590+1</f>
        <v>584</v>
      </c>
    </row>
    <row r="592">
      <c r="A592">
        <f>A591+1</f>
        <v>585</v>
      </c>
    </row>
    <row r="593">
      <c r="A593">
        <f>A592+1</f>
        <v>586</v>
      </c>
    </row>
    <row r="594">
      <c r="A594">
        <f>A593+1</f>
        <v>587</v>
      </c>
    </row>
    <row r="595">
      <c r="A595">
        <f>A594+1</f>
        <v>588</v>
      </c>
    </row>
    <row r="596">
      <c r="A596">
        <f>A595+1</f>
        <v>589</v>
      </c>
    </row>
    <row r="597">
      <c r="A597">
        <f>A596+1</f>
        <v>590</v>
      </c>
    </row>
    <row r="598">
      <c r="A598">
        <f>A597+1</f>
        <v>591</v>
      </c>
    </row>
    <row r="599">
      <c r="A599">
        <f>A598+1</f>
        <v>592</v>
      </c>
    </row>
    <row r="600">
      <c r="A600">
        <f>A599+1</f>
        <v>593</v>
      </c>
    </row>
    <row r="601">
      <c r="A601">
        <f>A600+1</f>
        <v>594</v>
      </c>
    </row>
    <row r="602">
      <c r="A602">
        <f>A601+1</f>
        <v>595</v>
      </c>
    </row>
    <row r="603">
      <c r="A603">
        <f>A602+1</f>
        <v>596</v>
      </c>
    </row>
    <row r="604">
      <c r="A604">
        <f>A603+1</f>
        <v>597</v>
      </c>
    </row>
    <row r="605">
      <c r="A605">
        <f>A604+1</f>
        <v>598</v>
      </c>
    </row>
    <row r="606">
      <c r="A606">
        <f>A605+1</f>
        <v>599</v>
      </c>
    </row>
    <row r="607">
      <c r="A607">
        <f>A606+1</f>
        <v>600</v>
      </c>
    </row>
    <row r="608">
      <c r="A608">
        <f>A607+1</f>
        <v>601</v>
      </c>
    </row>
    <row r="609">
      <c r="A609">
        <f>A608+1</f>
        <v>602</v>
      </c>
    </row>
    <row r="610">
      <c r="A610">
        <f>A609+1</f>
        <v>603</v>
      </c>
    </row>
    <row r="611">
      <c r="A611">
        <f>A610+1</f>
        <v>604</v>
      </c>
    </row>
    <row r="612">
      <c r="A612">
        <f>A611+1</f>
        <v>605</v>
      </c>
    </row>
    <row r="613">
      <c r="A613">
        <f>A612+1</f>
        <v>606</v>
      </c>
    </row>
    <row r="614">
      <c r="A614">
        <f>A613+1</f>
        <v>607</v>
      </c>
    </row>
    <row r="615">
      <c r="A615">
        <f>A614+1</f>
        <v>608</v>
      </c>
    </row>
    <row r="616">
      <c r="A616">
        <f>A615+1</f>
        <v>609</v>
      </c>
    </row>
    <row r="617">
      <c r="A617">
        <f>A616+1</f>
        <v>610</v>
      </c>
    </row>
    <row r="618">
      <c r="A618">
        <f>A617+1</f>
        <v>611</v>
      </c>
    </row>
    <row r="619">
      <c r="A619">
        <f>A618+1</f>
        <v>612</v>
      </c>
    </row>
    <row r="620">
      <c r="A620">
        <f>A619+1</f>
        <v>613</v>
      </c>
    </row>
    <row r="621">
      <c r="A621">
        <f>A620+1</f>
        <v>614</v>
      </c>
    </row>
    <row r="622">
      <c r="A622">
        <f>A621+1</f>
        <v>615</v>
      </c>
    </row>
    <row r="623">
      <c r="A623">
        <f>A622+1</f>
        <v>616</v>
      </c>
    </row>
    <row r="624">
      <c r="A624">
        <f>A623+1</f>
        <v>617</v>
      </c>
    </row>
    <row r="625">
      <c r="A625">
        <f>A624+1</f>
        <v>618</v>
      </c>
    </row>
    <row r="626">
      <c r="A626">
        <f>A625+1</f>
        <v>619</v>
      </c>
    </row>
    <row r="627">
      <c r="A627">
        <f>A626+1</f>
        <v>620</v>
      </c>
    </row>
    <row r="628">
      <c r="A628">
        <f>A627+1</f>
        <v>621</v>
      </c>
    </row>
    <row r="629">
      <c r="A629">
        <f>A628+1</f>
        <v>622</v>
      </c>
    </row>
    <row r="630">
      <c r="A630">
        <f>A629+1</f>
        <v>623</v>
      </c>
    </row>
    <row r="631">
      <c r="A631">
        <f>A630+1</f>
        <v>624</v>
      </c>
    </row>
    <row r="632">
      <c r="A632">
        <f>A631+1</f>
        <v>625</v>
      </c>
    </row>
    <row r="633">
      <c r="A633">
        <f>A632+1</f>
        <v>626</v>
      </c>
    </row>
    <row r="634">
      <c r="A634">
        <f>A633+1</f>
        <v>627</v>
      </c>
    </row>
    <row r="635">
      <c r="A635">
        <f>A634+1</f>
        <v>628</v>
      </c>
    </row>
    <row r="636">
      <c r="A636">
        <f>A635+1</f>
        <v>629</v>
      </c>
    </row>
    <row r="637">
      <c r="A637">
        <f>A636+1</f>
        <v>630</v>
      </c>
    </row>
    <row r="638">
      <c r="A638">
        <f>A637+1</f>
        <v>631</v>
      </c>
    </row>
    <row r="639">
      <c r="A639">
        <f>A638+1</f>
        <v>632</v>
      </c>
    </row>
    <row r="640">
      <c r="A640">
        <f>A639+1</f>
        <v>633</v>
      </c>
    </row>
    <row r="641">
      <c r="A641">
        <f>A640+1</f>
        <v>634</v>
      </c>
    </row>
    <row r="642">
      <c r="A642">
        <f>A641+1</f>
        <v>635</v>
      </c>
    </row>
    <row r="643">
      <c r="A643">
        <f>A642+1</f>
        <v>636</v>
      </c>
    </row>
    <row r="644">
      <c r="A644">
        <f>A643+1</f>
        <v>637</v>
      </c>
    </row>
    <row r="645">
      <c r="A645">
        <f>A644+1</f>
        <v>638</v>
      </c>
    </row>
    <row r="646">
      <c r="A646">
        <f>A645+1</f>
        <v>639</v>
      </c>
    </row>
    <row r="647">
      <c r="A647">
        <f>A646+1</f>
        <v>640</v>
      </c>
    </row>
    <row r="648">
      <c r="A648">
        <f>A647+1</f>
        <v>641</v>
      </c>
    </row>
    <row r="649">
      <c r="A649">
        <f>A648+1</f>
        <v>642</v>
      </c>
    </row>
    <row r="650">
      <c r="A650">
        <f>A649+1</f>
        <v>643</v>
      </c>
    </row>
    <row r="651">
      <c r="A651">
        <f>A650+1</f>
        <v>644</v>
      </c>
    </row>
    <row r="652">
      <c r="A652">
        <f>A651+1</f>
        <v>645</v>
      </c>
    </row>
    <row r="653">
      <c r="A653">
        <f>A652+1</f>
        <v>646</v>
      </c>
    </row>
    <row r="654">
      <c r="A654">
        <f>A653+1</f>
        <v>647</v>
      </c>
    </row>
    <row r="655">
      <c r="A655">
        <f>A654+1</f>
        <v>648</v>
      </c>
    </row>
    <row r="656">
      <c r="A656">
        <f>A655+1</f>
        <v>649</v>
      </c>
    </row>
    <row r="657">
      <c r="A657">
        <f>A656+1</f>
        <v>650</v>
      </c>
    </row>
    <row r="658">
      <c r="A658">
        <f>A657+1</f>
        <v>651</v>
      </c>
    </row>
    <row r="659">
      <c r="A659">
        <f>A658+1</f>
        <v>652</v>
      </c>
    </row>
    <row r="660">
      <c r="A660">
        <f>A659+1</f>
        <v>653</v>
      </c>
    </row>
    <row r="661">
      <c r="A661">
        <f>A660+1</f>
        <v>654</v>
      </c>
    </row>
    <row r="662">
      <c r="A662">
        <f>A661+1</f>
        <v>655</v>
      </c>
    </row>
    <row r="663">
      <c r="A663">
        <f>A662+1</f>
        <v>656</v>
      </c>
    </row>
    <row r="664">
      <c r="A664">
        <f>A663+1</f>
        <v>657</v>
      </c>
    </row>
    <row r="665">
      <c r="A665">
        <f>A664+1</f>
        <v>658</v>
      </c>
    </row>
    <row r="666">
      <c r="A666">
        <f>A665+1</f>
        <v>659</v>
      </c>
    </row>
    <row r="667">
      <c r="A667">
        <f>A666+1</f>
        <v>660</v>
      </c>
    </row>
    <row r="668">
      <c r="A668">
        <f>A667+1</f>
        <v>661</v>
      </c>
    </row>
    <row r="669">
      <c r="A669">
        <f>A668+1</f>
        <v>662</v>
      </c>
    </row>
    <row r="670">
      <c r="A670">
        <f>A669+1</f>
        <v>663</v>
      </c>
    </row>
    <row r="671">
      <c r="A671">
        <f>A670+1</f>
        <v>664</v>
      </c>
    </row>
    <row r="672">
      <c r="A672">
        <f>A671+1</f>
        <v>665</v>
      </c>
    </row>
    <row r="673">
      <c r="A673">
        <f>A672+1</f>
        <v>666</v>
      </c>
    </row>
    <row r="674">
      <c r="A674">
        <f>A673+1</f>
        <v>667</v>
      </c>
    </row>
    <row r="675">
      <c r="A675">
        <f>A674+1</f>
        <v>668</v>
      </c>
    </row>
    <row r="676">
      <c r="A676">
        <f>A675+1</f>
        <v>669</v>
      </c>
    </row>
    <row r="677">
      <c r="A677">
        <f>A676+1</f>
        <v>670</v>
      </c>
    </row>
    <row r="678">
      <c r="A678">
        <f>A677+1</f>
        <v>671</v>
      </c>
    </row>
    <row r="679">
      <c r="A679">
        <f>A678+1</f>
        <v>672</v>
      </c>
    </row>
    <row r="680">
      <c r="A680">
        <f>A679+1</f>
        <v>673</v>
      </c>
    </row>
    <row r="681">
      <c r="A681">
        <f>A680+1</f>
        <v>674</v>
      </c>
    </row>
    <row r="682">
      <c r="A682">
        <f>A681+1</f>
        <v>675</v>
      </c>
    </row>
    <row r="683">
      <c r="A683">
        <f>A682+1</f>
        <v>676</v>
      </c>
    </row>
    <row r="684">
      <c r="A684">
        <f>A683+1</f>
        <v>677</v>
      </c>
    </row>
    <row r="685">
      <c r="A685">
        <f>A684+1</f>
        <v>678</v>
      </c>
    </row>
    <row r="686">
      <c r="A686">
        <f>A685+1</f>
        <v>679</v>
      </c>
    </row>
    <row r="687">
      <c r="A687">
        <f>A686+1</f>
        <v>680</v>
      </c>
    </row>
    <row r="688">
      <c r="A688">
        <f>A687+1</f>
        <v>681</v>
      </c>
    </row>
    <row r="689">
      <c r="A689">
        <f>A688+1</f>
        <v>682</v>
      </c>
    </row>
    <row r="690">
      <c r="A690">
        <f>A689+1</f>
        <v>683</v>
      </c>
    </row>
    <row r="691">
      <c r="A691">
        <f>A690+1</f>
        <v>684</v>
      </c>
    </row>
    <row r="692">
      <c r="A692">
        <f>A691+1</f>
        <v>685</v>
      </c>
    </row>
    <row r="693">
      <c r="A693">
        <f>A692+1</f>
        <v>686</v>
      </c>
    </row>
    <row r="694">
      <c r="A694">
        <f>A693+1</f>
        <v>687</v>
      </c>
    </row>
    <row r="695">
      <c r="A695">
        <f>A694+1</f>
        <v>688</v>
      </c>
    </row>
    <row r="696">
      <c r="A696">
        <f>A695+1</f>
        <v>689</v>
      </c>
    </row>
    <row r="697">
      <c r="A697">
        <f>A696+1</f>
        <v>690</v>
      </c>
    </row>
    <row r="698">
      <c r="A698">
        <f>A697+1</f>
        <v>691</v>
      </c>
    </row>
    <row r="699">
      <c r="A699">
        <f>A698+1</f>
        <v>692</v>
      </c>
    </row>
    <row r="700">
      <c r="A700">
        <f>A699+1</f>
        <v>693</v>
      </c>
    </row>
    <row r="701">
      <c r="A701">
        <f>A700+1</f>
        <v>694</v>
      </c>
    </row>
    <row r="702">
      <c r="A702">
        <f>A701+1</f>
        <v>695</v>
      </c>
    </row>
    <row r="703">
      <c r="A703">
        <f>A702+1</f>
        <v>696</v>
      </c>
    </row>
    <row r="704">
      <c r="A704">
        <f>A703+1</f>
        <v>697</v>
      </c>
    </row>
    <row r="705">
      <c r="A705">
        <f>A704+1</f>
        <v>698</v>
      </c>
    </row>
    <row r="706">
      <c r="A706">
        <f>A705+1</f>
        <v>699</v>
      </c>
    </row>
    <row r="707">
      <c r="A707">
        <f>A706+1</f>
        <v>700</v>
      </c>
    </row>
    <row r="708">
      <c r="A708">
        <f>A707+1</f>
        <v>701</v>
      </c>
    </row>
    <row r="709">
      <c r="A709">
        <f>A708+1</f>
        <v>702</v>
      </c>
    </row>
    <row r="710">
      <c r="A710">
        <f>A709+1</f>
        <v>703</v>
      </c>
    </row>
    <row r="711">
      <c r="A711">
        <f>A710+1</f>
        <v>704</v>
      </c>
    </row>
    <row r="712">
      <c r="A712">
        <f>A711+1</f>
        <v>705</v>
      </c>
    </row>
    <row r="713">
      <c r="A713">
        <f>A712+1</f>
        <v>706</v>
      </c>
    </row>
    <row r="714">
      <c r="A714">
        <f>A713+1</f>
        <v>707</v>
      </c>
    </row>
    <row r="715">
      <c r="A715">
        <f>A714+1</f>
        <v>708</v>
      </c>
    </row>
    <row r="716">
      <c r="A716">
        <f>A715+1</f>
        <v>709</v>
      </c>
    </row>
    <row r="717">
      <c r="A717">
        <f>A716+1</f>
        <v>710</v>
      </c>
    </row>
    <row r="718">
      <c r="A718">
        <f>A717+1</f>
        <v>711</v>
      </c>
    </row>
    <row r="719">
      <c r="A719">
        <f>A718+1</f>
        <v>712</v>
      </c>
    </row>
    <row r="720">
      <c r="A720">
        <f>A719+1</f>
        <v>713</v>
      </c>
    </row>
    <row r="721">
      <c r="A721">
        <f>A720+1</f>
        <v>714</v>
      </c>
    </row>
    <row r="722">
      <c r="A722">
        <f>A721+1</f>
        <v>715</v>
      </c>
    </row>
    <row r="723">
      <c r="A723">
        <f>A722+1</f>
        <v>716</v>
      </c>
    </row>
    <row r="724">
      <c r="A724">
        <f>A723+1</f>
        <v>717</v>
      </c>
    </row>
    <row r="725">
      <c r="A725">
        <f>A724+1</f>
        <v>718</v>
      </c>
    </row>
    <row r="726">
      <c r="A726">
        <f>A725+1</f>
        <v>719</v>
      </c>
    </row>
    <row r="727">
      <c r="A727">
        <f>A726+1</f>
        <v>720</v>
      </c>
    </row>
    <row r="728">
      <c r="A728">
        <f>A727+1</f>
        <v>721</v>
      </c>
    </row>
    <row r="729">
      <c r="A729">
        <f>A728+1</f>
        <v>722</v>
      </c>
    </row>
    <row r="730">
      <c r="A730">
        <f>A729+1</f>
        <v>723</v>
      </c>
    </row>
    <row r="731">
      <c r="A731">
        <f>A730+1</f>
        <v>724</v>
      </c>
    </row>
    <row r="732">
      <c r="A732">
        <f>A731+1</f>
        <v>725</v>
      </c>
    </row>
    <row r="733">
      <c r="A733">
        <f>A732+1</f>
        <v>726</v>
      </c>
    </row>
    <row r="734">
      <c r="A734">
        <f>A733+1</f>
        <v>727</v>
      </c>
    </row>
    <row r="735">
      <c r="A735">
        <f>A734+1</f>
        <v>728</v>
      </c>
    </row>
    <row r="736">
      <c r="A736">
        <f>A735+1</f>
        <v>729</v>
      </c>
    </row>
    <row r="737">
      <c r="A737">
        <f>A736+1</f>
        <v>730</v>
      </c>
    </row>
    <row r="738">
      <c r="A738">
        <f>A737+1</f>
        <v>731</v>
      </c>
    </row>
    <row r="739">
      <c r="A739">
        <f>A738+1</f>
        <v>732</v>
      </c>
    </row>
    <row r="740">
      <c r="A740">
        <f>A739+1</f>
        <v>733</v>
      </c>
    </row>
    <row r="741">
      <c r="A741">
        <f>A740+1</f>
        <v>734</v>
      </c>
    </row>
    <row r="742">
      <c r="A742">
        <f>A741+1</f>
        <v>735</v>
      </c>
    </row>
    <row r="743">
      <c r="A743">
        <f>A742+1</f>
        <v>736</v>
      </c>
    </row>
    <row r="744">
      <c r="A744">
        <f>A743+1</f>
        <v>737</v>
      </c>
    </row>
    <row r="745">
      <c r="A745">
        <f>A744+1</f>
        <v>738</v>
      </c>
    </row>
    <row r="746">
      <c r="A746">
        <f>A745+1</f>
        <v>739</v>
      </c>
    </row>
    <row r="747">
      <c r="A747">
        <f>A746+1</f>
        <v>740</v>
      </c>
    </row>
    <row r="748">
      <c r="A748">
        <f>A747+1</f>
        <v>741</v>
      </c>
    </row>
    <row r="749">
      <c r="A749">
        <f>A748+1</f>
        <v>742</v>
      </c>
    </row>
    <row r="750">
      <c r="A750">
        <f>A749+1</f>
        <v>743</v>
      </c>
    </row>
    <row r="751">
      <c r="A751">
        <f>A750+1</f>
        <v>744</v>
      </c>
    </row>
    <row r="752">
      <c r="A752">
        <f>A751+1</f>
        <v>745</v>
      </c>
    </row>
    <row r="753">
      <c r="A753">
        <f>A752+1</f>
        <v>746</v>
      </c>
    </row>
    <row r="754">
      <c r="A754">
        <f>A753+1</f>
        <v>747</v>
      </c>
    </row>
    <row r="755">
      <c r="A755">
        <f>A754+1</f>
        <v>748</v>
      </c>
    </row>
    <row r="756">
      <c r="A756">
        <f>A755+1</f>
        <v>749</v>
      </c>
    </row>
    <row r="757">
      <c r="A757">
        <f>A756+1</f>
        <v>750</v>
      </c>
    </row>
    <row r="758">
      <c r="A758">
        <f>A757+1</f>
        <v>751</v>
      </c>
    </row>
    <row r="759">
      <c r="A759">
        <f>A758+1</f>
        <v>752</v>
      </c>
    </row>
    <row r="760">
      <c r="A760">
        <f>A759+1</f>
        <v>753</v>
      </c>
    </row>
    <row r="761">
      <c r="A761">
        <f>A760+1</f>
        <v>754</v>
      </c>
    </row>
    <row r="762">
      <c r="A762">
        <f>A761+1</f>
        <v>755</v>
      </c>
    </row>
    <row r="763">
      <c r="A763">
        <f>A762+1</f>
        <v>756</v>
      </c>
    </row>
    <row r="764">
      <c r="A764">
        <f>A763+1</f>
        <v>757</v>
      </c>
    </row>
    <row r="765">
      <c r="A765">
        <f>A764+1</f>
        <v>758</v>
      </c>
    </row>
    <row r="766">
      <c r="A766">
        <f>A765+1</f>
        <v>759</v>
      </c>
    </row>
    <row r="767">
      <c r="A767">
        <f>A766+1</f>
        <v>760</v>
      </c>
    </row>
    <row r="768">
      <c r="A768">
        <f>A767+1</f>
        <v>761</v>
      </c>
    </row>
    <row r="769">
      <c r="A769">
        <f>A768+1</f>
        <v>762</v>
      </c>
    </row>
    <row r="770">
      <c r="A770">
        <f>A769+1</f>
        <v>763</v>
      </c>
    </row>
    <row r="771">
      <c r="A771">
        <f>A770+1</f>
        <v>764</v>
      </c>
    </row>
    <row r="772">
      <c r="A772">
        <f>A771+1</f>
        <v>765</v>
      </c>
    </row>
    <row r="773">
      <c r="A773">
        <f>A772+1</f>
        <v>766</v>
      </c>
    </row>
    <row r="774">
      <c r="A774">
        <f>A773+1</f>
        <v>767</v>
      </c>
    </row>
    <row r="775">
      <c r="A775">
        <f>A774+1</f>
        <v>768</v>
      </c>
    </row>
    <row r="776">
      <c r="A776">
        <f>A775+1</f>
        <v>769</v>
      </c>
    </row>
    <row r="777">
      <c r="A777">
        <f>A776+1</f>
        <v>770</v>
      </c>
    </row>
    <row r="778">
      <c r="A778">
        <f>A777+1</f>
        <v>771</v>
      </c>
    </row>
    <row r="779">
      <c r="A779">
        <f>A778+1</f>
        <v>772</v>
      </c>
    </row>
    <row r="780">
      <c r="A780">
        <f>A779+1</f>
        <v>773</v>
      </c>
    </row>
    <row r="781">
      <c r="A781">
        <f>A780+1</f>
        <v>774</v>
      </c>
    </row>
    <row r="782">
      <c r="A782">
        <f>A781+1</f>
        <v>775</v>
      </c>
    </row>
    <row r="783">
      <c r="A783">
        <f>A782+1</f>
        <v>776</v>
      </c>
    </row>
    <row r="784">
      <c r="A784">
        <f>A783+1</f>
        <v>777</v>
      </c>
    </row>
    <row r="785">
      <c r="A785">
        <f>A784+1</f>
        <v>778</v>
      </c>
    </row>
    <row r="786">
      <c r="A786">
        <f>A785+1</f>
        <v>779</v>
      </c>
    </row>
    <row r="787">
      <c r="A787">
        <f>A786+1</f>
        <v>780</v>
      </c>
    </row>
    <row r="788">
      <c r="A788">
        <f>A787+1</f>
        <v>781</v>
      </c>
    </row>
    <row r="789">
      <c r="A789">
        <f>A788+1</f>
        <v>782</v>
      </c>
    </row>
    <row r="790">
      <c r="A790">
        <f>A789+1</f>
        <v>783</v>
      </c>
    </row>
    <row r="791">
      <c r="A791">
        <f>A790+1</f>
        <v>784</v>
      </c>
    </row>
    <row r="792">
      <c r="A792">
        <f>A791+1</f>
        <v>785</v>
      </c>
    </row>
    <row r="793">
      <c r="A793">
        <f>A792+1</f>
        <v>786</v>
      </c>
    </row>
    <row r="794">
      <c r="A794">
        <f>A793+1</f>
        <v>787</v>
      </c>
    </row>
    <row r="795">
      <c r="A795">
        <f>A794+1</f>
        <v>788</v>
      </c>
    </row>
    <row r="796">
      <c r="A796">
        <f>A795+1</f>
        <v>789</v>
      </c>
    </row>
    <row r="797">
      <c r="A797">
        <f>A796+1</f>
        <v>790</v>
      </c>
    </row>
    <row r="798">
      <c r="A798">
        <f>A797+1</f>
        <v>791</v>
      </c>
    </row>
    <row r="799">
      <c r="A799">
        <f>A798+1</f>
        <v>792</v>
      </c>
    </row>
    <row r="800">
      <c r="A800">
        <f>A799+1</f>
        <v>793</v>
      </c>
    </row>
    <row r="801">
      <c r="A801">
        <f>A800+1</f>
        <v>794</v>
      </c>
    </row>
    <row r="802">
      <c r="A802">
        <f>A801+1</f>
        <v>795</v>
      </c>
    </row>
    <row r="803">
      <c r="A803">
        <f>A802+1</f>
        <v>796</v>
      </c>
    </row>
    <row r="804">
      <c r="A804">
        <f>A803+1</f>
        <v>797</v>
      </c>
    </row>
    <row r="805">
      <c r="A805">
        <f>A804+1</f>
        <v>798</v>
      </c>
    </row>
    <row r="806">
      <c r="A806">
        <f>A805+1</f>
        <v>799</v>
      </c>
    </row>
    <row r="807">
      <c r="A807">
        <f>A806+1</f>
        <v>800</v>
      </c>
    </row>
    <row r="808">
      <c r="A808">
        <f>A807+1</f>
        <v>801</v>
      </c>
    </row>
    <row r="809">
      <c r="A809">
        <f>A808+1</f>
        <v>802</v>
      </c>
    </row>
    <row r="810">
      <c r="A810">
        <f>A809+1</f>
        <v>803</v>
      </c>
    </row>
    <row r="811">
      <c r="A811">
        <f>A810+1</f>
        <v>804</v>
      </c>
    </row>
    <row r="812">
      <c r="A812">
        <f>A811+1</f>
        <v>805</v>
      </c>
    </row>
    <row r="813">
      <c r="A813">
        <f>A812+1</f>
        <v>806</v>
      </c>
    </row>
    <row r="814">
      <c r="A814">
        <f>A813+1</f>
        <v>807</v>
      </c>
    </row>
    <row r="815">
      <c r="A815">
        <f>A814+1</f>
        <v>808</v>
      </c>
    </row>
    <row r="816">
      <c r="A816">
        <f>A815+1</f>
        <v>809</v>
      </c>
    </row>
    <row r="817">
      <c r="A817">
        <f>A816+1</f>
        <v>810</v>
      </c>
    </row>
    <row r="818">
      <c r="A818">
        <f>A817+1</f>
        <v>811</v>
      </c>
    </row>
    <row r="819">
      <c r="A819">
        <f>A818+1</f>
        <v>812</v>
      </c>
    </row>
    <row r="820">
      <c r="A820">
        <f>A819+1</f>
        <v>813</v>
      </c>
    </row>
    <row r="821">
      <c r="A821">
        <f>A820+1</f>
        <v>814</v>
      </c>
    </row>
    <row r="822">
      <c r="A822">
        <f>A821+1</f>
        <v>815</v>
      </c>
    </row>
    <row r="823">
      <c r="A823">
        <f>A822+1</f>
        <v>816</v>
      </c>
    </row>
    <row r="824">
      <c r="A824">
        <f>A823+1</f>
        <v>817</v>
      </c>
    </row>
    <row r="825">
      <c r="A825">
        <f>A824+1</f>
        <v>818</v>
      </c>
    </row>
    <row r="826">
      <c r="A826">
        <f>A825+1</f>
        <v>819</v>
      </c>
    </row>
    <row r="827">
      <c r="A827">
        <f>A826+1</f>
        <v>820</v>
      </c>
    </row>
    <row r="828">
      <c r="A828">
        <f>A827+1</f>
        <v>821</v>
      </c>
    </row>
    <row r="829">
      <c r="A829">
        <f>A828+1</f>
        <v>822</v>
      </c>
    </row>
    <row r="830">
      <c r="A830">
        <f>A829+1</f>
        <v>823</v>
      </c>
    </row>
    <row r="831">
      <c r="A831">
        <f>A830+1</f>
        <v>824</v>
      </c>
    </row>
    <row r="832">
      <c r="A832">
        <f>A831+1</f>
        <v>825</v>
      </c>
    </row>
    <row r="833">
      <c r="A833">
        <f>A832+1</f>
        <v>826</v>
      </c>
    </row>
    <row r="834">
      <c r="A834">
        <f>A833+1</f>
        <v>827</v>
      </c>
    </row>
    <row r="835">
      <c r="A835">
        <f>A834+1</f>
        <v>828</v>
      </c>
    </row>
    <row r="836">
      <c r="A836">
        <f>A835+1</f>
        <v>829</v>
      </c>
    </row>
    <row r="837">
      <c r="A837">
        <f>A836+1</f>
        <v>830</v>
      </c>
    </row>
    <row r="838">
      <c r="A838">
        <f>A837+1</f>
        <v>831</v>
      </c>
    </row>
    <row r="839">
      <c r="A839">
        <f>A838+1</f>
        <v>832</v>
      </c>
    </row>
    <row r="840">
      <c r="A840">
        <f>A839+1</f>
        <v>833</v>
      </c>
    </row>
    <row r="841">
      <c r="A841">
        <f>A840+1</f>
        <v>834</v>
      </c>
    </row>
    <row r="842">
      <c r="A842">
        <f>A841+1</f>
        <v>835</v>
      </c>
    </row>
    <row r="843">
      <c r="A843">
        <f>A842+1</f>
        <v>836</v>
      </c>
    </row>
    <row r="844">
      <c r="A844">
        <f>A843+1</f>
        <v>837</v>
      </c>
    </row>
    <row r="845">
      <c r="A845">
        <f>A844+1</f>
        <v>838</v>
      </c>
    </row>
    <row r="846">
      <c r="A846">
        <f>A845+1</f>
        <v>839</v>
      </c>
    </row>
    <row r="847">
      <c r="A847">
        <f>A846+1</f>
        <v>840</v>
      </c>
    </row>
    <row r="848">
      <c r="A848">
        <f>A847+1</f>
        <v>841</v>
      </c>
    </row>
    <row r="849">
      <c r="A849">
        <f>A848+1</f>
        <v>842</v>
      </c>
    </row>
    <row r="850">
      <c r="A850">
        <f>A849+1</f>
        <v>843</v>
      </c>
    </row>
    <row r="851">
      <c r="A851">
        <f>A850+1</f>
        <v>844</v>
      </c>
    </row>
    <row r="852">
      <c r="A852">
        <f>A851+1</f>
        <v>845</v>
      </c>
    </row>
    <row r="853">
      <c r="A853">
        <f>A852+1</f>
        <v>846</v>
      </c>
    </row>
    <row r="854">
      <c r="A854">
        <f>A853+1</f>
        <v>847</v>
      </c>
    </row>
    <row r="855">
      <c r="A855">
        <f>A854+1</f>
        <v>848</v>
      </c>
    </row>
    <row r="856">
      <c r="A856">
        <f>A855+1</f>
        <v>849</v>
      </c>
    </row>
    <row r="857">
      <c r="A857">
        <f>A856+1</f>
        <v>850</v>
      </c>
    </row>
    <row r="858">
      <c r="A858">
        <f>A857+1</f>
        <v>851</v>
      </c>
    </row>
    <row r="859">
      <c r="A859">
        <f>A858+1</f>
        <v>852</v>
      </c>
    </row>
    <row r="860">
      <c r="A860">
        <f>A859+1</f>
        <v>853</v>
      </c>
    </row>
    <row r="861">
      <c r="A861">
        <f>A860+1</f>
        <v>854</v>
      </c>
    </row>
    <row r="862">
      <c r="A862">
        <f>A861+1</f>
        <v>855</v>
      </c>
    </row>
    <row r="863">
      <c r="A863">
        <f>A862+1</f>
        <v>856</v>
      </c>
    </row>
    <row r="864">
      <c r="A864">
        <f>A863+1</f>
        <v>857</v>
      </c>
    </row>
    <row r="865">
      <c r="A865">
        <f>A864+1</f>
        <v>858</v>
      </c>
    </row>
    <row r="866">
      <c r="A866">
        <f>A865+1</f>
        <v>859</v>
      </c>
    </row>
    <row r="867">
      <c r="A867">
        <f>A866+1</f>
        <v>860</v>
      </c>
    </row>
    <row r="868">
      <c r="A868">
        <f>A867+1</f>
        <v>861</v>
      </c>
    </row>
    <row r="869">
      <c r="A869">
        <f>A868+1</f>
        <v>862</v>
      </c>
    </row>
    <row r="870">
      <c r="A870">
        <f>A869+1</f>
        <v>863</v>
      </c>
    </row>
    <row r="871">
      <c r="A871">
        <f>A870+1</f>
        <v>864</v>
      </c>
    </row>
    <row r="872">
      <c r="A872">
        <f>A871+1</f>
        <v>865</v>
      </c>
    </row>
    <row r="873">
      <c r="A873">
        <f>A872+1</f>
        <v>866</v>
      </c>
    </row>
    <row r="874">
      <c r="A874">
        <f>A873+1</f>
        <v>867</v>
      </c>
    </row>
    <row r="875">
      <c r="A875">
        <f>A874+1</f>
        <v>868</v>
      </c>
    </row>
    <row r="876">
      <c r="A876">
        <f>A875+1</f>
        <v>869</v>
      </c>
    </row>
    <row r="877">
      <c r="A877">
        <f>A876+1</f>
        <v>870</v>
      </c>
    </row>
    <row r="878">
      <c r="A878">
        <f>A877+1</f>
        <v>871</v>
      </c>
    </row>
    <row r="879">
      <c r="A879">
        <f>A878+1</f>
        <v>872</v>
      </c>
    </row>
    <row r="880">
      <c r="A880">
        <f>A879+1</f>
        <v>873</v>
      </c>
    </row>
    <row r="881">
      <c r="A881">
        <f>A880+1</f>
        <v>874</v>
      </c>
    </row>
    <row r="882">
      <c r="A882">
        <f>A881+1</f>
        <v>875</v>
      </c>
    </row>
    <row r="883">
      <c r="A883">
        <f>A882+1</f>
        <v>876</v>
      </c>
    </row>
    <row r="884">
      <c r="A884">
        <f>A883+1</f>
        <v>877</v>
      </c>
    </row>
    <row r="885">
      <c r="A885">
        <f>A884+1</f>
        <v>878</v>
      </c>
    </row>
    <row r="886">
      <c r="A886">
        <f>A885+1</f>
        <v>879</v>
      </c>
    </row>
    <row r="887">
      <c r="A887">
        <f>A886+1</f>
        <v>880</v>
      </c>
    </row>
    <row r="888">
      <c r="A888">
        <f>A887+1</f>
        <v>881</v>
      </c>
    </row>
    <row r="889">
      <c r="A889">
        <f>A888+1</f>
        <v>882</v>
      </c>
    </row>
    <row r="890">
      <c r="A890">
        <f>A889+1</f>
        <v>883</v>
      </c>
    </row>
    <row r="891">
      <c r="A891">
        <f>A890+1</f>
        <v>884</v>
      </c>
    </row>
    <row r="892">
      <c r="A892">
        <f>A891+1</f>
        <v>885</v>
      </c>
    </row>
    <row r="893">
      <c r="A893">
        <f>A892+1</f>
        <v>886</v>
      </c>
    </row>
    <row r="894">
      <c r="A894">
        <f>A893+1</f>
        <v>887</v>
      </c>
    </row>
    <row r="895">
      <c r="A895">
        <f>A894+1</f>
        <v>888</v>
      </c>
    </row>
    <row r="896">
      <c r="A896">
        <f>A895+1</f>
        <v>889</v>
      </c>
    </row>
    <row r="897">
      <c r="A897">
        <f>A896+1</f>
        <v>890</v>
      </c>
    </row>
    <row r="898">
      <c r="A898">
        <f>A897+1</f>
        <v>891</v>
      </c>
    </row>
    <row r="899">
      <c r="A899">
        <f>A898+1</f>
        <v>892</v>
      </c>
    </row>
    <row r="900">
      <c r="A900">
        <f>A899+1</f>
        <v>893</v>
      </c>
    </row>
    <row r="901">
      <c r="A901">
        <f>A900+1</f>
        <v>894</v>
      </c>
    </row>
    <row r="902">
      <c r="A902">
        <f>A901+1</f>
        <v>895</v>
      </c>
    </row>
    <row r="903">
      <c r="A903">
        <f>A902+1</f>
        <v>896</v>
      </c>
    </row>
    <row r="904">
      <c r="A904">
        <f>A903+1</f>
        <v>897</v>
      </c>
    </row>
    <row r="905">
      <c r="A905">
        <f>A904+1</f>
        <v>898</v>
      </c>
    </row>
    <row r="906">
      <c r="A906">
        <f>A905+1</f>
        <v>899</v>
      </c>
    </row>
    <row r="907">
      <c r="A907">
        <f>A906+1</f>
        <v>900</v>
      </c>
    </row>
    <row r="908">
      <c r="A908">
        <f>A907+1</f>
        <v>901</v>
      </c>
    </row>
    <row r="909">
      <c r="A909">
        <f>A908+1</f>
        <v>902</v>
      </c>
    </row>
    <row r="910">
      <c r="A910">
        <f>A909+1</f>
        <v>903</v>
      </c>
    </row>
    <row r="911">
      <c r="A911">
        <f>A910+1</f>
        <v>904</v>
      </c>
    </row>
    <row r="912">
      <c r="A912">
        <f>A911+1</f>
        <v>905</v>
      </c>
    </row>
    <row r="913">
      <c r="A913">
        <f>A912+1</f>
        <v>906</v>
      </c>
    </row>
    <row r="914">
      <c r="A914">
        <f>A913+1</f>
        <v>907</v>
      </c>
    </row>
    <row r="915">
      <c r="A915">
        <f>A914+1</f>
        <v>908</v>
      </c>
    </row>
    <row r="916">
      <c r="A916">
        <f>A915+1</f>
        <v>909</v>
      </c>
    </row>
    <row r="917">
      <c r="A917">
        <f>A916+1</f>
        <v>910</v>
      </c>
    </row>
    <row r="918">
      <c r="A918">
        <f>A917+1</f>
        <v>911</v>
      </c>
    </row>
    <row r="919">
      <c r="A919">
        <f>A918+1</f>
        <v>912</v>
      </c>
    </row>
    <row r="920">
      <c r="A920">
        <f>A919+1</f>
        <v>913</v>
      </c>
    </row>
    <row r="921">
      <c r="A921">
        <f>A920+1</f>
        <v>914</v>
      </c>
    </row>
    <row r="922">
      <c r="A922">
        <f>A921+1</f>
        <v>915</v>
      </c>
    </row>
    <row r="923">
      <c r="A923">
        <f>A922+1</f>
        <v>916</v>
      </c>
    </row>
    <row r="924">
      <c r="A924">
        <f>A923+1</f>
        <v>917</v>
      </c>
    </row>
    <row r="925">
      <c r="A925">
        <f>A924+1</f>
        <v>918</v>
      </c>
    </row>
    <row r="926">
      <c r="A926">
        <f>A925+1</f>
        <v>919</v>
      </c>
    </row>
    <row r="927">
      <c r="A927">
        <f>A926+1</f>
        <v>920</v>
      </c>
    </row>
    <row r="928">
      <c r="A928">
        <f>A927+1</f>
        <v>921</v>
      </c>
    </row>
    <row r="929">
      <c r="A929">
        <f>A928+1</f>
        <v>922</v>
      </c>
    </row>
    <row r="930">
      <c r="A930">
        <f>A929+1</f>
        <v>923</v>
      </c>
    </row>
    <row r="931">
      <c r="A931">
        <f>A930+1</f>
        <v>924</v>
      </c>
    </row>
    <row r="932">
      <c r="A932">
        <f>A931+1</f>
        <v>925</v>
      </c>
    </row>
    <row r="933">
      <c r="A933">
        <f>A932+1</f>
        <v>926</v>
      </c>
    </row>
    <row r="934">
      <c r="A934">
        <f>A933+1</f>
        <v>927</v>
      </c>
    </row>
    <row r="935">
      <c r="A935">
        <f>A934+1</f>
        <v>928</v>
      </c>
    </row>
    <row r="936">
      <c r="A936">
        <f>A935+1</f>
        <v>929</v>
      </c>
    </row>
    <row r="937">
      <c r="A937">
        <f>A936+1</f>
        <v>930</v>
      </c>
    </row>
    <row r="938">
      <c r="A938">
        <f>A937+1</f>
        <v>931</v>
      </c>
    </row>
    <row r="939">
      <c r="A939">
        <f>A938+1</f>
        <v>932</v>
      </c>
    </row>
    <row r="940">
      <c r="A940">
        <f>A939+1</f>
        <v>933</v>
      </c>
    </row>
    <row r="941">
      <c r="A941">
        <f>A940+1</f>
        <v>934</v>
      </c>
    </row>
    <row r="942">
      <c r="A942">
        <f>A941+1</f>
        <v>935</v>
      </c>
    </row>
    <row r="943">
      <c r="A943">
        <f>A942+1</f>
        <v>936</v>
      </c>
    </row>
    <row r="944">
      <c r="A944">
        <f>A943+1</f>
        <v>937</v>
      </c>
    </row>
    <row r="945">
      <c r="A945">
        <f>A944+1</f>
        <v>938</v>
      </c>
    </row>
    <row r="946">
      <c r="A946">
        <f>A945+1</f>
        <v>939</v>
      </c>
    </row>
    <row r="947">
      <c r="A947">
        <f>A946+1</f>
        <v>940</v>
      </c>
    </row>
    <row r="948">
      <c r="A948">
        <f>A947+1</f>
        <v>941</v>
      </c>
    </row>
    <row r="949">
      <c r="A949">
        <f>A948+1</f>
        <v>942</v>
      </c>
    </row>
    <row r="950">
      <c r="A950">
        <f>A949+1</f>
        <v>943</v>
      </c>
    </row>
    <row r="951">
      <c r="A951">
        <f>A950+1</f>
        <v>944</v>
      </c>
    </row>
    <row r="952">
      <c r="A952">
        <f>A951+1</f>
        <v>945</v>
      </c>
    </row>
    <row r="953">
      <c r="A953">
        <f>A952+1</f>
        <v>946</v>
      </c>
    </row>
    <row r="954">
      <c r="A954">
        <f>A953+1</f>
        <v>947</v>
      </c>
    </row>
    <row r="955">
      <c r="A955">
        <f>A954+1</f>
        <v>948</v>
      </c>
    </row>
    <row r="956">
      <c r="A956">
        <f>A955+1</f>
        <v>949</v>
      </c>
    </row>
    <row r="957">
      <c r="A957">
        <f>A956+1</f>
        <v>950</v>
      </c>
    </row>
    <row r="958">
      <c r="A958">
        <f>A957+1</f>
        <v>951</v>
      </c>
    </row>
    <row r="959">
      <c r="A959">
        <f>A958+1</f>
        <v>952</v>
      </c>
    </row>
    <row r="960">
      <c r="A960">
        <f>A959+1</f>
        <v>953</v>
      </c>
    </row>
    <row r="961">
      <c r="A961">
        <f>A960+1</f>
        <v>954</v>
      </c>
    </row>
    <row r="962">
      <c r="A962">
        <f>A961+1</f>
        <v>955</v>
      </c>
    </row>
    <row r="963">
      <c r="A963">
        <f>A962+1</f>
        <v>956</v>
      </c>
    </row>
    <row r="964">
      <c r="A964">
        <f>A963+1</f>
        <v>957</v>
      </c>
    </row>
    <row r="965">
      <c r="A965">
        <f>A964+1</f>
        <v>958</v>
      </c>
    </row>
    <row r="966">
      <c r="A966">
        <f>A965+1</f>
        <v>959</v>
      </c>
    </row>
    <row r="967">
      <c r="A967">
        <f>A966+1</f>
        <v>960</v>
      </c>
    </row>
    <row r="968">
      <c r="A968">
        <f>A967+1</f>
        <v>961</v>
      </c>
    </row>
    <row r="969">
      <c r="A969">
        <f>A968+1</f>
        <v>962</v>
      </c>
    </row>
    <row r="970">
      <c r="A970">
        <f>A969+1</f>
        <v>963</v>
      </c>
    </row>
    <row r="971">
      <c r="A971">
        <f>A970+1</f>
        <v>964</v>
      </c>
    </row>
    <row r="972">
      <c r="A972">
        <f>A971+1</f>
        <v>965</v>
      </c>
    </row>
    <row r="973">
      <c r="A973">
        <f>A972+1</f>
        <v>966</v>
      </c>
    </row>
    <row r="974">
      <c r="A974">
        <f>A973+1</f>
        <v>967</v>
      </c>
    </row>
    <row r="975">
      <c r="A975">
        <f>A974+1</f>
        <v>968</v>
      </c>
    </row>
    <row r="976">
      <c r="A976">
        <f>A975+1</f>
        <v>969</v>
      </c>
    </row>
    <row r="977">
      <c r="A977">
        <f>A976+1</f>
        <v>970</v>
      </c>
    </row>
    <row r="978">
      <c r="A978">
        <f>A977+1</f>
        <v>971</v>
      </c>
    </row>
    <row r="979">
      <c r="A979">
        <f>A978+1</f>
        <v>972</v>
      </c>
    </row>
    <row r="980">
      <c r="A980">
        <f>A979+1</f>
        <v>973</v>
      </c>
    </row>
    <row r="981">
      <c r="A981">
        <f>A980+1</f>
        <v>974</v>
      </c>
    </row>
    <row r="982">
      <c r="A982">
        <f>A981+1</f>
        <v>975</v>
      </c>
    </row>
    <row r="983">
      <c r="A983">
        <f>A982+1</f>
        <v>976</v>
      </c>
    </row>
    <row r="984">
      <c r="A984">
        <f>A983+1</f>
        <v>977</v>
      </c>
    </row>
    <row r="985">
      <c r="A985">
        <f>A984+1</f>
        <v>978</v>
      </c>
    </row>
    <row r="986">
      <c r="A986">
        <f>A985+1</f>
        <v>979</v>
      </c>
    </row>
    <row r="987">
      <c r="A987">
        <f>A986+1</f>
        <v>980</v>
      </c>
    </row>
    <row r="988">
      <c r="A988">
        <f>A987+1</f>
        <v>981</v>
      </c>
    </row>
    <row r="989">
      <c r="A989">
        <f>A988+1</f>
        <v>982</v>
      </c>
    </row>
    <row r="990">
      <c r="A990">
        <f>A989+1</f>
        <v>983</v>
      </c>
    </row>
    <row r="991">
      <c r="A991">
        <f>A990+1</f>
        <v>984</v>
      </c>
    </row>
    <row r="992">
      <c r="A992">
        <f>A991+1</f>
        <v>985</v>
      </c>
    </row>
    <row r="993">
      <c r="A993">
        <f>A992+1</f>
        <v>986</v>
      </c>
    </row>
    <row r="994">
      <c r="A994">
        <f>A993+1</f>
        <v>987</v>
      </c>
    </row>
    <row r="995">
      <c r="A995">
        <f>A994+1</f>
        <v>988</v>
      </c>
    </row>
    <row r="996">
      <c r="A996">
        <f>A995+1</f>
        <v>989</v>
      </c>
    </row>
    <row r="997">
      <c r="A997">
        <f>A996+1</f>
        <v>990</v>
      </c>
    </row>
    <row r="998">
      <c r="A998">
        <f>A997+1</f>
        <v>991</v>
      </c>
    </row>
    <row r="999">
      <c r="A999">
        <f>A998+1</f>
        <v>992</v>
      </c>
    </row>
    <row r="1000">
      <c r="A1000">
        <f>A999+1</f>
        <v>993</v>
      </c>
    </row>
    <row r="1001">
      <c r="A1001">
        <f>A1000+1</f>
        <v>994</v>
      </c>
    </row>
    <row r="1002">
      <c r="A1002">
        <f>A1001+1</f>
        <v>995</v>
      </c>
    </row>
    <row r="1003">
      <c r="A1003">
        <f>A1002+1</f>
        <v>996</v>
      </c>
    </row>
    <row r="1004">
      <c r="A1004">
        <f>A1003+1</f>
        <v>997</v>
      </c>
    </row>
    <row r="1005">
      <c r="A1005">
        <f>A1004+1</f>
        <v>998</v>
      </c>
    </row>
    <row r="1006">
      <c r="A1006">
        <f>A1005+1</f>
        <v>999</v>
      </c>
    </row>
    <row r="1007">
      <c r="A1007">
        <f>A1006+1</f>
        <v>1000</v>
      </c>
    </row>
    <row r="1008">
      <c r="A1008">
        <f>A1007+1</f>
        <v>1001</v>
      </c>
    </row>
    <row r="1009">
      <c r="A1009">
        <f>A1008+1</f>
        <v>1002</v>
      </c>
    </row>
    <row r="1010">
      <c r="A1010">
        <f>A1009+1</f>
        <v>1003</v>
      </c>
    </row>
    <row r="1011">
      <c r="A1011">
        <f>A1010+1</f>
        <v>1004</v>
      </c>
    </row>
    <row r="1012">
      <c r="A1012">
        <f>A1011+1</f>
        <v>1005</v>
      </c>
    </row>
    <row r="1013">
      <c r="A1013">
        <f>A1012+1</f>
        <v>1006</v>
      </c>
    </row>
    <row r="1014">
      <c r="A1014">
        <f>A1013+1</f>
        <v>1007</v>
      </c>
    </row>
    <row r="1015">
      <c r="A1015">
        <f>A1014+1</f>
        <v>1008</v>
      </c>
    </row>
    <row r="1016">
      <c r="A1016">
        <f>A1015+1</f>
        <v>1009</v>
      </c>
    </row>
    <row r="1017">
      <c r="A1017">
        <f>A1016+1</f>
        <v>1010</v>
      </c>
    </row>
    <row r="1018">
      <c r="A1018">
        <f>A1017+1</f>
        <v>1011</v>
      </c>
    </row>
    <row r="1019">
      <c r="A1019">
        <f>A1018+1</f>
        <v>1012</v>
      </c>
    </row>
    <row r="1020">
      <c r="A1020">
        <f>A1019+1</f>
        <v>1013</v>
      </c>
    </row>
    <row r="1021">
      <c r="A1021">
        <f>A1020+1</f>
        <v>1014</v>
      </c>
    </row>
    <row r="1022">
      <c r="A1022">
        <f>A1021+1</f>
        <v>1015</v>
      </c>
    </row>
    <row r="1023">
      <c r="A1023">
        <f>A1022+1</f>
        <v>1016</v>
      </c>
    </row>
    <row r="1024">
      <c r="A1024">
        <f>A1023+1</f>
        <v>1017</v>
      </c>
    </row>
    <row r="1025">
      <c r="A1025">
        <f>A1024+1</f>
        <v>1018</v>
      </c>
    </row>
    <row r="1026">
      <c r="A1026">
        <f>A1025+1</f>
        <v>1019</v>
      </c>
    </row>
    <row r="1027">
      <c r="A1027">
        <f>A1026+1</f>
        <v>1020</v>
      </c>
    </row>
    <row r="1028">
      <c r="A1028">
        <f>A1027+1</f>
        <v>1021</v>
      </c>
    </row>
    <row r="1029">
      <c r="A1029">
        <f>A1028+1</f>
        <v>1022</v>
      </c>
    </row>
    <row r="1030">
      <c r="A1030">
        <f>A1029+1</f>
        <v>1023</v>
      </c>
    </row>
    <row r="1031">
      <c r="A1031">
        <f>A1030+1</f>
        <v>1024</v>
      </c>
    </row>
    <row r="1032">
      <c r="A1032">
        <f>A1031+1</f>
        <v>1025</v>
      </c>
    </row>
    <row r="1033">
      <c r="A1033">
        <f>A1032+1</f>
        <v>1026</v>
      </c>
    </row>
    <row r="1034">
      <c r="A1034">
        <f>A1033+1</f>
        <v>1027</v>
      </c>
    </row>
    <row r="1035">
      <c r="A1035">
        <f>A1034+1</f>
        <v>1028</v>
      </c>
    </row>
    <row r="1036">
      <c r="A1036">
        <f>A1035+1</f>
        <v>1029</v>
      </c>
    </row>
    <row r="1037">
      <c r="A1037">
        <f>A1036+1</f>
        <v>1030</v>
      </c>
    </row>
    <row r="1038">
      <c r="A1038">
        <f>A1037+1</f>
        <v>1031</v>
      </c>
    </row>
    <row r="1039">
      <c r="A1039">
        <f>A1038+1</f>
        <v>1032</v>
      </c>
    </row>
    <row r="1040">
      <c r="A1040">
        <f>A1039+1</f>
        <v>1033</v>
      </c>
    </row>
    <row r="1041">
      <c r="A1041">
        <f>A1040+1</f>
        <v>1034</v>
      </c>
    </row>
    <row r="1042">
      <c r="A1042">
        <f>A1041+1</f>
        <v>1035</v>
      </c>
    </row>
    <row r="1043">
      <c r="A1043">
        <f>A1042+1</f>
        <v>1036</v>
      </c>
    </row>
    <row r="1044">
      <c r="A1044">
        <f>A1043+1</f>
        <v>1037</v>
      </c>
    </row>
    <row r="1045">
      <c r="A1045">
        <f>A1044+1</f>
        <v>1038</v>
      </c>
    </row>
    <row r="1046">
      <c r="A1046">
        <f>A1045+1</f>
        <v>1039</v>
      </c>
    </row>
    <row r="1047">
      <c r="A1047">
        <f>A1046+1</f>
        <v>1040</v>
      </c>
    </row>
    <row r="1048">
      <c r="A1048">
        <f>A1047+1</f>
        <v>1041</v>
      </c>
    </row>
    <row r="1049">
      <c r="A1049">
        <f>A1048+1</f>
        <v>1042</v>
      </c>
    </row>
    <row r="1050">
      <c r="A1050">
        <f>A1049+1</f>
        <v>1043</v>
      </c>
    </row>
    <row r="1051">
      <c r="A1051">
        <f>A1050+1</f>
        <v>1044</v>
      </c>
    </row>
    <row r="1052">
      <c r="A1052">
        <f>A1051+1</f>
        <v>1045</v>
      </c>
    </row>
    <row r="1053">
      <c r="A1053">
        <f>A1052+1</f>
        <v>1046</v>
      </c>
    </row>
    <row r="1054">
      <c r="A1054">
        <f>A1053+1</f>
        <v>1047</v>
      </c>
    </row>
    <row r="1055">
      <c r="A1055">
        <f>A1054+1</f>
        <v>1048</v>
      </c>
    </row>
    <row r="1056">
      <c r="A1056">
        <f>A1055+1</f>
        <v>1049</v>
      </c>
    </row>
    <row r="1057">
      <c r="A1057">
        <f>A1056+1</f>
        <v>1050</v>
      </c>
    </row>
    <row r="1058">
      <c r="A1058">
        <f>A1057+1</f>
        <v>1051</v>
      </c>
    </row>
    <row r="1059">
      <c r="A1059">
        <f>A1058+1</f>
        <v>1052</v>
      </c>
    </row>
    <row r="1060">
      <c r="A1060">
        <f>A1059+1</f>
        <v>1053</v>
      </c>
    </row>
    <row r="1061">
      <c r="A1061">
        <f>A1060+1</f>
        <v>1054</v>
      </c>
    </row>
    <row r="1062">
      <c r="A1062">
        <f>A1061+1</f>
        <v>1055</v>
      </c>
    </row>
    <row r="1063">
      <c r="A1063">
        <f>A1062+1</f>
        <v>1056</v>
      </c>
    </row>
    <row r="1064">
      <c r="A1064">
        <f>A1063+1</f>
        <v>1057</v>
      </c>
    </row>
    <row r="1065">
      <c r="A1065">
        <f>A1064+1</f>
        <v>1058</v>
      </c>
    </row>
    <row r="1066">
      <c r="A1066">
        <f>A1065+1</f>
        <v>1059</v>
      </c>
    </row>
    <row r="1067">
      <c r="A1067">
        <f>A1066+1</f>
        <v>1060</v>
      </c>
    </row>
    <row r="1068">
      <c r="A1068">
        <f>A1067+1</f>
        <v>1061</v>
      </c>
    </row>
    <row r="1069">
      <c r="A1069">
        <f>A1068+1</f>
        <v>1062</v>
      </c>
    </row>
    <row r="1070">
      <c r="A1070">
        <f>A1069+1</f>
        <v>1063</v>
      </c>
    </row>
    <row r="1071">
      <c r="A1071">
        <f>A1070+1</f>
        <v>1064</v>
      </c>
    </row>
    <row r="1072">
      <c r="A1072">
        <f>A1071+1</f>
        <v>1065</v>
      </c>
    </row>
    <row r="1073">
      <c r="A1073">
        <f>A1072+1</f>
        <v>1066</v>
      </c>
    </row>
    <row r="1074">
      <c r="A1074">
        <f>A1073+1</f>
        <v>1067</v>
      </c>
    </row>
    <row r="1075">
      <c r="A1075">
        <f>A1074+1</f>
        <v>1068</v>
      </c>
    </row>
    <row r="1076">
      <c r="A1076">
        <f>A1075+1</f>
        <v>1069</v>
      </c>
    </row>
    <row r="1077">
      <c r="A1077">
        <f>A1076+1</f>
        <v>1070</v>
      </c>
    </row>
    <row r="1078">
      <c r="A1078">
        <f>A1077+1</f>
        <v>1071</v>
      </c>
    </row>
    <row r="1079">
      <c r="A1079">
        <f>A1078+1</f>
        <v>1072</v>
      </c>
    </row>
    <row r="1080">
      <c r="A1080">
        <f>A1079+1</f>
        <v>1073</v>
      </c>
    </row>
    <row r="1081">
      <c r="A1081">
        <f>A1080+1</f>
        <v>1074</v>
      </c>
    </row>
    <row r="1082">
      <c r="A1082">
        <f>A1081+1</f>
        <v>1075</v>
      </c>
    </row>
    <row r="1083">
      <c r="A1083">
        <f>A1082+1</f>
        <v>1076</v>
      </c>
    </row>
    <row r="1084">
      <c r="A1084">
        <f>A1083+1</f>
        <v>1077</v>
      </c>
    </row>
    <row r="1085">
      <c r="A1085">
        <f>A1084+1</f>
        <v>1078</v>
      </c>
    </row>
    <row r="1086">
      <c r="A1086">
        <f>A1085+1</f>
        <v>1079</v>
      </c>
    </row>
    <row r="1087">
      <c r="A1087">
        <f>A1086+1</f>
        <v>1080</v>
      </c>
    </row>
    <row r="1088">
      <c r="A1088">
        <f>A1087+1</f>
        <v>1081</v>
      </c>
    </row>
    <row r="1089">
      <c r="A1089">
        <f>A1088+1</f>
        <v>1082</v>
      </c>
    </row>
    <row r="1090">
      <c r="A1090">
        <f>A1089+1</f>
        <v>1083</v>
      </c>
    </row>
    <row r="1091">
      <c r="A1091">
        <f>A1090+1</f>
        <v>1084</v>
      </c>
    </row>
    <row r="1092">
      <c r="A1092">
        <f>A1091+1</f>
        <v>1085</v>
      </c>
    </row>
    <row r="1093">
      <c r="A1093">
        <f>A1092+1</f>
        <v>1086</v>
      </c>
    </row>
    <row r="1094">
      <c r="A1094">
        <f>A1093+1</f>
        <v>1087</v>
      </c>
    </row>
    <row r="1095">
      <c r="A1095">
        <f>A1094+1</f>
        <v>1088</v>
      </c>
    </row>
    <row r="1096">
      <c r="A1096">
        <f>A1095+1</f>
        <v>1089</v>
      </c>
    </row>
    <row r="1097">
      <c r="A1097">
        <f>A1096+1</f>
        <v>1090</v>
      </c>
    </row>
    <row r="1098">
      <c r="A1098">
        <f>A1097+1</f>
        <v>1091</v>
      </c>
    </row>
    <row r="1099">
      <c r="A1099">
        <f>A1098+1</f>
        <v>1092</v>
      </c>
    </row>
    <row r="1100">
      <c r="A1100">
        <f>A1099+1</f>
        <v>1093</v>
      </c>
    </row>
    <row r="1101">
      <c r="A1101">
        <f>A1100+1</f>
        <v>1094</v>
      </c>
    </row>
    <row r="1102">
      <c r="A1102">
        <f>A1101+1</f>
        <v>1095</v>
      </c>
    </row>
    <row r="1103">
      <c r="A1103">
        <f>A1102+1</f>
        <v>1096</v>
      </c>
    </row>
    <row r="1104">
      <c r="A1104">
        <f>A1103+1</f>
        <v>1097</v>
      </c>
    </row>
    <row r="1105">
      <c r="A1105">
        <f>A1104+1</f>
        <v>1098</v>
      </c>
    </row>
    <row r="1106">
      <c r="A1106">
        <f>A1105+1</f>
        <v>1099</v>
      </c>
    </row>
    <row r="1107">
      <c r="A1107">
        <f>A1106+1</f>
        <v>1100</v>
      </c>
    </row>
    <row r="1108">
      <c r="A1108">
        <f>A1107+1</f>
        <v>1101</v>
      </c>
    </row>
    <row r="1109">
      <c r="A1109">
        <f>A1108+1</f>
        <v>1102</v>
      </c>
    </row>
    <row r="1110">
      <c r="A1110">
        <f>A1109+1</f>
        <v>1103</v>
      </c>
    </row>
    <row r="1111">
      <c r="A1111">
        <f>A1110+1</f>
        <v>1104</v>
      </c>
    </row>
    <row r="1112">
      <c r="A1112">
        <f>A1111+1</f>
        <v>1105</v>
      </c>
    </row>
    <row r="1113">
      <c r="A1113">
        <f>A1112+1</f>
        <v>1106</v>
      </c>
    </row>
    <row r="1114">
      <c r="A1114">
        <f>A1113+1</f>
        <v>1107</v>
      </c>
    </row>
    <row r="1115">
      <c r="A1115">
        <f>A1114+1</f>
        <v>1108</v>
      </c>
    </row>
    <row r="1116">
      <c r="A1116">
        <f>A1115+1</f>
        <v>1109</v>
      </c>
    </row>
    <row r="1117">
      <c r="A1117">
        <f>A1116+1</f>
        <v>1110</v>
      </c>
    </row>
    <row r="1118">
      <c r="A1118">
        <f>A1117+1</f>
        <v>1111</v>
      </c>
    </row>
    <row r="1119">
      <c r="A1119">
        <f>A1118+1</f>
        <v>1112</v>
      </c>
    </row>
    <row r="1120">
      <c r="A1120">
        <f>A1119+1</f>
        <v>1113</v>
      </c>
    </row>
    <row r="1121">
      <c r="A1121">
        <f>A1120+1</f>
        <v>1114</v>
      </c>
    </row>
    <row r="1122">
      <c r="A1122">
        <f>A1121+1</f>
        <v>1115</v>
      </c>
    </row>
    <row r="1123">
      <c r="A1123">
        <f>A1122+1</f>
        <v>1116</v>
      </c>
    </row>
    <row r="1124">
      <c r="A1124">
        <f>A1123+1</f>
        <v>1117</v>
      </c>
    </row>
    <row r="1125">
      <c r="A1125">
        <f>A1124+1</f>
        <v>1118</v>
      </c>
    </row>
    <row r="1126">
      <c r="A1126">
        <f>A1125+1</f>
        <v>1119</v>
      </c>
    </row>
    <row r="1127">
      <c r="A1127">
        <f>A1126+1</f>
        <v>1120</v>
      </c>
    </row>
    <row r="1128">
      <c r="A1128">
        <f>A1127+1</f>
        <v>1121</v>
      </c>
    </row>
    <row r="1129">
      <c r="A1129">
        <f>A1128+1</f>
        <v>1122</v>
      </c>
    </row>
    <row r="1130">
      <c r="A1130">
        <f>A1129+1</f>
        <v>1123</v>
      </c>
    </row>
    <row r="1131">
      <c r="A1131">
        <f>A1130+1</f>
        <v>1124</v>
      </c>
    </row>
    <row r="1132">
      <c r="A1132">
        <f>A1131+1</f>
        <v>1125</v>
      </c>
    </row>
    <row r="1133">
      <c r="A1133">
        <f>A1132+1</f>
        <v>1126</v>
      </c>
    </row>
    <row r="1134">
      <c r="A1134">
        <f>A1133+1</f>
        <v>1127</v>
      </c>
    </row>
    <row r="1135">
      <c r="A1135">
        <f>A1134+1</f>
        <v>1128</v>
      </c>
    </row>
    <row r="1136">
      <c r="A1136">
        <f>A1135+1</f>
        <v>1129</v>
      </c>
    </row>
    <row r="1137">
      <c r="A1137">
        <f>A1136+1</f>
        <v>1130</v>
      </c>
    </row>
    <row r="1138">
      <c r="A1138">
        <f>A1137+1</f>
        <v>1131</v>
      </c>
    </row>
    <row r="1139">
      <c r="A1139">
        <f>A1138+1</f>
        <v>1132</v>
      </c>
    </row>
    <row r="1140">
      <c r="A1140">
        <f>A1139+1</f>
        <v>1133</v>
      </c>
    </row>
    <row r="1141">
      <c r="A1141">
        <f>A1140+1</f>
        <v>1134</v>
      </c>
    </row>
    <row r="1142">
      <c r="A1142">
        <f>A1141+1</f>
        <v>1135</v>
      </c>
    </row>
    <row r="1143">
      <c r="A1143">
        <f>A1142+1</f>
        <v>1136</v>
      </c>
    </row>
    <row r="1144">
      <c r="A1144">
        <f>A1143+1</f>
        <v>1137</v>
      </c>
    </row>
    <row r="1145">
      <c r="A1145">
        <f>A1144+1</f>
        <v>1138</v>
      </c>
    </row>
    <row r="1146">
      <c r="A1146">
        <f>A1145+1</f>
        <v>1139</v>
      </c>
    </row>
    <row r="1147">
      <c r="A1147">
        <f>A1146+1</f>
        <v>1140</v>
      </c>
    </row>
    <row r="1148">
      <c r="A1148">
        <f>A1147+1</f>
        <v>1141</v>
      </c>
    </row>
    <row r="1149">
      <c r="A1149">
        <f>A1148+1</f>
        <v>1142</v>
      </c>
    </row>
    <row r="1150">
      <c r="A1150">
        <f>A1149+1</f>
        <v>1143</v>
      </c>
    </row>
    <row r="1151">
      <c r="A1151">
        <f>A1150+1</f>
        <v>1144</v>
      </c>
    </row>
    <row r="1152">
      <c r="A1152">
        <f>A1151+1</f>
        <v>1145</v>
      </c>
    </row>
    <row r="1153">
      <c r="A1153">
        <f>A1152+1</f>
        <v>1146</v>
      </c>
    </row>
    <row r="1154">
      <c r="A1154">
        <f>A1153+1</f>
        <v>1147</v>
      </c>
    </row>
    <row r="1155">
      <c r="A1155">
        <f>A1154+1</f>
        <v>1148</v>
      </c>
    </row>
    <row r="1156">
      <c r="A1156">
        <f>A1155+1</f>
        <v>1149</v>
      </c>
    </row>
    <row r="1157">
      <c r="A1157">
        <f>A1156+1</f>
        <v>1150</v>
      </c>
    </row>
    <row r="1158">
      <c r="A1158">
        <f>A1157+1</f>
        <v>1151</v>
      </c>
    </row>
    <row r="1159">
      <c r="A1159">
        <f>A1158+1</f>
        <v>1152</v>
      </c>
    </row>
    <row r="1160">
      <c r="A1160">
        <f>A1159+1</f>
        <v>1153</v>
      </c>
    </row>
    <row r="1161">
      <c r="A1161">
        <f>A1160+1</f>
        <v>1154</v>
      </c>
    </row>
    <row r="1162">
      <c r="A1162">
        <f>A1161+1</f>
        <v>1155</v>
      </c>
    </row>
    <row r="1163">
      <c r="A1163">
        <f>A1162+1</f>
        <v>1156</v>
      </c>
    </row>
    <row r="1164">
      <c r="A1164">
        <f>A1163+1</f>
        <v>1157</v>
      </c>
    </row>
    <row r="1165">
      <c r="A1165">
        <f>A1164+1</f>
        <v>1158</v>
      </c>
    </row>
    <row r="1166">
      <c r="A1166">
        <f>A1165+1</f>
        <v>1159</v>
      </c>
    </row>
    <row r="1167">
      <c r="A1167">
        <f>A1166+1</f>
        <v>1160</v>
      </c>
    </row>
    <row r="1168">
      <c r="A1168">
        <f>A1167+1</f>
        <v>1161</v>
      </c>
    </row>
    <row r="1169">
      <c r="A1169">
        <f>A1168+1</f>
        <v>1162</v>
      </c>
    </row>
    <row r="1170">
      <c r="A1170">
        <f>A1169+1</f>
        <v>1163</v>
      </c>
    </row>
    <row r="1171">
      <c r="A1171">
        <f>A1170+1</f>
        <v>1164</v>
      </c>
    </row>
    <row r="1172">
      <c r="A1172">
        <f>A1171+1</f>
        <v>1165</v>
      </c>
    </row>
    <row r="1173">
      <c r="A1173">
        <f>A1172+1</f>
        <v>1166</v>
      </c>
    </row>
    <row r="1174">
      <c r="A1174">
        <f>A1173+1</f>
        <v>1167</v>
      </c>
    </row>
    <row r="1175">
      <c r="A1175">
        <f>A1174+1</f>
        <v>1168</v>
      </c>
    </row>
    <row r="1176">
      <c r="A1176">
        <f>A1175+1</f>
        <v>1169</v>
      </c>
    </row>
    <row r="1177">
      <c r="A1177">
        <f>A1176+1</f>
        <v>1170</v>
      </c>
    </row>
    <row r="1178">
      <c r="A1178">
        <f>A1177+1</f>
        <v>1171</v>
      </c>
    </row>
    <row r="1179">
      <c r="A1179">
        <f>A1178+1</f>
        <v>1172</v>
      </c>
    </row>
    <row r="1180">
      <c r="A1180">
        <f>A1179+1</f>
        <v>1173</v>
      </c>
    </row>
    <row r="1181">
      <c r="A1181">
        <f>A1180+1</f>
        <v>1174</v>
      </c>
    </row>
    <row r="1182">
      <c r="A1182">
        <f>A1181+1</f>
        <v>1175</v>
      </c>
    </row>
    <row r="1183">
      <c r="A1183">
        <f>A1182+1</f>
        <v>1176</v>
      </c>
    </row>
    <row r="1184">
      <c r="A1184">
        <f>A1183+1</f>
        <v>1177</v>
      </c>
    </row>
    <row r="1185">
      <c r="A1185">
        <f>A1184+1</f>
        <v>1178</v>
      </c>
    </row>
    <row r="1186">
      <c r="A1186">
        <f>A1185+1</f>
        <v>1179</v>
      </c>
    </row>
    <row r="1187">
      <c r="A1187">
        <f>A1186+1</f>
        <v>1180</v>
      </c>
    </row>
    <row r="1188">
      <c r="A1188">
        <f>A1187+1</f>
        <v>1181</v>
      </c>
    </row>
    <row r="1189">
      <c r="A1189">
        <f>A1188+1</f>
        <v>1182</v>
      </c>
    </row>
    <row r="1190">
      <c r="A1190">
        <f>A1189+1</f>
        <v>1183</v>
      </c>
    </row>
    <row r="1191">
      <c r="A1191">
        <f>A1190+1</f>
        <v>1184</v>
      </c>
    </row>
    <row r="1192">
      <c r="A1192">
        <f>A1191+1</f>
        <v>1185</v>
      </c>
    </row>
    <row r="1193">
      <c r="A1193">
        <f>A1192+1</f>
        <v>1186</v>
      </c>
    </row>
    <row r="1194">
      <c r="A1194">
        <f>A1193+1</f>
        <v>1187</v>
      </c>
    </row>
    <row r="1195">
      <c r="A1195">
        <f>A1194+1</f>
        <v>1188</v>
      </c>
    </row>
    <row r="1196">
      <c r="A1196">
        <f>A1195+1</f>
        <v>1189</v>
      </c>
    </row>
    <row r="1197">
      <c r="A1197">
        <f>A1196+1</f>
        <v>1190</v>
      </c>
    </row>
    <row r="1198">
      <c r="A1198">
        <f>A1197+1</f>
        <v>1191</v>
      </c>
    </row>
    <row r="1199">
      <c r="A1199">
        <f>A1198+1</f>
        <v>1192</v>
      </c>
    </row>
    <row r="1200">
      <c r="A1200">
        <f>A1199+1</f>
        <v>1193</v>
      </c>
    </row>
    <row r="1201">
      <c r="A1201">
        <f>A1200+1</f>
        <v>1194</v>
      </c>
    </row>
    <row r="1202">
      <c r="A1202">
        <f>A1201+1</f>
        <v>1195</v>
      </c>
    </row>
    <row r="1203">
      <c r="A1203">
        <f>A1202+1</f>
        <v>1196</v>
      </c>
    </row>
    <row r="1204">
      <c r="A1204">
        <f>A1203+1</f>
        <v>1197</v>
      </c>
    </row>
    <row r="1205">
      <c r="A1205">
        <f>A1204+1</f>
        <v>1198</v>
      </c>
    </row>
    <row r="1206">
      <c r="A1206">
        <f>A1205+1</f>
        <v>1199</v>
      </c>
    </row>
    <row r="1207">
      <c r="A1207">
        <f>A1206+1</f>
        <v>1200</v>
      </c>
    </row>
  </sheetData>
  <autoFilter ref="B7:G1207"/>
  <mergeCells count="2">
    <mergeCell ref="C2:K5"/>
    <mergeCell ref="N2:N5"/>
  </mergeCells>
  <pageMargins left="0.7" right="0.7" top="0.75" bottom="0.75" header="0.3" footer="0.3"/>
  <ignoredErrors>
    <ignoredError numberStoredAsText="1" sqref="A1:Y1207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Data>
    <row r="1">
      <c r="A1" t="str">
        <v>Teacher</v>
      </c>
      <c r="B1" t="str">
        <v>Phone</v>
      </c>
      <c r="C1" t="str">
        <v>GuestSpeaker</v>
      </c>
      <c r="D1" t="str">
        <v>Facilitator</v>
      </c>
      <c r="E1" t="str">
        <v>TimeBegin</v>
      </c>
      <c r="F1" t="str">
        <v>TimeEnbd</v>
      </c>
    </row>
    <row r="2">
      <c r="A2" t="str">
        <v>Andrew Barker(2)</v>
      </c>
      <c r="B2" t="str">
        <v>86606703</v>
      </c>
      <c r="E2" t="str">
        <v>9:00:00 PM</v>
      </c>
      <c r="F2" t="str">
        <v>10:00:00 PM</v>
      </c>
    </row>
    <row r="3">
      <c r="A3" t="str">
        <v>Trevor Barry</v>
      </c>
      <c r="B3" t="str">
        <v>423624108</v>
      </c>
      <c r="E3" t="str">
        <v>10:00:00 PM</v>
      </c>
      <c r="F3" t="str">
        <v>11:00:00 PM</v>
      </c>
    </row>
    <row r="4">
      <c r="A4" t="str">
        <v>Andrew Barker(2)</v>
      </c>
      <c r="B4" t="str">
        <v>86606703</v>
      </c>
      <c r="E4" t="str">
        <v>11:00:00 PM</v>
      </c>
      <c r="F4" t="str">
        <v>12:00:00 AM</v>
      </c>
    </row>
    <row r="5">
      <c r="A5" t="str">
        <v>Cassandra Bawden</v>
      </c>
      <c r="B5" t="str">
        <v>423737490</v>
      </c>
      <c r="E5" t="str">
        <v>8:00:00 PM</v>
      </c>
      <c r="F5" t="str">
        <v>9:00:00 PM</v>
      </c>
    </row>
    <row r="6">
      <c r="A6" t="str">
        <v>Geoff Trevaskis</v>
      </c>
      <c r="B6" t="str">
        <v>9816 1563</v>
      </c>
      <c r="E6" t="str">
        <v>8:00:00 PM</v>
      </c>
      <c r="F6" t="str">
        <v>9:00:00 PM</v>
      </c>
    </row>
    <row r="7">
      <c r="A7" t="str">
        <v>Geoff Trevaskis</v>
      </c>
      <c r="B7" t="str">
        <v>9816 1563</v>
      </c>
      <c r="E7" t="str">
        <v>9:00:00 PM</v>
      </c>
      <c r="F7" t="str">
        <v>10:00:00 PM</v>
      </c>
    </row>
    <row r="8">
      <c r="A8" t="str">
        <v>Andrew Barker(2)</v>
      </c>
      <c r="B8" t="str">
        <v>86606703</v>
      </c>
      <c r="E8" t="str">
        <v>9:00:00 PM</v>
      </c>
      <c r="F8" t="str">
        <v>10:00:00 PM</v>
      </c>
    </row>
    <row r="9">
      <c r="A9" t="str">
        <v>Andrew Bagnall</v>
      </c>
      <c r="B9" t="str">
        <v>431277766</v>
      </c>
      <c r="E9" t="str">
        <v>10:00:00 PM</v>
      </c>
      <c r="F9" t="str">
        <v>11:00:00 PM</v>
      </c>
    </row>
  </sheetData>
  <ignoredErrors>
    <ignoredError numberStoredAsText="1" sqref="A1:F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14.0300</AppVersion>
  <Company/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MelbourneBooking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2019-09-02T00:47:39Z</dcterms:created>
  <dcterms:modified xsi:type="dcterms:W3CDTF">2019-09-22T06:54:06Z</dcterms:modified>
  <cp:lastModifiedBy>mohammed muzamil</cp:lastModifiedBy>
  <dc:creator>Microsoft Office User</dc:creator>
</cp:coreProperties>
</file>