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3623A8AE-E8CB-C047-B109-D555867F3B0D}" xr6:coauthVersionLast="45" xr6:coauthVersionMax="45" xr10:uidLastSave="{00000000-0000-0000-0000-000000000000}"/>
  <bookViews>
    <workbookView xWindow="-38400" yWindow="0" windowWidth="38400" windowHeight="2160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GuestSpeakers'!$A$1:$AN$43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2" l="1"/>
  <c r="L26" i="2"/>
  <c r="K26" i="2"/>
  <c r="M25" i="2"/>
  <c r="L25" i="2"/>
  <c r="K25" i="2"/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 s="1"/>
  <c r="O28" i="2" s="1"/>
  <c r="O29" i="2" s="1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O8" i="2"/>
  <c r="L10" i="8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E31" i="7" l="1"/>
  <c r="F11" i="8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<sst xmlns="http://schemas.openxmlformats.org/spreadsheetml/2006/main" count="560" uniqueCount="194">
  <si>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</si>
  <si>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</si>
  <si>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</si>
  <si>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</si>
  <si>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</si>
  <si>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</si>
  <si>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</si>
  <si>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</si>
  <si>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</si>
  <si>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</si>
  <si>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</si>
  <si>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</si>
  <si>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</si>
  <si>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</si>
  <si>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</si>
  <si>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</si>
  <si>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</si>
  <si>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</si>
  <si>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</si>
  <si>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</si>
  <si>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</si>
  <si>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</si>
  <si>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</si>
  <si>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</si>
  <si>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</si>
  <si>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</si>
  <si>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</si>
  <si>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</si>
  <si>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</si>
  <si>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</si>
  <si>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</si>
  <si>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</si>
  <si>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</si>
  <si>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</si>
  <si>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</si>
  <si>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</si>
  <si>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</si>
  <si>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</si>
  <si>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</si>
  <si>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</si>
  <si>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</si>
  <si>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</si>
  <si>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</si>
  <si>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</si>
  <si>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</si>
  <si>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</si>
  <si>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</si>
  <si>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</si>
  <si>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</si>
  <si>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</si>
  <si>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</si>
  <si>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</si>
  <si>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</si>
  <si>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</si>
  <si>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</si>
  <si>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</si>
  <si>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</si>
  <si>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</si>
  <si>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</si>
  <si>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</si>
  <si>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</si>
  <si>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</si>
  <si>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</si>
  <si>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</si>
  <si>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</si>
  <si>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</si>
  <si>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</si>
  <si>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</si>
  <si>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</si>
  <si>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</si>
  <si>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</si>
  <si>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</si>
  <si>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</si>
  <si>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</si>
  <si>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</si>
  <si>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</si>
  <si>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</si>
  <si>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</si>
  <si>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</si>
  <si>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</si>
  <si>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</si>
  <si>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</si>
  <si>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</si>
  <si>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</si>
  <si>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</si>
  <si>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</si>
  <si>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</si>
  <si>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</si>
  <si>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</si>
  <si>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</si>
  <si>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</si>
  <si>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</si>
  <si>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</si>
  <si>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</si>
  <si>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</si>
  <si>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</si>
  <si>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</si>
  <si>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</si>
  <si>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</si>
  <si>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</si>
  <si>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</si>
  <si>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</si>
  <si>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</si>
  <si>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</si>
  <si>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</si>
  <si>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</si>
  <si>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</si>
  <si>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</si>
  <si>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</si>
  <si>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</si>
  <si>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</si>
  <si>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</si>
  <si>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</si>
  <si>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</si>
  <si>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</si>
  <si>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</si>
  <si>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</si>
  <si>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</si>
  <si>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</si>
  <si>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</si>
  <si>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</si>
  <si>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</si>
  <si>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</si>
  <si>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</si>
  <si>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</si>
  <si>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</si>
  <si>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</si>
  <si>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</si>
  <si>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</si>
  <si>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</si>
  <si>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</si>
  <si>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</si>
  <si>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</si>
  <si>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</si>
  <si>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</si>
  <si>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</si>
  <si>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</si>
  <si>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</si>
  <si>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</si>
  <si>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</si>
  <si>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</si>
  <si>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</si>
  <si>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</si>
  <si>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</si>
  <si>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</si>
  <si>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</si>
  <si>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</si>
  <si>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</si>
  <si>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</si>
  <si>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</si>
  <si>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</si>
  <si>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</si>
  <si>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</si>
  <si>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</si>
  <si>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</si>
  <si>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</si>
  <si>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</si>
  <si>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</si>
  <si>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>No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</si>
  <si>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</si>
  <si>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</si>
  <si>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</si>
  <si>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</si>
  <si>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</si>
  <si>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</si>
  <si>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</si>
  <si>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</si>
  <si>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</si>
  <si>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</si>
  <si>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</si>
  <si>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</si>
  <si>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</si>
  <si>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</si>
  <si>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</si>
  <si>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</si>
  <si>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</si>
  <si>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</si>
  <si>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</si>
  <si>
    <t>P123,DHD</t>
  </si>
  <si>
    <t>P123,HHIe</t>
  </si>
  <si>
    <t>P123,DHD,HHIe</t>
  </si>
  <si>
    <t>P123,DHD,HHIe,C</t>
  </si>
  <si>
    <t>Specific Unavailability 1 From</t>
  </si>
  <si>
    <t>Specific Unavailability 1 To</t>
  </si>
  <si>
    <t>Specific Unavailability 2 From</t>
  </si>
  <si>
    <t>Specific Unavailability 2 To</t>
  </si>
  <si>
    <t>Specific Unavailability 3 From</t>
  </si>
  <si>
    <t>Specific Unavailability 3 To</t>
  </si>
  <si>
    <t>Specific Unavailability 4 From</t>
  </si>
  <si>
    <t>Specific Unavailability 4 To</t>
  </si>
  <si>
    <t>Specific Unavailability 5 From</t>
  </si>
  <si>
    <t>Specific Unavailability 5 To</t>
  </si>
  <si>
    <t>Specific Unavailability 6 From</t>
  </si>
  <si>
    <t>Specific Unavailability 6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</si>
</sst>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4" fontId="0" fillId="0" borderId="3" xfId="0" applyNumberFormat="1" applyBorder="1"/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77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78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79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78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79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78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78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80</v>
      </c>
      <c r="C2" s="1" t="s">
        <v>6</v>
      </c>
    </row>
    <row r="3" spans="1:15" x14ac:dyDescent="0.2">
      <c r="B3" s="16" t="s">
        <v>84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C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E15" sqref="E15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159</v>
      </c>
      <c r="F2" s="23" t="s">
        <v>160</v>
      </c>
      <c r="G2" s="23" t="s">
        <v>161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0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152</v>
      </c>
      <c r="B3" s="3" t="s">
        <v>3</v>
      </c>
      <c r="C3" s="3" t="s">
        <v>86</v>
      </c>
      <c r="D3" s="10" t="s">
        <v>85</v>
      </c>
      <c r="E3" s="3">
        <v>86606702</v>
      </c>
    </row>
    <row r="4" spans="1:5" x14ac:dyDescent="0.2">
      <c r="A4" s="3" t="s">
        <v>87</v>
      </c>
      <c r="B4" s="3" t="s">
        <v>3</v>
      </c>
      <c r="C4" s="3" t="s">
        <v>89</v>
      </c>
      <c r="D4" s="10" t="s">
        <v>88</v>
      </c>
      <c r="E4" s="3">
        <v>90468200</v>
      </c>
    </row>
    <row r="5" spans="1:5" x14ac:dyDescent="0.2">
      <c r="A5" s="3" t="s">
        <v>90</v>
      </c>
      <c r="B5" s="3" t="s">
        <v>3</v>
      </c>
      <c r="C5" s="3" t="s">
        <v>92</v>
      </c>
      <c r="D5" s="25" t="s">
        <v>91</v>
      </c>
      <c r="E5" s="3">
        <v>97887664</v>
      </c>
    </row>
    <row r="6" spans="1:5" x14ac:dyDescent="0.2">
      <c r="A6" s="3" t="s">
        <v>93</v>
      </c>
      <c r="B6" s="3" t="s">
        <v>3</v>
      </c>
      <c r="C6" s="3" t="s">
        <v>95</v>
      </c>
      <c r="D6" s="10" t="s">
        <v>94</v>
      </c>
      <c r="E6" s="30">
        <v>423624108</v>
      </c>
    </row>
    <row r="7" spans="1:5" x14ac:dyDescent="0.2">
      <c r="A7" s="3" t="s">
        <v>153</v>
      </c>
      <c r="B7" s="3" t="s">
        <v>3</v>
      </c>
      <c r="C7" s="3" t="s">
        <v>96</v>
      </c>
      <c r="D7" s="10" t="s">
        <v>97</v>
      </c>
      <c r="E7" s="30">
        <v>86606703</v>
      </c>
    </row>
    <row r="8" spans="1:5" x14ac:dyDescent="0.2">
      <c r="A8" s="3" t="s">
        <v>98</v>
      </c>
      <c r="B8" s="3" t="s">
        <v>3</v>
      </c>
      <c r="C8" s="3" t="s">
        <v>100</v>
      </c>
      <c r="D8" s="10" t="s">
        <v>99</v>
      </c>
      <c r="E8" s="30">
        <v>423737490</v>
      </c>
    </row>
    <row r="9" spans="1:5" x14ac:dyDescent="0.2">
      <c r="A9" s="26" t="s">
        <v>101</v>
      </c>
      <c r="B9" s="3" t="s">
        <v>3</v>
      </c>
      <c r="C9" s="3" t="s">
        <v>102</v>
      </c>
      <c r="D9" s="10" t="s">
        <v>103</v>
      </c>
      <c r="E9" s="30" t="s">
        <v>104</v>
      </c>
    </row>
    <row r="10" spans="1:5" x14ac:dyDescent="0.2">
      <c r="A10" s="3" t="s">
        <v>105</v>
      </c>
      <c r="B10" s="3" t="s">
        <v>3</v>
      </c>
      <c r="C10" s="3" t="s">
        <v>107</v>
      </c>
      <c r="D10" s="10" t="s">
        <v>106</v>
      </c>
      <c r="E10" s="30">
        <v>431277766</v>
      </c>
    </row>
    <row r="11" spans="1:5" x14ac:dyDescent="0.2">
      <c r="A11" s="3" t="s">
        <v>108</v>
      </c>
      <c r="B11" s="3" t="s">
        <v>3</v>
      </c>
      <c r="C11" s="3" t="s">
        <v>109</v>
      </c>
      <c r="D11" s="3"/>
      <c r="E11" s="30"/>
    </row>
    <row r="12" spans="1:5" x14ac:dyDescent="0.2">
      <c r="A12" s="3" t="s">
        <v>110</v>
      </c>
      <c r="B12" s="3" t="s">
        <v>3</v>
      </c>
      <c r="C12" s="3" t="s">
        <v>111</v>
      </c>
      <c r="D12" s="10" t="s">
        <v>112</v>
      </c>
      <c r="E12" s="30">
        <v>417108341</v>
      </c>
    </row>
    <row r="13" spans="1:5" x14ac:dyDescent="0.2">
      <c r="A13" s="3" t="s">
        <v>113</v>
      </c>
      <c r="B13" s="3" t="s">
        <v>3</v>
      </c>
      <c r="C13" s="3" t="s">
        <v>114</v>
      </c>
      <c r="D13" s="10" t="s">
        <v>115</v>
      </c>
      <c r="E13" s="30">
        <v>439631177</v>
      </c>
    </row>
    <row r="14" spans="1:5" x14ac:dyDescent="0.2">
      <c r="A14" s="3" t="s">
        <v>116</v>
      </c>
      <c r="B14" s="3" t="s">
        <v>3</v>
      </c>
      <c r="C14" s="3" t="s">
        <v>117</v>
      </c>
      <c r="D14" s="10" t="s">
        <v>118</v>
      </c>
      <c r="E14" s="30" t="s">
        <v>119</v>
      </c>
    </row>
    <row r="15" spans="1:5" x14ac:dyDescent="0.2">
      <c r="A15" s="3" t="s">
        <v>120</v>
      </c>
      <c r="B15" s="3" t="s">
        <v>3</v>
      </c>
      <c r="C15" s="3" t="s">
        <v>121</v>
      </c>
      <c r="D15" s="10" t="s">
        <v>122</v>
      </c>
      <c r="E15" s="30">
        <v>475414701</v>
      </c>
    </row>
    <row r="16" spans="1:5" x14ac:dyDescent="0.2">
      <c r="A16" s="3" t="s">
        <v>123</v>
      </c>
      <c r="B16" s="3" t="s">
        <v>3</v>
      </c>
      <c r="C16" s="3" t="s">
        <v>124</v>
      </c>
      <c r="D16" s="10" t="s">
        <v>125</v>
      </c>
      <c r="E16" s="30">
        <v>416864965</v>
      </c>
    </row>
    <row r="17" spans="1:5" x14ac:dyDescent="0.2">
      <c r="A17" s="3" t="s">
        <v>126</v>
      </c>
      <c r="B17" s="3" t="s">
        <v>3</v>
      </c>
      <c r="C17" s="3" t="s">
        <v>127</v>
      </c>
      <c r="D17" s="10" t="s">
        <v>128</v>
      </c>
      <c r="E17" s="30">
        <v>431747640</v>
      </c>
    </row>
    <row r="18" spans="1:5" x14ac:dyDescent="0.2">
      <c r="A18" s="3" t="s">
        <v>129</v>
      </c>
      <c r="B18" s="3" t="s">
        <v>3</v>
      </c>
      <c r="C18" s="3" t="s">
        <v>130</v>
      </c>
      <c r="D18" s="10" t="s">
        <v>131</v>
      </c>
      <c r="E18" s="30">
        <v>93971899</v>
      </c>
    </row>
    <row r="19" spans="1:5" x14ac:dyDescent="0.2">
      <c r="A19" s="3" t="s">
        <v>132</v>
      </c>
      <c r="B19" s="3" t="s">
        <v>3</v>
      </c>
      <c r="C19" s="3" t="s">
        <v>134</v>
      </c>
      <c r="D19" s="10" t="s">
        <v>133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showGridLines="0" tabSelected="1" view="pageBreakPreview" zoomScale="92" zoomScaleSheetLayoutView="50"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AO1" sqref="AO1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20.83203125" customWidth="1"/>
    <col min="25" max="25" width="9.6640625" customWidth="1"/>
    <col min="26" max="26" width="20.83203125" bestFit="1" customWidth="1"/>
    <col min="27" max="27" width="20.83203125" customWidth="1"/>
    <col min="28" max="28" width="9.6640625" customWidth="1"/>
    <col min="29" max="29" width="20.83203125" bestFit="1" customWidth="1"/>
    <col min="30" max="30" width="20.83203125" customWidth="1"/>
    <col min="31" max="31" width="9.6640625" customWidth="1"/>
    <col min="32" max="32" width="20.83203125" bestFit="1" customWidth="1"/>
    <col min="33" max="33" width="20.83203125" customWidth="1"/>
    <col min="34" max="34" width="9.6640625" customWidth="1"/>
    <col min="35" max="35" width="20.83203125" bestFit="1" customWidth="1"/>
    <col min="36" max="36" width="20.83203125" customWidth="1"/>
    <col min="37" max="37" width="9.6640625" customWidth="1"/>
    <col min="38" max="38" width="20.83203125" bestFit="1" customWidth="1"/>
    <col min="39" max="39" width="20.83203125" customWidth="1"/>
    <col min="40" max="40" width="10.33203125" customWidth="1"/>
  </cols>
  <sheetData>
    <row r="1" spans="1:40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81</v>
      </c>
      <c r="H1" s="23" t="s">
        <v>82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182</v>
      </c>
      <c r="X1" s="23" t="s">
        <v>183</v>
      </c>
      <c r="Y1" s="23" t="s">
        <v>76</v>
      </c>
      <c r="Z1" s="23" t="s">
        <v>184</v>
      </c>
      <c r="AA1" s="23" t="s">
        <v>185</v>
      </c>
      <c r="AB1" s="23" t="s">
        <v>76</v>
      </c>
      <c r="AC1" s="23" t="s">
        <v>186</v>
      </c>
      <c r="AD1" s="23" t="s">
        <v>187</v>
      </c>
      <c r="AE1" s="23" t="s">
        <v>76</v>
      </c>
      <c r="AF1" s="23" t="s">
        <v>188</v>
      </c>
      <c r="AG1" s="23" t="s">
        <v>189</v>
      </c>
      <c r="AH1" s="23" t="s">
        <v>76</v>
      </c>
      <c r="AI1" s="23" t="s">
        <v>190</v>
      </c>
      <c r="AJ1" s="23" t="s">
        <v>191</v>
      </c>
      <c r="AK1" s="23" t="s">
        <v>76</v>
      </c>
      <c r="AL1" s="23" t="s">
        <v>192</v>
      </c>
      <c r="AM1" s="23" t="s">
        <v>193</v>
      </c>
      <c r="AN1" s="23" t="s">
        <v>76</v>
      </c>
    </row>
    <row r="2" spans="1:40" x14ac:dyDescent="0.2">
      <c r="A2" s="3" t="s">
        <v>49</v>
      </c>
      <c r="B2" s="3" t="s">
        <v>135</v>
      </c>
      <c r="C2" s="3"/>
      <c r="D2" s="10" t="s">
        <v>162</v>
      </c>
      <c r="E2" s="3"/>
      <c r="F2" s="3" t="s">
        <v>3</v>
      </c>
      <c r="G2" s="3" t="s">
        <v>181</v>
      </c>
      <c r="H2" s="3" t="s">
        <v>158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45">
        <v>43497</v>
      </c>
      <c r="X2" s="45">
        <v>43501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3" t="s">
        <v>49</v>
      </c>
      <c r="B3" s="3" t="s">
        <v>136</v>
      </c>
      <c r="C3" s="3" t="s">
        <v>137</v>
      </c>
      <c r="D3" s="10" t="s">
        <v>162</v>
      </c>
      <c r="E3" s="3"/>
      <c r="F3" s="3" t="s">
        <v>3</v>
      </c>
      <c r="G3" s="3" t="s">
        <v>178</v>
      </c>
      <c r="H3" s="3" t="s">
        <v>157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3" t="s">
        <v>49</v>
      </c>
      <c r="B4" s="3" t="s">
        <v>138</v>
      </c>
      <c r="C4" s="3"/>
      <c r="D4" s="10" t="s">
        <v>162</v>
      </c>
      <c r="E4" s="3"/>
      <c r="F4" s="3" t="s">
        <v>3</v>
      </c>
      <c r="G4" s="3" t="s">
        <v>181</v>
      </c>
      <c r="H4" s="3" t="s">
        <v>157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3" t="s">
        <v>49</v>
      </c>
      <c r="B5" s="3" t="s">
        <v>139</v>
      </c>
      <c r="C5" s="3"/>
      <c r="D5" s="10" t="s">
        <v>162</v>
      </c>
      <c r="E5" s="3"/>
      <c r="F5" s="3" t="s">
        <v>3</v>
      </c>
      <c r="G5" s="3" t="s">
        <v>180</v>
      </c>
      <c r="H5" s="3" t="s">
        <v>157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45">
        <v>43503</v>
      </c>
      <c r="X5" s="45">
        <v>43506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3" t="s">
        <v>49</v>
      </c>
      <c r="B6" s="3" t="s">
        <v>140</v>
      </c>
      <c r="C6" s="3"/>
      <c r="D6" s="10" t="s">
        <v>162</v>
      </c>
      <c r="E6" s="3"/>
      <c r="F6" s="3" t="s">
        <v>3</v>
      </c>
      <c r="G6" s="3" t="s">
        <v>181</v>
      </c>
      <c r="H6" s="3" t="s">
        <v>157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3" t="s">
        <v>49</v>
      </c>
      <c r="B7" s="3" t="s">
        <v>141</v>
      </c>
      <c r="C7" s="3" t="s">
        <v>142</v>
      </c>
      <c r="D7" s="10" t="s">
        <v>162</v>
      </c>
      <c r="E7" s="3"/>
      <c r="F7" s="3" t="s">
        <v>3</v>
      </c>
      <c r="G7" s="3" t="s">
        <v>181</v>
      </c>
      <c r="H7" s="3" t="s">
        <v>157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3" t="s">
        <v>49</v>
      </c>
      <c r="B8" s="3" t="s">
        <v>143</v>
      </c>
      <c r="C8" s="3"/>
      <c r="D8" s="10" t="s">
        <v>162</v>
      </c>
      <c r="E8" s="3"/>
      <c r="F8" s="3" t="s">
        <v>3</v>
      </c>
      <c r="G8" s="3" t="s">
        <v>181</v>
      </c>
      <c r="H8" s="3" t="s">
        <v>157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3" t="s">
        <v>49</v>
      </c>
      <c r="B9" s="3" t="s">
        <v>144</v>
      </c>
      <c r="C9" s="3"/>
      <c r="D9" s="10" t="s">
        <v>162</v>
      </c>
      <c r="E9" s="3"/>
      <c r="F9" s="3" t="s">
        <v>3</v>
      </c>
      <c r="G9" s="3" t="s">
        <v>181</v>
      </c>
      <c r="H9" s="3" t="s">
        <v>157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A10" s="3" t="s">
        <v>48</v>
      </c>
      <c r="B10" s="3" t="s">
        <v>145</v>
      </c>
      <c r="C10" s="3"/>
      <c r="D10" s="10" t="s">
        <v>162</v>
      </c>
      <c r="E10" s="3"/>
      <c r="F10" s="3" t="s">
        <v>3</v>
      </c>
      <c r="G10" s="3" t="s">
        <v>181</v>
      </c>
      <c r="H10" s="3" t="s">
        <v>157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3" t="s">
        <v>48</v>
      </c>
      <c r="B11" s="3" t="s">
        <v>146</v>
      </c>
      <c r="C11" s="3"/>
      <c r="D11" s="10" t="s">
        <v>162</v>
      </c>
      <c r="E11" s="3"/>
      <c r="F11" s="3" t="s">
        <v>3</v>
      </c>
      <c r="G11" s="3" t="s">
        <v>178</v>
      </c>
      <c r="H11" s="3" t="s">
        <v>157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45">
        <v>43647</v>
      </c>
      <c r="X11" s="45">
        <v>43651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3" t="s">
        <v>48</v>
      </c>
      <c r="B12" s="3" t="s">
        <v>147</v>
      </c>
      <c r="C12" s="3"/>
      <c r="D12" s="10" t="s">
        <v>162</v>
      </c>
      <c r="E12" s="3"/>
      <c r="F12" s="3" t="s">
        <v>3</v>
      </c>
      <c r="G12" s="3" t="s">
        <v>180</v>
      </c>
      <c r="H12" s="3" t="s">
        <v>157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3" t="s">
        <v>48</v>
      </c>
      <c r="B13" s="3" t="s">
        <v>148</v>
      </c>
      <c r="C13" s="3"/>
      <c r="D13" s="10" t="s">
        <v>162</v>
      </c>
      <c r="E13" s="3"/>
      <c r="F13" s="3" t="s">
        <v>3</v>
      </c>
      <c r="G13" s="3" t="s">
        <v>180</v>
      </c>
      <c r="H13" s="3" t="s">
        <v>157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">
      <c r="A14" s="3" t="s">
        <v>48</v>
      </c>
      <c r="B14" s="3" t="s">
        <v>149</v>
      </c>
      <c r="C14" s="3"/>
      <c r="D14" s="10" t="s">
        <v>162</v>
      </c>
      <c r="E14" s="3"/>
      <c r="F14" s="3" t="s">
        <v>3</v>
      </c>
      <c r="G14" s="3" t="s">
        <v>178</v>
      </c>
      <c r="H14" s="3" t="s">
        <v>157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3" t="s">
        <v>48</v>
      </c>
      <c r="B15" s="3" t="s">
        <v>150</v>
      </c>
      <c r="C15" s="3"/>
      <c r="D15" s="10" t="s">
        <v>162</v>
      </c>
      <c r="E15" s="3"/>
      <c r="F15" s="3" t="s">
        <v>3</v>
      </c>
      <c r="G15" s="3" t="s">
        <v>178</v>
      </c>
      <c r="H15" s="3" t="s">
        <v>157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">
      <c r="A16" s="3" t="s">
        <v>48</v>
      </c>
      <c r="B16" s="3" t="s">
        <v>163</v>
      </c>
      <c r="C16" s="3"/>
      <c r="D16" s="10" t="s">
        <v>162</v>
      </c>
      <c r="E16" s="3"/>
      <c r="F16" s="3" t="s">
        <v>3</v>
      </c>
      <c r="G16" s="3"/>
      <c r="H16" s="3" t="s">
        <v>158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">
      <c r="A17" s="3" t="s">
        <v>48</v>
      </c>
      <c r="B17" s="3" t="s">
        <v>164</v>
      </c>
      <c r="C17" s="3"/>
      <c r="D17" s="10" t="s">
        <v>162</v>
      </c>
      <c r="E17" s="3"/>
      <c r="F17" s="3" t="s">
        <v>3</v>
      </c>
      <c r="G17" s="3"/>
      <c r="H17" s="3" t="s">
        <v>157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3" t="s">
        <v>48</v>
      </c>
      <c r="B18" s="3" t="s">
        <v>165</v>
      </c>
      <c r="C18" s="3"/>
      <c r="D18" s="10" t="s">
        <v>162</v>
      </c>
      <c r="E18" s="3"/>
      <c r="F18" s="3" t="s">
        <v>3</v>
      </c>
      <c r="G18" s="3" t="s">
        <v>178</v>
      </c>
      <c r="H18" s="3" t="s">
        <v>157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">
      <c r="A19" s="3" t="s">
        <v>48</v>
      </c>
      <c r="B19" s="3" t="s">
        <v>141</v>
      </c>
      <c r="C19" s="3"/>
      <c r="D19" s="10" t="s">
        <v>162</v>
      </c>
      <c r="E19" s="3"/>
      <c r="F19" s="3" t="s">
        <v>3</v>
      </c>
      <c r="G19" s="3" t="s">
        <v>179</v>
      </c>
      <c r="H19" s="3" t="s">
        <v>157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">
      <c r="A20" s="3" t="s">
        <v>49</v>
      </c>
      <c r="B20" s="3" t="s">
        <v>166</v>
      </c>
      <c r="C20" s="3"/>
      <c r="D20" s="10" t="s">
        <v>162</v>
      </c>
      <c r="E20" s="3"/>
      <c r="F20" s="3" t="s">
        <v>3</v>
      </c>
      <c r="G20" s="3" t="s">
        <v>178</v>
      </c>
      <c r="H20" s="3" t="s">
        <v>157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3" t="s">
        <v>49</v>
      </c>
      <c r="B21" s="3" t="s">
        <v>167</v>
      </c>
      <c r="C21" s="3"/>
      <c r="D21" s="10" t="s">
        <v>162</v>
      </c>
      <c r="E21" s="3"/>
      <c r="F21" s="3" t="s">
        <v>3</v>
      </c>
      <c r="G21" s="3" t="s">
        <v>180</v>
      </c>
      <c r="H21" s="3" t="s">
        <v>157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3" t="s">
        <v>49</v>
      </c>
      <c r="B22" s="3" t="s">
        <v>168</v>
      </c>
      <c r="C22" s="3"/>
      <c r="D22" s="10" t="s">
        <v>162</v>
      </c>
      <c r="E22" s="3"/>
      <c r="F22" s="3" t="s">
        <v>3</v>
      </c>
      <c r="G22" s="3" t="s">
        <v>181</v>
      </c>
      <c r="H22" s="3" t="s">
        <v>157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3" t="s">
        <v>49</v>
      </c>
      <c r="B23" s="3" t="s">
        <v>169</v>
      </c>
      <c r="C23" s="3"/>
      <c r="D23" s="10" t="s">
        <v>162</v>
      </c>
      <c r="E23" s="3"/>
      <c r="F23" s="3" t="s">
        <v>3</v>
      </c>
      <c r="G23" s="3" t="s">
        <v>178</v>
      </c>
      <c r="H23" s="3" t="s">
        <v>157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">
      <c r="A24" s="3" t="s">
        <v>49</v>
      </c>
      <c r="B24" s="3" t="s">
        <v>165</v>
      </c>
      <c r="C24" s="3" t="s">
        <v>170</v>
      </c>
      <c r="D24" s="10" t="s">
        <v>162</v>
      </c>
      <c r="E24" s="3"/>
      <c r="F24" s="3" t="s">
        <v>3</v>
      </c>
      <c r="G24" s="3" t="s">
        <v>180</v>
      </c>
      <c r="H24" s="3" t="s">
        <v>157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">
      <c r="A25" s="3" t="s">
        <v>49</v>
      </c>
      <c r="B25" s="3" t="s">
        <v>171</v>
      </c>
      <c r="C25" s="3"/>
      <c r="D25" s="10" t="s">
        <v>162</v>
      </c>
      <c r="E25" s="3"/>
      <c r="F25" s="3" t="s">
        <v>3</v>
      </c>
      <c r="G25" s="3"/>
      <c r="H25" s="3" t="s">
        <v>157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">
      <c r="A26" s="3" t="s">
        <v>49</v>
      </c>
      <c r="B26" s="3" t="s">
        <v>172</v>
      </c>
      <c r="C26" s="3"/>
      <c r="D26" s="10" t="s">
        <v>162</v>
      </c>
      <c r="E26" s="3"/>
      <c r="F26" s="3" t="s">
        <v>3</v>
      </c>
      <c r="G26" s="3" t="s">
        <v>178</v>
      </c>
      <c r="H26" s="3" t="s">
        <v>158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">
      <c r="A27" s="3" t="s">
        <v>49</v>
      </c>
      <c r="B27" s="3" t="s">
        <v>173</v>
      </c>
      <c r="C27" s="3"/>
      <c r="D27" s="10" t="s">
        <v>162</v>
      </c>
      <c r="E27" s="3"/>
      <c r="F27" s="3" t="s">
        <v>3</v>
      </c>
      <c r="G27" s="3" t="s">
        <v>181</v>
      </c>
      <c r="H27" s="3" t="s">
        <v>157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">
      <c r="A28" s="3" t="s">
        <v>48</v>
      </c>
      <c r="B28" s="3" t="s">
        <v>175</v>
      </c>
      <c r="C28" s="3"/>
      <c r="D28" s="10" t="s">
        <v>162</v>
      </c>
      <c r="E28" s="3"/>
      <c r="F28" s="3" t="s">
        <v>3</v>
      </c>
      <c r="G28" s="3" t="s">
        <v>180</v>
      </c>
      <c r="H28" s="3" t="s">
        <v>157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">
      <c r="A29" s="3" t="s">
        <v>48</v>
      </c>
      <c r="B29" s="3" t="s">
        <v>174</v>
      </c>
      <c r="C29" s="3"/>
      <c r="D29" s="10" t="s">
        <v>162</v>
      </c>
      <c r="E29" s="3"/>
      <c r="F29" s="3" t="s">
        <v>3</v>
      </c>
      <c r="G29" s="3" t="s">
        <v>181</v>
      </c>
      <c r="H29" s="3" t="s">
        <v>157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">
      <c r="A30" s="3" t="s">
        <v>48</v>
      </c>
      <c r="B30" s="3" t="s">
        <v>176</v>
      </c>
      <c r="C30" s="3"/>
      <c r="D30" s="10" t="s">
        <v>162</v>
      </c>
      <c r="E30" s="3"/>
      <c r="F30" s="3" t="s">
        <v>3</v>
      </c>
      <c r="G30" s="3" t="s">
        <v>181</v>
      </c>
      <c r="H30" s="3" t="s">
        <v>157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">
      <c r="A31" s="3" t="s">
        <v>48</v>
      </c>
      <c r="B31" s="3" t="s">
        <v>141</v>
      </c>
      <c r="C31" s="3" t="s">
        <v>177</v>
      </c>
      <c r="D31" s="10" t="s">
        <v>162</v>
      </c>
      <c r="E31" s="3"/>
      <c r="F31" s="3" t="s">
        <v>3</v>
      </c>
      <c r="G31" s="3" t="s">
        <v>178</v>
      </c>
      <c r="H31" s="3" t="s">
        <v>157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dataValidations count="5">
    <dataValidation type="time" allowBlank="1" showInputMessage="1" showErrorMessage="1" sqref="S2:V43 I2:J2 I3 K2:N43 Q2:R24 Q27:R27 P25:P26 J29:J30 I4:J28 I31:J43 O19:P21 P22:P23 O24:P24 O27:P43 P2:P18 R25:R26 R28:R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H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13" sqref="G13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83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43744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152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151</v>
      </c>
      <c r="J9" t="s">
        <v>87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90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25</v>
      </c>
      <c r="H11" s="6">
        <v>25</v>
      </c>
      <c r="I11" s="6">
        <v>9</v>
      </c>
      <c r="J11" s="6" t="s">
        <v>153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154</v>
      </c>
      <c r="J12" s="6" t="s">
        <v>93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153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155</v>
      </c>
      <c r="G14" s="6" t="s">
        <v>23</v>
      </c>
      <c r="H14" s="6"/>
      <c r="I14" s="28"/>
      <c r="J14" s="6" t="s">
        <v>108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15</v>
      </c>
      <c r="H15" s="6">
        <v>25</v>
      </c>
      <c r="I15" s="6">
        <v>9</v>
      </c>
      <c r="J15" s="6" t="s">
        <v>90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154</v>
      </c>
      <c r="J16" s="6" t="s">
        <v>110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156</v>
      </c>
      <c r="G17" s="6" t="s">
        <v>25</v>
      </c>
      <c r="H17" s="6">
        <v>20</v>
      </c>
      <c r="I17" s="6" t="s">
        <v>154</v>
      </c>
      <c r="J17" s="6" t="s">
        <v>110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15</v>
      </c>
      <c r="H18" s="6">
        <v>20</v>
      </c>
      <c r="I18" s="6">
        <v>7</v>
      </c>
      <c r="J18" s="6" t="s">
        <v>113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154</v>
      </c>
      <c r="J19" s="6" t="s">
        <v>110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156</v>
      </c>
      <c r="G20" s="6" t="s">
        <v>15</v>
      </c>
      <c r="H20" s="6">
        <v>20</v>
      </c>
      <c r="I20" s="6" t="s">
        <v>154</v>
      </c>
      <c r="J20" s="6" t="s">
        <v>110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126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25</v>
      </c>
      <c r="H22" s="6">
        <v>25</v>
      </c>
      <c r="I22" s="6">
        <v>9</v>
      </c>
      <c r="J22" s="6" t="s">
        <v>129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154</v>
      </c>
      <c r="I23" s="6">
        <v>15</v>
      </c>
      <c r="J23" s="6" t="s">
        <v>90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153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43682</v>
      </c>
      <c r="C25" s="9">
        <v>0.66666666666666663</v>
      </c>
      <c r="D25" s="9">
        <v>0.70833333333333337</v>
      </c>
      <c r="E25" s="6" t="s">
        <v>8</v>
      </c>
      <c r="F25" s="6" t="s">
        <v>61</v>
      </c>
      <c r="G25" s="6" t="s">
        <v>14</v>
      </c>
      <c r="H25" s="6">
        <v>27</v>
      </c>
      <c r="I25" s="28" t="s">
        <v>151</v>
      </c>
      <c r="J25" t="s">
        <v>93</v>
      </c>
      <c r="K25" s="6" t="str">
        <f>IFERROR(INDEX('Contact Information'!$A$3:$E$625,MATCH(Melbourne!$J25,'Contact Information'!$A$3:$A$625,0),MATCH(K$7,'Contact Information'!$A$2:$E$2,0)),"")</f>
        <v>Noble Park Secondary College</v>
      </c>
      <c r="L25" s="6" t="str">
        <f>IFERROR(INDEX('Contact Information'!$A$3:$E$625,MATCH(Melbourne!$J25,'Contact Information'!$A$3:$A$625,0),MATCH(L$7,'Contact Information'!$A$2:$E$2,0)),"")</f>
        <v>barry.trevor.m@edumail.vic.gov.au</v>
      </c>
      <c r="M25" s="6">
        <f>IFERROR(INDEX('Contact Information'!$A$3:$E$625,MATCH(Melbourne!$J25,'Contact Information'!$A$3:$A$625,0),MATCH(M$7,'Contact Information'!$A$2:$E$2,0)),"")</f>
        <v>423624108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>
        <v>43682</v>
      </c>
      <c r="C26" s="9">
        <v>0.54166666666666663</v>
      </c>
      <c r="D26" s="9">
        <v>0.58333333333333337</v>
      </c>
      <c r="E26" s="6" t="s">
        <v>8</v>
      </c>
      <c r="F26" s="6" t="s">
        <v>61</v>
      </c>
      <c r="G26" s="6" t="s">
        <v>23</v>
      </c>
      <c r="H26" s="6">
        <v>25</v>
      </c>
      <c r="I26" s="6">
        <v>9</v>
      </c>
      <c r="J26" s="6" t="s">
        <v>98</v>
      </c>
      <c r="K26" s="6" t="str">
        <f>IFERROR(INDEX('Contact Information'!$A$3:$E$625,MATCH(Melbourne!$J26,'Contact Information'!$A$3:$A$625,0),MATCH(K$7,'Contact Information'!$A$2:$E$2,0)),"")</f>
        <v>Mount Clear College</v>
      </c>
      <c r="L26" s="6" t="str">
        <f>IFERROR(INDEX('Contact Information'!$A$3:$E$625,MATCH(Melbourne!$J26,'Contact Information'!$A$3:$A$625,0),MATCH(L$7,'Contact Information'!$A$2:$E$2,0)),"")</f>
        <v>bawden.cassandra.j@edumail.vic.gov.au</v>
      </c>
      <c r="M26" s="6">
        <f>IFERROR(INDEX('Contact Information'!$A$3:$E$625,MATCH(Melbourne!$J26,'Contact Information'!$A$3:$A$625,0),MATCH(M$7,'Contact Information'!$A$2:$E$2,0)),"")</f>
        <v>423737490</v>
      </c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2019-10-05T23:06:58Z</dcterms:modified>
</cp:coreProperties>
</file>