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"/>
    </mc:Choice>
  </mc:AlternateContent>
  <xr:revisionPtr revIDLastSave="0" documentId="13_ncr:1_{51EB86A8-8404-C743-AB7C-C714720BDEFD}" xr6:coauthVersionLast="44" xr6:coauthVersionMax="44" xr10:uidLastSave="{00000000-0000-0000-0000-000000000000}"/>
  <bookViews>
    <workbookView xWindow="-38400" yWindow="0" windowWidth="38400" windowHeight="21600" activeTab="3" xr2:uid="{E79E6E90-145D-3144-8FDA-433E3B7C4EE2}"/>
  </bookViews>
  <sheets>
    <sheet name="Locations | Workshops" sheetId="1" r:id="rId1"/>
    <sheet name="Contact Information" sheetId="3" r:id="rId2"/>
    <sheet name="Facilitators | GuestSpeakers" sheetId="6" r:id="rId3"/>
    <sheet name="Melbourne" sheetId="2" r:id="rId4"/>
    <sheet name="RosterOutput" sheetId="5" r:id="rId5"/>
  </sheets>
  <definedNames>
    <definedName name="_xlnm._FilterDatabase" localSheetId="3" hidden="1">Melbourne!$B$1:$J$1201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S2" i="2"/>
  <c r="R2" i="2"/>
  <c r="A3" i="2"/>
  <c r="E3" i="2" s="1"/>
  <c r="Q2" i="2"/>
  <c r="P2" i="2"/>
  <c r="O2" i="2"/>
  <c r="N2" i="2"/>
  <c r="A4" i="2" l="1"/>
  <c r="E4" i="2" s="1"/>
  <c r="A5" i="2"/>
  <c r="A6" i="2" l="1"/>
  <c r="E5" i="2"/>
  <c r="E6" i="2" l="1"/>
  <c r="A7" i="2"/>
  <c r="A8" i="2" l="1"/>
  <c r="E7" i="2"/>
  <c r="A9" i="2" l="1"/>
  <c r="E8" i="2"/>
  <c r="A10" i="2" l="1"/>
  <c r="E9" i="2"/>
  <c r="A11" i="2" l="1"/>
  <c r="E10" i="2"/>
  <c r="A12" i="2" l="1"/>
  <c r="E11" i="2"/>
  <c r="A13" i="2" l="1"/>
  <c r="E12" i="2"/>
  <c r="A14" i="2" l="1"/>
  <c r="E13" i="2"/>
  <c r="A15" i="2" l="1"/>
  <c r="E14" i="2"/>
  <c r="A16" i="2" l="1"/>
  <c r="E15" i="2"/>
  <c r="A17" i="2" l="1"/>
  <c r="E16" i="2"/>
  <c r="A18" i="2" l="1"/>
  <c r="E17" i="2"/>
  <c r="A19" i="2" l="1"/>
  <c r="E18" i="2"/>
  <c r="A20" i="2" l="1"/>
  <c r="E19" i="2"/>
  <c r="A21" i="2" l="1"/>
  <c r="E20" i="2"/>
  <c r="A22" i="2" l="1"/>
  <c r="E21" i="2"/>
  <c r="A23" i="2" l="1"/>
  <c r="E22" i="2"/>
  <c r="A24" i="2" l="1"/>
  <c r="E23" i="2"/>
  <c r="A25" i="2" l="1"/>
  <c r="E24" i="2"/>
  <c r="A26" i="2" l="1"/>
  <c r="E25" i="2"/>
  <c r="A27" i="2" l="1"/>
  <c r="E26" i="2"/>
  <c r="A28" i="2" l="1"/>
  <c r="E27" i="2"/>
  <c r="A29" i="2" l="1"/>
  <c r="E28" i="2"/>
  <c r="A30" i="2" l="1"/>
  <c r="E29" i="2"/>
  <c r="A31" i="2" l="1"/>
  <c r="E30" i="2"/>
  <c r="A32" i="2" l="1"/>
  <c r="E31" i="2"/>
  <c r="A33" i="2" l="1"/>
  <c r="E32" i="2"/>
  <c r="A34" i="2" l="1"/>
  <c r="E33" i="2"/>
  <c r="A35" i="2" l="1"/>
  <c r="E34" i="2"/>
  <c r="A36" i="2" l="1"/>
  <c r="E35" i="2"/>
  <c r="A37" i="2" l="1"/>
  <c r="E36" i="2"/>
  <c r="A38" i="2" l="1"/>
  <c r="E37" i="2"/>
  <c r="A39" i="2" l="1"/>
  <c r="E38" i="2"/>
  <c r="A40" i="2" l="1"/>
  <c r="E39" i="2"/>
  <c r="A41" i="2" l="1"/>
  <c r="E40" i="2"/>
  <c r="A42" i="2" l="1"/>
  <c r="E41" i="2"/>
  <c r="A43" i="2" l="1"/>
  <c r="E42" i="2"/>
  <c r="A44" i="2" l="1"/>
  <c r="E43" i="2"/>
  <c r="A45" i="2" l="1"/>
  <c r="E44" i="2"/>
  <c r="A46" i="2" l="1"/>
  <c r="E45" i="2"/>
  <c r="A47" i="2" l="1"/>
  <c r="E46" i="2"/>
  <c r="A48" i="2" l="1"/>
  <c r="E47" i="2"/>
  <c r="A49" i="2" l="1"/>
  <c r="E48" i="2"/>
  <c r="A50" i="2" l="1"/>
  <c r="E49" i="2"/>
  <c r="A51" i="2" l="1"/>
  <c r="E50" i="2"/>
  <c r="A52" i="2" l="1"/>
  <c r="E51" i="2"/>
  <c r="A53" i="2" l="1"/>
  <c r="E52" i="2"/>
  <c r="A54" i="2" l="1"/>
  <c r="E53" i="2"/>
  <c r="A55" i="2" l="1"/>
  <c r="E54" i="2"/>
  <c r="A56" i="2" l="1"/>
  <c r="E55" i="2"/>
  <c r="A57" i="2" l="1"/>
  <c r="E56" i="2"/>
  <c r="A58" i="2" l="1"/>
  <c r="E57" i="2"/>
  <c r="A59" i="2" l="1"/>
  <c r="E58" i="2"/>
  <c r="A60" i="2" l="1"/>
  <c r="E59" i="2"/>
  <c r="A61" i="2" l="1"/>
  <c r="E60" i="2"/>
  <c r="A62" i="2" l="1"/>
  <c r="E61" i="2"/>
  <c r="A63" i="2" l="1"/>
  <c r="E62" i="2"/>
  <c r="A64" i="2" l="1"/>
  <c r="E63" i="2"/>
  <c r="A65" i="2" l="1"/>
  <c r="E64" i="2"/>
  <c r="A66" i="2" l="1"/>
  <c r="E65" i="2"/>
  <c r="A67" i="2" l="1"/>
  <c r="E66" i="2"/>
  <c r="A68" i="2" l="1"/>
  <c r="E67" i="2"/>
  <c r="A69" i="2" l="1"/>
  <c r="E68" i="2"/>
  <c r="A70" i="2" l="1"/>
  <c r="E69" i="2"/>
  <c r="A71" i="2" l="1"/>
  <c r="E70" i="2"/>
  <c r="A72" i="2" l="1"/>
  <c r="E71" i="2"/>
  <c r="A73" i="2" l="1"/>
  <c r="E72" i="2"/>
  <c r="A74" i="2" l="1"/>
  <c r="E73" i="2"/>
  <c r="A75" i="2" l="1"/>
  <c r="E74" i="2"/>
  <c r="A76" i="2" l="1"/>
  <c r="E75" i="2"/>
  <c r="A77" i="2" l="1"/>
  <c r="E76" i="2"/>
  <c r="A78" i="2" l="1"/>
  <c r="E77" i="2"/>
  <c r="A79" i="2" l="1"/>
  <c r="E78" i="2"/>
  <c r="A80" i="2" l="1"/>
  <c r="E79" i="2"/>
  <c r="A81" i="2" l="1"/>
  <c r="E80" i="2"/>
  <c r="A82" i="2" l="1"/>
  <c r="E81" i="2"/>
  <c r="A83" i="2" l="1"/>
  <c r="E82" i="2"/>
  <c r="A84" i="2" l="1"/>
  <c r="E83" i="2"/>
  <c r="A85" i="2" l="1"/>
  <c r="E84" i="2"/>
  <c r="A86" i="2" l="1"/>
  <c r="E85" i="2"/>
  <c r="A87" i="2" l="1"/>
  <c r="E86" i="2"/>
  <c r="A88" i="2" l="1"/>
  <c r="E87" i="2"/>
  <c r="A89" i="2" l="1"/>
  <c r="E88" i="2"/>
  <c r="A90" i="2" l="1"/>
  <c r="E89" i="2"/>
  <c r="A91" i="2" l="1"/>
  <c r="E90" i="2"/>
  <c r="A92" i="2" l="1"/>
  <c r="E91" i="2"/>
  <c r="A93" i="2" l="1"/>
  <c r="E92" i="2"/>
  <c r="A94" i="2" l="1"/>
  <c r="E93" i="2"/>
  <c r="A95" i="2" l="1"/>
  <c r="E94" i="2"/>
  <c r="A96" i="2" l="1"/>
  <c r="E95" i="2"/>
  <c r="A97" i="2" l="1"/>
  <c r="E96" i="2"/>
  <c r="A98" i="2" l="1"/>
  <c r="E97" i="2"/>
  <c r="A99" i="2" l="1"/>
  <c r="E98" i="2"/>
  <c r="A100" i="2" l="1"/>
  <c r="E99" i="2"/>
  <c r="A101" i="2" l="1"/>
  <c r="E100" i="2"/>
  <c r="A102" i="2" l="1"/>
  <c r="E101" i="2"/>
  <c r="A103" i="2" l="1"/>
  <c r="E102" i="2"/>
  <c r="A104" i="2" l="1"/>
  <c r="E103" i="2"/>
  <c r="A105" i="2" l="1"/>
  <c r="E104" i="2"/>
  <c r="A106" i="2" l="1"/>
  <c r="E105" i="2"/>
  <c r="A107" i="2" l="1"/>
  <c r="E106" i="2"/>
  <c r="A108" i="2" l="1"/>
  <c r="E107" i="2"/>
  <c r="A109" i="2" l="1"/>
  <c r="E108" i="2"/>
  <c r="A110" i="2" l="1"/>
  <c r="E109" i="2"/>
  <c r="A111" i="2" l="1"/>
  <c r="E110" i="2"/>
  <c r="A112" i="2" l="1"/>
  <c r="E111" i="2"/>
  <c r="A113" i="2" l="1"/>
  <c r="E112" i="2"/>
  <c r="A114" i="2" l="1"/>
  <c r="E113" i="2"/>
  <c r="A115" i="2" l="1"/>
  <c r="E114" i="2"/>
  <c r="A116" i="2" l="1"/>
  <c r="E115" i="2"/>
  <c r="A117" i="2" l="1"/>
  <c r="E116" i="2"/>
  <c r="A118" i="2" l="1"/>
  <c r="E117" i="2"/>
  <c r="A119" i="2" l="1"/>
  <c r="E118" i="2"/>
  <c r="A120" i="2" l="1"/>
  <c r="E119" i="2"/>
  <c r="A121" i="2" l="1"/>
  <c r="E120" i="2"/>
  <c r="A122" i="2" l="1"/>
  <c r="E121" i="2"/>
  <c r="A123" i="2" l="1"/>
  <c r="E122" i="2"/>
  <c r="A124" i="2" l="1"/>
  <c r="E123" i="2"/>
  <c r="A125" i="2" l="1"/>
  <c r="E124" i="2"/>
  <c r="A126" i="2" l="1"/>
  <c r="E125" i="2"/>
  <c r="A127" i="2" l="1"/>
  <c r="E126" i="2"/>
  <c r="A128" i="2" l="1"/>
  <c r="E127" i="2"/>
  <c r="A129" i="2" l="1"/>
  <c r="E128" i="2"/>
  <c r="A130" i="2" l="1"/>
  <c r="E129" i="2"/>
  <c r="A131" i="2" l="1"/>
  <c r="E130" i="2"/>
  <c r="A132" i="2" l="1"/>
  <c r="E131" i="2"/>
  <c r="A133" i="2" l="1"/>
  <c r="E132" i="2"/>
  <c r="A134" i="2" l="1"/>
  <c r="E133" i="2"/>
  <c r="A135" i="2" l="1"/>
  <c r="E134" i="2"/>
  <c r="A136" i="2" l="1"/>
  <c r="E135" i="2"/>
  <c r="A137" i="2" l="1"/>
  <c r="E136" i="2"/>
  <c r="A138" i="2" l="1"/>
  <c r="E137" i="2"/>
  <c r="A139" i="2" l="1"/>
  <c r="E138" i="2"/>
  <c r="A140" i="2" l="1"/>
  <c r="E139" i="2"/>
  <c r="A141" i="2" l="1"/>
  <c r="E140" i="2"/>
  <c r="A142" i="2" l="1"/>
  <c r="E141" i="2"/>
  <c r="A143" i="2" l="1"/>
  <c r="E142" i="2"/>
  <c r="A144" i="2" l="1"/>
  <c r="E143" i="2"/>
  <c r="A145" i="2" l="1"/>
  <c r="E144" i="2"/>
  <c r="A146" i="2" l="1"/>
  <c r="E145" i="2"/>
  <c r="A147" i="2" l="1"/>
  <c r="E146" i="2"/>
  <c r="A148" i="2" l="1"/>
  <c r="E147" i="2"/>
  <c r="A149" i="2" l="1"/>
  <c r="E148" i="2"/>
  <c r="A150" i="2" l="1"/>
  <c r="E149" i="2"/>
  <c r="A151" i="2" l="1"/>
  <c r="E150" i="2"/>
  <c r="A152" i="2" l="1"/>
  <c r="E151" i="2"/>
  <c r="A153" i="2" l="1"/>
  <c r="E152" i="2"/>
  <c r="A154" i="2" l="1"/>
  <c r="E153" i="2"/>
  <c r="A155" i="2" l="1"/>
  <c r="E154" i="2"/>
  <c r="A156" i="2" l="1"/>
  <c r="E155" i="2"/>
  <c r="A157" i="2" l="1"/>
  <c r="E156" i="2"/>
  <c r="A158" i="2" l="1"/>
  <c r="E157" i="2"/>
  <c r="A159" i="2" l="1"/>
  <c r="E158" i="2"/>
  <c r="A160" i="2" l="1"/>
  <c r="E159" i="2"/>
  <c r="A161" i="2" l="1"/>
  <c r="E160" i="2"/>
  <c r="A162" i="2" l="1"/>
  <c r="E161" i="2"/>
  <c r="A163" i="2" l="1"/>
  <c r="E162" i="2"/>
  <c r="A164" i="2" l="1"/>
  <c r="E163" i="2"/>
  <c r="A165" i="2" l="1"/>
  <c r="E164" i="2"/>
  <c r="A166" i="2" l="1"/>
  <c r="E165" i="2"/>
  <c r="A167" i="2" l="1"/>
  <c r="E166" i="2"/>
  <c r="A168" i="2" l="1"/>
  <c r="E167" i="2"/>
  <c r="A169" i="2" l="1"/>
  <c r="E168" i="2"/>
  <c r="A170" i="2" l="1"/>
  <c r="E169" i="2"/>
  <c r="A171" i="2" l="1"/>
  <c r="E170" i="2"/>
  <c r="A172" i="2" l="1"/>
  <c r="E171" i="2"/>
  <c r="A173" i="2" l="1"/>
  <c r="E172" i="2"/>
  <c r="A174" i="2" l="1"/>
  <c r="E173" i="2"/>
  <c r="A175" i="2" l="1"/>
  <c r="E174" i="2"/>
  <c r="A176" i="2" l="1"/>
  <c r="E175" i="2"/>
  <c r="A177" i="2" l="1"/>
  <c r="E176" i="2"/>
  <c r="A178" i="2" l="1"/>
  <c r="E177" i="2"/>
  <c r="A179" i="2" l="1"/>
  <c r="E178" i="2"/>
  <c r="A180" i="2" l="1"/>
  <c r="E179" i="2"/>
  <c r="A181" i="2" l="1"/>
  <c r="E180" i="2"/>
  <c r="A182" i="2" l="1"/>
  <c r="E181" i="2"/>
  <c r="A183" i="2" l="1"/>
  <c r="E182" i="2"/>
  <c r="A184" i="2" l="1"/>
  <c r="E183" i="2"/>
  <c r="A185" i="2" l="1"/>
  <c r="E184" i="2"/>
  <c r="A186" i="2" l="1"/>
  <c r="E185" i="2"/>
  <c r="A187" i="2" l="1"/>
  <c r="E186" i="2"/>
  <c r="A188" i="2" l="1"/>
  <c r="E187" i="2"/>
  <c r="A189" i="2" l="1"/>
  <c r="E188" i="2"/>
  <c r="A190" i="2" l="1"/>
  <c r="E189" i="2"/>
  <c r="A191" i="2" l="1"/>
  <c r="E190" i="2"/>
  <c r="A192" i="2" l="1"/>
  <c r="E191" i="2"/>
  <c r="A193" i="2" l="1"/>
  <c r="E192" i="2"/>
  <c r="A194" i="2" l="1"/>
  <c r="E193" i="2"/>
  <c r="A195" i="2" l="1"/>
  <c r="E194" i="2"/>
  <c r="A196" i="2" l="1"/>
  <c r="E195" i="2"/>
  <c r="A197" i="2" l="1"/>
  <c r="E196" i="2"/>
  <c r="A198" i="2" l="1"/>
  <c r="E197" i="2"/>
  <c r="A199" i="2" l="1"/>
  <c r="E198" i="2"/>
  <c r="A200" i="2" l="1"/>
  <c r="E199" i="2"/>
  <c r="A201" i="2" l="1"/>
  <c r="E200" i="2"/>
  <c r="A202" i="2" l="1"/>
  <c r="E201" i="2"/>
  <c r="A203" i="2" l="1"/>
  <c r="E202" i="2"/>
  <c r="A204" i="2" l="1"/>
  <c r="E203" i="2"/>
  <c r="A205" i="2" l="1"/>
  <c r="E204" i="2"/>
  <c r="A206" i="2" l="1"/>
  <c r="E205" i="2"/>
  <c r="A207" i="2" l="1"/>
  <c r="E206" i="2"/>
  <c r="A208" i="2" l="1"/>
  <c r="E207" i="2"/>
  <c r="A209" i="2" l="1"/>
  <c r="E208" i="2"/>
  <c r="A210" i="2" l="1"/>
  <c r="E209" i="2"/>
  <c r="A211" i="2" l="1"/>
  <c r="E210" i="2"/>
  <c r="A212" i="2" l="1"/>
  <c r="E211" i="2"/>
  <c r="A213" i="2" l="1"/>
  <c r="E212" i="2"/>
  <c r="A214" i="2" l="1"/>
  <c r="E213" i="2"/>
  <c r="A215" i="2" l="1"/>
  <c r="E214" i="2"/>
  <c r="A216" i="2" l="1"/>
  <c r="E215" i="2"/>
  <c r="A217" i="2" l="1"/>
  <c r="E216" i="2"/>
  <c r="A218" i="2" l="1"/>
  <c r="E217" i="2"/>
  <c r="A219" i="2" l="1"/>
  <c r="E218" i="2"/>
  <c r="A220" i="2" l="1"/>
  <c r="E219" i="2"/>
  <c r="A221" i="2" l="1"/>
  <c r="E220" i="2"/>
  <c r="A222" i="2" l="1"/>
  <c r="E221" i="2"/>
  <c r="A223" i="2" l="1"/>
  <c r="E222" i="2"/>
  <c r="A224" i="2" l="1"/>
  <c r="E223" i="2"/>
  <c r="A225" i="2" l="1"/>
  <c r="E224" i="2"/>
  <c r="A226" i="2" l="1"/>
  <c r="E225" i="2"/>
  <c r="A227" i="2" l="1"/>
  <c r="E226" i="2"/>
  <c r="A228" i="2" l="1"/>
  <c r="E227" i="2"/>
  <c r="A229" i="2" l="1"/>
  <c r="E228" i="2"/>
  <c r="A230" i="2" l="1"/>
  <c r="E229" i="2"/>
  <c r="A231" i="2" l="1"/>
  <c r="E230" i="2"/>
  <c r="A232" i="2" l="1"/>
  <c r="E231" i="2"/>
  <c r="A233" i="2" l="1"/>
  <c r="E232" i="2"/>
  <c r="A234" i="2" l="1"/>
  <c r="E233" i="2"/>
  <c r="A235" i="2" l="1"/>
  <c r="E234" i="2"/>
  <c r="A236" i="2" l="1"/>
  <c r="E235" i="2"/>
  <c r="A237" i="2" l="1"/>
  <c r="E236" i="2"/>
  <c r="A238" i="2" l="1"/>
  <c r="E237" i="2"/>
  <c r="A239" i="2" l="1"/>
  <c r="E238" i="2"/>
  <c r="A240" i="2" l="1"/>
  <c r="E239" i="2"/>
  <c r="A241" i="2" l="1"/>
  <c r="E240" i="2"/>
  <c r="A242" i="2" l="1"/>
  <c r="E241" i="2"/>
  <c r="A243" i="2" l="1"/>
  <c r="E242" i="2"/>
  <c r="A244" i="2" l="1"/>
  <c r="E243" i="2"/>
  <c r="A245" i="2" l="1"/>
  <c r="E244" i="2"/>
  <c r="A246" i="2" l="1"/>
  <c r="E245" i="2"/>
  <c r="A247" i="2" l="1"/>
  <c r="E246" i="2"/>
  <c r="A248" i="2" l="1"/>
  <c r="E247" i="2"/>
  <c r="A249" i="2" l="1"/>
  <c r="E248" i="2"/>
  <c r="A250" i="2" l="1"/>
  <c r="E249" i="2"/>
  <c r="A251" i="2" l="1"/>
  <c r="E250" i="2"/>
  <c r="A252" i="2" l="1"/>
  <c r="E251" i="2"/>
  <c r="A253" i="2" l="1"/>
  <c r="E252" i="2"/>
  <c r="A254" i="2" l="1"/>
  <c r="E253" i="2"/>
  <c r="A255" i="2" l="1"/>
  <c r="E254" i="2"/>
  <c r="A256" i="2" l="1"/>
  <c r="E255" i="2"/>
  <c r="A257" i="2" l="1"/>
  <c r="E256" i="2"/>
  <c r="A258" i="2" l="1"/>
  <c r="E257" i="2"/>
  <c r="A259" i="2" l="1"/>
  <c r="E258" i="2"/>
  <c r="A260" i="2" l="1"/>
  <c r="E259" i="2"/>
  <c r="A261" i="2" l="1"/>
  <c r="E260" i="2"/>
  <c r="A262" i="2" l="1"/>
  <c r="E261" i="2"/>
  <c r="A263" i="2" l="1"/>
  <c r="E262" i="2"/>
  <c r="A264" i="2" l="1"/>
  <c r="E263" i="2"/>
  <c r="A265" i="2" l="1"/>
  <c r="E264" i="2"/>
  <c r="A266" i="2" l="1"/>
  <c r="E265" i="2"/>
  <c r="A267" i="2" l="1"/>
  <c r="E266" i="2"/>
  <c r="A268" i="2" l="1"/>
  <c r="E267" i="2"/>
  <c r="A269" i="2" l="1"/>
  <c r="E268" i="2"/>
  <c r="A270" i="2" l="1"/>
  <c r="E269" i="2"/>
  <c r="A271" i="2" l="1"/>
  <c r="E270" i="2"/>
  <c r="A272" i="2" l="1"/>
  <c r="E271" i="2"/>
  <c r="A273" i="2" l="1"/>
  <c r="E272" i="2"/>
  <c r="A274" i="2" l="1"/>
  <c r="E273" i="2"/>
  <c r="A275" i="2" l="1"/>
  <c r="E274" i="2"/>
  <c r="A276" i="2" l="1"/>
  <c r="E275" i="2"/>
  <c r="A277" i="2" l="1"/>
  <c r="E276" i="2"/>
  <c r="A278" i="2" l="1"/>
  <c r="E277" i="2"/>
  <c r="A279" i="2" l="1"/>
  <c r="E278" i="2"/>
  <c r="A280" i="2" l="1"/>
  <c r="E279" i="2"/>
  <c r="A281" i="2" l="1"/>
  <c r="E280" i="2"/>
  <c r="A282" i="2" l="1"/>
  <c r="E281" i="2"/>
  <c r="A283" i="2" l="1"/>
  <c r="E282" i="2"/>
  <c r="A284" i="2" l="1"/>
  <c r="E283" i="2"/>
  <c r="A285" i="2" l="1"/>
  <c r="E284" i="2"/>
  <c r="A286" i="2" l="1"/>
  <c r="E285" i="2"/>
  <c r="A287" i="2" l="1"/>
  <c r="E286" i="2"/>
  <c r="A288" i="2" l="1"/>
  <c r="E287" i="2"/>
  <c r="A289" i="2" l="1"/>
  <c r="E288" i="2"/>
  <c r="A290" i="2" l="1"/>
  <c r="E289" i="2"/>
  <c r="A291" i="2" l="1"/>
  <c r="E290" i="2"/>
  <c r="A292" i="2" l="1"/>
  <c r="E291" i="2"/>
  <c r="A293" i="2" l="1"/>
  <c r="E292" i="2"/>
  <c r="A294" i="2" l="1"/>
  <c r="E293" i="2"/>
  <c r="A295" i="2" l="1"/>
  <c r="E294" i="2"/>
  <c r="A296" i="2" l="1"/>
  <c r="E295" i="2"/>
  <c r="A297" i="2" l="1"/>
  <c r="E296" i="2"/>
  <c r="A298" i="2" l="1"/>
  <c r="E297" i="2"/>
  <c r="A299" i="2" l="1"/>
  <c r="E298" i="2"/>
  <c r="A300" i="2" l="1"/>
  <c r="E299" i="2"/>
  <c r="A301" i="2" l="1"/>
  <c r="E300" i="2"/>
  <c r="A302" i="2" l="1"/>
  <c r="E301" i="2"/>
  <c r="A303" i="2" l="1"/>
  <c r="E302" i="2"/>
  <c r="A304" i="2" l="1"/>
  <c r="E303" i="2"/>
  <c r="A305" i="2" l="1"/>
  <c r="E304" i="2"/>
  <c r="A306" i="2" l="1"/>
  <c r="E305" i="2"/>
  <c r="A307" i="2" l="1"/>
  <c r="E306" i="2"/>
  <c r="A308" i="2" l="1"/>
  <c r="E307" i="2"/>
  <c r="A309" i="2" l="1"/>
  <c r="E308" i="2"/>
  <c r="A310" i="2" l="1"/>
  <c r="E309" i="2"/>
  <c r="A311" i="2" l="1"/>
  <c r="E310" i="2"/>
  <c r="A312" i="2" l="1"/>
  <c r="E311" i="2"/>
  <c r="A313" i="2" l="1"/>
  <c r="E312" i="2"/>
  <c r="A314" i="2" l="1"/>
  <c r="E313" i="2"/>
  <c r="A315" i="2" l="1"/>
  <c r="E314" i="2"/>
  <c r="A316" i="2" l="1"/>
  <c r="E315" i="2"/>
  <c r="A317" i="2" l="1"/>
  <c r="E316" i="2"/>
  <c r="A318" i="2" l="1"/>
  <c r="E317" i="2"/>
  <c r="A319" i="2" l="1"/>
  <c r="E318" i="2"/>
  <c r="A320" i="2" l="1"/>
  <c r="E319" i="2"/>
  <c r="A321" i="2" l="1"/>
  <c r="E320" i="2"/>
  <c r="A322" i="2" l="1"/>
  <c r="E321" i="2"/>
  <c r="A323" i="2" l="1"/>
  <c r="E322" i="2"/>
  <c r="A324" i="2" l="1"/>
  <c r="E323" i="2"/>
  <c r="A325" i="2" l="1"/>
  <c r="E324" i="2"/>
  <c r="A326" i="2" l="1"/>
  <c r="E325" i="2"/>
  <c r="A327" i="2" l="1"/>
  <c r="E326" i="2"/>
  <c r="A328" i="2" l="1"/>
  <c r="E327" i="2"/>
  <c r="A329" i="2" l="1"/>
  <c r="E328" i="2"/>
  <c r="A330" i="2" l="1"/>
  <c r="E329" i="2"/>
  <c r="A331" i="2" l="1"/>
  <c r="E330" i="2"/>
  <c r="A332" i="2" l="1"/>
  <c r="E331" i="2"/>
  <c r="A333" i="2" l="1"/>
  <c r="E332" i="2"/>
  <c r="A334" i="2" l="1"/>
  <c r="E333" i="2"/>
  <c r="A335" i="2" l="1"/>
  <c r="E334" i="2"/>
  <c r="A336" i="2" l="1"/>
  <c r="E335" i="2"/>
  <c r="A337" i="2" l="1"/>
  <c r="E336" i="2"/>
  <c r="A338" i="2" l="1"/>
  <c r="E337" i="2"/>
  <c r="A339" i="2" l="1"/>
  <c r="E338" i="2"/>
  <c r="A340" i="2" l="1"/>
  <c r="E339" i="2"/>
  <c r="A341" i="2" l="1"/>
  <c r="E340" i="2"/>
  <c r="A342" i="2" l="1"/>
  <c r="E341" i="2"/>
  <c r="A343" i="2" l="1"/>
  <c r="E342" i="2"/>
  <c r="A344" i="2" l="1"/>
  <c r="E343" i="2"/>
  <c r="A345" i="2" l="1"/>
  <c r="E344" i="2"/>
  <c r="A346" i="2" l="1"/>
  <c r="E345" i="2"/>
  <c r="A347" i="2" l="1"/>
  <c r="E346" i="2"/>
  <c r="A348" i="2" l="1"/>
  <c r="E347" i="2"/>
  <c r="A349" i="2" l="1"/>
  <c r="E348" i="2"/>
  <c r="A350" i="2" l="1"/>
  <c r="E349" i="2"/>
  <c r="A351" i="2" l="1"/>
  <c r="E350" i="2"/>
  <c r="A352" i="2" l="1"/>
  <c r="E351" i="2"/>
  <c r="A353" i="2" l="1"/>
  <c r="E352" i="2"/>
  <c r="A354" i="2" l="1"/>
  <c r="E353" i="2"/>
  <c r="A355" i="2" l="1"/>
  <c r="E354" i="2"/>
  <c r="A356" i="2" l="1"/>
  <c r="E355" i="2"/>
  <c r="A357" i="2" l="1"/>
  <c r="E356" i="2"/>
  <c r="A358" i="2" l="1"/>
  <c r="E357" i="2"/>
  <c r="A359" i="2" l="1"/>
  <c r="E358" i="2"/>
  <c r="A360" i="2" l="1"/>
  <c r="E359" i="2"/>
  <c r="A361" i="2" l="1"/>
  <c r="E360" i="2"/>
  <c r="A362" i="2" l="1"/>
  <c r="E361" i="2"/>
  <c r="A363" i="2" l="1"/>
  <c r="E362" i="2"/>
  <c r="A364" i="2" l="1"/>
  <c r="E363" i="2"/>
  <c r="A365" i="2" l="1"/>
  <c r="E364" i="2"/>
  <c r="A366" i="2" l="1"/>
  <c r="E365" i="2"/>
  <c r="A367" i="2" l="1"/>
  <c r="E366" i="2"/>
  <c r="A368" i="2" l="1"/>
  <c r="E367" i="2"/>
  <c r="A369" i="2" l="1"/>
  <c r="E368" i="2"/>
  <c r="A370" i="2" l="1"/>
  <c r="E369" i="2"/>
  <c r="A371" i="2" l="1"/>
  <c r="E370" i="2"/>
  <c r="A372" i="2" l="1"/>
  <c r="E371" i="2"/>
  <c r="A373" i="2" l="1"/>
  <c r="E372" i="2"/>
  <c r="A374" i="2" l="1"/>
  <c r="E373" i="2"/>
  <c r="A375" i="2" l="1"/>
  <c r="E374" i="2"/>
  <c r="A376" i="2" l="1"/>
  <c r="E375" i="2"/>
  <c r="A377" i="2" l="1"/>
  <c r="E376" i="2"/>
  <c r="A378" i="2" l="1"/>
  <c r="E377" i="2"/>
  <c r="A379" i="2" l="1"/>
  <c r="E378" i="2"/>
  <c r="A380" i="2" l="1"/>
  <c r="E379" i="2"/>
  <c r="A381" i="2" l="1"/>
  <c r="E380" i="2"/>
  <c r="A382" i="2" l="1"/>
  <c r="E381" i="2"/>
  <c r="A383" i="2" l="1"/>
  <c r="E382" i="2"/>
  <c r="A384" i="2" l="1"/>
  <c r="E383" i="2"/>
  <c r="A385" i="2" l="1"/>
  <c r="E384" i="2"/>
  <c r="A386" i="2" l="1"/>
  <c r="E385" i="2"/>
  <c r="A387" i="2" l="1"/>
  <c r="E386" i="2"/>
  <c r="A388" i="2" l="1"/>
  <c r="E387" i="2"/>
  <c r="A389" i="2" l="1"/>
  <c r="E388" i="2"/>
  <c r="A390" i="2" l="1"/>
  <c r="E389" i="2"/>
  <c r="A391" i="2" l="1"/>
  <c r="E390" i="2"/>
  <c r="A392" i="2" l="1"/>
  <c r="E391" i="2"/>
  <c r="A393" i="2" l="1"/>
  <c r="E392" i="2"/>
  <c r="A394" i="2" l="1"/>
  <c r="E393" i="2"/>
  <c r="A395" i="2" l="1"/>
  <c r="E394" i="2"/>
  <c r="A396" i="2" l="1"/>
  <c r="E395" i="2"/>
  <c r="A397" i="2" l="1"/>
  <c r="E396" i="2"/>
  <c r="A398" i="2" l="1"/>
  <c r="E397" i="2"/>
  <c r="A399" i="2" l="1"/>
  <c r="E398" i="2"/>
  <c r="A400" i="2" l="1"/>
  <c r="E399" i="2"/>
  <c r="A401" i="2" l="1"/>
  <c r="E400" i="2"/>
  <c r="A402" i="2" l="1"/>
  <c r="E401" i="2"/>
  <c r="A403" i="2" l="1"/>
  <c r="E402" i="2"/>
  <c r="A404" i="2" l="1"/>
  <c r="E403" i="2"/>
  <c r="A405" i="2" l="1"/>
  <c r="E404" i="2"/>
  <c r="A406" i="2" l="1"/>
  <c r="E405" i="2"/>
  <c r="A407" i="2" l="1"/>
  <c r="E406" i="2"/>
  <c r="A408" i="2" l="1"/>
  <c r="E407" i="2"/>
  <c r="A409" i="2" l="1"/>
  <c r="E408" i="2"/>
  <c r="A410" i="2" l="1"/>
  <c r="E409" i="2"/>
  <c r="A411" i="2" l="1"/>
  <c r="E410" i="2"/>
  <c r="A412" i="2" l="1"/>
  <c r="E411" i="2"/>
  <c r="A413" i="2" l="1"/>
  <c r="E412" i="2"/>
  <c r="A414" i="2" l="1"/>
  <c r="E413" i="2"/>
  <c r="A415" i="2" l="1"/>
  <c r="E414" i="2"/>
  <c r="A416" i="2" l="1"/>
  <c r="E415" i="2"/>
  <c r="A417" i="2" l="1"/>
  <c r="E416" i="2"/>
  <c r="A418" i="2" l="1"/>
  <c r="E417" i="2"/>
  <c r="A419" i="2" l="1"/>
  <c r="E418" i="2"/>
  <c r="A420" i="2" l="1"/>
  <c r="E419" i="2"/>
  <c r="A421" i="2" l="1"/>
  <c r="E420" i="2"/>
  <c r="A422" i="2" l="1"/>
  <c r="E421" i="2"/>
  <c r="A423" i="2" l="1"/>
  <c r="E422" i="2"/>
  <c r="A424" i="2" l="1"/>
  <c r="E423" i="2"/>
  <c r="A425" i="2" l="1"/>
  <c r="E424" i="2"/>
  <c r="A426" i="2" l="1"/>
  <c r="E425" i="2"/>
  <c r="A427" i="2" l="1"/>
  <c r="E426" i="2"/>
  <c r="A428" i="2" l="1"/>
  <c r="E427" i="2"/>
  <c r="A429" i="2" l="1"/>
  <c r="E428" i="2"/>
  <c r="A430" i="2" l="1"/>
  <c r="E429" i="2"/>
  <c r="A431" i="2" l="1"/>
  <c r="E430" i="2"/>
  <c r="A432" i="2" l="1"/>
  <c r="E431" i="2"/>
  <c r="A433" i="2" l="1"/>
  <c r="E432" i="2"/>
  <c r="A434" i="2" l="1"/>
  <c r="E433" i="2"/>
  <c r="A435" i="2" l="1"/>
  <c r="E434" i="2"/>
  <c r="A436" i="2" l="1"/>
  <c r="E435" i="2"/>
  <c r="A437" i="2" l="1"/>
  <c r="E436" i="2"/>
  <c r="A438" i="2" l="1"/>
  <c r="E437" i="2"/>
  <c r="A439" i="2" l="1"/>
  <c r="E438" i="2"/>
  <c r="A440" i="2" l="1"/>
  <c r="E439" i="2"/>
  <c r="A441" i="2" l="1"/>
  <c r="E440" i="2"/>
  <c r="A442" i="2" l="1"/>
  <c r="E441" i="2"/>
  <c r="A443" i="2" l="1"/>
  <c r="E442" i="2"/>
  <c r="A444" i="2" l="1"/>
  <c r="E443" i="2"/>
  <c r="A445" i="2" l="1"/>
  <c r="E444" i="2"/>
  <c r="A446" i="2" l="1"/>
  <c r="E445" i="2"/>
  <c r="A447" i="2" l="1"/>
  <c r="E446" i="2"/>
  <c r="A448" i="2" l="1"/>
  <c r="E447" i="2"/>
  <c r="A449" i="2" l="1"/>
  <c r="E448" i="2"/>
  <c r="A450" i="2" l="1"/>
  <c r="E449" i="2"/>
  <c r="A451" i="2" l="1"/>
  <c r="E450" i="2"/>
  <c r="A452" i="2" l="1"/>
  <c r="E451" i="2"/>
  <c r="A453" i="2" l="1"/>
  <c r="E452" i="2"/>
  <c r="A454" i="2" l="1"/>
  <c r="E453" i="2"/>
  <c r="A455" i="2" l="1"/>
  <c r="E454" i="2"/>
  <c r="A456" i="2" l="1"/>
  <c r="E455" i="2"/>
  <c r="A457" i="2" l="1"/>
  <c r="E456" i="2"/>
  <c r="A458" i="2" l="1"/>
  <c r="E457" i="2"/>
  <c r="A459" i="2" l="1"/>
  <c r="E458" i="2"/>
  <c r="A460" i="2" l="1"/>
  <c r="E459" i="2"/>
  <c r="A461" i="2" l="1"/>
  <c r="E460" i="2"/>
  <c r="A462" i="2" l="1"/>
  <c r="E461" i="2"/>
  <c r="A463" i="2" l="1"/>
  <c r="E462" i="2"/>
  <c r="A464" i="2" l="1"/>
  <c r="E463" i="2"/>
  <c r="A465" i="2" l="1"/>
  <c r="E464" i="2"/>
  <c r="A466" i="2" l="1"/>
  <c r="E465" i="2"/>
  <c r="A467" i="2" l="1"/>
  <c r="E466" i="2"/>
  <c r="A468" i="2" l="1"/>
  <c r="E467" i="2"/>
  <c r="A469" i="2" l="1"/>
  <c r="E468" i="2"/>
  <c r="A470" i="2" l="1"/>
  <c r="E469" i="2"/>
  <c r="A471" i="2" l="1"/>
  <c r="E470" i="2"/>
  <c r="A472" i="2" l="1"/>
  <c r="E471" i="2"/>
  <c r="A473" i="2" l="1"/>
  <c r="E472" i="2"/>
  <c r="A474" i="2" l="1"/>
  <c r="E473" i="2"/>
  <c r="A475" i="2" l="1"/>
  <c r="E474" i="2"/>
  <c r="A476" i="2" l="1"/>
  <c r="E475" i="2"/>
  <c r="A477" i="2" l="1"/>
  <c r="E476" i="2"/>
  <c r="A478" i="2" l="1"/>
  <c r="E477" i="2"/>
  <c r="A479" i="2" l="1"/>
  <c r="E478" i="2"/>
  <c r="A480" i="2" l="1"/>
  <c r="E479" i="2"/>
  <c r="A481" i="2" l="1"/>
  <c r="E480" i="2"/>
  <c r="A482" i="2" l="1"/>
  <c r="E481" i="2"/>
  <c r="A483" i="2" l="1"/>
  <c r="E482" i="2"/>
  <c r="A484" i="2" l="1"/>
  <c r="E483" i="2"/>
  <c r="A485" i="2" l="1"/>
  <c r="E484" i="2"/>
  <c r="A486" i="2" l="1"/>
  <c r="E485" i="2"/>
  <c r="A487" i="2" l="1"/>
  <c r="E486" i="2"/>
  <c r="A488" i="2" l="1"/>
  <c r="E487" i="2"/>
  <c r="A489" i="2" l="1"/>
  <c r="E488" i="2"/>
  <c r="A490" i="2" l="1"/>
  <c r="E489" i="2"/>
  <c r="A491" i="2" l="1"/>
  <c r="E490" i="2"/>
  <c r="A492" i="2" l="1"/>
  <c r="E491" i="2"/>
  <c r="A493" i="2" l="1"/>
  <c r="E492" i="2"/>
  <c r="A494" i="2" l="1"/>
  <c r="E493" i="2"/>
  <c r="A495" i="2" l="1"/>
  <c r="E494" i="2"/>
  <c r="A496" i="2" l="1"/>
  <c r="E495" i="2"/>
  <c r="A497" i="2" l="1"/>
  <c r="E496" i="2"/>
  <c r="A498" i="2" l="1"/>
  <c r="E497" i="2"/>
  <c r="A499" i="2" l="1"/>
  <c r="E498" i="2"/>
  <c r="A500" i="2" l="1"/>
  <c r="E499" i="2"/>
  <c r="A501" i="2" l="1"/>
  <c r="E500" i="2"/>
  <c r="A502" i="2" l="1"/>
  <c r="E501" i="2"/>
  <c r="A503" i="2" l="1"/>
  <c r="E502" i="2"/>
  <c r="A504" i="2" l="1"/>
  <c r="E503" i="2"/>
  <c r="A505" i="2" l="1"/>
  <c r="E504" i="2"/>
  <c r="A506" i="2" l="1"/>
  <c r="E505" i="2"/>
  <c r="A507" i="2" l="1"/>
  <c r="E506" i="2"/>
  <c r="A508" i="2" l="1"/>
  <c r="E507" i="2"/>
  <c r="A509" i="2" l="1"/>
  <c r="E508" i="2"/>
  <c r="A510" i="2" l="1"/>
  <c r="E509" i="2"/>
  <c r="A511" i="2" l="1"/>
  <c r="E510" i="2"/>
  <c r="A512" i="2" l="1"/>
  <c r="E511" i="2"/>
  <c r="A513" i="2" l="1"/>
  <c r="E512" i="2"/>
  <c r="A514" i="2" l="1"/>
  <c r="E513" i="2"/>
  <c r="A515" i="2" l="1"/>
  <c r="E514" i="2"/>
  <c r="A516" i="2" l="1"/>
  <c r="E515" i="2"/>
  <c r="A517" i="2" l="1"/>
  <c r="E516" i="2"/>
  <c r="A518" i="2" l="1"/>
  <c r="E517" i="2"/>
  <c r="A519" i="2" l="1"/>
  <c r="E518" i="2"/>
  <c r="A520" i="2" l="1"/>
  <c r="E519" i="2"/>
  <c r="A521" i="2" l="1"/>
  <c r="E520" i="2"/>
  <c r="A522" i="2" l="1"/>
  <c r="E521" i="2"/>
  <c r="A523" i="2" l="1"/>
  <c r="E522" i="2"/>
  <c r="A524" i="2" l="1"/>
  <c r="E523" i="2"/>
  <c r="A525" i="2" l="1"/>
  <c r="E524" i="2"/>
  <c r="A526" i="2" l="1"/>
  <c r="E525" i="2"/>
  <c r="A527" i="2" l="1"/>
  <c r="E526" i="2"/>
  <c r="A528" i="2" l="1"/>
  <c r="E527" i="2"/>
  <c r="A529" i="2" l="1"/>
  <c r="E528" i="2"/>
  <c r="A530" i="2" l="1"/>
  <c r="E529" i="2"/>
  <c r="A531" i="2" l="1"/>
  <c r="E530" i="2"/>
  <c r="A532" i="2" l="1"/>
  <c r="E531" i="2"/>
  <c r="A533" i="2" l="1"/>
  <c r="E532" i="2"/>
  <c r="A534" i="2" l="1"/>
  <c r="E533" i="2"/>
  <c r="A535" i="2" l="1"/>
  <c r="E534" i="2"/>
  <c r="A536" i="2" l="1"/>
  <c r="E535" i="2"/>
  <c r="A537" i="2" l="1"/>
  <c r="E536" i="2"/>
  <c r="A538" i="2" l="1"/>
  <c r="E537" i="2"/>
  <c r="A539" i="2" l="1"/>
  <c r="E538" i="2"/>
  <c r="A540" i="2" l="1"/>
  <c r="E539" i="2"/>
  <c r="A541" i="2" l="1"/>
  <c r="E540" i="2"/>
  <c r="A542" i="2" l="1"/>
  <c r="E541" i="2"/>
  <c r="A543" i="2" l="1"/>
  <c r="E542" i="2"/>
  <c r="A544" i="2" l="1"/>
  <c r="E543" i="2"/>
  <c r="A545" i="2" l="1"/>
  <c r="E544" i="2"/>
  <c r="A546" i="2" l="1"/>
  <c r="E545" i="2"/>
  <c r="A547" i="2" l="1"/>
  <c r="E546" i="2"/>
  <c r="A548" i="2" l="1"/>
  <c r="E547" i="2"/>
  <c r="A549" i="2" l="1"/>
  <c r="E548" i="2"/>
  <c r="A550" i="2" l="1"/>
  <c r="E549" i="2"/>
  <c r="A551" i="2" l="1"/>
  <c r="E550" i="2"/>
  <c r="A552" i="2" l="1"/>
  <c r="E551" i="2"/>
  <c r="A553" i="2" l="1"/>
  <c r="E552" i="2"/>
  <c r="A554" i="2" l="1"/>
  <c r="E553" i="2"/>
  <c r="A555" i="2" l="1"/>
  <c r="E554" i="2"/>
  <c r="A556" i="2" l="1"/>
  <c r="E555" i="2"/>
  <c r="A557" i="2" l="1"/>
  <c r="E556" i="2"/>
  <c r="A558" i="2" l="1"/>
  <c r="E557" i="2"/>
  <c r="A559" i="2" l="1"/>
  <c r="E558" i="2"/>
  <c r="A560" i="2" l="1"/>
  <c r="E559" i="2"/>
  <c r="A561" i="2" l="1"/>
  <c r="E560" i="2"/>
  <c r="A562" i="2" l="1"/>
  <c r="E561" i="2"/>
  <c r="A563" i="2" l="1"/>
  <c r="E562" i="2"/>
  <c r="A564" i="2" l="1"/>
  <c r="E563" i="2"/>
  <c r="A565" i="2" l="1"/>
  <c r="E564" i="2"/>
  <c r="A566" i="2" l="1"/>
  <c r="E565" i="2"/>
  <c r="A567" i="2" l="1"/>
  <c r="E566" i="2"/>
  <c r="A568" i="2" l="1"/>
  <c r="E567" i="2"/>
  <c r="A569" i="2" l="1"/>
  <c r="E568" i="2"/>
  <c r="A570" i="2" l="1"/>
  <c r="E569" i="2"/>
  <c r="A571" i="2" l="1"/>
  <c r="E570" i="2"/>
  <c r="A572" i="2" l="1"/>
  <c r="E571" i="2"/>
  <c r="A573" i="2" l="1"/>
  <c r="E572" i="2"/>
  <c r="A574" i="2" l="1"/>
  <c r="E573" i="2"/>
  <c r="A575" i="2" l="1"/>
  <c r="E574" i="2"/>
  <c r="A576" i="2" l="1"/>
  <c r="E575" i="2"/>
  <c r="A577" i="2" l="1"/>
  <c r="E576" i="2"/>
  <c r="A578" i="2" l="1"/>
  <c r="E577" i="2"/>
  <c r="A579" i="2" l="1"/>
  <c r="E578" i="2"/>
  <c r="A580" i="2" l="1"/>
  <c r="E579" i="2"/>
  <c r="A581" i="2" l="1"/>
  <c r="E580" i="2"/>
  <c r="A582" i="2" l="1"/>
  <c r="E581" i="2"/>
  <c r="A583" i="2" l="1"/>
  <c r="E582" i="2"/>
  <c r="A584" i="2" l="1"/>
  <c r="E583" i="2"/>
  <c r="A585" i="2" l="1"/>
  <c r="E584" i="2"/>
  <c r="A586" i="2" l="1"/>
  <c r="E585" i="2"/>
  <c r="A587" i="2" l="1"/>
  <c r="E586" i="2"/>
  <c r="A588" i="2" l="1"/>
  <c r="E587" i="2"/>
  <c r="A589" i="2" l="1"/>
  <c r="E588" i="2"/>
  <c r="A590" i="2" l="1"/>
  <c r="E589" i="2"/>
  <c r="A591" i="2" l="1"/>
  <c r="E590" i="2"/>
  <c r="A592" i="2" l="1"/>
  <c r="E591" i="2"/>
  <c r="A593" i="2" l="1"/>
  <c r="E592" i="2"/>
  <c r="A594" i="2" l="1"/>
  <c r="E593" i="2"/>
  <c r="A595" i="2" l="1"/>
  <c r="E594" i="2"/>
  <c r="A596" i="2" l="1"/>
  <c r="E595" i="2"/>
  <c r="A597" i="2" l="1"/>
  <c r="E596" i="2"/>
  <c r="A598" i="2" l="1"/>
  <c r="E597" i="2"/>
  <c r="A599" i="2" l="1"/>
  <c r="E598" i="2"/>
  <c r="A600" i="2" l="1"/>
  <c r="E599" i="2"/>
  <c r="A601" i="2" l="1"/>
  <c r="E600" i="2"/>
  <c r="A602" i="2" l="1"/>
  <c r="E601" i="2"/>
  <c r="A603" i="2" l="1"/>
  <c r="E602" i="2"/>
  <c r="A604" i="2" l="1"/>
  <c r="E603" i="2"/>
  <c r="A605" i="2" l="1"/>
  <c r="E604" i="2"/>
  <c r="A606" i="2" l="1"/>
  <c r="E605" i="2"/>
  <c r="A607" i="2" l="1"/>
  <c r="E606" i="2"/>
  <c r="A608" i="2" l="1"/>
  <c r="E607" i="2"/>
  <c r="A609" i="2" l="1"/>
  <c r="E608" i="2"/>
  <c r="A610" i="2" l="1"/>
  <c r="E609" i="2"/>
  <c r="A611" i="2" l="1"/>
  <c r="E610" i="2"/>
  <c r="A612" i="2" l="1"/>
  <c r="E611" i="2"/>
  <c r="A613" i="2" l="1"/>
  <c r="E612" i="2"/>
  <c r="A614" i="2" l="1"/>
  <c r="E613" i="2"/>
  <c r="A615" i="2" l="1"/>
  <c r="E614" i="2"/>
  <c r="A616" i="2" l="1"/>
  <c r="E615" i="2"/>
  <c r="A617" i="2" l="1"/>
  <c r="E616" i="2"/>
  <c r="A618" i="2" l="1"/>
  <c r="E617" i="2"/>
  <c r="A619" i="2" l="1"/>
  <c r="E618" i="2"/>
  <c r="A620" i="2" l="1"/>
  <c r="E619" i="2"/>
  <c r="A621" i="2" l="1"/>
  <c r="E620" i="2"/>
  <c r="A622" i="2" l="1"/>
  <c r="E621" i="2"/>
  <c r="A623" i="2" l="1"/>
  <c r="E622" i="2"/>
  <c r="A624" i="2" l="1"/>
  <c r="E623" i="2"/>
  <c r="A625" i="2" l="1"/>
  <c r="E624" i="2"/>
  <c r="A626" i="2" l="1"/>
  <c r="E625" i="2"/>
  <c r="A627" i="2" l="1"/>
  <c r="E626" i="2"/>
  <c r="A628" i="2" l="1"/>
  <c r="E627" i="2"/>
  <c r="A629" i="2" l="1"/>
  <c r="E628" i="2"/>
  <c r="A630" i="2" l="1"/>
  <c r="E629" i="2"/>
  <c r="A631" i="2" l="1"/>
  <c r="E630" i="2"/>
  <c r="A632" i="2" l="1"/>
  <c r="E631" i="2"/>
  <c r="A633" i="2" l="1"/>
  <c r="E632" i="2"/>
  <c r="A634" i="2" l="1"/>
  <c r="E633" i="2"/>
  <c r="A635" i="2" l="1"/>
  <c r="E634" i="2"/>
  <c r="A636" i="2" l="1"/>
  <c r="E635" i="2"/>
  <c r="A637" i="2" l="1"/>
  <c r="E636" i="2"/>
  <c r="A638" i="2" l="1"/>
  <c r="E637" i="2"/>
  <c r="A639" i="2" l="1"/>
  <c r="E638" i="2"/>
  <c r="A640" i="2" l="1"/>
  <c r="E639" i="2"/>
  <c r="A641" i="2" l="1"/>
  <c r="E640" i="2"/>
  <c r="A642" i="2" l="1"/>
  <c r="E641" i="2"/>
  <c r="A643" i="2" l="1"/>
  <c r="E642" i="2"/>
  <c r="A644" i="2" l="1"/>
  <c r="E643" i="2"/>
  <c r="A645" i="2" l="1"/>
  <c r="E644" i="2"/>
  <c r="A646" i="2" l="1"/>
  <c r="E645" i="2"/>
  <c r="A647" i="2" l="1"/>
  <c r="E646" i="2"/>
  <c r="A648" i="2" l="1"/>
  <c r="E647" i="2"/>
  <c r="A649" i="2" l="1"/>
  <c r="E648" i="2"/>
  <c r="A650" i="2" l="1"/>
  <c r="E649" i="2"/>
  <c r="A651" i="2" l="1"/>
  <c r="E650" i="2"/>
  <c r="A652" i="2" l="1"/>
  <c r="E651" i="2"/>
  <c r="A653" i="2" l="1"/>
  <c r="E652" i="2"/>
  <c r="A654" i="2" l="1"/>
  <c r="E653" i="2"/>
  <c r="A655" i="2" l="1"/>
  <c r="E654" i="2"/>
  <c r="A656" i="2" l="1"/>
  <c r="E655" i="2"/>
  <c r="A657" i="2" l="1"/>
  <c r="E656" i="2"/>
  <c r="A658" i="2" l="1"/>
  <c r="E657" i="2"/>
  <c r="A659" i="2" l="1"/>
  <c r="E658" i="2"/>
  <c r="A660" i="2" l="1"/>
  <c r="E659" i="2"/>
  <c r="A661" i="2" l="1"/>
  <c r="E660" i="2"/>
  <c r="A662" i="2" l="1"/>
  <c r="E661" i="2"/>
  <c r="A663" i="2" l="1"/>
  <c r="E662" i="2"/>
  <c r="A664" i="2" l="1"/>
  <c r="E663" i="2"/>
  <c r="A665" i="2" l="1"/>
  <c r="E664" i="2"/>
  <c r="A666" i="2" l="1"/>
  <c r="E665" i="2"/>
  <c r="A667" i="2" l="1"/>
  <c r="E666" i="2"/>
  <c r="A668" i="2" l="1"/>
  <c r="E667" i="2"/>
  <c r="A669" i="2" l="1"/>
  <c r="E668" i="2"/>
  <c r="A670" i="2" l="1"/>
  <c r="E669" i="2"/>
  <c r="A671" i="2" l="1"/>
  <c r="E670" i="2"/>
  <c r="A672" i="2" l="1"/>
  <c r="E671" i="2"/>
  <c r="A673" i="2" l="1"/>
  <c r="E672" i="2"/>
  <c r="A674" i="2" l="1"/>
  <c r="E673" i="2"/>
  <c r="A675" i="2" l="1"/>
  <c r="E674" i="2"/>
  <c r="A676" i="2" l="1"/>
  <c r="E675" i="2"/>
  <c r="A677" i="2" l="1"/>
  <c r="E676" i="2"/>
  <c r="A678" i="2" l="1"/>
  <c r="E677" i="2"/>
  <c r="A679" i="2" l="1"/>
  <c r="E678" i="2"/>
  <c r="A680" i="2" l="1"/>
  <c r="E679" i="2"/>
  <c r="A681" i="2" l="1"/>
  <c r="E680" i="2"/>
  <c r="A682" i="2" l="1"/>
  <c r="E681" i="2"/>
  <c r="A683" i="2" l="1"/>
  <c r="E682" i="2"/>
  <c r="A684" i="2" l="1"/>
  <c r="E683" i="2"/>
  <c r="A685" i="2" l="1"/>
  <c r="E684" i="2"/>
  <c r="A686" i="2" l="1"/>
  <c r="E685" i="2"/>
  <c r="A687" i="2" l="1"/>
  <c r="E686" i="2"/>
  <c r="A688" i="2" l="1"/>
  <c r="E687" i="2"/>
  <c r="A689" i="2" l="1"/>
  <c r="E688" i="2"/>
  <c r="A690" i="2" l="1"/>
  <c r="E689" i="2"/>
  <c r="A691" i="2" l="1"/>
  <c r="E690" i="2"/>
  <c r="A692" i="2" l="1"/>
  <c r="E691" i="2"/>
  <c r="A693" i="2" l="1"/>
  <c r="E692" i="2"/>
  <c r="A694" i="2" l="1"/>
  <c r="E693" i="2"/>
  <c r="A695" i="2" l="1"/>
  <c r="E694" i="2"/>
  <c r="A696" i="2" l="1"/>
  <c r="E695" i="2"/>
  <c r="A697" i="2" l="1"/>
  <c r="E696" i="2"/>
  <c r="A698" i="2" l="1"/>
  <c r="E697" i="2"/>
  <c r="A699" i="2" l="1"/>
  <c r="E698" i="2"/>
  <c r="A700" i="2" l="1"/>
  <c r="E699" i="2"/>
  <c r="A701" i="2" l="1"/>
  <c r="E700" i="2"/>
  <c r="A702" i="2" l="1"/>
  <c r="E701" i="2"/>
  <c r="A703" i="2" l="1"/>
  <c r="E702" i="2"/>
  <c r="A704" i="2" l="1"/>
  <c r="E703" i="2"/>
  <c r="A705" i="2" l="1"/>
  <c r="E704" i="2"/>
  <c r="A706" i="2" l="1"/>
  <c r="E705" i="2"/>
  <c r="A707" i="2" l="1"/>
  <c r="E706" i="2"/>
  <c r="A708" i="2" l="1"/>
  <c r="E707" i="2"/>
  <c r="A709" i="2" l="1"/>
  <c r="E708" i="2"/>
  <c r="A710" i="2" l="1"/>
  <c r="E709" i="2"/>
  <c r="A711" i="2" l="1"/>
  <c r="E710" i="2"/>
  <c r="A712" i="2" l="1"/>
  <c r="E711" i="2"/>
  <c r="A713" i="2" l="1"/>
  <c r="E712" i="2"/>
  <c r="A714" i="2" l="1"/>
  <c r="E713" i="2"/>
  <c r="A715" i="2" l="1"/>
  <c r="E714" i="2"/>
  <c r="A716" i="2" l="1"/>
  <c r="E715" i="2"/>
  <c r="A717" i="2" l="1"/>
  <c r="E716" i="2"/>
  <c r="A718" i="2" l="1"/>
  <c r="E717" i="2"/>
  <c r="A719" i="2" l="1"/>
  <c r="E718" i="2"/>
  <c r="A720" i="2" l="1"/>
  <c r="E719" i="2"/>
  <c r="A721" i="2" l="1"/>
  <c r="E720" i="2"/>
  <c r="A722" i="2" l="1"/>
  <c r="E721" i="2"/>
  <c r="A723" i="2" l="1"/>
  <c r="E722" i="2"/>
  <c r="A724" i="2" l="1"/>
  <c r="E723" i="2"/>
  <c r="A725" i="2" l="1"/>
  <c r="E724" i="2"/>
  <c r="A726" i="2" l="1"/>
  <c r="E725" i="2"/>
  <c r="A727" i="2" l="1"/>
  <c r="E726" i="2"/>
  <c r="A728" i="2" l="1"/>
  <c r="E727" i="2"/>
  <c r="A729" i="2" l="1"/>
  <c r="E728" i="2"/>
  <c r="A730" i="2" l="1"/>
  <c r="E729" i="2"/>
  <c r="A731" i="2" l="1"/>
  <c r="E730" i="2"/>
  <c r="A732" i="2" l="1"/>
  <c r="E731" i="2"/>
  <c r="A733" i="2" l="1"/>
  <c r="E732" i="2"/>
  <c r="A734" i="2" l="1"/>
  <c r="E733" i="2"/>
  <c r="A735" i="2" l="1"/>
  <c r="E734" i="2"/>
  <c r="A736" i="2" l="1"/>
  <c r="E735" i="2"/>
  <c r="A737" i="2" l="1"/>
  <c r="E736" i="2"/>
  <c r="A738" i="2" l="1"/>
  <c r="E737" i="2"/>
  <c r="A739" i="2" l="1"/>
  <c r="E738" i="2"/>
  <c r="A740" i="2" l="1"/>
  <c r="E739" i="2"/>
  <c r="A741" i="2" l="1"/>
  <c r="E740" i="2"/>
  <c r="A742" i="2" l="1"/>
  <c r="E741" i="2"/>
  <c r="A743" i="2" l="1"/>
  <c r="E742" i="2"/>
  <c r="A744" i="2" l="1"/>
  <c r="E743" i="2"/>
  <c r="A745" i="2" l="1"/>
  <c r="E744" i="2"/>
  <c r="A746" i="2" l="1"/>
  <c r="E745" i="2"/>
  <c r="A747" i="2" l="1"/>
  <c r="E746" i="2"/>
  <c r="A748" i="2" l="1"/>
  <c r="E747" i="2"/>
  <c r="A749" i="2" l="1"/>
  <c r="E748" i="2"/>
  <c r="A750" i="2" l="1"/>
  <c r="E749" i="2"/>
  <c r="A751" i="2" l="1"/>
  <c r="E750" i="2"/>
  <c r="A752" i="2" l="1"/>
  <c r="E751" i="2"/>
  <c r="A753" i="2" l="1"/>
  <c r="E752" i="2"/>
  <c r="A754" i="2" l="1"/>
  <c r="E753" i="2"/>
  <c r="A755" i="2" l="1"/>
  <c r="E754" i="2"/>
  <c r="A756" i="2" l="1"/>
  <c r="E755" i="2"/>
  <c r="A757" i="2" l="1"/>
  <c r="E756" i="2"/>
  <c r="A758" i="2" l="1"/>
  <c r="E757" i="2"/>
  <c r="A759" i="2" l="1"/>
  <c r="E758" i="2"/>
  <c r="A760" i="2" l="1"/>
  <c r="E759" i="2"/>
  <c r="A761" i="2" l="1"/>
  <c r="E760" i="2"/>
  <c r="A762" i="2" l="1"/>
  <c r="E761" i="2"/>
  <c r="A763" i="2" l="1"/>
  <c r="E762" i="2"/>
  <c r="A764" i="2" l="1"/>
  <c r="E763" i="2"/>
  <c r="A765" i="2" l="1"/>
  <c r="E764" i="2"/>
  <c r="A766" i="2" l="1"/>
  <c r="E765" i="2"/>
  <c r="A767" i="2" l="1"/>
  <c r="E766" i="2"/>
  <c r="A768" i="2" l="1"/>
  <c r="E767" i="2"/>
  <c r="A769" i="2" l="1"/>
  <c r="E768" i="2"/>
  <c r="A770" i="2" l="1"/>
  <c r="E769" i="2"/>
  <c r="A771" i="2" l="1"/>
  <c r="E770" i="2"/>
  <c r="A772" i="2" l="1"/>
  <c r="E771" i="2"/>
  <c r="A773" i="2" l="1"/>
  <c r="E772" i="2"/>
  <c r="A774" i="2" l="1"/>
  <c r="E773" i="2"/>
  <c r="A775" i="2" l="1"/>
  <c r="E774" i="2"/>
  <c r="A776" i="2" l="1"/>
  <c r="E775" i="2"/>
  <c r="A777" i="2" l="1"/>
  <c r="E776" i="2"/>
  <c r="A778" i="2" l="1"/>
  <c r="E777" i="2"/>
  <c r="A779" i="2" l="1"/>
  <c r="E778" i="2"/>
  <c r="A780" i="2" l="1"/>
  <c r="E779" i="2"/>
  <c r="A781" i="2" l="1"/>
  <c r="E780" i="2"/>
  <c r="A782" i="2" l="1"/>
  <c r="E781" i="2"/>
  <c r="A783" i="2" l="1"/>
  <c r="E782" i="2"/>
  <c r="A784" i="2" l="1"/>
  <c r="E783" i="2"/>
  <c r="A785" i="2" l="1"/>
  <c r="E784" i="2"/>
  <c r="A786" i="2" l="1"/>
  <c r="E785" i="2"/>
  <c r="A787" i="2" l="1"/>
  <c r="E786" i="2"/>
  <c r="A788" i="2" l="1"/>
  <c r="E787" i="2"/>
  <c r="A789" i="2" l="1"/>
  <c r="E788" i="2"/>
  <c r="A790" i="2" l="1"/>
  <c r="E789" i="2"/>
  <c r="A791" i="2" l="1"/>
  <c r="E790" i="2"/>
  <c r="A792" i="2" l="1"/>
  <c r="E791" i="2"/>
  <c r="A793" i="2" l="1"/>
  <c r="E792" i="2"/>
  <c r="A794" i="2" l="1"/>
  <c r="E793" i="2"/>
  <c r="A795" i="2" l="1"/>
  <c r="E794" i="2"/>
  <c r="A796" i="2" l="1"/>
  <c r="E795" i="2"/>
  <c r="A797" i="2" l="1"/>
  <c r="E796" i="2"/>
  <c r="A798" i="2" l="1"/>
  <c r="E797" i="2"/>
  <c r="A799" i="2" l="1"/>
  <c r="E798" i="2"/>
  <c r="A800" i="2" l="1"/>
  <c r="E799" i="2"/>
  <c r="A801" i="2" l="1"/>
  <c r="E800" i="2"/>
  <c r="A802" i="2" l="1"/>
  <c r="E801" i="2"/>
  <c r="A803" i="2" l="1"/>
  <c r="E802" i="2"/>
  <c r="A804" i="2" l="1"/>
  <c r="E803" i="2"/>
  <c r="A805" i="2" l="1"/>
  <c r="E804" i="2"/>
  <c r="A806" i="2" l="1"/>
  <c r="E805" i="2"/>
  <c r="A807" i="2" l="1"/>
  <c r="E806" i="2"/>
  <c r="A808" i="2" l="1"/>
  <c r="E807" i="2"/>
  <c r="A809" i="2" l="1"/>
  <c r="E808" i="2"/>
  <c r="A810" i="2" l="1"/>
  <c r="E809" i="2"/>
  <c r="A811" i="2" l="1"/>
  <c r="E810" i="2"/>
  <c r="A812" i="2" l="1"/>
  <c r="E811" i="2"/>
  <c r="A813" i="2" l="1"/>
  <c r="E812" i="2"/>
  <c r="A814" i="2" l="1"/>
  <c r="E813" i="2"/>
  <c r="A815" i="2" l="1"/>
  <c r="E814" i="2"/>
  <c r="A816" i="2" l="1"/>
  <c r="E815" i="2"/>
  <c r="A817" i="2" l="1"/>
  <c r="E816" i="2"/>
  <c r="A818" i="2" l="1"/>
  <c r="E817" i="2"/>
  <c r="A819" i="2" l="1"/>
  <c r="E818" i="2"/>
  <c r="A820" i="2" l="1"/>
  <c r="E819" i="2"/>
  <c r="A821" i="2" l="1"/>
  <c r="E820" i="2"/>
  <c r="A822" i="2" l="1"/>
  <c r="E821" i="2"/>
  <c r="A823" i="2" l="1"/>
  <c r="E822" i="2"/>
  <c r="A824" i="2" l="1"/>
  <c r="E823" i="2"/>
  <c r="A825" i="2" l="1"/>
  <c r="E824" i="2"/>
  <c r="A826" i="2" l="1"/>
  <c r="E825" i="2"/>
  <c r="A827" i="2" l="1"/>
  <c r="E826" i="2"/>
  <c r="A828" i="2" l="1"/>
  <c r="E827" i="2"/>
  <c r="A829" i="2" l="1"/>
  <c r="E828" i="2"/>
  <c r="A830" i="2" l="1"/>
  <c r="E829" i="2"/>
  <c r="A831" i="2" l="1"/>
  <c r="E830" i="2"/>
  <c r="A832" i="2" l="1"/>
  <c r="E831" i="2"/>
  <c r="A833" i="2" l="1"/>
  <c r="E832" i="2"/>
  <c r="A834" i="2" l="1"/>
  <c r="E833" i="2"/>
  <c r="A835" i="2" l="1"/>
  <c r="E834" i="2"/>
  <c r="A836" i="2" l="1"/>
  <c r="E835" i="2"/>
  <c r="A837" i="2" l="1"/>
  <c r="E836" i="2"/>
  <c r="A838" i="2" l="1"/>
  <c r="E837" i="2"/>
  <c r="A839" i="2" l="1"/>
  <c r="E838" i="2"/>
  <c r="A840" i="2" l="1"/>
  <c r="E839" i="2"/>
  <c r="A841" i="2" l="1"/>
  <c r="E840" i="2"/>
  <c r="A842" i="2" l="1"/>
  <c r="E841" i="2"/>
  <c r="A843" i="2" l="1"/>
  <c r="E842" i="2"/>
  <c r="A844" i="2" l="1"/>
  <c r="E843" i="2"/>
  <c r="A845" i="2" l="1"/>
  <c r="E844" i="2"/>
  <c r="A846" i="2" l="1"/>
  <c r="E845" i="2"/>
  <c r="A847" i="2" l="1"/>
  <c r="E846" i="2"/>
  <c r="A848" i="2" l="1"/>
  <c r="E847" i="2"/>
  <c r="A849" i="2" l="1"/>
  <c r="E848" i="2"/>
  <c r="A850" i="2" l="1"/>
  <c r="E849" i="2"/>
  <c r="A851" i="2" l="1"/>
  <c r="E850" i="2"/>
  <c r="A852" i="2" l="1"/>
  <c r="E851" i="2"/>
  <c r="A853" i="2" l="1"/>
  <c r="E852" i="2"/>
  <c r="A854" i="2" l="1"/>
  <c r="E853" i="2"/>
  <c r="A855" i="2" l="1"/>
  <c r="E854" i="2"/>
  <c r="A856" i="2" l="1"/>
  <c r="E855" i="2"/>
  <c r="A857" i="2" l="1"/>
  <c r="E856" i="2"/>
  <c r="A858" i="2" l="1"/>
  <c r="E857" i="2"/>
  <c r="A859" i="2" l="1"/>
  <c r="E858" i="2"/>
  <c r="A860" i="2" l="1"/>
  <c r="E859" i="2"/>
  <c r="A861" i="2" l="1"/>
  <c r="E860" i="2"/>
  <c r="A862" i="2" l="1"/>
  <c r="E861" i="2"/>
  <c r="A863" i="2" l="1"/>
  <c r="E862" i="2"/>
  <c r="A864" i="2" l="1"/>
  <c r="E863" i="2"/>
  <c r="A865" i="2" l="1"/>
  <c r="E864" i="2"/>
  <c r="A866" i="2" l="1"/>
  <c r="E865" i="2"/>
  <c r="A867" i="2" l="1"/>
  <c r="E866" i="2"/>
  <c r="A868" i="2" l="1"/>
  <c r="E867" i="2"/>
  <c r="A869" i="2" l="1"/>
  <c r="E868" i="2"/>
  <c r="A870" i="2" l="1"/>
  <c r="E869" i="2"/>
  <c r="A871" i="2" l="1"/>
  <c r="E870" i="2"/>
  <c r="A872" i="2" l="1"/>
  <c r="E871" i="2"/>
  <c r="A873" i="2" l="1"/>
  <c r="E872" i="2"/>
  <c r="A874" i="2" l="1"/>
  <c r="E873" i="2"/>
  <c r="A875" i="2" l="1"/>
  <c r="E874" i="2"/>
  <c r="A876" i="2" l="1"/>
  <c r="E875" i="2"/>
  <c r="A877" i="2" l="1"/>
  <c r="E876" i="2"/>
  <c r="A878" i="2" l="1"/>
  <c r="E877" i="2"/>
  <c r="A879" i="2" l="1"/>
  <c r="E878" i="2"/>
  <c r="A880" i="2" l="1"/>
  <c r="E879" i="2"/>
  <c r="A881" i="2" l="1"/>
  <c r="E880" i="2"/>
  <c r="A882" i="2" l="1"/>
  <c r="E881" i="2"/>
  <c r="A883" i="2" l="1"/>
  <c r="E882" i="2"/>
  <c r="A884" i="2" l="1"/>
  <c r="E883" i="2"/>
  <c r="A885" i="2" l="1"/>
  <c r="E884" i="2"/>
  <c r="A886" i="2" l="1"/>
  <c r="E885" i="2"/>
  <c r="A887" i="2" l="1"/>
  <c r="E886" i="2"/>
  <c r="A888" i="2" l="1"/>
  <c r="E887" i="2"/>
  <c r="A889" i="2" l="1"/>
  <c r="E888" i="2"/>
  <c r="A890" i="2" l="1"/>
  <c r="E889" i="2"/>
  <c r="A891" i="2" l="1"/>
  <c r="E890" i="2"/>
  <c r="A892" i="2" l="1"/>
  <c r="E891" i="2"/>
  <c r="A893" i="2" l="1"/>
  <c r="E892" i="2"/>
  <c r="A894" i="2" l="1"/>
  <c r="E893" i="2"/>
  <c r="A895" i="2" l="1"/>
  <c r="E894" i="2"/>
  <c r="A896" i="2" l="1"/>
  <c r="E895" i="2"/>
  <c r="A897" i="2" l="1"/>
  <c r="E896" i="2"/>
  <c r="A898" i="2" l="1"/>
  <c r="E897" i="2"/>
  <c r="A899" i="2" l="1"/>
  <c r="E898" i="2"/>
  <c r="A900" i="2" l="1"/>
  <c r="E899" i="2"/>
  <c r="A901" i="2" l="1"/>
  <c r="E900" i="2"/>
  <c r="A902" i="2" l="1"/>
  <c r="E901" i="2"/>
  <c r="A903" i="2" l="1"/>
  <c r="E902" i="2"/>
  <c r="A904" i="2" l="1"/>
  <c r="E903" i="2"/>
  <c r="A905" i="2" l="1"/>
  <c r="E904" i="2"/>
  <c r="A906" i="2" l="1"/>
  <c r="E905" i="2"/>
  <c r="A907" i="2" l="1"/>
  <c r="E906" i="2"/>
  <c r="A908" i="2" l="1"/>
  <c r="E907" i="2"/>
  <c r="A909" i="2" l="1"/>
  <c r="E908" i="2"/>
  <c r="A910" i="2" l="1"/>
  <c r="E909" i="2"/>
  <c r="A911" i="2" l="1"/>
  <c r="E910" i="2"/>
  <c r="A912" i="2" l="1"/>
  <c r="E911" i="2"/>
  <c r="A913" i="2" l="1"/>
  <c r="E912" i="2"/>
  <c r="A914" i="2" l="1"/>
  <c r="E913" i="2"/>
  <c r="A915" i="2" l="1"/>
  <c r="E914" i="2"/>
  <c r="A916" i="2" l="1"/>
  <c r="E915" i="2"/>
  <c r="A917" i="2" l="1"/>
  <c r="E916" i="2"/>
  <c r="A918" i="2" l="1"/>
  <c r="E917" i="2"/>
  <c r="A919" i="2" l="1"/>
  <c r="E918" i="2"/>
  <c r="A920" i="2" l="1"/>
  <c r="E919" i="2"/>
  <c r="A921" i="2" l="1"/>
  <c r="E920" i="2"/>
  <c r="A922" i="2" l="1"/>
  <c r="E921" i="2"/>
  <c r="A923" i="2" l="1"/>
  <c r="E922" i="2"/>
  <c r="A924" i="2" l="1"/>
  <c r="E923" i="2"/>
  <c r="A925" i="2" l="1"/>
  <c r="E924" i="2"/>
  <c r="A926" i="2" l="1"/>
  <c r="E925" i="2"/>
  <c r="A927" i="2" l="1"/>
  <c r="E926" i="2"/>
  <c r="A928" i="2" l="1"/>
  <c r="E927" i="2"/>
  <c r="A929" i="2" l="1"/>
  <c r="E928" i="2"/>
  <c r="A930" i="2" l="1"/>
  <c r="E929" i="2"/>
  <c r="A931" i="2" l="1"/>
  <c r="E930" i="2"/>
  <c r="A932" i="2" l="1"/>
  <c r="E931" i="2"/>
  <c r="A933" i="2" l="1"/>
  <c r="E932" i="2"/>
  <c r="A934" i="2" l="1"/>
  <c r="E933" i="2"/>
  <c r="A935" i="2" l="1"/>
  <c r="E934" i="2"/>
  <c r="A936" i="2" l="1"/>
  <c r="E935" i="2"/>
  <c r="A937" i="2" l="1"/>
  <c r="E936" i="2"/>
  <c r="A938" i="2" l="1"/>
  <c r="E937" i="2"/>
  <c r="A939" i="2" l="1"/>
  <c r="E938" i="2"/>
  <c r="A940" i="2" l="1"/>
  <c r="E939" i="2"/>
  <c r="A941" i="2" l="1"/>
  <c r="E940" i="2"/>
  <c r="A942" i="2" l="1"/>
  <c r="E941" i="2"/>
  <c r="A943" i="2" l="1"/>
  <c r="E942" i="2"/>
  <c r="A944" i="2" l="1"/>
  <c r="E943" i="2"/>
  <c r="A945" i="2" l="1"/>
  <c r="E944" i="2"/>
  <c r="A946" i="2" l="1"/>
  <c r="E945" i="2"/>
  <c r="A947" i="2" l="1"/>
  <c r="E946" i="2"/>
  <c r="A948" i="2" l="1"/>
  <c r="E947" i="2"/>
  <c r="A949" i="2" l="1"/>
  <c r="E948" i="2"/>
  <c r="A950" i="2" l="1"/>
  <c r="E949" i="2"/>
  <c r="A951" i="2" l="1"/>
  <c r="E950" i="2"/>
  <c r="A952" i="2" l="1"/>
  <c r="E951" i="2"/>
  <c r="A953" i="2" l="1"/>
  <c r="E952" i="2"/>
  <c r="A954" i="2" l="1"/>
  <c r="E953" i="2"/>
  <c r="A955" i="2" l="1"/>
  <c r="E954" i="2"/>
  <c r="A956" i="2" l="1"/>
  <c r="E955" i="2"/>
  <c r="A957" i="2" l="1"/>
  <c r="E956" i="2"/>
  <c r="A958" i="2" l="1"/>
  <c r="E957" i="2"/>
  <c r="A959" i="2" l="1"/>
  <c r="E958" i="2"/>
  <c r="A960" i="2" l="1"/>
  <c r="E959" i="2"/>
  <c r="A961" i="2" l="1"/>
  <c r="E960" i="2"/>
  <c r="A962" i="2" l="1"/>
  <c r="E961" i="2"/>
  <c r="A963" i="2" l="1"/>
  <c r="E962" i="2"/>
  <c r="A964" i="2" l="1"/>
  <c r="E963" i="2"/>
  <c r="A965" i="2" l="1"/>
  <c r="E964" i="2"/>
  <c r="A966" i="2" l="1"/>
  <c r="E965" i="2"/>
  <c r="A967" i="2" l="1"/>
  <c r="E966" i="2"/>
  <c r="A968" i="2" l="1"/>
  <c r="E967" i="2"/>
  <c r="A969" i="2" l="1"/>
  <c r="E968" i="2"/>
  <c r="A970" i="2" l="1"/>
  <c r="E969" i="2"/>
  <c r="A971" i="2" l="1"/>
  <c r="E970" i="2"/>
  <c r="A972" i="2" l="1"/>
  <c r="E971" i="2"/>
  <c r="A973" i="2" l="1"/>
  <c r="E972" i="2"/>
  <c r="A974" i="2" l="1"/>
  <c r="E973" i="2"/>
  <c r="A975" i="2" l="1"/>
  <c r="E974" i="2"/>
  <c r="A976" i="2" l="1"/>
  <c r="E975" i="2"/>
  <c r="A977" i="2" l="1"/>
  <c r="E976" i="2"/>
  <c r="A978" i="2" l="1"/>
  <c r="E977" i="2"/>
  <c r="A979" i="2" l="1"/>
  <c r="E978" i="2"/>
  <c r="A980" i="2" l="1"/>
  <c r="E979" i="2"/>
  <c r="A981" i="2" l="1"/>
  <c r="E980" i="2"/>
  <c r="A982" i="2" l="1"/>
  <c r="E981" i="2"/>
  <c r="A983" i="2" l="1"/>
  <c r="E982" i="2"/>
  <c r="A984" i="2" l="1"/>
  <c r="E983" i="2"/>
  <c r="A985" i="2" l="1"/>
  <c r="E984" i="2"/>
  <c r="A986" i="2" l="1"/>
  <c r="E985" i="2"/>
  <c r="A987" i="2" l="1"/>
  <c r="E986" i="2"/>
  <c r="A988" i="2" l="1"/>
  <c r="E987" i="2"/>
  <c r="A989" i="2" l="1"/>
  <c r="E988" i="2"/>
  <c r="A990" i="2" l="1"/>
  <c r="E989" i="2"/>
  <c r="A991" i="2" l="1"/>
  <c r="E990" i="2"/>
  <c r="A992" i="2" l="1"/>
  <c r="E991" i="2"/>
  <c r="A993" i="2" l="1"/>
  <c r="E992" i="2"/>
  <c r="A994" i="2" l="1"/>
  <c r="E993" i="2"/>
  <c r="A995" i="2" l="1"/>
  <c r="E994" i="2"/>
  <c r="A996" i="2" l="1"/>
  <c r="E995" i="2"/>
  <c r="A997" i="2" l="1"/>
  <c r="E996" i="2"/>
  <c r="A998" i="2" l="1"/>
  <c r="E997" i="2"/>
  <c r="A999" i="2" l="1"/>
  <c r="E998" i="2"/>
  <c r="A1000" i="2" l="1"/>
  <c r="E999" i="2"/>
  <c r="A1001" i="2" l="1"/>
  <c r="E1000" i="2"/>
  <c r="A1002" i="2" l="1"/>
  <c r="E1001" i="2"/>
  <c r="A1003" i="2" l="1"/>
  <c r="E1002" i="2"/>
  <c r="A1004" i="2" l="1"/>
  <c r="E1003" i="2"/>
  <c r="A1005" i="2" l="1"/>
  <c r="E1004" i="2"/>
  <c r="A1006" i="2" l="1"/>
  <c r="E1005" i="2"/>
  <c r="A1007" i="2" l="1"/>
  <c r="E1006" i="2"/>
  <c r="A1008" i="2" l="1"/>
  <c r="E1007" i="2"/>
  <c r="A1009" i="2" l="1"/>
  <c r="E1008" i="2"/>
  <c r="A1010" i="2" l="1"/>
  <c r="E1009" i="2"/>
  <c r="A1011" i="2" l="1"/>
  <c r="E1010" i="2"/>
  <c r="A1012" i="2" l="1"/>
  <c r="E1011" i="2"/>
  <c r="A1013" i="2" l="1"/>
  <c r="E1012" i="2"/>
  <c r="A1014" i="2" l="1"/>
  <c r="E1013" i="2"/>
  <c r="A1015" i="2" l="1"/>
  <c r="E1014" i="2"/>
  <c r="A1016" i="2" l="1"/>
  <c r="E1015" i="2"/>
  <c r="A1017" i="2" l="1"/>
  <c r="E1016" i="2"/>
  <c r="A1018" i="2" l="1"/>
  <c r="E1017" i="2"/>
  <c r="A1019" i="2" l="1"/>
  <c r="E1018" i="2"/>
  <c r="A1020" i="2" l="1"/>
  <c r="E1019" i="2"/>
  <c r="A1021" i="2" l="1"/>
  <c r="E1020" i="2"/>
  <c r="A1022" i="2" l="1"/>
  <c r="E1021" i="2"/>
  <c r="A1023" i="2" l="1"/>
  <c r="E1022" i="2"/>
  <c r="A1024" i="2" l="1"/>
  <c r="E1023" i="2"/>
  <c r="A1025" i="2" l="1"/>
  <c r="E1024" i="2"/>
  <c r="A1026" i="2" l="1"/>
  <c r="E1025" i="2"/>
  <c r="A1027" i="2" l="1"/>
  <c r="E1026" i="2"/>
  <c r="A1028" i="2" l="1"/>
  <c r="E1027" i="2"/>
  <c r="A1029" i="2" l="1"/>
  <c r="E1028" i="2"/>
  <c r="A1030" i="2" l="1"/>
  <c r="E1029" i="2"/>
  <c r="A1031" i="2" l="1"/>
  <c r="E1030" i="2"/>
  <c r="A1032" i="2" l="1"/>
  <c r="E1031" i="2"/>
  <c r="A1033" i="2" l="1"/>
  <c r="E1032" i="2"/>
  <c r="A1034" i="2" l="1"/>
  <c r="E1033" i="2"/>
  <c r="A1035" i="2" l="1"/>
  <c r="E1034" i="2"/>
  <c r="A1036" i="2" l="1"/>
  <c r="E1035" i="2"/>
  <c r="A1037" i="2" l="1"/>
  <c r="E1036" i="2"/>
  <c r="A1038" i="2" l="1"/>
  <c r="E1037" i="2"/>
  <c r="A1039" i="2" l="1"/>
  <c r="E1038" i="2"/>
  <c r="A1040" i="2" l="1"/>
  <c r="E1039" i="2"/>
  <c r="A1041" i="2" l="1"/>
  <c r="E1040" i="2"/>
  <c r="A1042" i="2" l="1"/>
  <c r="E1041" i="2"/>
  <c r="A1043" i="2" l="1"/>
  <c r="E1042" i="2"/>
  <c r="A1044" i="2" l="1"/>
  <c r="E1043" i="2"/>
  <c r="A1045" i="2" l="1"/>
  <c r="E1044" i="2"/>
  <c r="A1046" i="2" l="1"/>
  <c r="E1045" i="2"/>
  <c r="A1047" i="2" l="1"/>
  <c r="E1046" i="2"/>
  <c r="A1048" i="2" l="1"/>
  <c r="E1047" i="2"/>
  <c r="A1049" i="2" l="1"/>
  <c r="E1048" i="2"/>
  <c r="A1050" i="2" l="1"/>
  <c r="E1049" i="2"/>
  <c r="A1051" i="2" l="1"/>
  <c r="E1050" i="2"/>
  <c r="A1052" i="2" l="1"/>
  <c r="E1051" i="2"/>
  <c r="A1053" i="2" l="1"/>
  <c r="E1052" i="2"/>
  <c r="A1054" i="2" l="1"/>
  <c r="E1053" i="2"/>
  <c r="A1055" i="2" l="1"/>
  <c r="E1054" i="2"/>
  <c r="A1056" i="2" l="1"/>
  <c r="E1055" i="2"/>
  <c r="A1057" i="2" l="1"/>
  <c r="E1056" i="2"/>
  <c r="A1058" i="2" l="1"/>
  <c r="E1057" i="2"/>
  <c r="A1059" i="2" l="1"/>
  <c r="E1058" i="2"/>
  <c r="A1060" i="2" l="1"/>
  <c r="E1059" i="2"/>
  <c r="A1061" i="2" l="1"/>
  <c r="E1060" i="2"/>
  <c r="A1062" i="2" l="1"/>
  <c r="E1061" i="2"/>
  <c r="A1063" i="2" l="1"/>
  <c r="E1062" i="2"/>
  <c r="A1064" i="2" l="1"/>
  <c r="E1063" i="2"/>
  <c r="A1065" i="2" l="1"/>
  <c r="E1064" i="2"/>
  <c r="A1066" i="2" l="1"/>
  <c r="E1065" i="2"/>
  <c r="A1067" i="2" l="1"/>
  <c r="E1066" i="2"/>
  <c r="A1068" i="2" l="1"/>
  <c r="E1067" i="2"/>
  <c r="A1069" i="2" l="1"/>
  <c r="E1068" i="2"/>
  <c r="A1070" i="2" l="1"/>
  <c r="E1069" i="2"/>
  <c r="A1071" i="2" l="1"/>
  <c r="E1070" i="2"/>
  <c r="A1072" i="2" l="1"/>
  <c r="E1071" i="2"/>
  <c r="A1073" i="2" l="1"/>
  <c r="E1072" i="2"/>
  <c r="A1074" i="2" l="1"/>
  <c r="E1073" i="2"/>
  <c r="A1075" i="2" l="1"/>
  <c r="E1074" i="2"/>
  <c r="A1076" i="2" l="1"/>
  <c r="E1075" i="2"/>
  <c r="A1077" i="2" l="1"/>
  <c r="E1076" i="2"/>
  <c r="A1078" i="2" l="1"/>
  <c r="E1077" i="2"/>
  <c r="A1079" i="2" l="1"/>
  <c r="E1078" i="2"/>
  <c r="A1080" i="2" l="1"/>
  <c r="E1079" i="2"/>
  <c r="A1081" i="2" l="1"/>
  <c r="E1080" i="2"/>
  <c r="A1082" i="2" l="1"/>
  <c r="E1081" i="2"/>
  <c r="A1083" i="2" l="1"/>
  <c r="E1082" i="2"/>
  <c r="A1084" i="2" l="1"/>
  <c r="E1083" i="2"/>
  <c r="A1085" i="2" l="1"/>
  <c r="E1084" i="2"/>
  <c r="A1086" i="2" l="1"/>
  <c r="E1085" i="2"/>
  <c r="A1087" i="2" l="1"/>
  <c r="E1086" i="2"/>
  <c r="A1088" i="2" l="1"/>
  <c r="E1087" i="2"/>
  <c r="A1089" i="2" l="1"/>
  <c r="E1088" i="2"/>
  <c r="A1090" i="2" l="1"/>
  <c r="E1089" i="2"/>
  <c r="A1091" i="2" l="1"/>
  <c r="E1090" i="2"/>
  <c r="A1092" i="2" l="1"/>
  <c r="E1091" i="2"/>
  <c r="A1093" i="2" l="1"/>
  <c r="E1092" i="2"/>
  <c r="A1094" i="2" l="1"/>
  <c r="E1093" i="2"/>
  <c r="A1095" i="2" l="1"/>
  <c r="E1094" i="2"/>
  <c r="A1096" i="2" l="1"/>
  <c r="E1095" i="2"/>
  <c r="A1097" i="2" l="1"/>
  <c r="E1096" i="2"/>
  <c r="A1098" i="2" l="1"/>
  <c r="E1097" i="2"/>
  <c r="A1099" i="2" l="1"/>
  <c r="E1098" i="2"/>
  <c r="A1100" i="2" l="1"/>
  <c r="E1099" i="2"/>
  <c r="A1101" i="2" l="1"/>
  <c r="E1100" i="2"/>
  <c r="A1102" i="2" l="1"/>
  <c r="E1101" i="2"/>
  <c r="A1103" i="2" l="1"/>
  <c r="E1102" i="2"/>
  <c r="A1104" i="2" l="1"/>
  <c r="E1103" i="2"/>
  <c r="A1105" i="2" l="1"/>
  <c r="E1104" i="2"/>
  <c r="A1106" i="2" l="1"/>
  <c r="E1105" i="2"/>
  <c r="A1107" i="2" l="1"/>
  <c r="E1106" i="2"/>
  <c r="A1108" i="2" l="1"/>
  <c r="E1107" i="2"/>
  <c r="A1109" i="2" l="1"/>
  <c r="E1108" i="2"/>
  <c r="A1110" i="2" l="1"/>
  <c r="E1109" i="2"/>
  <c r="A1111" i="2" l="1"/>
  <c r="E1110" i="2"/>
  <c r="A1112" i="2" l="1"/>
  <c r="E1111" i="2"/>
  <c r="A1113" i="2" l="1"/>
  <c r="E1112" i="2"/>
  <c r="A1114" i="2" l="1"/>
  <c r="E1113" i="2"/>
  <c r="A1115" i="2" l="1"/>
  <c r="E1114" i="2"/>
  <c r="A1116" i="2" l="1"/>
  <c r="E1115" i="2"/>
  <c r="A1117" i="2" l="1"/>
  <c r="E1116" i="2"/>
  <c r="A1118" i="2" l="1"/>
  <c r="E1117" i="2"/>
  <c r="A1119" i="2" l="1"/>
  <c r="E1118" i="2"/>
  <c r="A1120" i="2" l="1"/>
  <c r="E1119" i="2"/>
  <c r="A1121" i="2" l="1"/>
  <c r="E1120" i="2"/>
  <c r="A1122" i="2" l="1"/>
  <c r="E1121" i="2"/>
  <c r="A1123" i="2" l="1"/>
  <c r="E1122" i="2"/>
  <c r="A1124" i="2" l="1"/>
  <c r="E1123" i="2"/>
  <c r="A1125" i="2" l="1"/>
  <c r="E1124" i="2"/>
  <c r="A1126" i="2" l="1"/>
  <c r="E1125" i="2"/>
  <c r="A1127" i="2" l="1"/>
  <c r="E1126" i="2"/>
  <c r="A1128" i="2" l="1"/>
  <c r="E1127" i="2"/>
  <c r="A1129" i="2" l="1"/>
  <c r="E1128" i="2"/>
  <c r="A1130" i="2" l="1"/>
  <c r="E1129" i="2"/>
  <c r="A1131" i="2" l="1"/>
  <c r="E1130" i="2"/>
  <c r="A1132" i="2" l="1"/>
  <c r="E1131" i="2"/>
  <c r="A1133" i="2" l="1"/>
  <c r="E1132" i="2"/>
  <c r="A1134" i="2" l="1"/>
  <c r="E1133" i="2"/>
  <c r="A1135" i="2" l="1"/>
  <c r="E1134" i="2"/>
  <c r="A1136" i="2" l="1"/>
  <c r="E1135" i="2"/>
  <c r="A1137" i="2" l="1"/>
  <c r="E1136" i="2"/>
  <c r="A1138" i="2" l="1"/>
  <c r="E1137" i="2"/>
  <c r="A1139" i="2" l="1"/>
  <c r="E1138" i="2"/>
  <c r="A1140" i="2" l="1"/>
  <c r="E1139" i="2"/>
  <c r="A1141" i="2" l="1"/>
  <c r="E1140" i="2"/>
  <c r="A1142" i="2" l="1"/>
  <c r="E1141" i="2"/>
  <c r="A1143" i="2" l="1"/>
  <c r="E1142" i="2"/>
  <c r="A1144" i="2" l="1"/>
  <c r="E1143" i="2"/>
  <c r="A1145" i="2" l="1"/>
  <c r="E1144" i="2"/>
  <c r="A1146" i="2" l="1"/>
  <c r="E1145" i="2"/>
  <c r="A1147" i="2" l="1"/>
  <c r="E1146" i="2"/>
  <c r="A1148" i="2" l="1"/>
  <c r="E1147" i="2"/>
  <c r="A1149" i="2" l="1"/>
  <c r="E1148" i="2"/>
  <c r="A1150" i="2" l="1"/>
  <c r="E1149" i="2"/>
  <c r="A1151" i="2" l="1"/>
  <c r="E1150" i="2"/>
  <c r="A1152" i="2" l="1"/>
  <c r="E1151" i="2"/>
  <c r="A1153" i="2" l="1"/>
  <c r="E1152" i="2"/>
  <c r="A1154" i="2" l="1"/>
  <c r="E1153" i="2"/>
  <c r="A1155" i="2" l="1"/>
  <c r="E1154" i="2"/>
  <c r="A1156" i="2" l="1"/>
  <c r="E1155" i="2"/>
  <c r="A1157" i="2" l="1"/>
  <c r="E1156" i="2"/>
  <c r="A1158" i="2" l="1"/>
  <c r="E1157" i="2"/>
  <c r="A1159" i="2" l="1"/>
  <c r="E1158" i="2"/>
  <c r="A1160" i="2" l="1"/>
  <c r="E1159" i="2"/>
  <c r="A1161" i="2" l="1"/>
  <c r="E1160" i="2"/>
  <c r="A1162" i="2" l="1"/>
  <c r="E1161" i="2"/>
  <c r="A1163" i="2" l="1"/>
  <c r="E1162" i="2"/>
  <c r="A1164" i="2" l="1"/>
  <c r="E1163" i="2"/>
  <c r="A1165" i="2" l="1"/>
  <c r="E1164" i="2"/>
  <c r="A1166" i="2" l="1"/>
  <c r="E1165" i="2"/>
  <c r="A1167" i="2" l="1"/>
  <c r="E1166" i="2"/>
  <c r="A1168" i="2" l="1"/>
  <c r="E1167" i="2"/>
  <c r="A1169" i="2" l="1"/>
  <c r="E1168" i="2"/>
  <c r="A1170" i="2" l="1"/>
  <c r="E1169" i="2"/>
  <c r="A1171" i="2" l="1"/>
  <c r="E1170" i="2"/>
  <c r="A1172" i="2" l="1"/>
  <c r="E1171" i="2"/>
  <c r="A1173" i="2" l="1"/>
  <c r="E1172" i="2"/>
  <c r="A1174" i="2" l="1"/>
  <c r="E1173" i="2"/>
  <c r="A1175" i="2" l="1"/>
  <c r="E1174" i="2"/>
  <c r="A1176" i="2" l="1"/>
  <c r="E1175" i="2"/>
  <c r="A1177" i="2" l="1"/>
  <c r="E1176" i="2"/>
  <c r="A1178" i="2" l="1"/>
  <c r="E1177" i="2"/>
  <c r="A1179" i="2" l="1"/>
  <c r="E1178" i="2"/>
  <c r="A1180" i="2" l="1"/>
  <c r="E1179" i="2"/>
  <c r="A1181" i="2" l="1"/>
  <c r="E1180" i="2"/>
  <c r="A1182" i="2" l="1"/>
  <c r="E1181" i="2"/>
  <c r="A1183" i="2" l="1"/>
  <c r="E1182" i="2"/>
  <c r="A1184" i="2" l="1"/>
  <c r="E1183" i="2"/>
  <c r="A1185" i="2" l="1"/>
  <c r="E1184" i="2"/>
  <c r="A1186" i="2" l="1"/>
  <c r="E1185" i="2"/>
  <c r="A1187" i="2" l="1"/>
  <c r="E1186" i="2"/>
  <c r="A1188" i="2" l="1"/>
  <c r="E1187" i="2"/>
  <c r="A1189" i="2" l="1"/>
  <c r="E1188" i="2"/>
  <c r="A1190" i="2" l="1"/>
  <c r="E1189" i="2"/>
  <c r="A1191" i="2" l="1"/>
  <c r="E1190" i="2"/>
  <c r="A1192" i="2" l="1"/>
  <c r="E1191" i="2"/>
  <c r="A1193" i="2" l="1"/>
  <c r="E1192" i="2"/>
  <c r="A1194" i="2" l="1"/>
  <c r="E1193" i="2"/>
  <c r="A1195" i="2" l="1"/>
  <c r="E1194" i="2"/>
  <c r="A1196" i="2" l="1"/>
  <c r="E1195" i="2"/>
  <c r="A1197" i="2" l="1"/>
  <c r="E1196" i="2"/>
  <c r="A1198" i="2" l="1"/>
  <c r="E1197" i="2"/>
  <c r="A1199" i="2" l="1"/>
  <c r="E1198" i="2"/>
  <c r="A1200" i="2" l="1"/>
  <c r="E1199" i="2"/>
  <c r="A1201" i="2" l="1"/>
  <c r="E1201" i="2" s="1"/>
  <c r="E1200" i="2"/>
</calcChain>
</file>

<file path=xl/sharedStrings.xml><?xml version="1.0" encoding="utf-8"?>
<sst xmlns="http://schemas.openxmlformats.org/spreadsheetml/2006/main" count="1289" uniqueCount="83">
  <si>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</si>
  <si>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</si>
  <si>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</si>
  <si>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</si>
  <si>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</si>
  <si>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</si>
  <si>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</si>
  <si>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</si>
  <si>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</si>
  <si>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</si>
  <si>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 xml:space="preserve"> 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</si>
  <si>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</si>
  <si>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</si>
  <si>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</si>
  <si>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</si>
  <si>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</si>
  <si>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</si>
  <si>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</si>
  <si>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</si>
  <si>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</si>
  <si>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</si>
  <si>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</si>
  <si>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</si>
  <si>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</si>
  <si>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</si>
  <si>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</si>
  <si>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</si>
  <si>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</si>
  <si>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</si>
  <si>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Feb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</si>
  <si>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</si>
  <si>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</si>
  <si>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</si>
  <si>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</si>
  <si>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</si>
  <si>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</si>
  <si>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</si>
  <si>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</si>
  <si>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</si>
  <si>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</si>
  <si>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</si>
  <si>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</si>
  <si>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</si>
  <si>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</si>
  <si>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</si>
  <si>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</si>
  <si>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</si>
  <si>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Contact Information</t>
  </si>
  <si>
    <t>Phone 1</t>
  </si>
  <si>
    <t>Phone 2</t>
  </si>
  <si>
    <t>Fran James</t>
  </si>
  <si>
    <t>Doxa University Pathways</t>
  </si>
  <si>
    <t>fjames@doxa.org.au</t>
  </si>
  <si>
    <t>90468200</t>
  </si>
  <si>
    <t>Comments</t>
  </si>
  <si>
    <t>ID</t>
  </si>
  <si>
    <t>State</t>
  </si>
  <si>
    <t>Facilitator</t>
  </si>
  <si>
    <t>Guest Speaker</t>
  </si>
  <si>
    <t>First Name</t>
  </si>
  <si>
    <t>Last Name</t>
  </si>
  <si>
    <t>Phone Number</t>
  </si>
  <si>
    <t>City</t>
  </si>
  <si>
    <t>Trained?</t>
  </si>
  <si>
    <t>Monday</t>
  </si>
  <si>
    <t>Tuesday</t>
  </si>
  <si>
    <t>Wednesday</t>
  </si>
  <si>
    <t>Thursday</t>
  </si>
  <si>
    <t>Friday</t>
  </si>
  <si>
    <t>Saturday</t>
  </si>
  <si>
    <t>Sunday</t>
  </si>
  <si>
    <t>Morning</t>
  </si>
  <si>
    <t>Afternoon</t>
  </si>
  <si>
    <t>Morning and Afternoon</t>
  </si>
  <si>
    <t>Yes</t>
  </si>
  <si>
    <t>Type</t>
  </si>
  <si>
    <t>Pax</t>
  </si>
  <si>
    <t>Level</t>
  </si>
  <si>
    <t>Seb</t>
  </si>
  <si>
    <t>Gould</t>
  </si>
  <si>
    <t>s.gould@gmail.com</t>
  </si>
  <si>
    <t>Seb Gould</t>
  </si>
  <si>
    <t>Richard Fontein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</si>
</sst>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2" applyAlignment="1">
      <alignment horizontal="center"/>
    </xf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1" xfId="2" applyAlignment="1">
      <alignment horizontal="center"/>
    </xf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0" fontId="3" fillId="3" borderId="1" xfId="2" applyFont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167" fontId="0" fillId="0" borderId="5" xfId="0" applyNumberFormat="1" applyBorder="1"/>
    <xf numFmtId="0" fontId="0" fillId="0" borderId="5" xfId="0" applyNumberFormat="1" applyBorder="1"/>
    <xf numFmtId="0" fontId="4" fillId="0" borderId="2" xfId="3" applyBorder="1"/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.goul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E24"/>
  <sheetViews>
    <sheetView showGridLines="0" workbookViewId="0">
      <selection activeCell="B45" sqref="B45"/>
    </sheetView>
  </sheetViews>
  <sheetFormatPr baseColWidth="10" defaultRowHeight="16" x14ac:dyDescent="0.2"/>
  <cols>
    <col min="1" max="3" width="35" customWidth="1"/>
    <col min="5" max="5" width="30.83203125" customWidth="1"/>
  </cols>
  <sheetData>
    <row r="1" spans="1:5" x14ac:dyDescent="0.2">
      <c r="A1" s="1" t="s">
        <v>3</v>
      </c>
      <c r="B1" s="1"/>
      <c r="C1" s="1"/>
      <c r="E1" s="6" t="s">
        <v>11</v>
      </c>
    </row>
    <row r="2" spans="1:5" x14ac:dyDescent="0.2">
      <c r="A2" s="2" t="s">
        <v>4</v>
      </c>
      <c r="B2" s="2" t="s">
        <v>5</v>
      </c>
      <c r="C2" s="2" t="s">
        <v>6</v>
      </c>
      <c r="E2" s="2"/>
    </row>
    <row r="3" spans="1:5" x14ac:dyDescent="0.2">
      <c r="A3" s="3" t="s">
        <v>7</v>
      </c>
      <c r="B3" s="3"/>
      <c r="C3" s="3"/>
      <c r="E3" s="4" t="s">
        <v>15</v>
      </c>
    </row>
    <row r="4" spans="1:5" x14ac:dyDescent="0.2">
      <c r="A4" s="4" t="s">
        <v>8</v>
      </c>
      <c r="B4" s="4"/>
      <c r="C4" s="4"/>
      <c r="E4" s="4" t="s">
        <v>16</v>
      </c>
    </row>
    <row r="5" spans="1:5" x14ac:dyDescent="0.2">
      <c r="A5" s="4" t="s">
        <v>9</v>
      </c>
      <c r="B5" s="4"/>
      <c r="C5" s="4"/>
      <c r="E5" s="4" t="s">
        <v>17</v>
      </c>
    </row>
    <row r="6" spans="1:5" x14ac:dyDescent="0.2">
      <c r="A6" s="4"/>
      <c r="B6" s="4"/>
      <c r="C6" s="4"/>
      <c r="E6" s="4" t="s">
        <v>18</v>
      </c>
    </row>
    <row r="7" spans="1:5" x14ac:dyDescent="0.2">
      <c r="A7" s="4"/>
      <c r="B7" s="4"/>
      <c r="C7" s="4"/>
      <c r="E7" s="4" t="s">
        <v>19</v>
      </c>
    </row>
    <row r="8" spans="1:5" x14ac:dyDescent="0.2">
      <c r="A8" s="4"/>
      <c r="B8" s="4"/>
      <c r="C8" s="4"/>
      <c r="E8" s="4" t="s">
        <v>20</v>
      </c>
    </row>
    <row r="9" spans="1:5" x14ac:dyDescent="0.2">
      <c r="A9" s="4"/>
      <c r="B9" s="4"/>
      <c r="C9" s="4"/>
      <c r="E9" s="4" t="s">
        <v>21</v>
      </c>
    </row>
    <row r="10" spans="1:5" x14ac:dyDescent="0.2">
      <c r="A10" s="4"/>
      <c r="B10" s="4"/>
      <c r="C10" s="4"/>
      <c r="E10" s="4" t="s">
        <v>22</v>
      </c>
    </row>
    <row r="11" spans="1:5" x14ac:dyDescent="0.2">
      <c r="A11" s="4"/>
      <c r="B11" s="4"/>
      <c r="C11" s="4"/>
      <c r="E11" s="4" t="s">
        <v>23</v>
      </c>
    </row>
    <row r="12" spans="1:5" x14ac:dyDescent="0.2">
      <c r="A12" s="4"/>
      <c r="B12" s="4"/>
      <c r="C12" s="4"/>
      <c r="E12" s="4" t="s">
        <v>24</v>
      </c>
    </row>
    <row r="13" spans="1:5" x14ac:dyDescent="0.2">
      <c r="A13" s="4"/>
      <c r="B13" s="4"/>
      <c r="C13" s="4"/>
      <c r="E13" s="4" t="s">
        <v>25</v>
      </c>
    </row>
    <row r="14" spans="1:5" x14ac:dyDescent="0.2">
      <c r="A14" s="4"/>
      <c r="B14" s="4"/>
      <c r="C14" s="4"/>
      <c r="E14" s="4" t="s">
        <v>26</v>
      </c>
    </row>
    <row r="15" spans="1:5" x14ac:dyDescent="0.2">
      <c r="A15" s="4"/>
      <c r="B15" s="4"/>
      <c r="C15" s="4"/>
      <c r="E15" s="4" t="s">
        <v>27</v>
      </c>
    </row>
    <row r="16" spans="1:5" x14ac:dyDescent="0.2">
      <c r="A16" s="4"/>
      <c r="B16" s="4"/>
      <c r="C16" s="4"/>
      <c r="E16" s="4"/>
    </row>
    <row r="17" spans="1:5" x14ac:dyDescent="0.2">
      <c r="A17" s="4"/>
      <c r="B17" s="4"/>
      <c r="C17" s="4"/>
      <c r="E17" s="4"/>
    </row>
    <row r="18" spans="1:5" x14ac:dyDescent="0.2">
      <c r="A18" s="4"/>
      <c r="B18" s="4"/>
      <c r="C18" s="4"/>
      <c r="E18" s="4"/>
    </row>
    <row r="19" spans="1:5" x14ac:dyDescent="0.2">
      <c r="A19" s="4"/>
      <c r="B19" s="4"/>
      <c r="C19" s="4"/>
      <c r="E19" s="4"/>
    </row>
    <row r="20" spans="1:5" x14ac:dyDescent="0.2">
      <c r="A20" s="4"/>
      <c r="B20" s="4"/>
      <c r="C20" s="4"/>
      <c r="E20" s="4"/>
    </row>
    <row r="21" spans="1:5" x14ac:dyDescent="0.2">
      <c r="A21" s="4"/>
      <c r="B21" s="4"/>
      <c r="C21" s="4"/>
      <c r="E21" s="4"/>
    </row>
    <row r="22" spans="1:5" x14ac:dyDescent="0.2">
      <c r="A22" s="4"/>
      <c r="B22" s="4"/>
      <c r="C22" s="4"/>
      <c r="E22" s="4"/>
    </row>
    <row r="23" spans="1:5" x14ac:dyDescent="0.2">
      <c r="A23" s="4"/>
      <c r="B23" s="4"/>
      <c r="C23" s="4"/>
      <c r="E23" s="4"/>
    </row>
    <row r="24" spans="1:5" x14ac:dyDescent="0.2">
      <c r="A24" s="5"/>
      <c r="B24" s="5"/>
      <c r="C24" s="5"/>
      <c r="E24" s="5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E24"/>
  <sheetViews>
    <sheetView showGridLines="0" workbookViewId="0">
      <selection activeCell="B27" sqref="B27"/>
    </sheetView>
  </sheetViews>
  <sheetFormatPr baseColWidth="10" defaultRowHeight="16" x14ac:dyDescent="0.2"/>
  <cols>
    <col min="1" max="2" width="32.5" customWidth="1"/>
    <col min="3" max="3" width="33" customWidth="1"/>
    <col min="4" max="4" width="32.5" customWidth="1"/>
    <col min="5" max="5" width="33" customWidth="1"/>
  </cols>
  <sheetData>
    <row r="1" spans="1:5" x14ac:dyDescent="0.2">
      <c r="A1" s="12" t="s">
        <v>47</v>
      </c>
      <c r="B1" s="13"/>
      <c r="C1" s="13"/>
      <c r="D1" s="13"/>
      <c r="E1" s="14"/>
    </row>
    <row r="2" spans="1:5" x14ac:dyDescent="0.2">
      <c r="A2" s="2" t="s">
        <v>45</v>
      </c>
      <c r="B2" s="2" t="s">
        <v>42</v>
      </c>
      <c r="C2" s="2" t="s">
        <v>46</v>
      </c>
      <c r="D2" s="2" t="s">
        <v>48</v>
      </c>
      <c r="E2" s="2" t="s">
        <v>49</v>
      </c>
    </row>
    <row r="3" spans="1:5" x14ac:dyDescent="0.2">
      <c r="A3" s="3" t="s">
        <v>50</v>
      </c>
      <c r="B3" s="3" t="s">
        <v>51</v>
      </c>
      <c r="C3" s="3" t="s">
        <v>52</v>
      </c>
      <c r="D3" s="3" t="s">
        <v>53</v>
      </c>
      <c r="E3" s="3"/>
    </row>
    <row r="4" spans="1:5" x14ac:dyDescent="0.2">
      <c r="A4" s="4"/>
      <c r="B4" s="4"/>
      <c r="C4" s="4"/>
      <c r="D4" s="4"/>
      <c r="E4" s="4"/>
    </row>
    <row r="5" spans="1:5" x14ac:dyDescent="0.2">
      <c r="A5" s="4"/>
      <c r="B5" s="4"/>
      <c r="C5" s="4"/>
      <c r="D5" s="4"/>
      <c r="E5" s="4"/>
    </row>
    <row r="6" spans="1:5" x14ac:dyDescent="0.2">
      <c r="A6" s="4"/>
      <c r="B6" s="4"/>
      <c r="C6" s="4"/>
      <c r="D6" s="4"/>
      <c r="E6" s="4"/>
    </row>
    <row r="7" spans="1:5" x14ac:dyDescent="0.2">
      <c r="A7" s="4"/>
      <c r="B7" s="4"/>
      <c r="C7" s="4"/>
      <c r="D7" s="4"/>
      <c r="E7" s="4"/>
    </row>
    <row r="8" spans="1:5" x14ac:dyDescent="0.2">
      <c r="A8" s="4"/>
      <c r="B8" s="4"/>
      <c r="C8" s="4"/>
      <c r="D8" s="4"/>
      <c r="E8" s="4"/>
    </row>
    <row r="9" spans="1:5" x14ac:dyDescent="0.2">
      <c r="A9" s="4"/>
      <c r="B9" s="4"/>
      <c r="C9" s="4"/>
      <c r="D9" s="4"/>
      <c r="E9" s="4"/>
    </row>
    <row r="10" spans="1:5" x14ac:dyDescent="0.2">
      <c r="A10" s="4"/>
      <c r="B10" s="4"/>
      <c r="C10" s="4"/>
      <c r="D10" s="4"/>
      <c r="E10" s="4"/>
    </row>
    <row r="11" spans="1:5" x14ac:dyDescent="0.2">
      <c r="A11" s="4"/>
      <c r="B11" s="4"/>
      <c r="C11" s="4"/>
      <c r="D11" s="4"/>
      <c r="E11" s="4"/>
    </row>
    <row r="12" spans="1:5" x14ac:dyDescent="0.2">
      <c r="A12" s="4"/>
      <c r="B12" s="4"/>
      <c r="C12" s="4"/>
      <c r="D12" s="4"/>
      <c r="E12" s="4"/>
    </row>
    <row r="13" spans="1:5" x14ac:dyDescent="0.2">
      <c r="A13" s="4"/>
      <c r="B13" s="4"/>
      <c r="C13" s="4"/>
      <c r="D13" s="4"/>
      <c r="E13" s="4"/>
    </row>
    <row r="14" spans="1:5" x14ac:dyDescent="0.2">
      <c r="A14" s="4"/>
      <c r="B14" s="4"/>
      <c r="C14" s="4"/>
      <c r="D14" s="4"/>
      <c r="E14" s="4"/>
    </row>
    <row r="15" spans="1:5" x14ac:dyDescent="0.2">
      <c r="A15" s="4"/>
      <c r="B15" s="4"/>
      <c r="C15" s="4"/>
      <c r="D15" s="4"/>
      <c r="E15" s="4"/>
    </row>
    <row r="16" spans="1:5" x14ac:dyDescent="0.2">
      <c r="A16" s="4"/>
      <c r="B16" s="4"/>
      <c r="C16" s="4"/>
      <c r="D16" s="4"/>
      <c r="E16" s="4"/>
    </row>
    <row r="17" spans="1:5" x14ac:dyDescent="0.2">
      <c r="A17" s="4"/>
      <c r="B17" s="4"/>
      <c r="C17" s="4"/>
      <c r="D17" s="4"/>
      <c r="E17" s="4"/>
    </row>
    <row r="18" spans="1:5" x14ac:dyDescent="0.2">
      <c r="A18" s="4"/>
      <c r="B18" s="4"/>
      <c r="C18" s="4"/>
      <c r="D18" s="4"/>
      <c r="E18" s="4"/>
    </row>
    <row r="19" spans="1:5" x14ac:dyDescent="0.2">
      <c r="A19" s="4"/>
      <c r="B19" s="4"/>
      <c r="C19" s="4"/>
      <c r="D19" s="4"/>
      <c r="E19" s="4"/>
    </row>
    <row r="20" spans="1:5" x14ac:dyDescent="0.2">
      <c r="A20" s="4"/>
      <c r="B20" s="4"/>
      <c r="C20" s="4"/>
      <c r="D20" s="4"/>
      <c r="E20" s="4"/>
    </row>
    <row r="21" spans="1:5" x14ac:dyDescent="0.2">
      <c r="A21" s="4"/>
      <c r="B21" s="4"/>
      <c r="C21" s="4"/>
      <c r="D21" s="4"/>
      <c r="E21" s="4"/>
    </row>
    <row r="22" spans="1:5" x14ac:dyDescent="0.2">
      <c r="A22" s="4"/>
      <c r="B22" s="4"/>
      <c r="C22" s="4"/>
      <c r="D22" s="4"/>
      <c r="E22" s="4"/>
    </row>
    <row r="23" spans="1:5" x14ac:dyDescent="0.2">
      <c r="A23" s="4"/>
      <c r="B23" s="4"/>
      <c r="C23" s="4"/>
      <c r="D23" s="4"/>
      <c r="E23" s="4"/>
    </row>
    <row r="24" spans="1:5" x14ac:dyDescent="0.2">
      <c r="A24" s="5"/>
      <c r="B24" s="5"/>
      <c r="C24" s="5"/>
      <c r="D24" s="5"/>
      <c r="E24" s="5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N49"/>
  <sheetViews>
    <sheetView showGridLines="0" workbookViewId="0">
      <selection activeCell="B3" sqref="B3"/>
    </sheetView>
  </sheetViews>
  <sheetFormatPr baseColWidth="10" defaultRowHeight="16" x14ac:dyDescent="0.2"/>
  <cols>
    <col min="1" max="14" width="20.1640625" customWidth="1"/>
  </cols>
  <sheetData>
    <row r="1" spans="1:14" x14ac:dyDescent="0.2">
      <c r="A1" s="2" t="s">
        <v>75</v>
      </c>
      <c r="B1" s="2" t="s">
        <v>59</v>
      </c>
      <c r="C1" s="2" t="s">
        <v>60</v>
      </c>
      <c r="D1" s="2" t="s">
        <v>46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</row>
    <row r="2" spans="1:14" x14ac:dyDescent="0.2">
      <c r="A2" s="3" t="s">
        <v>57</v>
      </c>
      <c r="B2" s="3" t="s">
        <v>78</v>
      </c>
      <c r="C2" s="3" t="s">
        <v>79</v>
      </c>
      <c r="D2" s="17" t="s">
        <v>80</v>
      </c>
      <c r="E2" s="3">
        <v>4673993852</v>
      </c>
      <c r="F2" s="3" t="s">
        <v>4</v>
      </c>
      <c r="G2" s="3" t="s">
        <v>74</v>
      </c>
      <c r="H2" s="3" t="s">
        <v>71</v>
      </c>
      <c r="I2" s="3" t="s">
        <v>72</v>
      </c>
      <c r="J2" s="3" t="s">
        <v>73</v>
      </c>
      <c r="K2" s="3" t="s">
        <v>71</v>
      </c>
      <c r="L2" s="3" t="s">
        <v>72</v>
      </c>
      <c r="M2" s="3" t="s">
        <v>73</v>
      </c>
      <c r="N2" s="3" t="s">
        <v>71</v>
      </c>
    </row>
    <row r="3" spans="1:14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</sheetData>
  <dataValidations count="4">
    <dataValidation type="list" allowBlank="1" showInputMessage="1" showErrorMessage="1" sqref="H2:N49" xr:uid="{46F0E32C-6299-794F-97AC-448D21040A91}">
      <formula1>"Morning,Afternoon,Morning and Afternoon"</formula1>
    </dataValidation>
    <dataValidation type="list" allowBlank="1" showInputMessage="1" showErrorMessage="1" sqref="F2" xr:uid="{E1C05E16-A33E-7A48-ADC9-07E01ACB1EC3}">
      <formula1>"Melbourne,Sydney,Canberra"</formula1>
    </dataValidation>
    <dataValidation type="list" allowBlank="1" showInputMessage="1" showErrorMessage="1" sqref="G2" xr:uid="{ED2EF673-3E7B-C04E-B5C7-76C76C062455}">
      <formula1>"Yes,No"</formula1>
    </dataValidation>
    <dataValidation type="list" allowBlank="1" showInputMessage="1" showErrorMessage="1" sqref="A2" xr:uid="{97611804-61B0-EC48-A6DD-FB3A6987636C}">
      <formula1>"Facilitator,Guest Speaker"</formula1>
    </dataValidation>
  </dataValidations>
  <hyperlinks>
    <hyperlink ref="D2" r:id="rId1" xr:uid="{CFA9BABB-3F1B-D943-8082-CBA5A8CD6F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T1201"/>
  <sheetViews>
    <sheetView showGridLines="0" tabSelected="1" workbookViewId="0">
      <selection activeCell="E4" sqref="E4"/>
    </sheetView>
  </sheetViews>
  <sheetFormatPr baseColWidth="10" defaultRowHeight="16" x14ac:dyDescent="0.2"/>
  <cols>
    <col min="1" max="1" width="5.1640625" bestFit="1" customWidth="1"/>
    <col min="2" max="2" width="20" customWidth="1"/>
    <col min="3" max="5" width="11" customWidth="1"/>
    <col min="6" max="7" width="18.33203125" customWidth="1"/>
    <col min="8" max="13" width="20" customWidth="1"/>
    <col min="14" max="14" width="28.33203125" customWidth="1"/>
    <col min="15" max="19" width="20" customWidth="1"/>
    <col min="20" max="20" width="79.83203125" customWidth="1"/>
    <col min="21" max="28" width="17.5" customWidth="1"/>
  </cols>
  <sheetData>
    <row r="1" spans="1:20" ht="21" x14ac:dyDescent="0.25">
      <c r="A1" t="s">
        <v>55</v>
      </c>
      <c r="B1" s="11" t="s">
        <v>28</v>
      </c>
      <c r="C1" s="11" t="s">
        <v>0</v>
      </c>
      <c r="D1" s="11" t="s">
        <v>1</v>
      </c>
      <c r="E1" s="11" t="s">
        <v>56</v>
      </c>
      <c r="F1" s="11" t="s">
        <v>13</v>
      </c>
      <c r="G1" s="11" t="s">
        <v>14</v>
      </c>
      <c r="H1" s="11" t="s">
        <v>2</v>
      </c>
      <c r="I1" s="11" t="s">
        <v>43</v>
      </c>
      <c r="J1" s="11" t="s">
        <v>12</v>
      </c>
      <c r="K1" s="11" t="s">
        <v>76</v>
      </c>
      <c r="L1" s="11" t="s">
        <v>77</v>
      </c>
      <c r="M1" s="11" t="s">
        <v>44</v>
      </c>
      <c r="N1" s="11" t="s">
        <v>42</v>
      </c>
      <c r="O1" s="11" t="s">
        <v>46</v>
      </c>
      <c r="P1" s="11" t="s">
        <v>48</v>
      </c>
      <c r="Q1" s="11" t="s">
        <v>49</v>
      </c>
      <c r="R1" s="11" t="s">
        <v>57</v>
      </c>
      <c r="S1" s="11" t="s">
        <v>58</v>
      </c>
      <c r="T1" s="11" t="s">
        <v>54</v>
      </c>
    </row>
    <row r="2" spans="1:20" x14ac:dyDescent="0.2">
      <c r="A2">
        <v>1</v>
      </c>
      <c r="B2" s="7" t="s">
        <v>30</v>
      </c>
      <c r="C2" s="16" t="s">
        <v>29</v>
      </c>
      <c r="D2" s="16">
        <v>1</v>
      </c>
      <c r="E2" s="7" t="str">
        <f>IF(COUNTIF(RosterOutput!A2:$A$1000,Melbourne!A2)&gt;=1,"Rostered","Pending")</f>
        <v>Rostered</v>
      </c>
      <c r="F2" s="15">
        <v>0.375</v>
      </c>
      <c r="G2" s="15">
        <v>0.58333333333333337</v>
      </c>
      <c r="H2" s="8" t="s">
        <v>7</v>
      </c>
      <c r="I2" s="8" t="s">
        <v>8</v>
      </c>
      <c r="J2" s="8" t="s">
        <v>21</v>
      </c>
      <c r="K2" s="8">
        <v>20</v>
      </c>
      <c r="L2" s="8">
        <v>11</v>
      </c>
      <c r="M2" s="8" t="s">
        <v>50</v>
      </c>
      <c r="N2" s="8" t="str">
        <f>INDEX('Contact Information'!$A$3:$E$628,MATCH(Melbourne!$M2,'Contact Information'!$A$3:$A$628,0),MATCH(N$1,'Contact Information'!$A$2:$E$2,0))</f>
        <v>Doxa University Pathways</v>
      </c>
      <c r="O2" s="8" t="str">
        <f>INDEX('Contact Information'!$A$3:$E$628,MATCH(Melbourne!$M2,'Contact Information'!$A$3:$A$628,0),MATCH(O$1,'Contact Information'!$A$2:$E$2,0))</f>
        <v>fjames@doxa.org.au</v>
      </c>
      <c r="P2" s="8" t="str">
        <f>INDEX('Contact Information'!$A$3:$E$628,MATCH(Melbourne!$M2,'Contact Information'!$A$3:$A$628,0),MATCH(P$1,'Contact Information'!$A$2:$E$2,0))</f>
        <v>90468200</v>
      </c>
      <c r="Q2" s="8">
        <f>INDEX('Contact Information'!$A$3:$E$628,MATCH(Melbourne!$M2,'Contact Information'!$A$3:$A$628,0),MATCH(Q$1,'Contact Information'!$A$2:$E$2,0))</f>
        <v>0</v>
      </c>
      <c r="R2" s="8" t="str">
        <f>IFERROR(INDEX(RosterOutput!$B$2:$B$10000,MATCH(Melbourne!$A2,RosterOutput!A2:$A$10000,0),1),Pending)</f>
        <v>Seb Gould</v>
      </c>
      <c r="S2" s="8" t="e">
        <f>IFERROR(INDEX(RosterOutput!$C$2:$C$10000,MATCH(Melbourne!$A2,RosterOutput!$A2:B$10000,0),1),Pending)</f>
        <v>#NAME?</v>
      </c>
      <c r="T2" s="8"/>
    </row>
    <row r="3" spans="1:20" x14ac:dyDescent="0.2">
      <c r="A3">
        <f>A2+1</f>
        <v>2</v>
      </c>
      <c r="B3" s="7" t="s">
        <v>30</v>
      </c>
      <c r="C3" s="7"/>
      <c r="D3" s="7"/>
      <c r="E3" s="7" t="str">
        <f>IF(COUNTIF(RosterOutput!A3:$A$1000,Melbourne!A3)&gt;1,"Rostered","Pending")</f>
        <v>Pending</v>
      </c>
      <c r="F3" s="15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>
        <f t="shared" ref="A4:A67" si="0">A3+1</f>
        <v>3</v>
      </c>
      <c r="B4" s="7" t="s">
        <v>30</v>
      </c>
      <c r="C4" s="7"/>
      <c r="D4" s="7"/>
      <c r="E4" s="7" t="str">
        <f>IF(COUNTIF(RosterOutput!A4:$A$1000,Melbourne!A4)&gt;1,"Rostered","Pending")</f>
        <v>Pending</v>
      </c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">
      <c r="A5">
        <f t="shared" si="0"/>
        <v>4</v>
      </c>
      <c r="B5" s="7" t="s">
        <v>30</v>
      </c>
      <c r="C5" s="7"/>
      <c r="D5" s="7"/>
      <c r="E5" s="7" t="str">
        <f>IF(COUNTIF(RosterOutput!A5:$A$1000,Melbourne!A5)&gt;1,"Rostered","Pending")</f>
        <v>Pending</v>
      </c>
      <c r="F5" s="7"/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">
      <c r="A6">
        <f t="shared" si="0"/>
        <v>5</v>
      </c>
      <c r="B6" s="7" t="s">
        <v>30</v>
      </c>
      <c r="C6" s="7"/>
      <c r="D6" s="7"/>
      <c r="E6" s="7" t="str">
        <f>IF(COUNTIF(RosterOutput!A6:$A$1000,Melbourne!A6)&gt;1,"Rostered","Pending")</f>
        <v>Pending</v>
      </c>
      <c r="F6" s="7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">
      <c r="A7">
        <f t="shared" si="0"/>
        <v>6</v>
      </c>
      <c r="B7" s="7" t="s">
        <v>30</v>
      </c>
      <c r="C7" s="7"/>
      <c r="D7" s="7"/>
      <c r="E7" s="7" t="str">
        <f>IF(COUNTIF(RosterOutput!A7:$A$1000,Melbourne!A7)&gt;1,"Rostered","Pending")</f>
        <v>Pending</v>
      </c>
      <c r="F7" s="7"/>
      <c r="G7" s="7"/>
      <c r="H7" s="8"/>
      <c r="I7" s="8"/>
      <c r="J7" s="8" t="s">
        <v>10</v>
      </c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">
      <c r="A8">
        <f t="shared" si="0"/>
        <v>7</v>
      </c>
      <c r="B8" s="7" t="s">
        <v>30</v>
      </c>
      <c r="C8" s="7"/>
      <c r="D8" s="7"/>
      <c r="E8" s="7" t="str">
        <f>IF(COUNTIF(RosterOutput!A8:$A$1000,Melbourne!A8)&gt;1,"Rostered","Pending")</f>
        <v>Pending</v>
      </c>
      <c r="F8" s="7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">
      <c r="A9">
        <f t="shared" si="0"/>
        <v>8</v>
      </c>
      <c r="B9" s="7" t="s">
        <v>30</v>
      </c>
      <c r="C9" s="7"/>
      <c r="D9" s="7"/>
      <c r="E9" s="7" t="str">
        <f>IF(COUNTIF(RosterOutput!A9:$A$1000,Melbourne!A9)&gt;1,"Rostered","Pending")</f>
        <v>Pending</v>
      </c>
      <c r="F9" s="7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">
      <c r="A10">
        <f t="shared" si="0"/>
        <v>9</v>
      </c>
      <c r="B10" s="7" t="s">
        <v>30</v>
      </c>
      <c r="C10" s="7"/>
      <c r="D10" s="7"/>
      <c r="E10" s="7" t="str">
        <f>IF(COUNTIF(RosterOutput!A10:$A$1000,Melbourne!A10)&gt;1,"Rostered","Pending")</f>
        <v>Pending</v>
      </c>
      <c r="F10" s="7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">
      <c r="A11">
        <f t="shared" si="0"/>
        <v>10</v>
      </c>
      <c r="B11" s="7" t="s">
        <v>30</v>
      </c>
      <c r="C11" s="7"/>
      <c r="D11" s="7"/>
      <c r="E11" s="7" t="str">
        <f>IF(COUNTIF(RosterOutput!A11:$A$1000,Melbourne!A11)&gt;1,"Rostered","Pending")</f>
        <v>Pending</v>
      </c>
      <c r="F11" s="7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">
      <c r="A12">
        <f t="shared" si="0"/>
        <v>11</v>
      </c>
      <c r="B12" s="7" t="s">
        <v>30</v>
      </c>
      <c r="C12" s="7"/>
      <c r="D12" s="7"/>
      <c r="E12" s="7" t="str">
        <f>IF(COUNTIF(RosterOutput!A12:$A$1000,Melbourne!A12)&gt;1,"Rostered","Pending")</f>
        <v>Pending</v>
      </c>
      <c r="F12" s="7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">
      <c r="A13">
        <f t="shared" si="0"/>
        <v>12</v>
      </c>
      <c r="B13" s="7" t="s">
        <v>30</v>
      </c>
      <c r="C13" s="7"/>
      <c r="D13" s="7"/>
      <c r="E13" s="7" t="str">
        <f>IF(COUNTIF(RosterOutput!A13:$A$1000,Melbourne!A13)&gt;1,"Rostered","Pending")</f>
        <v>Pending</v>
      </c>
      <c r="F13" s="7"/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">
      <c r="A14">
        <f t="shared" si="0"/>
        <v>13</v>
      </c>
      <c r="B14" s="7" t="s">
        <v>30</v>
      </c>
      <c r="C14" s="7"/>
      <c r="D14" s="7"/>
      <c r="E14" s="7" t="str">
        <f>IF(COUNTIF(RosterOutput!A14:$A$1000,Melbourne!A14)&gt;1,"Rostered","Pending")</f>
        <v>Pending</v>
      </c>
      <c r="F14" s="7"/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">
      <c r="A15">
        <f t="shared" si="0"/>
        <v>14</v>
      </c>
      <c r="B15" s="7" t="s">
        <v>30</v>
      </c>
      <c r="C15" s="7"/>
      <c r="D15" s="7"/>
      <c r="E15" s="7" t="str">
        <f>IF(COUNTIF(RosterOutput!A15:$A$1000,Melbourne!A15)&gt;1,"Rostered","Pending")</f>
        <v>Pending</v>
      </c>
      <c r="F15" s="7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">
      <c r="A16">
        <f t="shared" si="0"/>
        <v>15</v>
      </c>
      <c r="B16" s="7" t="s">
        <v>30</v>
      </c>
      <c r="C16" s="7"/>
      <c r="D16" s="7"/>
      <c r="E16" s="7" t="str">
        <f>IF(COUNTIF(RosterOutput!A16:$A$1000,Melbourne!A16)&gt;1,"Rostered","Pending")</f>
        <v>Pending</v>
      </c>
      <c r="F16" s="7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">
      <c r="A17">
        <f t="shared" si="0"/>
        <v>16</v>
      </c>
      <c r="B17" s="7" t="s">
        <v>30</v>
      </c>
      <c r="C17" s="7"/>
      <c r="D17" s="7"/>
      <c r="E17" s="7" t="str">
        <f>IF(COUNTIF(RosterOutput!A17:$A$1000,Melbourne!A17)&gt;1,"Rostered","Pending")</f>
        <v>Pending</v>
      </c>
      <c r="F17" s="7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">
      <c r="A18">
        <f t="shared" si="0"/>
        <v>17</v>
      </c>
      <c r="B18" s="7" t="s">
        <v>30</v>
      </c>
      <c r="C18" s="7"/>
      <c r="D18" s="7"/>
      <c r="E18" s="7" t="str">
        <f>IF(COUNTIF(RosterOutput!A18:$A$1000,Melbourne!A18)&gt;1,"Rostered","Pending")</f>
        <v>Pending</v>
      </c>
      <c r="F18" s="7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">
      <c r="A19">
        <f t="shared" si="0"/>
        <v>18</v>
      </c>
      <c r="B19" s="7" t="s">
        <v>30</v>
      </c>
      <c r="C19" s="7"/>
      <c r="D19" s="7"/>
      <c r="E19" s="7" t="str">
        <f>IF(COUNTIF(RosterOutput!A19:$A$1000,Melbourne!A19)&gt;1,"Rostered","Pending")</f>
        <v>Pending</v>
      </c>
      <c r="F19" s="7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">
      <c r="A20">
        <f t="shared" si="0"/>
        <v>19</v>
      </c>
      <c r="B20" s="7" t="s">
        <v>30</v>
      </c>
      <c r="C20" s="7"/>
      <c r="D20" s="7"/>
      <c r="E20" s="7" t="str">
        <f>IF(COUNTIF(RosterOutput!A20:$A$1000,Melbourne!A20)&gt;1,"Rostered","Pending")</f>
        <v>Pending</v>
      </c>
      <c r="F20" s="7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">
      <c r="A21">
        <f t="shared" si="0"/>
        <v>20</v>
      </c>
      <c r="B21" s="7" t="s">
        <v>30</v>
      </c>
      <c r="C21" s="7"/>
      <c r="D21" s="7"/>
      <c r="E21" s="7" t="str">
        <f>IF(COUNTIF(RosterOutput!A21:$A$1000,Melbourne!A21)&gt;1,"Rostered","Pending")</f>
        <v>Pending</v>
      </c>
      <c r="F21" s="7"/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">
      <c r="A22">
        <f t="shared" si="0"/>
        <v>21</v>
      </c>
      <c r="B22" s="7" t="s">
        <v>30</v>
      </c>
      <c r="C22" s="7"/>
      <c r="D22" s="7"/>
      <c r="E22" s="7" t="str">
        <f>IF(COUNTIF(RosterOutput!A22:$A$1000,Melbourne!A22)&gt;1,"Rostered","Pending")</f>
        <v>Pending</v>
      </c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">
      <c r="A23">
        <f t="shared" si="0"/>
        <v>22</v>
      </c>
      <c r="B23" s="7" t="s">
        <v>30</v>
      </c>
      <c r="C23" s="7"/>
      <c r="D23" s="7"/>
      <c r="E23" s="7" t="str">
        <f>IF(COUNTIF(RosterOutput!A23:$A$1000,Melbourne!A23)&gt;1,"Rostered","Pending")</f>
        <v>Pending</v>
      </c>
      <c r="F23" s="7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">
      <c r="A24">
        <f t="shared" si="0"/>
        <v>23</v>
      </c>
      <c r="B24" s="7" t="s">
        <v>30</v>
      </c>
      <c r="C24" s="7"/>
      <c r="D24" s="7"/>
      <c r="E24" s="7" t="str">
        <f>IF(COUNTIF(RosterOutput!A24:$A$1000,Melbourne!A24)&gt;1,"Rostered","Pending")</f>
        <v>Pending</v>
      </c>
      <c r="F24" s="7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">
      <c r="A25">
        <f t="shared" si="0"/>
        <v>24</v>
      </c>
      <c r="B25" s="7" t="s">
        <v>30</v>
      </c>
      <c r="C25" s="7"/>
      <c r="D25" s="7"/>
      <c r="E25" s="7" t="str">
        <f>IF(COUNTIF(RosterOutput!A25:$A$1000,Melbourne!A25)&gt;1,"Rostered","Pending")</f>
        <v>Pending</v>
      </c>
      <c r="F25" s="7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">
      <c r="A26">
        <f t="shared" si="0"/>
        <v>25</v>
      </c>
      <c r="B26" s="7" t="s">
        <v>30</v>
      </c>
      <c r="C26" s="7"/>
      <c r="D26" s="7"/>
      <c r="E26" s="7" t="str">
        <f>IF(COUNTIF(RosterOutput!A26:$A$1000,Melbourne!A26)&gt;1,"Rostered","Pending")</f>
        <v>Pending</v>
      </c>
      <c r="F26" s="7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">
      <c r="A27">
        <f t="shared" si="0"/>
        <v>26</v>
      </c>
      <c r="B27" s="7" t="s">
        <v>30</v>
      </c>
      <c r="C27" s="7"/>
      <c r="D27" s="7"/>
      <c r="E27" s="7" t="str">
        <f>IF(COUNTIF(RosterOutput!A27:$A$1000,Melbourne!A27)&gt;1,"Rostered","Pending")</f>
        <v>Pending</v>
      </c>
      <c r="F27" s="7"/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">
      <c r="A28">
        <f t="shared" si="0"/>
        <v>27</v>
      </c>
      <c r="B28" s="7" t="s">
        <v>30</v>
      </c>
      <c r="C28" s="7"/>
      <c r="D28" s="7"/>
      <c r="E28" s="7" t="str">
        <f>IF(COUNTIF(RosterOutput!A28:$A$1000,Melbourne!A28)&gt;1,"Rostered","Pending")</f>
        <v>Pending</v>
      </c>
      <c r="F28" s="7"/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">
      <c r="A29">
        <f t="shared" si="0"/>
        <v>28</v>
      </c>
      <c r="B29" s="7" t="s">
        <v>30</v>
      </c>
      <c r="C29" s="7"/>
      <c r="D29" s="7"/>
      <c r="E29" s="7" t="str">
        <f>IF(COUNTIF(RosterOutput!A29:$A$1000,Melbourne!A29)&gt;1,"Rostered","Pending")</f>
        <v>Pending</v>
      </c>
      <c r="F29" s="7"/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">
      <c r="A30">
        <f t="shared" si="0"/>
        <v>29</v>
      </c>
      <c r="B30" s="7" t="s">
        <v>30</v>
      </c>
      <c r="C30" s="7"/>
      <c r="D30" s="7"/>
      <c r="E30" s="7" t="str">
        <f>IF(COUNTIF(RosterOutput!A30:$A$1000,Melbourne!A30)&gt;1,"Rostered","Pending")</f>
        <v>Pending</v>
      </c>
      <c r="F30" s="7"/>
      <c r="G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">
      <c r="A31">
        <f t="shared" si="0"/>
        <v>30</v>
      </c>
      <c r="B31" s="7" t="s">
        <v>30</v>
      </c>
      <c r="C31" s="7"/>
      <c r="D31" s="7"/>
      <c r="E31" s="7" t="str">
        <f>IF(COUNTIF(RosterOutput!A31:$A$1000,Melbourne!A31)&gt;1,"Rostered","Pending")</f>
        <v>Pending</v>
      </c>
      <c r="F31" s="7"/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">
      <c r="A32">
        <f t="shared" si="0"/>
        <v>31</v>
      </c>
      <c r="B32" s="7" t="s">
        <v>30</v>
      </c>
      <c r="C32" s="7"/>
      <c r="D32" s="7"/>
      <c r="E32" s="7" t="str">
        <f>IF(COUNTIF(RosterOutput!A32:$A$1000,Melbourne!A32)&gt;1,"Rostered","Pending")</f>
        <v>Pending</v>
      </c>
      <c r="F32" s="7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">
      <c r="A33">
        <f t="shared" si="0"/>
        <v>32</v>
      </c>
      <c r="B33" s="7" t="s">
        <v>30</v>
      </c>
      <c r="C33" s="7"/>
      <c r="D33" s="7"/>
      <c r="E33" s="7" t="str">
        <f>IF(COUNTIF(RosterOutput!A33:$A$1000,Melbourne!A33)&gt;1,"Rostered","Pending")</f>
        <v>Pending</v>
      </c>
      <c r="F33" s="7"/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">
      <c r="A34">
        <f t="shared" si="0"/>
        <v>33</v>
      </c>
      <c r="B34" s="7" t="s">
        <v>30</v>
      </c>
      <c r="C34" s="7"/>
      <c r="D34" s="7"/>
      <c r="E34" s="7" t="str">
        <f>IF(COUNTIF(RosterOutput!A34:$A$1000,Melbourne!A34)&gt;1,"Rostered","Pending")</f>
        <v>Pending</v>
      </c>
      <c r="F34" s="7"/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">
      <c r="A35">
        <f t="shared" si="0"/>
        <v>34</v>
      </c>
      <c r="B35" s="7" t="s">
        <v>30</v>
      </c>
      <c r="C35" s="7"/>
      <c r="D35" s="7"/>
      <c r="E35" s="7" t="str">
        <f>IF(COUNTIF(RosterOutput!A35:$A$1000,Melbourne!A35)&gt;1,"Rostered","Pending")</f>
        <v>Pending</v>
      </c>
      <c r="F35" s="7"/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">
      <c r="A36">
        <f t="shared" si="0"/>
        <v>35</v>
      </c>
      <c r="B36" s="7" t="s">
        <v>30</v>
      </c>
      <c r="C36" s="7"/>
      <c r="D36" s="7"/>
      <c r="E36" s="7" t="str">
        <f>IF(COUNTIF(RosterOutput!A36:$A$1000,Melbourne!A36)&gt;1,"Rostered","Pending")</f>
        <v>Pending</v>
      </c>
      <c r="F36" s="7"/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">
      <c r="A37">
        <f t="shared" si="0"/>
        <v>36</v>
      </c>
      <c r="B37" s="7" t="s">
        <v>30</v>
      </c>
      <c r="C37" s="7"/>
      <c r="D37" s="7"/>
      <c r="E37" s="7" t="str">
        <f>IF(COUNTIF(RosterOutput!A37:$A$1000,Melbourne!A37)&gt;1,"Rostered","Pending")</f>
        <v>Pending</v>
      </c>
      <c r="F37" s="7"/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">
      <c r="A38">
        <f t="shared" si="0"/>
        <v>37</v>
      </c>
      <c r="B38" s="7" t="s">
        <v>30</v>
      </c>
      <c r="C38" s="7"/>
      <c r="D38" s="7"/>
      <c r="E38" s="7" t="str">
        <f>IF(COUNTIF(RosterOutput!A38:$A$1000,Melbourne!A38)&gt;1,"Rostered","Pending")</f>
        <v>Pending</v>
      </c>
      <c r="F38" s="7"/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">
      <c r="A39">
        <f t="shared" si="0"/>
        <v>38</v>
      </c>
      <c r="B39" s="7" t="s">
        <v>30</v>
      </c>
      <c r="C39" s="7"/>
      <c r="D39" s="7"/>
      <c r="E39" s="7" t="str">
        <f>IF(COUNTIF(RosterOutput!A39:$A$1000,Melbourne!A39)&gt;1,"Rostered","Pending")</f>
        <v>Pending</v>
      </c>
      <c r="F39" s="7"/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">
      <c r="A40">
        <f t="shared" si="0"/>
        <v>39</v>
      </c>
      <c r="B40" s="7" t="s">
        <v>30</v>
      </c>
      <c r="C40" s="7"/>
      <c r="D40" s="7"/>
      <c r="E40" s="7" t="str">
        <f>IF(COUNTIF(RosterOutput!A40:$A$1000,Melbourne!A40)&gt;1,"Rostered","Pending")</f>
        <v>Pending</v>
      </c>
      <c r="F40" s="7"/>
      <c r="G40" s="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">
      <c r="A41">
        <f t="shared" si="0"/>
        <v>40</v>
      </c>
      <c r="B41" s="7" t="s">
        <v>30</v>
      </c>
      <c r="C41" s="7"/>
      <c r="D41" s="7"/>
      <c r="E41" s="7" t="str">
        <f>IF(COUNTIF(RosterOutput!A41:$A$1000,Melbourne!A41)&gt;1,"Rostered","Pending")</f>
        <v>Pending</v>
      </c>
      <c r="F41" s="7"/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">
      <c r="A42">
        <f t="shared" si="0"/>
        <v>41</v>
      </c>
      <c r="B42" s="7" t="s">
        <v>30</v>
      </c>
      <c r="C42" s="7"/>
      <c r="D42" s="7"/>
      <c r="E42" s="7" t="str">
        <f>IF(COUNTIF(RosterOutput!A42:$A$1000,Melbourne!A42)&gt;1,"Rostered","Pending")</f>
        <v>Pending</v>
      </c>
      <c r="F42" s="7"/>
      <c r="G42" s="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">
      <c r="A43">
        <f t="shared" si="0"/>
        <v>42</v>
      </c>
      <c r="B43" s="7" t="s">
        <v>30</v>
      </c>
      <c r="C43" s="7"/>
      <c r="D43" s="7"/>
      <c r="E43" s="7" t="str">
        <f>IF(COUNTIF(RosterOutput!A43:$A$1000,Melbourne!A43)&gt;1,"Rostered","Pending")</f>
        <v>Pending</v>
      </c>
      <c r="F43" s="7"/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">
      <c r="A44">
        <f t="shared" si="0"/>
        <v>43</v>
      </c>
      <c r="B44" s="7" t="s">
        <v>30</v>
      </c>
      <c r="C44" s="7"/>
      <c r="D44" s="7"/>
      <c r="E44" s="7" t="str">
        <f>IF(COUNTIF(RosterOutput!A44:$A$1000,Melbourne!A44)&gt;1,"Rostered","Pending")</f>
        <v>Pending</v>
      </c>
      <c r="F44" s="7"/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">
      <c r="A45">
        <f t="shared" si="0"/>
        <v>44</v>
      </c>
      <c r="B45" s="7" t="s">
        <v>30</v>
      </c>
      <c r="C45" s="7"/>
      <c r="D45" s="7"/>
      <c r="E45" s="7" t="str">
        <f>IF(COUNTIF(RosterOutput!A45:$A$1000,Melbourne!A45)&gt;1,"Rostered","Pending")</f>
        <v>Pending</v>
      </c>
      <c r="F45" s="7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">
      <c r="A46">
        <f t="shared" si="0"/>
        <v>45</v>
      </c>
      <c r="B46" s="7" t="s">
        <v>30</v>
      </c>
      <c r="C46" s="7"/>
      <c r="D46" s="7"/>
      <c r="E46" s="7" t="str">
        <f>IF(COUNTIF(RosterOutput!A46:$A$1000,Melbourne!A46)&gt;1,"Rostered","Pending")</f>
        <v>Pending</v>
      </c>
      <c r="F46" s="7"/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">
      <c r="A47">
        <f t="shared" si="0"/>
        <v>46</v>
      </c>
      <c r="B47" s="7" t="s">
        <v>30</v>
      </c>
      <c r="C47" s="7"/>
      <c r="D47" s="7"/>
      <c r="E47" s="7" t="str">
        <f>IF(COUNTIF(RosterOutput!A47:$A$1000,Melbourne!A47)&gt;1,"Rostered","Pending")</f>
        <v>Pending</v>
      </c>
      <c r="F47" s="7"/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">
      <c r="A48">
        <f t="shared" si="0"/>
        <v>47</v>
      </c>
      <c r="B48" s="7" t="s">
        <v>30</v>
      </c>
      <c r="C48" s="7"/>
      <c r="D48" s="7"/>
      <c r="E48" s="7" t="str">
        <f>IF(COUNTIF(RosterOutput!A48:$A$1000,Melbourne!A48)&gt;1,"Rostered","Pending")</f>
        <v>Pending</v>
      </c>
      <c r="F48" s="7"/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">
      <c r="A49">
        <f t="shared" si="0"/>
        <v>48</v>
      </c>
      <c r="B49" s="7" t="s">
        <v>30</v>
      </c>
      <c r="C49" s="7"/>
      <c r="D49" s="7"/>
      <c r="E49" s="7" t="str">
        <f>IF(COUNTIF(RosterOutput!A49:$A$1000,Melbourne!A49)&gt;1,"Rostered","Pending")</f>
        <v>Pending</v>
      </c>
      <c r="F49" s="7"/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">
      <c r="A50">
        <f t="shared" si="0"/>
        <v>49</v>
      </c>
      <c r="B50" s="7" t="s">
        <v>30</v>
      </c>
      <c r="C50" s="7"/>
      <c r="D50" s="7"/>
      <c r="E50" s="7" t="str">
        <f>IF(COUNTIF(RosterOutput!A50:$A$1000,Melbourne!A50)&gt;1,"Rostered","Pending")</f>
        <v>Pending</v>
      </c>
      <c r="F50" s="7"/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">
      <c r="A51">
        <f t="shared" si="0"/>
        <v>50</v>
      </c>
      <c r="B51" s="7" t="s">
        <v>30</v>
      </c>
      <c r="C51" s="7"/>
      <c r="D51" s="7"/>
      <c r="E51" s="7" t="str">
        <f>IF(COUNTIF(RosterOutput!A51:$A$1000,Melbourne!A51)&gt;1,"Rostered","Pending")</f>
        <v>Pending</v>
      </c>
      <c r="F51" s="7"/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">
      <c r="A52">
        <f t="shared" si="0"/>
        <v>51</v>
      </c>
      <c r="B52" s="7" t="s">
        <v>30</v>
      </c>
      <c r="C52" s="7"/>
      <c r="D52" s="7"/>
      <c r="E52" s="7" t="str">
        <f>IF(COUNTIF(RosterOutput!A52:$A$1000,Melbourne!A52)&gt;1,"Rostered","Pending")</f>
        <v>Pending</v>
      </c>
      <c r="F52" s="7"/>
      <c r="G52" s="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">
      <c r="A53">
        <f t="shared" si="0"/>
        <v>52</v>
      </c>
      <c r="B53" s="7" t="s">
        <v>30</v>
      </c>
      <c r="C53" s="7"/>
      <c r="D53" s="7"/>
      <c r="E53" s="7" t="str">
        <f>IF(COUNTIF(RosterOutput!A53:$A$1000,Melbourne!A53)&gt;1,"Rostered","Pending")</f>
        <v>Pending</v>
      </c>
      <c r="F53" s="7"/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">
      <c r="A54">
        <f t="shared" si="0"/>
        <v>53</v>
      </c>
      <c r="B54" s="7" t="s">
        <v>30</v>
      </c>
      <c r="C54" s="7"/>
      <c r="D54" s="7"/>
      <c r="E54" s="7" t="str">
        <f>IF(COUNTIF(RosterOutput!A54:$A$1000,Melbourne!A54)&gt;1,"Rostered","Pending")</f>
        <v>Pending</v>
      </c>
      <c r="F54" s="7"/>
      <c r="G54" s="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">
      <c r="A55">
        <f t="shared" si="0"/>
        <v>54</v>
      </c>
      <c r="B55" s="7" t="s">
        <v>30</v>
      </c>
      <c r="C55" s="7"/>
      <c r="D55" s="7"/>
      <c r="E55" s="7" t="str">
        <f>IF(COUNTIF(RosterOutput!A55:$A$1000,Melbourne!A55)&gt;1,"Rostered","Pending")</f>
        <v>Pending</v>
      </c>
      <c r="F55" s="7"/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">
      <c r="A56">
        <f t="shared" si="0"/>
        <v>55</v>
      </c>
      <c r="B56" s="7" t="s">
        <v>30</v>
      </c>
      <c r="C56" s="7"/>
      <c r="D56" s="7"/>
      <c r="E56" s="7" t="str">
        <f>IF(COUNTIF(RosterOutput!A56:$A$1000,Melbourne!A56)&gt;1,"Rostered","Pending")</f>
        <v>Pending</v>
      </c>
      <c r="F56" s="7"/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">
      <c r="A57">
        <f t="shared" si="0"/>
        <v>56</v>
      </c>
      <c r="B57" s="7" t="s">
        <v>30</v>
      </c>
      <c r="C57" s="7"/>
      <c r="D57" s="7"/>
      <c r="E57" s="7" t="str">
        <f>IF(COUNTIF(RosterOutput!A57:$A$1000,Melbourne!A57)&gt;1,"Rostered","Pending")</f>
        <v>Pending</v>
      </c>
      <c r="F57" s="7"/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">
      <c r="A58">
        <f t="shared" si="0"/>
        <v>57</v>
      </c>
      <c r="B58" s="7" t="s">
        <v>30</v>
      </c>
      <c r="C58" s="7"/>
      <c r="D58" s="7"/>
      <c r="E58" s="7" t="str">
        <f>IF(COUNTIF(RosterOutput!A58:$A$1000,Melbourne!A58)&gt;1,"Rostered","Pending")</f>
        <v>Pending</v>
      </c>
      <c r="F58" s="7"/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">
      <c r="A59">
        <f t="shared" si="0"/>
        <v>58</v>
      </c>
      <c r="B59" s="7" t="s">
        <v>30</v>
      </c>
      <c r="C59" s="7"/>
      <c r="D59" s="7"/>
      <c r="E59" s="7" t="str">
        <f>IF(COUNTIF(RosterOutput!A59:$A$1000,Melbourne!A59)&gt;1,"Rostered","Pending")</f>
        <v>Pending</v>
      </c>
      <c r="F59" s="7"/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">
      <c r="A60">
        <f t="shared" si="0"/>
        <v>59</v>
      </c>
      <c r="B60" s="7" t="s">
        <v>30</v>
      </c>
      <c r="C60" s="7"/>
      <c r="D60" s="7"/>
      <c r="E60" s="7" t="str">
        <f>IF(COUNTIF(RosterOutput!A60:$A$1000,Melbourne!A60)&gt;1,"Rostered","Pending")</f>
        <v>Pending</v>
      </c>
      <c r="F60" s="7"/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">
      <c r="A61">
        <f t="shared" si="0"/>
        <v>60</v>
      </c>
      <c r="B61" s="7" t="s">
        <v>30</v>
      </c>
      <c r="C61" s="7"/>
      <c r="D61" s="7"/>
      <c r="E61" s="7" t="str">
        <f>IF(COUNTIF(RosterOutput!A61:$A$1000,Melbourne!A61)&gt;1,"Rostered","Pending")</f>
        <v>Pending</v>
      </c>
      <c r="F61" s="7"/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">
      <c r="A62">
        <f t="shared" si="0"/>
        <v>61</v>
      </c>
      <c r="B62" s="7" t="s">
        <v>30</v>
      </c>
      <c r="C62" s="7"/>
      <c r="D62" s="7"/>
      <c r="E62" s="7" t="str">
        <f>IF(COUNTIF(RosterOutput!A62:$A$1000,Melbourne!A62)&gt;1,"Rostered","Pending")</f>
        <v>Pending</v>
      </c>
      <c r="F62" s="7"/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">
      <c r="A63">
        <f t="shared" si="0"/>
        <v>62</v>
      </c>
      <c r="B63" s="7" t="s">
        <v>30</v>
      </c>
      <c r="C63" s="7"/>
      <c r="D63" s="7"/>
      <c r="E63" s="7" t="str">
        <f>IF(COUNTIF(RosterOutput!A63:$A$1000,Melbourne!A63)&gt;1,"Rostered","Pending")</f>
        <v>Pending</v>
      </c>
      <c r="F63" s="7"/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">
      <c r="A64">
        <f t="shared" si="0"/>
        <v>63</v>
      </c>
      <c r="B64" s="7" t="s">
        <v>30</v>
      </c>
      <c r="C64" s="7"/>
      <c r="D64" s="7"/>
      <c r="E64" s="7" t="str">
        <f>IF(COUNTIF(RosterOutput!A64:$A$1000,Melbourne!A64)&gt;1,"Rostered","Pending")</f>
        <v>Pending</v>
      </c>
      <c r="F64" s="7"/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">
      <c r="A65">
        <f t="shared" si="0"/>
        <v>64</v>
      </c>
      <c r="B65" s="7" t="s">
        <v>30</v>
      </c>
      <c r="C65" s="7"/>
      <c r="D65" s="7"/>
      <c r="E65" s="7" t="str">
        <f>IF(COUNTIF(RosterOutput!A65:$A$1000,Melbourne!A65)&gt;1,"Rostered","Pending")</f>
        <v>Pending</v>
      </c>
      <c r="F65" s="7"/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">
      <c r="A66">
        <f t="shared" si="0"/>
        <v>65</v>
      </c>
      <c r="B66" s="7" t="s">
        <v>30</v>
      </c>
      <c r="C66" s="7"/>
      <c r="D66" s="7"/>
      <c r="E66" s="7" t="str">
        <f>IF(COUNTIF(RosterOutput!A66:$A$1000,Melbourne!A66)&gt;1,"Rostered","Pending")</f>
        <v>Pending</v>
      </c>
      <c r="F66" s="7"/>
      <c r="G66" s="7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">
      <c r="A67">
        <f t="shared" si="0"/>
        <v>66</v>
      </c>
      <c r="B67" s="7" t="s">
        <v>30</v>
      </c>
      <c r="C67" s="7"/>
      <c r="D67" s="7"/>
      <c r="E67" s="7" t="str">
        <f>IF(COUNTIF(RosterOutput!A67:$A$1000,Melbourne!A67)&gt;1,"Rostered","Pending")</f>
        <v>Pending</v>
      </c>
      <c r="F67" s="7"/>
      <c r="G67" s="7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">
      <c r="A68">
        <f t="shared" ref="A68:A131" si="1">A67+1</f>
        <v>67</v>
      </c>
      <c r="B68" s="7" t="s">
        <v>30</v>
      </c>
      <c r="C68" s="7"/>
      <c r="D68" s="7"/>
      <c r="E68" s="7" t="str">
        <f>IF(COUNTIF(RosterOutput!A68:$A$1000,Melbourne!A68)&gt;1,"Rostered","Pending")</f>
        <v>Pending</v>
      </c>
      <c r="F68" s="7"/>
      <c r="G68" s="7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">
      <c r="A69">
        <f t="shared" si="1"/>
        <v>68</v>
      </c>
      <c r="B69" s="7" t="s">
        <v>30</v>
      </c>
      <c r="C69" s="7"/>
      <c r="D69" s="7"/>
      <c r="E69" s="7" t="str">
        <f>IF(COUNTIF(RosterOutput!A69:$A$1000,Melbourne!A69)&gt;1,"Rostered","Pending")</f>
        <v>Pending</v>
      </c>
      <c r="F69" s="7"/>
      <c r="G69" s="7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">
      <c r="A70">
        <f t="shared" si="1"/>
        <v>69</v>
      </c>
      <c r="B70" s="7" t="s">
        <v>30</v>
      </c>
      <c r="C70" s="7"/>
      <c r="D70" s="7"/>
      <c r="E70" s="7" t="str">
        <f>IF(COUNTIF(RosterOutput!A70:$A$1000,Melbourne!A70)&gt;1,"Rostered","Pending")</f>
        <v>Pending</v>
      </c>
      <c r="F70" s="7"/>
      <c r="G70" s="7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">
      <c r="A71">
        <f t="shared" si="1"/>
        <v>70</v>
      </c>
      <c r="B71" s="7" t="s">
        <v>30</v>
      </c>
      <c r="C71" s="7"/>
      <c r="D71" s="7"/>
      <c r="E71" s="7" t="str">
        <f>IF(COUNTIF(RosterOutput!A71:$A$1000,Melbourne!A71)&gt;1,"Rostered","Pending")</f>
        <v>Pending</v>
      </c>
      <c r="F71" s="7"/>
      <c r="G71" s="7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">
      <c r="A72">
        <f t="shared" si="1"/>
        <v>71</v>
      </c>
      <c r="B72" s="7" t="s">
        <v>30</v>
      </c>
      <c r="C72" s="7"/>
      <c r="D72" s="7"/>
      <c r="E72" s="7" t="str">
        <f>IF(COUNTIF(RosterOutput!A72:$A$1000,Melbourne!A72)&gt;1,"Rostered","Pending")</f>
        <v>Pending</v>
      </c>
      <c r="F72" s="7"/>
      <c r="G72" s="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">
      <c r="A73">
        <f t="shared" si="1"/>
        <v>72</v>
      </c>
      <c r="B73" s="7" t="s">
        <v>30</v>
      </c>
      <c r="C73" s="7"/>
      <c r="D73" s="7"/>
      <c r="E73" s="7" t="str">
        <f>IF(COUNTIF(RosterOutput!A73:$A$1000,Melbourne!A73)&gt;1,"Rostered","Pending")</f>
        <v>Pending</v>
      </c>
      <c r="F73" s="7"/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">
      <c r="A74">
        <f t="shared" si="1"/>
        <v>73</v>
      </c>
      <c r="B74" s="7" t="s">
        <v>30</v>
      </c>
      <c r="C74" s="7"/>
      <c r="D74" s="7"/>
      <c r="E74" s="7" t="str">
        <f>IF(COUNTIF(RosterOutput!A74:$A$1000,Melbourne!A74)&gt;1,"Rostered","Pending")</f>
        <v>Pending</v>
      </c>
      <c r="F74" s="7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">
      <c r="A75">
        <f t="shared" si="1"/>
        <v>74</v>
      </c>
      <c r="B75" s="7" t="s">
        <v>30</v>
      </c>
      <c r="C75" s="7"/>
      <c r="D75" s="7"/>
      <c r="E75" s="7" t="str">
        <f>IF(COUNTIF(RosterOutput!A75:$A$1000,Melbourne!A75)&gt;1,"Rostered","Pending")</f>
        <v>Pending</v>
      </c>
      <c r="F75" s="7"/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">
      <c r="A76">
        <f t="shared" si="1"/>
        <v>75</v>
      </c>
      <c r="B76" s="7" t="s">
        <v>30</v>
      </c>
      <c r="C76" s="7"/>
      <c r="D76" s="7"/>
      <c r="E76" s="7" t="str">
        <f>IF(COUNTIF(RosterOutput!A76:$A$1000,Melbourne!A76)&gt;1,"Rostered","Pending")</f>
        <v>Pending</v>
      </c>
      <c r="F76" s="7"/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">
      <c r="A77">
        <f t="shared" si="1"/>
        <v>76</v>
      </c>
      <c r="B77" s="7" t="s">
        <v>30</v>
      </c>
      <c r="C77" s="7"/>
      <c r="D77" s="7"/>
      <c r="E77" s="7" t="str">
        <f>IF(COUNTIF(RosterOutput!A77:$A$1000,Melbourne!A77)&gt;1,"Rostered","Pending")</f>
        <v>Pending</v>
      </c>
      <c r="F77" s="7"/>
      <c r="G77" s="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">
      <c r="A78">
        <f t="shared" si="1"/>
        <v>77</v>
      </c>
      <c r="B78" s="7" t="s">
        <v>30</v>
      </c>
      <c r="C78" s="7"/>
      <c r="D78" s="7"/>
      <c r="E78" s="7" t="str">
        <f>IF(COUNTIF(RosterOutput!A78:$A$1000,Melbourne!A78)&gt;1,"Rostered","Pending")</f>
        <v>Pending</v>
      </c>
      <c r="F78" s="7"/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">
      <c r="A79">
        <f t="shared" si="1"/>
        <v>78</v>
      </c>
      <c r="B79" s="7" t="s">
        <v>30</v>
      </c>
      <c r="C79" s="7"/>
      <c r="D79" s="7"/>
      <c r="E79" s="7" t="str">
        <f>IF(COUNTIF(RosterOutput!A79:$A$1000,Melbourne!A79)&gt;1,"Rostered","Pending")</f>
        <v>Pending</v>
      </c>
      <c r="F79" s="7"/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">
      <c r="A80">
        <f t="shared" si="1"/>
        <v>79</v>
      </c>
      <c r="B80" s="7" t="s">
        <v>30</v>
      </c>
      <c r="C80" s="7"/>
      <c r="D80" s="7"/>
      <c r="E80" s="7" t="str">
        <f>IF(COUNTIF(RosterOutput!A80:$A$1000,Melbourne!A80)&gt;1,"Rostered","Pending")</f>
        <v>Pending</v>
      </c>
      <c r="F80" s="7"/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">
      <c r="A81">
        <f t="shared" si="1"/>
        <v>80</v>
      </c>
      <c r="B81" s="7" t="s">
        <v>30</v>
      </c>
      <c r="C81" s="7"/>
      <c r="D81" s="7"/>
      <c r="E81" s="7" t="str">
        <f>IF(COUNTIF(RosterOutput!A81:$A$1000,Melbourne!A81)&gt;1,"Rostered","Pending")</f>
        <v>Pending</v>
      </c>
      <c r="F81" s="7"/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">
      <c r="A82">
        <f t="shared" si="1"/>
        <v>81</v>
      </c>
      <c r="B82" s="7" t="s">
        <v>30</v>
      </c>
      <c r="C82" s="7"/>
      <c r="D82" s="7"/>
      <c r="E82" s="7" t="str">
        <f>IF(COUNTIF(RosterOutput!A82:$A$1000,Melbourne!A82)&gt;1,"Rostered","Pending")</f>
        <v>Pending</v>
      </c>
      <c r="F82" s="7"/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">
      <c r="A83">
        <f t="shared" si="1"/>
        <v>82</v>
      </c>
      <c r="B83" s="7" t="s">
        <v>30</v>
      </c>
      <c r="C83" s="7"/>
      <c r="D83" s="7"/>
      <c r="E83" s="7" t="str">
        <f>IF(COUNTIF(RosterOutput!A83:$A$1000,Melbourne!A83)&gt;1,"Rostered","Pending")</f>
        <v>Pending</v>
      </c>
      <c r="F83" s="7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">
      <c r="A84">
        <f t="shared" si="1"/>
        <v>83</v>
      </c>
      <c r="B84" s="7" t="s">
        <v>30</v>
      </c>
      <c r="C84" s="7"/>
      <c r="D84" s="7"/>
      <c r="E84" s="7" t="str">
        <f>IF(COUNTIF(RosterOutput!A84:$A$1000,Melbourne!A84)&gt;1,"Rostered","Pending")</f>
        <v>Pending</v>
      </c>
      <c r="F84" s="7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">
      <c r="A85">
        <f t="shared" si="1"/>
        <v>84</v>
      </c>
      <c r="B85" s="7" t="s">
        <v>30</v>
      </c>
      <c r="C85" s="7"/>
      <c r="D85" s="7"/>
      <c r="E85" s="7" t="str">
        <f>IF(COUNTIF(RosterOutput!A85:$A$1000,Melbourne!A85)&gt;1,"Rostered","Pending")</f>
        <v>Pending</v>
      </c>
      <c r="F85" s="7"/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">
      <c r="A86">
        <f t="shared" si="1"/>
        <v>85</v>
      </c>
      <c r="B86" s="7" t="s">
        <v>30</v>
      </c>
      <c r="C86" s="7"/>
      <c r="D86" s="7"/>
      <c r="E86" s="7" t="str">
        <f>IF(COUNTIF(RosterOutput!A86:$A$1000,Melbourne!A86)&gt;1,"Rostered","Pending")</f>
        <v>Pending</v>
      </c>
      <c r="F86" s="7"/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">
      <c r="A87">
        <f t="shared" si="1"/>
        <v>86</v>
      </c>
      <c r="B87" s="7" t="s">
        <v>30</v>
      </c>
      <c r="C87" s="7"/>
      <c r="D87" s="7"/>
      <c r="E87" s="7" t="str">
        <f>IF(COUNTIF(RosterOutput!A87:$A$1000,Melbourne!A87)&gt;1,"Rostered","Pending")</f>
        <v>Pending</v>
      </c>
      <c r="F87" s="7"/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">
      <c r="A88">
        <f t="shared" si="1"/>
        <v>87</v>
      </c>
      <c r="B88" s="7" t="s">
        <v>30</v>
      </c>
      <c r="C88" s="7"/>
      <c r="D88" s="7"/>
      <c r="E88" s="7" t="str">
        <f>IF(COUNTIF(RosterOutput!A88:$A$1000,Melbourne!A88)&gt;1,"Rostered","Pending")</f>
        <v>Pending</v>
      </c>
      <c r="F88" s="7"/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2">
      <c r="A89">
        <f t="shared" si="1"/>
        <v>88</v>
      </c>
      <c r="B89" s="7" t="s">
        <v>30</v>
      </c>
      <c r="C89" s="7"/>
      <c r="D89" s="7"/>
      <c r="E89" s="7" t="str">
        <f>IF(COUNTIF(RosterOutput!A89:$A$1000,Melbourne!A89)&gt;1,"Rostered","Pending")</f>
        <v>Pending</v>
      </c>
      <c r="F89" s="7"/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">
      <c r="A90">
        <f t="shared" si="1"/>
        <v>89</v>
      </c>
      <c r="B90" s="7" t="s">
        <v>30</v>
      </c>
      <c r="C90" s="7"/>
      <c r="D90" s="7"/>
      <c r="E90" s="7" t="str">
        <f>IF(COUNTIF(RosterOutput!A90:$A$1000,Melbourne!A90)&gt;1,"Rostered","Pending")</f>
        <v>Pending</v>
      </c>
      <c r="F90" s="7"/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2">
      <c r="A91">
        <f t="shared" si="1"/>
        <v>90</v>
      </c>
      <c r="B91" s="7" t="s">
        <v>30</v>
      </c>
      <c r="C91" s="7"/>
      <c r="D91" s="7"/>
      <c r="E91" s="7" t="str">
        <f>IF(COUNTIF(RosterOutput!A91:$A$1000,Melbourne!A91)&gt;1,"Rostered","Pending")</f>
        <v>Pending</v>
      </c>
      <c r="F91" s="7"/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">
      <c r="A92">
        <f t="shared" si="1"/>
        <v>91</v>
      </c>
      <c r="B92" s="7" t="s">
        <v>30</v>
      </c>
      <c r="C92" s="7"/>
      <c r="D92" s="7"/>
      <c r="E92" s="7" t="str">
        <f>IF(COUNTIF(RosterOutput!A92:$A$1000,Melbourne!A92)&gt;1,"Rostered","Pending")</f>
        <v>Pending</v>
      </c>
      <c r="F92" s="7"/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2">
      <c r="A93">
        <f t="shared" si="1"/>
        <v>92</v>
      </c>
      <c r="B93" s="7" t="s">
        <v>30</v>
      </c>
      <c r="C93" s="7"/>
      <c r="D93" s="7"/>
      <c r="E93" s="7" t="str">
        <f>IF(COUNTIF(RosterOutput!A93:$A$1000,Melbourne!A93)&gt;1,"Rostered","Pending")</f>
        <v>Pending</v>
      </c>
      <c r="F93" s="7"/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2">
      <c r="A94">
        <f t="shared" si="1"/>
        <v>93</v>
      </c>
      <c r="B94" s="7" t="s">
        <v>30</v>
      </c>
      <c r="C94" s="7"/>
      <c r="D94" s="7"/>
      <c r="E94" s="7" t="str">
        <f>IF(COUNTIF(RosterOutput!A94:$A$1000,Melbourne!A94)&gt;1,"Rostered","Pending")</f>
        <v>Pending</v>
      </c>
      <c r="F94" s="7"/>
      <c r="G94" s="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2">
      <c r="A95">
        <f t="shared" si="1"/>
        <v>94</v>
      </c>
      <c r="B95" s="7" t="s">
        <v>30</v>
      </c>
      <c r="C95" s="7"/>
      <c r="D95" s="7"/>
      <c r="E95" s="7" t="str">
        <f>IF(COUNTIF(RosterOutput!A95:$A$1000,Melbourne!A95)&gt;1,"Rostered","Pending")</f>
        <v>Pending</v>
      </c>
      <c r="F95" s="7"/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2">
      <c r="A96">
        <f t="shared" si="1"/>
        <v>95</v>
      </c>
      <c r="B96" s="7" t="s">
        <v>30</v>
      </c>
      <c r="C96" s="7"/>
      <c r="D96" s="7"/>
      <c r="E96" s="7" t="str">
        <f>IF(COUNTIF(RosterOutput!A96:$A$1000,Melbourne!A96)&gt;1,"Rostered","Pending")</f>
        <v>Pending</v>
      </c>
      <c r="F96" s="7"/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2">
      <c r="A97">
        <f t="shared" si="1"/>
        <v>96</v>
      </c>
      <c r="B97" s="7" t="s">
        <v>30</v>
      </c>
      <c r="C97" s="7"/>
      <c r="D97" s="7"/>
      <c r="E97" s="7" t="str">
        <f>IF(COUNTIF(RosterOutput!A97:$A$1000,Melbourne!A97)&gt;1,"Rostered","Pending")</f>
        <v>Pending</v>
      </c>
      <c r="F97" s="7"/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2">
      <c r="A98">
        <f t="shared" si="1"/>
        <v>97</v>
      </c>
      <c r="B98" s="7" t="s">
        <v>30</v>
      </c>
      <c r="C98" s="7"/>
      <c r="D98" s="7"/>
      <c r="E98" s="7" t="str">
        <f>IF(COUNTIF(RosterOutput!A98:$A$1000,Melbourne!A98)&gt;1,"Rostered","Pending")</f>
        <v>Pending</v>
      </c>
      <c r="F98" s="7"/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2">
      <c r="A99">
        <f t="shared" si="1"/>
        <v>98</v>
      </c>
      <c r="B99" s="7" t="s">
        <v>30</v>
      </c>
      <c r="C99" s="7"/>
      <c r="D99" s="7"/>
      <c r="E99" s="7" t="str">
        <f>IF(COUNTIF(RosterOutput!A99:$A$1000,Melbourne!A99)&gt;1,"Rostered","Pending")</f>
        <v>Pending</v>
      </c>
      <c r="F99" s="7"/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2">
      <c r="A100">
        <f t="shared" si="1"/>
        <v>99</v>
      </c>
      <c r="B100" s="7" t="s">
        <v>30</v>
      </c>
      <c r="C100" s="7"/>
      <c r="D100" s="7"/>
      <c r="E100" s="7" t="str">
        <f>IF(COUNTIF(RosterOutput!A100:$A$1000,Melbourne!A100)&gt;1,"Rostered","Pending")</f>
        <v>Pending</v>
      </c>
      <c r="F100" s="7"/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2">
      <c r="A101">
        <f t="shared" si="1"/>
        <v>100</v>
      </c>
      <c r="B101" s="7" t="s">
        <v>30</v>
      </c>
      <c r="C101" s="7"/>
      <c r="D101" s="7"/>
      <c r="E101" s="7" t="str">
        <f>IF(COUNTIF(RosterOutput!A101:$A$1000,Melbourne!A101)&gt;1,"Rostered","Pending")</f>
        <v>Pending</v>
      </c>
      <c r="F101" s="7"/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2">
      <c r="A102">
        <f t="shared" si="1"/>
        <v>101</v>
      </c>
      <c r="B102" s="7" t="s">
        <v>31</v>
      </c>
      <c r="C102" s="7"/>
      <c r="D102" s="7"/>
      <c r="E102" s="7" t="str">
        <f>IF(COUNTIF(RosterOutput!A102:$A$1000,Melbourne!A102)&gt;1,"Rostered","Pending")</f>
        <v>Pending</v>
      </c>
      <c r="F102" s="7"/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2">
      <c r="A103">
        <f t="shared" si="1"/>
        <v>102</v>
      </c>
      <c r="B103" s="7" t="s">
        <v>31</v>
      </c>
      <c r="C103" s="7"/>
      <c r="D103" s="7"/>
      <c r="E103" s="7" t="str">
        <f>IF(COUNTIF(RosterOutput!A103:$A$1000,Melbourne!A103)&gt;1,"Rostered","Pending")</f>
        <v>Pending</v>
      </c>
      <c r="F103" s="7"/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2">
      <c r="A104">
        <f t="shared" si="1"/>
        <v>103</v>
      </c>
      <c r="B104" s="7" t="s">
        <v>31</v>
      </c>
      <c r="C104" s="7"/>
      <c r="D104" s="7"/>
      <c r="E104" s="7" t="str">
        <f>IF(COUNTIF(RosterOutput!A104:$A$1000,Melbourne!A104)&gt;1,"Rostered","Pending")</f>
        <v>Pending</v>
      </c>
      <c r="F104" s="7"/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2">
      <c r="A105">
        <f t="shared" si="1"/>
        <v>104</v>
      </c>
      <c r="B105" s="7" t="s">
        <v>31</v>
      </c>
      <c r="C105" s="7"/>
      <c r="D105" s="7"/>
      <c r="E105" s="7" t="str">
        <f>IF(COUNTIF(RosterOutput!A105:$A$1000,Melbourne!A105)&gt;1,"Rostered","Pending")</f>
        <v>Pending</v>
      </c>
      <c r="F105" s="7"/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2">
      <c r="A106">
        <f t="shared" si="1"/>
        <v>105</v>
      </c>
      <c r="B106" s="7" t="s">
        <v>31</v>
      </c>
      <c r="C106" s="7"/>
      <c r="D106" s="7"/>
      <c r="E106" s="7" t="str">
        <f>IF(COUNTIF(RosterOutput!A106:$A$1000,Melbourne!A106)&gt;1,"Rostered","Pending")</f>
        <v>Pending</v>
      </c>
      <c r="F106" s="7"/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2">
      <c r="A107">
        <f t="shared" si="1"/>
        <v>106</v>
      </c>
      <c r="B107" s="7" t="s">
        <v>31</v>
      </c>
      <c r="C107" s="7"/>
      <c r="D107" s="7"/>
      <c r="E107" s="7" t="str">
        <f>IF(COUNTIF(RosterOutput!A107:$A$1000,Melbourne!A107)&gt;1,"Rostered","Pending")</f>
        <v>Pending</v>
      </c>
      <c r="F107" s="7"/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2">
      <c r="A108">
        <f t="shared" si="1"/>
        <v>107</v>
      </c>
      <c r="B108" s="7" t="s">
        <v>31</v>
      </c>
      <c r="C108" s="7"/>
      <c r="D108" s="7"/>
      <c r="E108" s="7" t="str">
        <f>IF(COUNTIF(RosterOutput!A108:$A$1000,Melbourne!A108)&gt;1,"Rostered","Pending")</f>
        <v>Pending</v>
      </c>
      <c r="F108" s="7"/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2">
      <c r="A109">
        <f t="shared" si="1"/>
        <v>108</v>
      </c>
      <c r="B109" s="7" t="s">
        <v>31</v>
      </c>
      <c r="C109" s="7"/>
      <c r="D109" s="7"/>
      <c r="E109" s="7" t="str">
        <f>IF(COUNTIF(RosterOutput!A109:$A$1000,Melbourne!A109)&gt;1,"Rostered","Pending")</f>
        <v>Pending</v>
      </c>
      <c r="F109" s="7"/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2">
      <c r="A110">
        <f t="shared" si="1"/>
        <v>109</v>
      </c>
      <c r="B110" s="7" t="s">
        <v>31</v>
      </c>
      <c r="C110" s="7"/>
      <c r="D110" s="7"/>
      <c r="E110" s="7" t="str">
        <f>IF(COUNTIF(RosterOutput!A110:$A$1000,Melbourne!A110)&gt;1,"Rostered","Pending")</f>
        <v>Pending</v>
      </c>
      <c r="F110" s="7"/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2">
      <c r="A111">
        <f t="shared" si="1"/>
        <v>110</v>
      </c>
      <c r="B111" s="7" t="s">
        <v>31</v>
      </c>
      <c r="C111" s="7"/>
      <c r="D111" s="7"/>
      <c r="E111" s="7" t="str">
        <f>IF(COUNTIF(RosterOutput!A111:$A$1000,Melbourne!A111)&gt;1,"Rostered","Pending")</f>
        <v>Pending</v>
      </c>
      <c r="F111" s="7"/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2">
      <c r="A112">
        <f t="shared" si="1"/>
        <v>111</v>
      </c>
      <c r="B112" s="7" t="s">
        <v>31</v>
      </c>
      <c r="C112" s="7"/>
      <c r="D112" s="7"/>
      <c r="E112" s="7" t="str">
        <f>IF(COUNTIF(RosterOutput!A112:$A$1000,Melbourne!A112)&gt;1,"Rostered","Pending")</f>
        <v>Pending</v>
      </c>
      <c r="F112" s="7"/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x14ac:dyDescent="0.2">
      <c r="A113">
        <f t="shared" si="1"/>
        <v>112</v>
      </c>
      <c r="B113" s="7" t="s">
        <v>31</v>
      </c>
      <c r="C113" s="7"/>
      <c r="D113" s="7"/>
      <c r="E113" s="7" t="str">
        <f>IF(COUNTIF(RosterOutput!A113:$A$1000,Melbourne!A113)&gt;1,"Rostered","Pending")</f>
        <v>Pending</v>
      </c>
      <c r="F113" s="7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x14ac:dyDescent="0.2">
      <c r="A114">
        <f t="shared" si="1"/>
        <v>113</v>
      </c>
      <c r="B114" s="7" t="s">
        <v>31</v>
      </c>
      <c r="C114" s="7"/>
      <c r="D114" s="7"/>
      <c r="E114" s="7" t="str">
        <f>IF(COUNTIF(RosterOutput!A114:$A$1000,Melbourne!A114)&gt;1,"Rostered","Pending")</f>
        <v>Pending</v>
      </c>
      <c r="F114" s="7"/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x14ac:dyDescent="0.2">
      <c r="A115">
        <f t="shared" si="1"/>
        <v>114</v>
      </c>
      <c r="B115" s="7" t="s">
        <v>31</v>
      </c>
      <c r="C115" s="7"/>
      <c r="D115" s="7"/>
      <c r="E115" s="7" t="str">
        <f>IF(COUNTIF(RosterOutput!A115:$A$1000,Melbourne!A115)&gt;1,"Rostered","Pending")</f>
        <v>Pending</v>
      </c>
      <c r="F115" s="7"/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x14ac:dyDescent="0.2">
      <c r="A116">
        <f t="shared" si="1"/>
        <v>115</v>
      </c>
      <c r="B116" s="7" t="s">
        <v>31</v>
      </c>
      <c r="C116" s="7"/>
      <c r="D116" s="7"/>
      <c r="E116" s="7" t="str">
        <f>IF(COUNTIF(RosterOutput!A116:$A$1000,Melbourne!A116)&gt;1,"Rostered","Pending")</f>
        <v>Pending</v>
      </c>
      <c r="F116" s="7"/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x14ac:dyDescent="0.2">
      <c r="A117">
        <f t="shared" si="1"/>
        <v>116</v>
      </c>
      <c r="B117" s="7" t="s">
        <v>31</v>
      </c>
      <c r="C117" s="7"/>
      <c r="D117" s="7"/>
      <c r="E117" s="7" t="str">
        <f>IF(COUNTIF(RosterOutput!A117:$A$1000,Melbourne!A117)&gt;1,"Rostered","Pending")</f>
        <v>Pending</v>
      </c>
      <c r="F117" s="7"/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2">
      <c r="A118">
        <f t="shared" si="1"/>
        <v>117</v>
      </c>
      <c r="B118" s="7" t="s">
        <v>31</v>
      </c>
      <c r="C118" s="7"/>
      <c r="D118" s="7"/>
      <c r="E118" s="7" t="str">
        <f>IF(COUNTIF(RosterOutput!A118:$A$1000,Melbourne!A118)&gt;1,"Rostered","Pending")</f>
        <v>Pending</v>
      </c>
      <c r="F118" s="7"/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2">
      <c r="A119">
        <f t="shared" si="1"/>
        <v>118</v>
      </c>
      <c r="B119" s="7" t="s">
        <v>31</v>
      </c>
      <c r="C119" s="7"/>
      <c r="D119" s="7"/>
      <c r="E119" s="7" t="str">
        <f>IF(COUNTIF(RosterOutput!A119:$A$1000,Melbourne!A119)&gt;1,"Rostered","Pending")</f>
        <v>Pending</v>
      </c>
      <c r="F119" s="7"/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2">
      <c r="A120">
        <f t="shared" si="1"/>
        <v>119</v>
      </c>
      <c r="B120" s="7" t="s">
        <v>31</v>
      </c>
      <c r="C120" s="7"/>
      <c r="D120" s="7"/>
      <c r="E120" s="7" t="str">
        <f>IF(COUNTIF(RosterOutput!A120:$A$1000,Melbourne!A120)&gt;1,"Rostered","Pending")</f>
        <v>Pending</v>
      </c>
      <c r="F120" s="7"/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x14ac:dyDescent="0.2">
      <c r="A121">
        <f t="shared" si="1"/>
        <v>120</v>
      </c>
      <c r="B121" s="7" t="s">
        <v>31</v>
      </c>
      <c r="C121" s="7"/>
      <c r="D121" s="7"/>
      <c r="E121" s="7" t="str">
        <f>IF(COUNTIF(RosterOutput!A121:$A$1000,Melbourne!A121)&gt;1,"Rostered","Pending")</f>
        <v>Pending</v>
      </c>
      <c r="F121" s="7"/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x14ac:dyDescent="0.2">
      <c r="A122">
        <f t="shared" si="1"/>
        <v>121</v>
      </c>
      <c r="B122" s="7" t="s">
        <v>31</v>
      </c>
      <c r="C122" s="7"/>
      <c r="D122" s="7"/>
      <c r="E122" s="7" t="str">
        <f>IF(COUNTIF(RosterOutput!A122:$A$1000,Melbourne!A122)&gt;1,"Rostered","Pending")</f>
        <v>Pending</v>
      </c>
      <c r="F122" s="7"/>
      <c r="G122" s="7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x14ac:dyDescent="0.2">
      <c r="A123">
        <f t="shared" si="1"/>
        <v>122</v>
      </c>
      <c r="B123" s="7" t="s">
        <v>31</v>
      </c>
      <c r="C123" s="7"/>
      <c r="D123" s="7"/>
      <c r="E123" s="7" t="str">
        <f>IF(COUNTIF(RosterOutput!A123:$A$1000,Melbourne!A123)&gt;1,"Rostered","Pending")</f>
        <v>Pending</v>
      </c>
      <c r="F123" s="7"/>
      <c r="G123" s="7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x14ac:dyDescent="0.2">
      <c r="A124">
        <f t="shared" si="1"/>
        <v>123</v>
      </c>
      <c r="B124" s="7" t="s">
        <v>31</v>
      </c>
      <c r="C124" s="7"/>
      <c r="D124" s="7"/>
      <c r="E124" s="7" t="str">
        <f>IF(COUNTIF(RosterOutput!A124:$A$1000,Melbourne!A124)&gt;1,"Rostered","Pending")</f>
        <v>Pending</v>
      </c>
      <c r="F124" s="7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x14ac:dyDescent="0.2">
      <c r="A125">
        <f t="shared" si="1"/>
        <v>124</v>
      </c>
      <c r="B125" s="7" t="s">
        <v>31</v>
      </c>
      <c r="C125" s="7"/>
      <c r="D125" s="7"/>
      <c r="E125" s="7" t="str">
        <f>IF(COUNTIF(RosterOutput!A125:$A$1000,Melbourne!A125)&gt;1,"Rostered","Pending")</f>
        <v>Pending</v>
      </c>
      <c r="F125" s="7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2">
      <c r="A126">
        <f t="shared" si="1"/>
        <v>125</v>
      </c>
      <c r="B126" s="7" t="s">
        <v>31</v>
      </c>
      <c r="C126" s="7"/>
      <c r="D126" s="7"/>
      <c r="E126" s="7" t="str">
        <f>IF(COUNTIF(RosterOutput!A126:$A$1000,Melbourne!A126)&gt;1,"Rostered","Pending")</f>
        <v>Pending</v>
      </c>
      <c r="F126" s="7"/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x14ac:dyDescent="0.2">
      <c r="A127">
        <f t="shared" si="1"/>
        <v>126</v>
      </c>
      <c r="B127" s="7" t="s">
        <v>31</v>
      </c>
      <c r="C127" s="7"/>
      <c r="D127" s="7"/>
      <c r="E127" s="7" t="str">
        <f>IF(COUNTIF(RosterOutput!A127:$A$1000,Melbourne!A127)&gt;1,"Rostered","Pending")</f>
        <v>Pending</v>
      </c>
      <c r="F127" s="7"/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x14ac:dyDescent="0.2">
      <c r="A128">
        <f t="shared" si="1"/>
        <v>127</v>
      </c>
      <c r="B128" s="7" t="s">
        <v>31</v>
      </c>
      <c r="C128" s="7"/>
      <c r="D128" s="7"/>
      <c r="E128" s="7" t="str">
        <f>IF(COUNTIF(RosterOutput!A128:$A$1000,Melbourne!A128)&gt;1,"Rostered","Pending")</f>
        <v>Pending</v>
      </c>
      <c r="F128" s="7"/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x14ac:dyDescent="0.2">
      <c r="A129">
        <f t="shared" si="1"/>
        <v>128</v>
      </c>
      <c r="B129" s="7" t="s">
        <v>31</v>
      </c>
      <c r="C129" s="7"/>
      <c r="D129" s="7"/>
      <c r="E129" s="7" t="str">
        <f>IF(COUNTIF(RosterOutput!A129:$A$1000,Melbourne!A129)&gt;1,"Rostered","Pending")</f>
        <v>Pending</v>
      </c>
      <c r="F129" s="7"/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x14ac:dyDescent="0.2">
      <c r="A130">
        <f t="shared" si="1"/>
        <v>129</v>
      </c>
      <c r="B130" s="7" t="s">
        <v>31</v>
      </c>
      <c r="C130" s="7"/>
      <c r="D130" s="7"/>
      <c r="E130" s="7" t="str">
        <f>IF(COUNTIF(RosterOutput!A130:$A$1000,Melbourne!A130)&gt;1,"Rostered","Pending")</f>
        <v>Pending</v>
      </c>
      <c r="F130" s="7"/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x14ac:dyDescent="0.2">
      <c r="A131">
        <f t="shared" si="1"/>
        <v>130</v>
      </c>
      <c r="B131" s="7" t="s">
        <v>31</v>
      </c>
      <c r="C131" s="7"/>
      <c r="D131" s="7"/>
      <c r="E131" s="7" t="str">
        <f>IF(COUNTIF(RosterOutput!A131:$A$1000,Melbourne!A131)&gt;1,"Rostered","Pending")</f>
        <v>Pending</v>
      </c>
      <c r="F131" s="7"/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x14ac:dyDescent="0.2">
      <c r="A132">
        <f t="shared" ref="A132:A195" si="2">A131+1</f>
        <v>131</v>
      </c>
      <c r="B132" s="7" t="s">
        <v>31</v>
      </c>
      <c r="C132" s="7"/>
      <c r="D132" s="7"/>
      <c r="E132" s="7" t="str">
        <f>IF(COUNTIF(RosterOutput!A132:$A$1000,Melbourne!A132)&gt;1,"Rostered","Pending")</f>
        <v>Pending</v>
      </c>
      <c r="F132" s="7"/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x14ac:dyDescent="0.2">
      <c r="A133">
        <f t="shared" si="2"/>
        <v>132</v>
      </c>
      <c r="B133" s="7" t="s">
        <v>31</v>
      </c>
      <c r="C133" s="7"/>
      <c r="D133" s="7"/>
      <c r="E133" s="7" t="str">
        <f>IF(COUNTIF(RosterOutput!A133:$A$1000,Melbourne!A133)&gt;1,"Rostered","Pending")</f>
        <v>Pending</v>
      </c>
      <c r="F133" s="7"/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x14ac:dyDescent="0.2">
      <c r="A134">
        <f t="shared" si="2"/>
        <v>133</v>
      </c>
      <c r="B134" s="7" t="s">
        <v>31</v>
      </c>
      <c r="C134" s="7"/>
      <c r="D134" s="7"/>
      <c r="E134" s="7" t="str">
        <f>IF(COUNTIF(RosterOutput!A134:$A$1000,Melbourne!A134)&gt;1,"Rostered","Pending")</f>
        <v>Pending</v>
      </c>
      <c r="F134" s="7"/>
      <c r="G134" s="7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x14ac:dyDescent="0.2">
      <c r="A135">
        <f t="shared" si="2"/>
        <v>134</v>
      </c>
      <c r="B135" s="7" t="s">
        <v>31</v>
      </c>
      <c r="C135" s="7"/>
      <c r="D135" s="7"/>
      <c r="E135" s="7" t="str">
        <f>IF(COUNTIF(RosterOutput!A135:$A$1000,Melbourne!A135)&gt;1,"Rostered","Pending")</f>
        <v>Pending</v>
      </c>
      <c r="F135" s="7"/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x14ac:dyDescent="0.2">
      <c r="A136">
        <f t="shared" si="2"/>
        <v>135</v>
      </c>
      <c r="B136" s="7" t="s">
        <v>31</v>
      </c>
      <c r="C136" s="7"/>
      <c r="D136" s="7"/>
      <c r="E136" s="7" t="str">
        <f>IF(COUNTIF(RosterOutput!A136:$A$1000,Melbourne!A136)&gt;1,"Rostered","Pending")</f>
        <v>Pending</v>
      </c>
      <c r="F136" s="7"/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x14ac:dyDescent="0.2">
      <c r="A137">
        <f t="shared" si="2"/>
        <v>136</v>
      </c>
      <c r="B137" s="7" t="s">
        <v>31</v>
      </c>
      <c r="C137" s="7"/>
      <c r="D137" s="7"/>
      <c r="E137" s="7" t="str">
        <f>IF(COUNTIF(RosterOutput!A137:$A$1000,Melbourne!A137)&gt;1,"Rostered","Pending")</f>
        <v>Pending</v>
      </c>
      <c r="F137" s="7"/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x14ac:dyDescent="0.2">
      <c r="A138">
        <f t="shared" si="2"/>
        <v>137</v>
      </c>
      <c r="B138" s="7" t="s">
        <v>31</v>
      </c>
      <c r="C138" s="7"/>
      <c r="D138" s="7"/>
      <c r="E138" s="7" t="str">
        <f>IF(COUNTIF(RosterOutput!A138:$A$1000,Melbourne!A138)&gt;1,"Rostered","Pending")</f>
        <v>Pending</v>
      </c>
      <c r="F138" s="7"/>
      <c r="G138" s="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x14ac:dyDescent="0.2">
      <c r="A139">
        <f t="shared" si="2"/>
        <v>138</v>
      </c>
      <c r="B139" s="7" t="s">
        <v>31</v>
      </c>
      <c r="C139" s="7"/>
      <c r="D139" s="7"/>
      <c r="E139" s="7" t="str">
        <f>IF(COUNTIF(RosterOutput!A139:$A$1000,Melbourne!A139)&gt;1,"Rostered","Pending")</f>
        <v>Pending</v>
      </c>
      <c r="F139" s="7"/>
      <c r="G139" s="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x14ac:dyDescent="0.2">
      <c r="A140">
        <f t="shared" si="2"/>
        <v>139</v>
      </c>
      <c r="B140" s="7" t="s">
        <v>31</v>
      </c>
      <c r="C140" s="7"/>
      <c r="D140" s="7"/>
      <c r="E140" s="7" t="str">
        <f>IF(COUNTIF(RosterOutput!A140:$A$1000,Melbourne!A140)&gt;1,"Rostered","Pending")</f>
        <v>Pending</v>
      </c>
      <c r="F140" s="7"/>
      <c r="G140" s="7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x14ac:dyDescent="0.2">
      <c r="A141">
        <f t="shared" si="2"/>
        <v>140</v>
      </c>
      <c r="B141" s="7" t="s">
        <v>31</v>
      </c>
      <c r="C141" s="7"/>
      <c r="D141" s="7"/>
      <c r="E141" s="7" t="str">
        <f>IF(COUNTIF(RosterOutput!A141:$A$1000,Melbourne!A141)&gt;1,"Rostered","Pending")</f>
        <v>Pending</v>
      </c>
      <c r="F141" s="7"/>
      <c r="G141" s="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x14ac:dyDescent="0.2">
      <c r="A142">
        <f t="shared" si="2"/>
        <v>141</v>
      </c>
      <c r="B142" s="7" t="s">
        <v>31</v>
      </c>
      <c r="C142" s="7"/>
      <c r="D142" s="7"/>
      <c r="E142" s="7" t="str">
        <f>IF(COUNTIF(RosterOutput!A142:$A$1000,Melbourne!A142)&gt;1,"Rostered","Pending")</f>
        <v>Pending</v>
      </c>
      <c r="F142" s="7"/>
      <c r="G142" s="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x14ac:dyDescent="0.2">
      <c r="A143">
        <f t="shared" si="2"/>
        <v>142</v>
      </c>
      <c r="B143" s="7" t="s">
        <v>31</v>
      </c>
      <c r="C143" s="7"/>
      <c r="D143" s="7"/>
      <c r="E143" s="7" t="str">
        <f>IF(COUNTIF(RosterOutput!A143:$A$1000,Melbourne!A143)&gt;1,"Rostered","Pending")</f>
        <v>Pending</v>
      </c>
      <c r="F143" s="7"/>
      <c r="G143" s="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x14ac:dyDescent="0.2">
      <c r="A144">
        <f t="shared" si="2"/>
        <v>143</v>
      </c>
      <c r="B144" s="7" t="s">
        <v>31</v>
      </c>
      <c r="C144" s="7"/>
      <c r="D144" s="7"/>
      <c r="E144" s="7" t="str">
        <f>IF(COUNTIF(RosterOutput!A144:$A$1000,Melbourne!A144)&gt;1,"Rostered","Pending")</f>
        <v>Pending</v>
      </c>
      <c r="F144" s="7"/>
      <c r="G144" s="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x14ac:dyDescent="0.2">
      <c r="A145">
        <f t="shared" si="2"/>
        <v>144</v>
      </c>
      <c r="B145" s="7" t="s">
        <v>31</v>
      </c>
      <c r="C145" s="7"/>
      <c r="D145" s="7"/>
      <c r="E145" s="7" t="str">
        <f>IF(COUNTIF(RosterOutput!A145:$A$1000,Melbourne!A145)&gt;1,"Rostered","Pending")</f>
        <v>Pending</v>
      </c>
      <c r="F145" s="7"/>
      <c r="G145" s="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x14ac:dyDescent="0.2">
      <c r="A146">
        <f t="shared" si="2"/>
        <v>145</v>
      </c>
      <c r="B146" s="7" t="s">
        <v>31</v>
      </c>
      <c r="C146" s="7"/>
      <c r="D146" s="7"/>
      <c r="E146" s="7" t="str">
        <f>IF(COUNTIF(RosterOutput!A146:$A$1000,Melbourne!A146)&gt;1,"Rostered","Pending")</f>
        <v>Pending</v>
      </c>
      <c r="F146" s="7"/>
      <c r="G146" s="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x14ac:dyDescent="0.2">
      <c r="A147">
        <f t="shared" si="2"/>
        <v>146</v>
      </c>
      <c r="B147" s="7" t="s">
        <v>31</v>
      </c>
      <c r="C147" s="7"/>
      <c r="D147" s="7"/>
      <c r="E147" s="7" t="str">
        <f>IF(COUNTIF(RosterOutput!A147:$A$1000,Melbourne!A147)&gt;1,"Rostered","Pending")</f>
        <v>Pending</v>
      </c>
      <c r="F147" s="7"/>
      <c r="G147" s="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x14ac:dyDescent="0.2">
      <c r="A148">
        <f t="shared" si="2"/>
        <v>147</v>
      </c>
      <c r="B148" s="7" t="s">
        <v>31</v>
      </c>
      <c r="C148" s="7"/>
      <c r="D148" s="7"/>
      <c r="E148" s="7" t="str">
        <f>IF(COUNTIF(RosterOutput!A148:$A$1000,Melbourne!A148)&gt;1,"Rostered","Pending")</f>
        <v>Pending</v>
      </c>
      <c r="F148" s="7"/>
      <c r="G148" s="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x14ac:dyDescent="0.2">
      <c r="A149">
        <f t="shared" si="2"/>
        <v>148</v>
      </c>
      <c r="B149" s="7" t="s">
        <v>31</v>
      </c>
      <c r="C149" s="7"/>
      <c r="D149" s="7"/>
      <c r="E149" s="7" t="str">
        <f>IF(COUNTIF(RosterOutput!A149:$A$1000,Melbourne!A149)&gt;1,"Rostered","Pending")</f>
        <v>Pending</v>
      </c>
      <c r="F149" s="7"/>
      <c r="G149" s="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x14ac:dyDescent="0.2">
      <c r="A150">
        <f t="shared" si="2"/>
        <v>149</v>
      </c>
      <c r="B150" s="7" t="s">
        <v>31</v>
      </c>
      <c r="C150" s="7"/>
      <c r="D150" s="7"/>
      <c r="E150" s="7" t="str">
        <f>IF(COUNTIF(RosterOutput!A150:$A$1000,Melbourne!A150)&gt;1,"Rostered","Pending")</f>
        <v>Pending</v>
      </c>
      <c r="F150" s="7"/>
      <c r="G150" s="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x14ac:dyDescent="0.2">
      <c r="A151">
        <f t="shared" si="2"/>
        <v>150</v>
      </c>
      <c r="B151" s="7" t="s">
        <v>31</v>
      </c>
      <c r="C151" s="7"/>
      <c r="D151" s="7"/>
      <c r="E151" s="7" t="str">
        <f>IF(COUNTIF(RosterOutput!A151:$A$1000,Melbourne!A151)&gt;1,"Rostered","Pending")</f>
        <v>Pending</v>
      </c>
      <c r="F151" s="7"/>
      <c r="G151" s="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x14ac:dyDescent="0.2">
      <c r="A152">
        <f t="shared" si="2"/>
        <v>151</v>
      </c>
      <c r="B152" s="7" t="s">
        <v>31</v>
      </c>
      <c r="C152" s="7"/>
      <c r="D152" s="7"/>
      <c r="E152" s="7" t="str">
        <f>IF(COUNTIF(RosterOutput!A152:$A$1000,Melbourne!A152)&gt;1,"Rostered","Pending")</f>
        <v>Pending</v>
      </c>
      <c r="F152" s="7"/>
      <c r="G152" s="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x14ac:dyDescent="0.2">
      <c r="A153">
        <f t="shared" si="2"/>
        <v>152</v>
      </c>
      <c r="B153" s="7" t="s">
        <v>31</v>
      </c>
      <c r="C153" s="7"/>
      <c r="D153" s="7"/>
      <c r="E153" s="7" t="str">
        <f>IF(COUNTIF(RosterOutput!A153:$A$1000,Melbourne!A153)&gt;1,"Rostered","Pending")</f>
        <v>Pending</v>
      </c>
      <c r="F153" s="7"/>
      <c r="G153" s="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x14ac:dyDescent="0.2">
      <c r="A154">
        <f t="shared" si="2"/>
        <v>153</v>
      </c>
      <c r="B154" s="7" t="s">
        <v>31</v>
      </c>
      <c r="C154" s="7"/>
      <c r="D154" s="7"/>
      <c r="E154" s="7" t="str">
        <f>IF(COUNTIF(RosterOutput!A154:$A$1000,Melbourne!A154)&gt;1,"Rostered","Pending")</f>
        <v>Pending</v>
      </c>
      <c r="F154" s="7"/>
      <c r="G154" s="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x14ac:dyDescent="0.2">
      <c r="A155">
        <f t="shared" si="2"/>
        <v>154</v>
      </c>
      <c r="B155" s="7" t="s">
        <v>31</v>
      </c>
      <c r="C155" s="7"/>
      <c r="D155" s="7"/>
      <c r="E155" s="7" t="str">
        <f>IF(COUNTIF(RosterOutput!A155:$A$1000,Melbourne!A155)&gt;1,"Rostered","Pending")</f>
        <v>Pending</v>
      </c>
      <c r="F155" s="7"/>
      <c r="G155" s="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x14ac:dyDescent="0.2">
      <c r="A156">
        <f t="shared" si="2"/>
        <v>155</v>
      </c>
      <c r="B156" s="7" t="s">
        <v>31</v>
      </c>
      <c r="C156" s="7"/>
      <c r="D156" s="7"/>
      <c r="E156" s="7" t="str">
        <f>IF(COUNTIF(RosterOutput!A156:$A$1000,Melbourne!A156)&gt;1,"Rostered","Pending")</f>
        <v>Pending</v>
      </c>
      <c r="F156" s="7"/>
      <c r="G156" s="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x14ac:dyDescent="0.2">
      <c r="A157">
        <f t="shared" si="2"/>
        <v>156</v>
      </c>
      <c r="B157" s="7" t="s">
        <v>31</v>
      </c>
      <c r="C157" s="7"/>
      <c r="D157" s="7"/>
      <c r="E157" s="7" t="str">
        <f>IF(COUNTIF(RosterOutput!A157:$A$1000,Melbourne!A157)&gt;1,"Rostered","Pending")</f>
        <v>Pending</v>
      </c>
      <c r="F157" s="7"/>
      <c r="G157" s="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x14ac:dyDescent="0.2">
      <c r="A158">
        <f t="shared" si="2"/>
        <v>157</v>
      </c>
      <c r="B158" s="7" t="s">
        <v>31</v>
      </c>
      <c r="C158" s="7"/>
      <c r="D158" s="7"/>
      <c r="E158" s="7" t="str">
        <f>IF(COUNTIF(RosterOutput!A158:$A$1000,Melbourne!A158)&gt;1,"Rostered","Pending")</f>
        <v>Pending</v>
      </c>
      <c r="F158" s="7"/>
      <c r="G158" s="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x14ac:dyDescent="0.2">
      <c r="A159">
        <f t="shared" si="2"/>
        <v>158</v>
      </c>
      <c r="B159" s="7" t="s">
        <v>31</v>
      </c>
      <c r="C159" s="7"/>
      <c r="D159" s="7"/>
      <c r="E159" s="7" t="str">
        <f>IF(COUNTIF(RosterOutput!A159:$A$1000,Melbourne!A159)&gt;1,"Rostered","Pending")</f>
        <v>Pending</v>
      </c>
      <c r="F159" s="7"/>
      <c r="G159" s="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x14ac:dyDescent="0.2">
      <c r="A160">
        <f t="shared" si="2"/>
        <v>159</v>
      </c>
      <c r="B160" s="7" t="s">
        <v>31</v>
      </c>
      <c r="C160" s="7"/>
      <c r="D160" s="7"/>
      <c r="E160" s="7" t="str">
        <f>IF(COUNTIF(RosterOutput!A160:$A$1000,Melbourne!A160)&gt;1,"Rostered","Pending")</f>
        <v>Pending</v>
      </c>
      <c r="F160" s="7"/>
      <c r="G160" s="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x14ac:dyDescent="0.2">
      <c r="A161">
        <f t="shared" si="2"/>
        <v>160</v>
      </c>
      <c r="B161" s="7" t="s">
        <v>31</v>
      </c>
      <c r="C161" s="7"/>
      <c r="D161" s="7"/>
      <c r="E161" s="7" t="str">
        <f>IF(COUNTIF(RosterOutput!A161:$A$1000,Melbourne!A161)&gt;1,"Rostered","Pending")</f>
        <v>Pending</v>
      </c>
      <c r="F161" s="7"/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x14ac:dyDescent="0.2">
      <c r="A162">
        <f t="shared" si="2"/>
        <v>161</v>
      </c>
      <c r="B162" s="7" t="s">
        <v>31</v>
      </c>
      <c r="C162" s="7"/>
      <c r="D162" s="7"/>
      <c r="E162" s="7" t="str">
        <f>IF(COUNTIF(RosterOutput!A162:$A$1000,Melbourne!A162)&gt;1,"Rostered","Pending")</f>
        <v>Pending</v>
      </c>
      <c r="F162" s="7"/>
      <c r="G162" s="7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x14ac:dyDescent="0.2">
      <c r="A163">
        <f t="shared" si="2"/>
        <v>162</v>
      </c>
      <c r="B163" s="7" t="s">
        <v>31</v>
      </c>
      <c r="C163" s="7"/>
      <c r="D163" s="7"/>
      <c r="E163" s="7" t="str">
        <f>IF(COUNTIF(RosterOutput!A163:$A$1000,Melbourne!A163)&gt;1,"Rostered","Pending")</f>
        <v>Pending</v>
      </c>
      <c r="F163" s="7"/>
      <c r="G163" s="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x14ac:dyDescent="0.2">
      <c r="A164">
        <f t="shared" si="2"/>
        <v>163</v>
      </c>
      <c r="B164" s="7" t="s">
        <v>31</v>
      </c>
      <c r="C164" s="7"/>
      <c r="D164" s="7"/>
      <c r="E164" s="7" t="str">
        <f>IF(COUNTIF(RosterOutput!A164:$A$1000,Melbourne!A164)&gt;1,"Rostered","Pending")</f>
        <v>Pending</v>
      </c>
      <c r="F164" s="7"/>
      <c r="G164" s="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x14ac:dyDescent="0.2">
      <c r="A165">
        <f t="shared" si="2"/>
        <v>164</v>
      </c>
      <c r="B165" s="7" t="s">
        <v>31</v>
      </c>
      <c r="C165" s="7"/>
      <c r="D165" s="7"/>
      <c r="E165" s="7" t="str">
        <f>IF(COUNTIF(RosterOutput!A165:$A$1000,Melbourne!A165)&gt;1,"Rostered","Pending")</f>
        <v>Pending</v>
      </c>
      <c r="F165" s="7"/>
      <c r="G165" s="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x14ac:dyDescent="0.2">
      <c r="A166">
        <f t="shared" si="2"/>
        <v>165</v>
      </c>
      <c r="B166" s="7" t="s">
        <v>31</v>
      </c>
      <c r="C166" s="7"/>
      <c r="D166" s="7"/>
      <c r="E166" s="7" t="str">
        <f>IF(COUNTIF(RosterOutput!A166:$A$1000,Melbourne!A166)&gt;1,"Rostered","Pending")</f>
        <v>Pending</v>
      </c>
      <c r="F166" s="7"/>
      <c r="G166" s="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x14ac:dyDescent="0.2">
      <c r="A167">
        <f t="shared" si="2"/>
        <v>166</v>
      </c>
      <c r="B167" s="7" t="s">
        <v>31</v>
      </c>
      <c r="C167" s="7"/>
      <c r="D167" s="7"/>
      <c r="E167" s="7" t="str">
        <f>IF(COUNTIF(RosterOutput!A167:$A$1000,Melbourne!A167)&gt;1,"Rostered","Pending")</f>
        <v>Pending</v>
      </c>
      <c r="F167" s="7"/>
      <c r="G167" s="7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x14ac:dyDescent="0.2">
      <c r="A168">
        <f t="shared" si="2"/>
        <v>167</v>
      </c>
      <c r="B168" s="7" t="s">
        <v>31</v>
      </c>
      <c r="C168" s="7"/>
      <c r="D168" s="7"/>
      <c r="E168" s="7" t="str">
        <f>IF(COUNTIF(RosterOutput!A168:$A$1000,Melbourne!A168)&gt;1,"Rostered","Pending")</f>
        <v>Pending</v>
      </c>
      <c r="F168" s="7"/>
      <c r="G168" s="7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x14ac:dyDescent="0.2">
      <c r="A169">
        <f t="shared" si="2"/>
        <v>168</v>
      </c>
      <c r="B169" s="7" t="s">
        <v>31</v>
      </c>
      <c r="C169" s="7"/>
      <c r="D169" s="7"/>
      <c r="E169" s="7" t="str">
        <f>IF(COUNTIF(RosterOutput!A169:$A$1000,Melbourne!A169)&gt;1,"Rostered","Pending")</f>
        <v>Pending</v>
      </c>
      <c r="F169" s="7"/>
      <c r="G169" s="7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x14ac:dyDescent="0.2">
      <c r="A170">
        <f t="shared" si="2"/>
        <v>169</v>
      </c>
      <c r="B170" s="7" t="s">
        <v>31</v>
      </c>
      <c r="C170" s="7"/>
      <c r="D170" s="7"/>
      <c r="E170" s="7" t="str">
        <f>IF(COUNTIF(RosterOutput!A170:$A$1000,Melbourne!A170)&gt;1,"Rostered","Pending")</f>
        <v>Pending</v>
      </c>
      <c r="F170" s="7"/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x14ac:dyDescent="0.2">
      <c r="A171">
        <f t="shared" si="2"/>
        <v>170</v>
      </c>
      <c r="B171" s="7" t="s">
        <v>31</v>
      </c>
      <c r="C171" s="7"/>
      <c r="D171" s="7"/>
      <c r="E171" s="7" t="str">
        <f>IF(COUNTIF(RosterOutput!A171:$A$1000,Melbourne!A171)&gt;1,"Rostered","Pending")</f>
        <v>Pending</v>
      </c>
      <c r="F171" s="7"/>
      <c r="G171" s="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x14ac:dyDescent="0.2">
      <c r="A172">
        <f t="shared" si="2"/>
        <v>171</v>
      </c>
      <c r="B172" s="7" t="s">
        <v>31</v>
      </c>
      <c r="C172" s="7"/>
      <c r="D172" s="7"/>
      <c r="E172" s="7" t="str">
        <f>IF(COUNTIF(RosterOutput!A172:$A$1000,Melbourne!A172)&gt;1,"Rostered","Pending")</f>
        <v>Pending</v>
      </c>
      <c r="F172" s="7"/>
      <c r="G172" s="7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x14ac:dyDescent="0.2">
      <c r="A173">
        <f t="shared" si="2"/>
        <v>172</v>
      </c>
      <c r="B173" s="7" t="s">
        <v>31</v>
      </c>
      <c r="C173" s="7"/>
      <c r="D173" s="7"/>
      <c r="E173" s="7" t="str">
        <f>IF(COUNTIF(RosterOutput!A173:$A$1000,Melbourne!A173)&gt;1,"Rostered","Pending")</f>
        <v>Pending</v>
      </c>
      <c r="F173" s="7"/>
      <c r="G173" s="7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x14ac:dyDescent="0.2">
      <c r="A174">
        <f t="shared" si="2"/>
        <v>173</v>
      </c>
      <c r="B174" s="7" t="s">
        <v>31</v>
      </c>
      <c r="C174" s="7"/>
      <c r="D174" s="7"/>
      <c r="E174" s="7" t="str">
        <f>IF(COUNTIF(RosterOutput!A174:$A$1000,Melbourne!A174)&gt;1,"Rostered","Pending")</f>
        <v>Pending</v>
      </c>
      <c r="F174" s="7"/>
      <c r="G174" s="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x14ac:dyDescent="0.2">
      <c r="A175">
        <f t="shared" si="2"/>
        <v>174</v>
      </c>
      <c r="B175" s="7" t="s">
        <v>31</v>
      </c>
      <c r="C175" s="7"/>
      <c r="D175" s="7"/>
      <c r="E175" s="7" t="str">
        <f>IF(COUNTIF(RosterOutput!A175:$A$1000,Melbourne!A175)&gt;1,"Rostered","Pending")</f>
        <v>Pending</v>
      </c>
      <c r="F175" s="7"/>
      <c r="G175" s="7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x14ac:dyDescent="0.2">
      <c r="A176">
        <f t="shared" si="2"/>
        <v>175</v>
      </c>
      <c r="B176" s="7" t="s">
        <v>31</v>
      </c>
      <c r="C176" s="7"/>
      <c r="D176" s="7"/>
      <c r="E176" s="7" t="str">
        <f>IF(COUNTIF(RosterOutput!A176:$A$1000,Melbourne!A176)&gt;1,"Rostered","Pending")</f>
        <v>Pending</v>
      </c>
      <c r="F176" s="7"/>
      <c r="G176" s="7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x14ac:dyDescent="0.2">
      <c r="A177">
        <f t="shared" si="2"/>
        <v>176</v>
      </c>
      <c r="B177" s="7" t="s">
        <v>31</v>
      </c>
      <c r="C177" s="7"/>
      <c r="D177" s="7"/>
      <c r="E177" s="7" t="str">
        <f>IF(COUNTIF(RosterOutput!A177:$A$1000,Melbourne!A177)&gt;1,"Rostered","Pending")</f>
        <v>Pending</v>
      </c>
      <c r="F177" s="7"/>
      <c r="G177" s="7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x14ac:dyDescent="0.2">
      <c r="A178">
        <f t="shared" si="2"/>
        <v>177</v>
      </c>
      <c r="B178" s="7" t="s">
        <v>31</v>
      </c>
      <c r="C178" s="7"/>
      <c r="D178" s="7"/>
      <c r="E178" s="7" t="str">
        <f>IF(COUNTIF(RosterOutput!A178:$A$1000,Melbourne!A178)&gt;1,"Rostered","Pending")</f>
        <v>Pending</v>
      </c>
      <c r="F178" s="7"/>
      <c r="G178" s="7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x14ac:dyDescent="0.2">
      <c r="A179">
        <f t="shared" si="2"/>
        <v>178</v>
      </c>
      <c r="B179" s="7" t="s">
        <v>31</v>
      </c>
      <c r="C179" s="7"/>
      <c r="D179" s="7"/>
      <c r="E179" s="7" t="str">
        <f>IF(COUNTIF(RosterOutput!A179:$A$1000,Melbourne!A179)&gt;1,"Rostered","Pending")</f>
        <v>Pending</v>
      </c>
      <c r="F179" s="7"/>
      <c r="G179" s="7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x14ac:dyDescent="0.2">
      <c r="A180">
        <f t="shared" si="2"/>
        <v>179</v>
      </c>
      <c r="B180" s="7" t="s">
        <v>31</v>
      </c>
      <c r="C180" s="7"/>
      <c r="D180" s="7"/>
      <c r="E180" s="7" t="str">
        <f>IF(COUNTIF(RosterOutput!A180:$A$1000,Melbourne!A180)&gt;1,"Rostered","Pending")</f>
        <v>Pending</v>
      </c>
      <c r="F180" s="7"/>
      <c r="G180" s="7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x14ac:dyDescent="0.2">
      <c r="A181">
        <f t="shared" si="2"/>
        <v>180</v>
      </c>
      <c r="B181" s="7" t="s">
        <v>31</v>
      </c>
      <c r="C181" s="7"/>
      <c r="D181" s="7"/>
      <c r="E181" s="7" t="str">
        <f>IF(COUNTIF(RosterOutput!A181:$A$1000,Melbourne!A181)&gt;1,"Rostered","Pending")</f>
        <v>Pending</v>
      </c>
      <c r="F181" s="7"/>
      <c r="G181" s="7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x14ac:dyDescent="0.2">
      <c r="A182">
        <f t="shared" si="2"/>
        <v>181</v>
      </c>
      <c r="B182" s="7" t="s">
        <v>31</v>
      </c>
      <c r="C182" s="7"/>
      <c r="D182" s="7"/>
      <c r="E182" s="7" t="str">
        <f>IF(COUNTIF(RosterOutput!A182:$A$1000,Melbourne!A182)&gt;1,"Rostered","Pending")</f>
        <v>Pending</v>
      </c>
      <c r="F182" s="7"/>
      <c r="G182" s="7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x14ac:dyDescent="0.2">
      <c r="A183">
        <f t="shared" si="2"/>
        <v>182</v>
      </c>
      <c r="B183" s="7" t="s">
        <v>31</v>
      </c>
      <c r="C183" s="7"/>
      <c r="D183" s="7"/>
      <c r="E183" s="7" t="str">
        <f>IF(COUNTIF(RosterOutput!A183:$A$1000,Melbourne!A183)&gt;1,"Rostered","Pending")</f>
        <v>Pending</v>
      </c>
      <c r="F183" s="7"/>
      <c r="G183" s="7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x14ac:dyDescent="0.2">
      <c r="A184">
        <f t="shared" si="2"/>
        <v>183</v>
      </c>
      <c r="B184" s="7" t="s">
        <v>31</v>
      </c>
      <c r="C184" s="7"/>
      <c r="D184" s="7"/>
      <c r="E184" s="7" t="str">
        <f>IF(COUNTIF(RosterOutput!A184:$A$1000,Melbourne!A184)&gt;1,"Rostered","Pending")</f>
        <v>Pending</v>
      </c>
      <c r="F184" s="7"/>
      <c r="G184" s="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x14ac:dyDescent="0.2">
      <c r="A185">
        <f t="shared" si="2"/>
        <v>184</v>
      </c>
      <c r="B185" s="7" t="s">
        <v>31</v>
      </c>
      <c r="C185" s="7"/>
      <c r="D185" s="7"/>
      <c r="E185" s="7" t="str">
        <f>IF(COUNTIF(RosterOutput!A185:$A$1000,Melbourne!A185)&gt;1,"Rostered","Pending")</f>
        <v>Pending</v>
      </c>
      <c r="F185" s="7"/>
      <c r="G185" s="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x14ac:dyDescent="0.2">
      <c r="A186">
        <f t="shared" si="2"/>
        <v>185</v>
      </c>
      <c r="B186" s="7" t="s">
        <v>31</v>
      </c>
      <c r="C186" s="7"/>
      <c r="D186" s="7"/>
      <c r="E186" s="7" t="str">
        <f>IF(COUNTIF(RosterOutput!A186:$A$1000,Melbourne!A186)&gt;1,"Rostered","Pending")</f>
        <v>Pending</v>
      </c>
      <c r="F186" s="7"/>
      <c r="G186" s="7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2">
      <c r="A187">
        <f t="shared" si="2"/>
        <v>186</v>
      </c>
      <c r="B187" s="7" t="s">
        <v>31</v>
      </c>
      <c r="C187" s="7"/>
      <c r="D187" s="7"/>
      <c r="E187" s="7" t="str">
        <f>IF(COUNTIF(RosterOutput!A187:$A$1000,Melbourne!A187)&gt;1,"Rostered","Pending")</f>
        <v>Pending</v>
      </c>
      <c r="F187" s="7"/>
      <c r="G187" s="7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x14ac:dyDescent="0.2">
      <c r="A188">
        <f t="shared" si="2"/>
        <v>187</v>
      </c>
      <c r="B188" s="7" t="s">
        <v>31</v>
      </c>
      <c r="C188" s="7"/>
      <c r="D188" s="7"/>
      <c r="E188" s="7" t="str">
        <f>IF(COUNTIF(RosterOutput!A188:$A$1000,Melbourne!A188)&gt;1,"Rostered","Pending")</f>
        <v>Pending</v>
      </c>
      <c r="F188" s="7"/>
      <c r="G188" s="7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x14ac:dyDescent="0.2">
      <c r="A189">
        <f t="shared" si="2"/>
        <v>188</v>
      </c>
      <c r="B189" s="7" t="s">
        <v>31</v>
      </c>
      <c r="C189" s="7"/>
      <c r="D189" s="7"/>
      <c r="E189" s="7" t="str">
        <f>IF(COUNTIF(RosterOutput!A189:$A$1000,Melbourne!A189)&gt;1,"Rostered","Pending")</f>
        <v>Pending</v>
      </c>
      <c r="F189" s="7"/>
      <c r="G189" s="7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2">
      <c r="A190">
        <f t="shared" si="2"/>
        <v>189</v>
      </c>
      <c r="B190" s="7" t="s">
        <v>31</v>
      </c>
      <c r="C190" s="7"/>
      <c r="D190" s="7"/>
      <c r="E190" s="7" t="str">
        <f>IF(COUNTIF(RosterOutput!A190:$A$1000,Melbourne!A190)&gt;1,"Rostered","Pending")</f>
        <v>Pending</v>
      </c>
      <c r="F190" s="7"/>
      <c r="G190" s="7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2">
      <c r="A191">
        <f t="shared" si="2"/>
        <v>190</v>
      </c>
      <c r="B191" s="7" t="s">
        <v>31</v>
      </c>
      <c r="C191" s="7"/>
      <c r="D191" s="7"/>
      <c r="E191" s="7" t="str">
        <f>IF(COUNTIF(RosterOutput!A191:$A$1000,Melbourne!A191)&gt;1,"Rostered","Pending")</f>
        <v>Pending</v>
      </c>
      <c r="F191" s="7"/>
      <c r="G191" s="7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2">
      <c r="A192">
        <f t="shared" si="2"/>
        <v>191</v>
      </c>
      <c r="B192" s="7" t="s">
        <v>31</v>
      </c>
      <c r="C192" s="7"/>
      <c r="D192" s="7"/>
      <c r="E192" s="7" t="str">
        <f>IF(COUNTIF(RosterOutput!A192:$A$1000,Melbourne!A192)&gt;1,"Rostered","Pending")</f>
        <v>Pending</v>
      </c>
      <c r="F192" s="7"/>
      <c r="G192" s="7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2">
      <c r="A193">
        <f t="shared" si="2"/>
        <v>192</v>
      </c>
      <c r="B193" s="7" t="s">
        <v>31</v>
      </c>
      <c r="C193" s="7"/>
      <c r="D193" s="7"/>
      <c r="E193" s="7" t="str">
        <f>IF(COUNTIF(RosterOutput!A193:$A$1000,Melbourne!A193)&gt;1,"Rostered","Pending")</f>
        <v>Pending</v>
      </c>
      <c r="F193" s="7"/>
      <c r="G193" s="7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2">
      <c r="A194">
        <f t="shared" si="2"/>
        <v>193</v>
      </c>
      <c r="B194" s="7" t="s">
        <v>31</v>
      </c>
      <c r="C194" s="7"/>
      <c r="D194" s="7"/>
      <c r="E194" s="7" t="str">
        <f>IF(COUNTIF(RosterOutput!A194:$A$1000,Melbourne!A194)&gt;1,"Rostered","Pending")</f>
        <v>Pending</v>
      </c>
      <c r="F194" s="7"/>
      <c r="G194" s="7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2">
      <c r="A195">
        <f t="shared" si="2"/>
        <v>194</v>
      </c>
      <c r="B195" s="7" t="s">
        <v>31</v>
      </c>
      <c r="C195" s="7"/>
      <c r="D195" s="7"/>
      <c r="E195" s="7" t="str">
        <f>IF(COUNTIF(RosterOutput!A195:$A$1000,Melbourne!A195)&gt;1,"Rostered","Pending")</f>
        <v>Pending</v>
      </c>
      <c r="F195" s="7"/>
      <c r="G195" s="7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2">
      <c r="A196">
        <f t="shared" ref="A196:A259" si="3">A195+1</f>
        <v>195</v>
      </c>
      <c r="B196" s="7" t="s">
        <v>31</v>
      </c>
      <c r="C196" s="7"/>
      <c r="D196" s="7"/>
      <c r="E196" s="7" t="str">
        <f>IF(COUNTIF(RosterOutput!A196:$A$1000,Melbourne!A196)&gt;1,"Rostered","Pending")</f>
        <v>Pending</v>
      </c>
      <c r="F196" s="7"/>
      <c r="G196" s="7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2">
      <c r="A197">
        <f t="shared" si="3"/>
        <v>196</v>
      </c>
      <c r="B197" s="7" t="s">
        <v>31</v>
      </c>
      <c r="C197" s="7"/>
      <c r="D197" s="7"/>
      <c r="E197" s="7" t="str">
        <f>IF(COUNTIF(RosterOutput!A197:$A$1000,Melbourne!A197)&gt;1,"Rostered","Pending")</f>
        <v>Pending</v>
      </c>
      <c r="F197" s="7"/>
      <c r="G197" s="7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2">
      <c r="A198">
        <f t="shared" si="3"/>
        <v>197</v>
      </c>
      <c r="B198" s="7" t="s">
        <v>31</v>
      </c>
      <c r="C198" s="7"/>
      <c r="D198" s="7"/>
      <c r="E198" s="7" t="str">
        <f>IF(COUNTIF(RosterOutput!A198:$A$1000,Melbourne!A198)&gt;1,"Rostered","Pending")</f>
        <v>Pending</v>
      </c>
      <c r="F198" s="7"/>
      <c r="G198" s="7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2">
      <c r="A199">
        <f t="shared" si="3"/>
        <v>198</v>
      </c>
      <c r="B199" s="7" t="s">
        <v>31</v>
      </c>
      <c r="C199" s="7"/>
      <c r="D199" s="7"/>
      <c r="E199" s="7" t="str">
        <f>IF(COUNTIF(RosterOutput!A199:$A$1000,Melbourne!A199)&gt;1,"Rostered","Pending")</f>
        <v>Pending</v>
      </c>
      <c r="F199" s="7"/>
      <c r="G199" s="7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x14ac:dyDescent="0.2">
      <c r="A200">
        <f t="shared" si="3"/>
        <v>199</v>
      </c>
      <c r="B200" s="7" t="s">
        <v>31</v>
      </c>
      <c r="C200" s="7"/>
      <c r="D200" s="7"/>
      <c r="E200" s="7" t="str">
        <f>IF(COUNTIF(RosterOutput!A200:$A$1000,Melbourne!A200)&gt;1,"Rostered","Pending")</f>
        <v>Pending</v>
      </c>
      <c r="F200" s="7"/>
      <c r="G200" s="7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2">
      <c r="A201">
        <f t="shared" si="3"/>
        <v>200</v>
      </c>
      <c r="B201" s="7" t="s">
        <v>31</v>
      </c>
      <c r="C201" s="7"/>
      <c r="D201" s="7"/>
      <c r="E201" s="7" t="str">
        <f>IF(COUNTIF(RosterOutput!A201:$A$1000,Melbourne!A201)&gt;1,"Rostered","Pending")</f>
        <v>Pending</v>
      </c>
      <c r="F201" s="7"/>
      <c r="G201" s="7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x14ac:dyDescent="0.2">
      <c r="A202">
        <f t="shared" si="3"/>
        <v>201</v>
      </c>
      <c r="B202" s="7" t="s">
        <v>32</v>
      </c>
      <c r="C202" s="7"/>
      <c r="D202" s="7"/>
      <c r="E202" s="7" t="str">
        <f>IF(COUNTIF(RosterOutput!A202:$A$1000,Melbourne!A202)&gt;1,"Rostered","Pending")</f>
        <v>Pending</v>
      </c>
      <c r="F202" s="7"/>
      <c r="G202" s="7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x14ac:dyDescent="0.2">
      <c r="A203">
        <f t="shared" si="3"/>
        <v>202</v>
      </c>
      <c r="B203" s="7" t="s">
        <v>32</v>
      </c>
      <c r="C203" s="7"/>
      <c r="D203" s="7"/>
      <c r="E203" s="7" t="str">
        <f>IF(COUNTIF(RosterOutput!A203:$A$1000,Melbourne!A203)&gt;1,"Rostered","Pending")</f>
        <v>Pending</v>
      </c>
      <c r="F203" s="7"/>
      <c r="G203" s="7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x14ac:dyDescent="0.2">
      <c r="A204">
        <f t="shared" si="3"/>
        <v>203</v>
      </c>
      <c r="B204" s="7" t="s">
        <v>32</v>
      </c>
      <c r="C204" s="7"/>
      <c r="D204" s="7"/>
      <c r="E204" s="7" t="str">
        <f>IF(COUNTIF(RosterOutput!A204:$A$1000,Melbourne!A204)&gt;1,"Rostered","Pending")</f>
        <v>Pending</v>
      </c>
      <c r="F204" s="7"/>
      <c r="G204" s="7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x14ac:dyDescent="0.2">
      <c r="A205">
        <f t="shared" si="3"/>
        <v>204</v>
      </c>
      <c r="B205" s="7" t="s">
        <v>32</v>
      </c>
      <c r="C205" s="7"/>
      <c r="D205" s="7"/>
      <c r="E205" s="7" t="str">
        <f>IF(COUNTIF(RosterOutput!A205:$A$1000,Melbourne!A205)&gt;1,"Rostered","Pending")</f>
        <v>Pending</v>
      </c>
      <c r="F205" s="7"/>
      <c r="G205" s="7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x14ac:dyDescent="0.2">
      <c r="A206">
        <f t="shared" si="3"/>
        <v>205</v>
      </c>
      <c r="B206" s="7" t="s">
        <v>32</v>
      </c>
      <c r="C206" s="7"/>
      <c r="D206" s="7"/>
      <c r="E206" s="7" t="str">
        <f>IF(COUNTIF(RosterOutput!A206:$A$1000,Melbourne!A206)&gt;1,"Rostered","Pending")</f>
        <v>Pending</v>
      </c>
      <c r="F206" s="7"/>
      <c r="G206" s="7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x14ac:dyDescent="0.2">
      <c r="A207">
        <f t="shared" si="3"/>
        <v>206</v>
      </c>
      <c r="B207" s="7" t="s">
        <v>32</v>
      </c>
      <c r="C207" s="7"/>
      <c r="D207" s="7"/>
      <c r="E207" s="7" t="str">
        <f>IF(COUNTIF(RosterOutput!A207:$A$1000,Melbourne!A207)&gt;1,"Rostered","Pending")</f>
        <v>Pending</v>
      </c>
      <c r="F207" s="7"/>
      <c r="G207" s="7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x14ac:dyDescent="0.2">
      <c r="A208">
        <f t="shared" si="3"/>
        <v>207</v>
      </c>
      <c r="B208" s="7" t="s">
        <v>32</v>
      </c>
      <c r="C208" s="7"/>
      <c r="D208" s="7"/>
      <c r="E208" s="7" t="str">
        <f>IF(COUNTIF(RosterOutput!A208:$A$1000,Melbourne!A208)&gt;1,"Rostered","Pending")</f>
        <v>Pending</v>
      </c>
      <c r="F208" s="7"/>
      <c r="G208" s="7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x14ac:dyDescent="0.2">
      <c r="A209">
        <f t="shared" si="3"/>
        <v>208</v>
      </c>
      <c r="B209" s="7" t="s">
        <v>32</v>
      </c>
      <c r="C209" s="7"/>
      <c r="D209" s="7"/>
      <c r="E209" s="7" t="str">
        <f>IF(COUNTIF(RosterOutput!A209:$A$1000,Melbourne!A209)&gt;1,"Rostered","Pending")</f>
        <v>Pending</v>
      </c>
      <c r="F209" s="7"/>
      <c r="G209" s="7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x14ac:dyDescent="0.2">
      <c r="A210">
        <f t="shared" si="3"/>
        <v>209</v>
      </c>
      <c r="B210" s="7" t="s">
        <v>32</v>
      </c>
      <c r="C210" s="7"/>
      <c r="D210" s="7"/>
      <c r="E210" s="7" t="str">
        <f>IF(COUNTIF(RosterOutput!A210:$A$1000,Melbourne!A210)&gt;1,"Rostered","Pending")</f>
        <v>Pending</v>
      </c>
      <c r="F210" s="7"/>
      <c r="G210" s="7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x14ac:dyDescent="0.2">
      <c r="A211">
        <f t="shared" si="3"/>
        <v>210</v>
      </c>
      <c r="B211" s="7" t="s">
        <v>32</v>
      </c>
      <c r="C211" s="7"/>
      <c r="D211" s="7"/>
      <c r="E211" s="7" t="str">
        <f>IF(COUNTIF(RosterOutput!A211:$A$1000,Melbourne!A211)&gt;1,"Rostered","Pending")</f>
        <v>Pending</v>
      </c>
      <c r="F211" s="7"/>
      <c r="G211" s="7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x14ac:dyDescent="0.2">
      <c r="A212">
        <f t="shared" si="3"/>
        <v>211</v>
      </c>
      <c r="B212" s="7" t="s">
        <v>32</v>
      </c>
      <c r="C212" s="7"/>
      <c r="D212" s="7"/>
      <c r="E212" s="7" t="str">
        <f>IF(COUNTIF(RosterOutput!A212:$A$1000,Melbourne!A212)&gt;1,"Rostered","Pending")</f>
        <v>Pending</v>
      </c>
      <c r="F212" s="7"/>
      <c r="G212" s="7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x14ac:dyDescent="0.2">
      <c r="A213">
        <f t="shared" si="3"/>
        <v>212</v>
      </c>
      <c r="B213" s="7" t="s">
        <v>32</v>
      </c>
      <c r="C213" s="7"/>
      <c r="D213" s="7"/>
      <c r="E213" s="7" t="str">
        <f>IF(COUNTIF(RosterOutput!A213:$A$1000,Melbourne!A213)&gt;1,"Rostered","Pending")</f>
        <v>Pending</v>
      </c>
      <c r="F213" s="7"/>
      <c r="G213" s="7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x14ac:dyDescent="0.2">
      <c r="A214">
        <f t="shared" si="3"/>
        <v>213</v>
      </c>
      <c r="B214" s="7" t="s">
        <v>32</v>
      </c>
      <c r="C214" s="7"/>
      <c r="D214" s="7"/>
      <c r="E214" s="7" t="str">
        <f>IF(COUNTIF(RosterOutput!A214:$A$1000,Melbourne!A214)&gt;1,"Rostered","Pending")</f>
        <v>Pending</v>
      </c>
      <c r="F214" s="7"/>
      <c r="G214" s="7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x14ac:dyDescent="0.2">
      <c r="A215">
        <f t="shared" si="3"/>
        <v>214</v>
      </c>
      <c r="B215" s="7" t="s">
        <v>32</v>
      </c>
      <c r="C215" s="7"/>
      <c r="D215" s="7"/>
      <c r="E215" s="7" t="str">
        <f>IF(COUNTIF(RosterOutput!A215:$A$1000,Melbourne!A215)&gt;1,"Rostered","Pending")</f>
        <v>Pending</v>
      </c>
      <c r="F215" s="7"/>
      <c r="G215" s="7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x14ac:dyDescent="0.2">
      <c r="A216">
        <f t="shared" si="3"/>
        <v>215</v>
      </c>
      <c r="B216" s="7" t="s">
        <v>32</v>
      </c>
      <c r="C216" s="7"/>
      <c r="D216" s="7"/>
      <c r="E216" s="7" t="str">
        <f>IF(COUNTIF(RosterOutput!A216:$A$1000,Melbourne!A216)&gt;1,"Rostered","Pending")</f>
        <v>Pending</v>
      </c>
      <c r="F216" s="7"/>
      <c r="G216" s="7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x14ac:dyDescent="0.2">
      <c r="A217">
        <f t="shared" si="3"/>
        <v>216</v>
      </c>
      <c r="B217" s="7" t="s">
        <v>32</v>
      </c>
      <c r="C217" s="7"/>
      <c r="D217" s="7"/>
      <c r="E217" s="7" t="str">
        <f>IF(COUNTIF(RosterOutput!A217:$A$1000,Melbourne!A217)&gt;1,"Rostered","Pending")</f>
        <v>Pending</v>
      </c>
      <c r="F217" s="7"/>
      <c r="G217" s="7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x14ac:dyDescent="0.2">
      <c r="A218">
        <f t="shared" si="3"/>
        <v>217</v>
      </c>
      <c r="B218" s="7" t="s">
        <v>32</v>
      </c>
      <c r="C218" s="7"/>
      <c r="D218" s="7"/>
      <c r="E218" s="7" t="str">
        <f>IF(COUNTIF(RosterOutput!A218:$A$1000,Melbourne!A218)&gt;1,"Rostered","Pending")</f>
        <v>Pending</v>
      </c>
      <c r="F218" s="7"/>
      <c r="G218" s="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x14ac:dyDescent="0.2">
      <c r="A219">
        <f t="shared" si="3"/>
        <v>218</v>
      </c>
      <c r="B219" s="7" t="s">
        <v>32</v>
      </c>
      <c r="C219" s="7"/>
      <c r="D219" s="7"/>
      <c r="E219" s="7" t="str">
        <f>IF(COUNTIF(RosterOutput!A219:$A$1000,Melbourne!A219)&gt;1,"Rostered","Pending")</f>
        <v>Pending</v>
      </c>
      <c r="F219" s="7"/>
      <c r="G219" s="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2">
      <c r="A220">
        <f t="shared" si="3"/>
        <v>219</v>
      </c>
      <c r="B220" s="7" t="s">
        <v>32</v>
      </c>
      <c r="C220" s="7"/>
      <c r="D220" s="7"/>
      <c r="E220" s="7" t="str">
        <f>IF(COUNTIF(RosterOutput!A220:$A$1000,Melbourne!A220)&gt;1,"Rostered","Pending")</f>
        <v>Pending</v>
      </c>
      <c r="F220" s="7"/>
      <c r="G220" s="7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2">
      <c r="A221">
        <f t="shared" si="3"/>
        <v>220</v>
      </c>
      <c r="B221" s="7" t="s">
        <v>32</v>
      </c>
      <c r="C221" s="7"/>
      <c r="D221" s="7"/>
      <c r="E221" s="7" t="str">
        <f>IF(COUNTIF(RosterOutput!A221:$A$1000,Melbourne!A221)&gt;1,"Rostered","Pending")</f>
        <v>Pending</v>
      </c>
      <c r="F221" s="7"/>
      <c r="G221" s="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2">
      <c r="A222">
        <f t="shared" si="3"/>
        <v>221</v>
      </c>
      <c r="B222" s="7" t="s">
        <v>32</v>
      </c>
      <c r="C222" s="7"/>
      <c r="D222" s="7"/>
      <c r="E222" s="7" t="str">
        <f>IF(COUNTIF(RosterOutput!A222:$A$1000,Melbourne!A222)&gt;1,"Rostered","Pending")</f>
        <v>Pending</v>
      </c>
      <c r="F222" s="7"/>
      <c r="G222" s="7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2">
      <c r="A223">
        <f t="shared" si="3"/>
        <v>222</v>
      </c>
      <c r="B223" s="7" t="s">
        <v>32</v>
      </c>
      <c r="C223" s="7"/>
      <c r="D223" s="7"/>
      <c r="E223" s="7" t="str">
        <f>IF(COUNTIF(RosterOutput!A223:$A$1000,Melbourne!A223)&gt;1,"Rostered","Pending")</f>
        <v>Pending</v>
      </c>
      <c r="F223" s="7"/>
      <c r="G223" s="7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2">
      <c r="A224">
        <f t="shared" si="3"/>
        <v>223</v>
      </c>
      <c r="B224" s="7" t="s">
        <v>32</v>
      </c>
      <c r="C224" s="7"/>
      <c r="D224" s="7"/>
      <c r="E224" s="7" t="str">
        <f>IF(COUNTIF(RosterOutput!A224:$A$1000,Melbourne!A224)&gt;1,"Rostered","Pending")</f>
        <v>Pending</v>
      </c>
      <c r="F224" s="7"/>
      <c r="G224" s="7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2">
      <c r="A225">
        <f t="shared" si="3"/>
        <v>224</v>
      </c>
      <c r="B225" s="7" t="s">
        <v>32</v>
      </c>
      <c r="C225" s="7"/>
      <c r="D225" s="7"/>
      <c r="E225" s="7" t="str">
        <f>IF(COUNTIF(RosterOutput!A225:$A$1000,Melbourne!A225)&gt;1,"Rostered","Pending")</f>
        <v>Pending</v>
      </c>
      <c r="F225" s="7"/>
      <c r="G225" s="7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2">
      <c r="A226">
        <f t="shared" si="3"/>
        <v>225</v>
      </c>
      <c r="B226" s="7" t="s">
        <v>32</v>
      </c>
      <c r="C226" s="7"/>
      <c r="D226" s="7"/>
      <c r="E226" s="7" t="str">
        <f>IF(COUNTIF(RosterOutput!A226:$A$1000,Melbourne!A226)&gt;1,"Rostered","Pending")</f>
        <v>Pending</v>
      </c>
      <c r="F226" s="7"/>
      <c r="G226" s="7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2">
      <c r="A227">
        <f t="shared" si="3"/>
        <v>226</v>
      </c>
      <c r="B227" s="7" t="s">
        <v>32</v>
      </c>
      <c r="C227" s="7"/>
      <c r="D227" s="7"/>
      <c r="E227" s="7" t="str">
        <f>IF(COUNTIF(RosterOutput!A227:$A$1000,Melbourne!A227)&gt;1,"Rostered","Pending")</f>
        <v>Pending</v>
      </c>
      <c r="F227" s="7"/>
      <c r="G227" s="7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2">
      <c r="A228">
        <f t="shared" si="3"/>
        <v>227</v>
      </c>
      <c r="B228" s="7" t="s">
        <v>32</v>
      </c>
      <c r="C228" s="7"/>
      <c r="D228" s="7"/>
      <c r="E228" s="7" t="str">
        <f>IF(COUNTIF(RosterOutput!A228:$A$1000,Melbourne!A228)&gt;1,"Rostered","Pending")</f>
        <v>Pending</v>
      </c>
      <c r="F228" s="7"/>
      <c r="G228" s="7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2">
      <c r="A229">
        <f t="shared" si="3"/>
        <v>228</v>
      </c>
      <c r="B229" s="7" t="s">
        <v>32</v>
      </c>
      <c r="C229" s="7"/>
      <c r="D229" s="7"/>
      <c r="E229" s="7" t="str">
        <f>IF(COUNTIF(RosterOutput!A229:$A$1000,Melbourne!A229)&gt;1,"Rostered","Pending")</f>
        <v>Pending</v>
      </c>
      <c r="F229" s="7"/>
      <c r="G229" s="7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2">
      <c r="A230">
        <f t="shared" si="3"/>
        <v>229</v>
      </c>
      <c r="B230" s="7" t="s">
        <v>32</v>
      </c>
      <c r="C230" s="7"/>
      <c r="D230" s="7"/>
      <c r="E230" s="7" t="str">
        <f>IF(COUNTIF(RosterOutput!A230:$A$1000,Melbourne!A230)&gt;1,"Rostered","Pending")</f>
        <v>Pending</v>
      </c>
      <c r="F230" s="7"/>
      <c r="G230" s="7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2">
      <c r="A231">
        <f t="shared" si="3"/>
        <v>230</v>
      </c>
      <c r="B231" s="7" t="s">
        <v>32</v>
      </c>
      <c r="C231" s="7"/>
      <c r="D231" s="7"/>
      <c r="E231" s="7" t="str">
        <f>IF(COUNTIF(RosterOutput!A231:$A$1000,Melbourne!A231)&gt;1,"Rostered","Pending")</f>
        <v>Pending</v>
      </c>
      <c r="F231" s="7"/>
      <c r="G231" s="7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2">
      <c r="A232">
        <f t="shared" si="3"/>
        <v>231</v>
      </c>
      <c r="B232" s="7" t="s">
        <v>32</v>
      </c>
      <c r="C232" s="7"/>
      <c r="D232" s="7"/>
      <c r="E232" s="7" t="str">
        <f>IF(COUNTIF(RosterOutput!A232:$A$1000,Melbourne!A232)&gt;1,"Rostered","Pending")</f>
        <v>Pending</v>
      </c>
      <c r="F232" s="7"/>
      <c r="G232" s="7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2">
      <c r="A233">
        <f t="shared" si="3"/>
        <v>232</v>
      </c>
      <c r="B233" s="7" t="s">
        <v>32</v>
      </c>
      <c r="C233" s="7"/>
      <c r="D233" s="7"/>
      <c r="E233" s="7" t="str">
        <f>IF(COUNTIF(RosterOutput!A233:$A$1000,Melbourne!A233)&gt;1,"Rostered","Pending")</f>
        <v>Pending</v>
      </c>
      <c r="F233" s="7"/>
      <c r="G233" s="7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2">
      <c r="A234">
        <f t="shared" si="3"/>
        <v>233</v>
      </c>
      <c r="B234" s="7" t="s">
        <v>32</v>
      </c>
      <c r="C234" s="7"/>
      <c r="D234" s="7"/>
      <c r="E234" s="7" t="str">
        <f>IF(COUNTIF(RosterOutput!A234:$A$1000,Melbourne!A234)&gt;1,"Rostered","Pending")</f>
        <v>Pending</v>
      </c>
      <c r="F234" s="7"/>
      <c r="G234" s="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2">
      <c r="A235">
        <f t="shared" si="3"/>
        <v>234</v>
      </c>
      <c r="B235" s="7" t="s">
        <v>32</v>
      </c>
      <c r="C235" s="7"/>
      <c r="D235" s="7"/>
      <c r="E235" s="7" t="str">
        <f>IF(COUNTIF(RosterOutput!A235:$A$1000,Melbourne!A235)&gt;1,"Rostered","Pending")</f>
        <v>Pending</v>
      </c>
      <c r="F235" s="7"/>
      <c r="G235" s="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2">
      <c r="A236">
        <f t="shared" si="3"/>
        <v>235</v>
      </c>
      <c r="B236" s="7" t="s">
        <v>32</v>
      </c>
      <c r="C236" s="7"/>
      <c r="D236" s="7"/>
      <c r="E236" s="7" t="str">
        <f>IF(COUNTIF(RosterOutput!A236:$A$1000,Melbourne!A236)&gt;1,"Rostered","Pending")</f>
        <v>Pending</v>
      </c>
      <c r="F236" s="7"/>
      <c r="G236" s="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2">
      <c r="A237">
        <f t="shared" si="3"/>
        <v>236</v>
      </c>
      <c r="B237" s="7" t="s">
        <v>32</v>
      </c>
      <c r="C237" s="7"/>
      <c r="D237" s="7"/>
      <c r="E237" s="7" t="str">
        <f>IF(COUNTIF(RosterOutput!A237:$A$1000,Melbourne!A237)&gt;1,"Rostered","Pending")</f>
        <v>Pending</v>
      </c>
      <c r="F237" s="7"/>
      <c r="G237" s="7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2">
      <c r="A238">
        <f t="shared" si="3"/>
        <v>237</v>
      </c>
      <c r="B238" s="7" t="s">
        <v>32</v>
      </c>
      <c r="C238" s="7"/>
      <c r="D238" s="7"/>
      <c r="E238" s="7" t="str">
        <f>IF(COUNTIF(RosterOutput!A238:$A$1000,Melbourne!A238)&gt;1,"Rostered","Pending")</f>
        <v>Pending</v>
      </c>
      <c r="F238" s="7"/>
      <c r="G238" s="7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x14ac:dyDescent="0.2">
      <c r="A239">
        <f t="shared" si="3"/>
        <v>238</v>
      </c>
      <c r="B239" s="7" t="s">
        <v>32</v>
      </c>
      <c r="C239" s="7"/>
      <c r="D239" s="7"/>
      <c r="E239" s="7" t="str">
        <f>IF(COUNTIF(RosterOutput!A239:$A$1000,Melbourne!A239)&gt;1,"Rostered","Pending")</f>
        <v>Pending</v>
      </c>
      <c r="F239" s="7"/>
      <c r="G239" s="7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x14ac:dyDescent="0.2">
      <c r="A240">
        <f t="shared" si="3"/>
        <v>239</v>
      </c>
      <c r="B240" s="7" t="s">
        <v>32</v>
      </c>
      <c r="C240" s="7"/>
      <c r="D240" s="7"/>
      <c r="E240" s="7" t="str">
        <f>IF(COUNTIF(RosterOutput!A240:$A$1000,Melbourne!A240)&gt;1,"Rostered","Pending")</f>
        <v>Pending</v>
      </c>
      <c r="F240" s="7"/>
      <c r="G240" s="7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x14ac:dyDescent="0.2">
      <c r="A241">
        <f t="shared" si="3"/>
        <v>240</v>
      </c>
      <c r="B241" s="7" t="s">
        <v>32</v>
      </c>
      <c r="C241" s="7"/>
      <c r="D241" s="7"/>
      <c r="E241" s="7" t="str">
        <f>IF(COUNTIF(RosterOutput!A241:$A$1000,Melbourne!A241)&gt;1,"Rostered","Pending")</f>
        <v>Pending</v>
      </c>
      <c r="F241" s="7"/>
      <c r="G241" s="7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x14ac:dyDescent="0.2">
      <c r="A242">
        <f t="shared" si="3"/>
        <v>241</v>
      </c>
      <c r="B242" s="7" t="s">
        <v>32</v>
      </c>
      <c r="C242" s="7"/>
      <c r="D242" s="7"/>
      <c r="E242" s="7" t="str">
        <f>IF(COUNTIF(RosterOutput!A242:$A$1000,Melbourne!A242)&gt;1,"Rostered","Pending")</f>
        <v>Pending</v>
      </c>
      <c r="F242" s="7"/>
      <c r="G242" s="7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x14ac:dyDescent="0.2">
      <c r="A243">
        <f t="shared" si="3"/>
        <v>242</v>
      </c>
      <c r="B243" s="7" t="s">
        <v>32</v>
      </c>
      <c r="C243" s="7"/>
      <c r="D243" s="7"/>
      <c r="E243" s="7" t="str">
        <f>IF(COUNTIF(RosterOutput!A243:$A$1000,Melbourne!A243)&gt;1,"Rostered","Pending")</f>
        <v>Pending</v>
      </c>
      <c r="F243" s="7"/>
      <c r="G243" s="7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x14ac:dyDescent="0.2">
      <c r="A244">
        <f t="shared" si="3"/>
        <v>243</v>
      </c>
      <c r="B244" s="7" t="s">
        <v>32</v>
      </c>
      <c r="C244" s="7"/>
      <c r="D244" s="7"/>
      <c r="E244" s="7" t="str">
        <f>IF(COUNTIF(RosterOutput!A244:$A$1000,Melbourne!A244)&gt;1,"Rostered","Pending")</f>
        <v>Pending</v>
      </c>
      <c r="F244" s="7"/>
      <c r="G244" s="7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x14ac:dyDescent="0.2">
      <c r="A245">
        <f t="shared" si="3"/>
        <v>244</v>
      </c>
      <c r="B245" s="7" t="s">
        <v>32</v>
      </c>
      <c r="C245" s="7"/>
      <c r="D245" s="7"/>
      <c r="E245" s="7" t="str">
        <f>IF(COUNTIF(RosterOutput!A245:$A$1000,Melbourne!A245)&gt;1,"Rostered","Pending")</f>
        <v>Pending</v>
      </c>
      <c r="F245" s="7"/>
      <c r="G245" s="7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x14ac:dyDescent="0.2">
      <c r="A246">
        <f t="shared" si="3"/>
        <v>245</v>
      </c>
      <c r="B246" s="7" t="s">
        <v>32</v>
      </c>
      <c r="C246" s="7"/>
      <c r="D246" s="7"/>
      <c r="E246" s="7" t="str">
        <f>IF(COUNTIF(RosterOutput!A246:$A$1000,Melbourne!A246)&gt;1,"Rostered","Pending")</f>
        <v>Pending</v>
      </c>
      <c r="F246" s="7"/>
      <c r="G246" s="7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x14ac:dyDescent="0.2">
      <c r="A247">
        <f t="shared" si="3"/>
        <v>246</v>
      </c>
      <c r="B247" s="7" t="s">
        <v>32</v>
      </c>
      <c r="C247" s="7"/>
      <c r="D247" s="7"/>
      <c r="E247" s="7" t="str">
        <f>IF(COUNTIF(RosterOutput!A247:$A$1000,Melbourne!A247)&gt;1,"Rostered","Pending")</f>
        <v>Pending</v>
      </c>
      <c r="F247" s="7"/>
      <c r="G247" s="7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x14ac:dyDescent="0.2">
      <c r="A248">
        <f t="shared" si="3"/>
        <v>247</v>
      </c>
      <c r="B248" s="7" t="s">
        <v>32</v>
      </c>
      <c r="C248" s="7"/>
      <c r="D248" s="7"/>
      <c r="E248" s="7" t="str">
        <f>IF(COUNTIF(RosterOutput!A248:$A$1000,Melbourne!A248)&gt;1,"Rostered","Pending")</f>
        <v>Pending</v>
      </c>
      <c r="F248" s="7"/>
      <c r="G248" s="7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x14ac:dyDescent="0.2">
      <c r="A249">
        <f t="shared" si="3"/>
        <v>248</v>
      </c>
      <c r="B249" s="7" t="s">
        <v>32</v>
      </c>
      <c r="C249" s="7"/>
      <c r="D249" s="7"/>
      <c r="E249" s="7" t="str">
        <f>IF(COUNTIF(RosterOutput!A249:$A$1000,Melbourne!A249)&gt;1,"Rostered","Pending")</f>
        <v>Pending</v>
      </c>
      <c r="F249" s="7"/>
      <c r="G249" s="7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x14ac:dyDescent="0.2">
      <c r="A250">
        <f t="shared" si="3"/>
        <v>249</v>
      </c>
      <c r="B250" s="7" t="s">
        <v>32</v>
      </c>
      <c r="C250" s="7"/>
      <c r="D250" s="7"/>
      <c r="E250" s="7" t="str">
        <f>IF(COUNTIF(RosterOutput!A250:$A$1000,Melbourne!A250)&gt;1,"Rostered","Pending")</f>
        <v>Pending</v>
      </c>
      <c r="F250" s="7"/>
      <c r="G250" s="7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x14ac:dyDescent="0.2">
      <c r="A251">
        <f t="shared" si="3"/>
        <v>250</v>
      </c>
      <c r="B251" s="7" t="s">
        <v>32</v>
      </c>
      <c r="C251" s="7"/>
      <c r="D251" s="7"/>
      <c r="E251" s="7" t="str">
        <f>IF(COUNTIF(RosterOutput!A251:$A$1000,Melbourne!A251)&gt;1,"Rostered","Pending")</f>
        <v>Pending</v>
      </c>
      <c r="F251" s="7"/>
      <c r="G251" s="7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x14ac:dyDescent="0.2">
      <c r="A252">
        <f t="shared" si="3"/>
        <v>251</v>
      </c>
      <c r="B252" s="7" t="s">
        <v>32</v>
      </c>
      <c r="C252" s="7"/>
      <c r="D252" s="7"/>
      <c r="E252" s="7" t="str">
        <f>IF(COUNTIF(RosterOutput!A252:$A$1000,Melbourne!A252)&gt;1,"Rostered","Pending")</f>
        <v>Pending</v>
      </c>
      <c r="F252" s="7"/>
      <c r="G252" s="7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x14ac:dyDescent="0.2">
      <c r="A253">
        <f t="shared" si="3"/>
        <v>252</v>
      </c>
      <c r="B253" s="7" t="s">
        <v>32</v>
      </c>
      <c r="C253" s="7"/>
      <c r="D253" s="7"/>
      <c r="E253" s="7" t="str">
        <f>IF(COUNTIF(RosterOutput!A253:$A$1000,Melbourne!A253)&gt;1,"Rostered","Pending")</f>
        <v>Pending</v>
      </c>
      <c r="F253" s="7"/>
      <c r="G253" s="7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x14ac:dyDescent="0.2">
      <c r="A254">
        <f t="shared" si="3"/>
        <v>253</v>
      </c>
      <c r="B254" s="7" t="s">
        <v>32</v>
      </c>
      <c r="C254" s="7"/>
      <c r="D254" s="7"/>
      <c r="E254" s="7" t="str">
        <f>IF(COUNTIF(RosterOutput!A254:$A$1000,Melbourne!A254)&gt;1,"Rostered","Pending")</f>
        <v>Pending</v>
      </c>
      <c r="F254" s="7"/>
      <c r="G254" s="7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x14ac:dyDescent="0.2">
      <c r="A255">
        <f t="shared" si="3"/>
        <v>254</v>
      </c>
      <c r="B255" s="7" t="s">
        <v>32</v>
      </c>
      <c r="C255" s="7"/>
      <c r="D255" s="7"/>
      <c r="E255" s="7" t="str">
        <f>IF(COUNTIF(RosterOutput!A255:$A$1000,Melbourne!A255)&gt;1,"Rostered","Pending")</f>
        <v>Pending</v>
      </c>
      <c r="F255" s="7"/>
      <c r="G255" s="7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2">
      <c r="A256">
        <f t="shared" si="3"/>
        <v>255</v>
      </c>
      <c r="B256" s="7" t="s">
        <v>32</v>
      </c>
      <c r="C256" s="7"/>
      <c r="D256" s="7"/>
      <c r="E256" s="7" t="str">
        <f>IF(COUNTIF(RosterOutput!A256:$A$1000,Melbourne!A256)&gt;1,"Rostered","Pending")</f>
        <v>Pending</v>
      </c>
      <c r="F256" s="7"/>
      <c r="G256" s="7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x14ac:dyDescent="0.2">
      <c r="A257">
        <f t="shared" si="3"/>
        <v>256</v>
      </c>
      <c r="B257" s="7" t="s">
        <v>32</v>
      </c>
      <c r="C257" s="7"/>
      <c r="D257" s="7"/>
      <c r="E257" s="7" t="str">
        <f>IF(COUNTIF(RosterOutput!A257:$A$1000,Melbourne!A257)&gt;1,"Rostered","Pending")</f>
        <v>Pending</v>
      </c>
      <c r="F257" s="7"/>
      <c r="G257" s="7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x14ac:dyDescent="0.2">
      <c r="A258">
        <f t="shared" si="3"/>
        <v>257</v>
      </c>
      <c r="B258" s="7" t="s">
        <v>32</v>
      </c>
      <c r="C258" s="7"/>
      <c r="D258" s="7"/>
      <c r="E258" s="7" t="str">
        <f>IF(COUNTIF(RosterOutput!A258:$A$1000,Melbourne!A258)&gt;1,"Rostered","Pending")</f>
        <v>Pending</v>
      </c>
      <c r="F258" s="7"/>
      <c r="G258" s="7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x14ac:dyDescent="0.2">
      <c r="A259">
        <f t="shared" si="3"/>
        <v>258</v>
      </c>
      <c r="B259" s="7" t="s">
        <v>32</v>
      </c>
      <c r="C259" s="7"/>
      <c r="D259" s="7"/>
      <c r="E259" s="7" t="str">
        <f>IF(COUNTIF(RosterOutput!A259:$A$1000,Melbourne!A259)&gt;1,"Rostered","Pending")</f>
        <v>Pending</v>
      </c>
      <c r="F259" s="7"/>
      <c r="G259" s="7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x14ac:dyDescent="0.2">
      <c r="A260">
        <f t="shared" ref="A260:A323" si="4">A259+1</f>
        <v>259</v>
      </c>
      <c r="B260" s="7" t="s">
        <v>32</v>
      </c>
      <c r="C260" s="7"/>
      <c r="D260" s="7"/>
      <c r="E260" s="7" t="str">
        <f>IF(COUNTIF(RosterOutput!A260:$A$1000,Melbourne!A260)&gt;1,"Rostered","Pending")</f>
        <v>Pending</v>
      </c>
      <c r="F260" s="7"/>
      <c r="G260" s="7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x14ac:dyDescent="0.2">
      <c r="A261">
        <f t="shared" si="4"/>
        <v>260</v>
      </c>
      <c r="B261" s="7" t="s">
        <v>32</v>
      </c>
      <c r="C261" s="7"/>
      <c r="D261" s="7"/>
      <c r="E261" s="7" t="str">
        <f>IF(COUNTIF(RosterOutput!A261:$A$1000,Melbourne!A261)&gt;1,"Rostered","Pending")</f>
        <v>Pending</v>
      </c>
      <c r="F261" s="7"/>
      <c r="G261" s="7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x14ac:dyDescent="0.2">
      <c r="A262">
        <f t="shared" si="4"/>
        <v>261</v>
      </c>
      <c r="B262" s="7" t="s">
        <v>32</v>
      </c>
      <c r="C262" s="7"/>
      <c r="D262" s="7"/>
      <c r="E262" s="7" t="str">
        <f>IF(COUNTIF(RosterOutput!A262:$A$1000,Melbourne!A262)&gt;1,"Rostered","Pending")</f>
        <v>Pending</v>
      </c>
      <c r="F262" s="7"/>
      <c r="G262" s="7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x14ac:dyDescent="0.2">
      <c r="A263">
        <f t="shared" si="4"/>
        <v>262</v>
      </c>
      <c r="B263" s="7" t="s">
        <v>32</v>
      </c>
      <c r="C263" s="7"/>
      <c r="D263" s="7"/>
      <c r="E263" s="7" t="str">
        <f>IF(COUNTIF(RosterOutput!A263:$A$1000,Melbourne!A263)&gt;1,"Rostered","Pending")</f>
        <v>Pending</v>
      </c>
      <c r="F263" s="7"/>
      <c r="G263" s="7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x14ac:dyDescent="0.2">
      <c r="A264">
        <f t="shared" si="4"/>
        <v>263</v>
      </c>
      <c r="B264" s="7" t="s">
        <v>32</v>
      </c>
      <c r="C264" s="7"/>
      <c r="D264" s="7"/>
      <c r="E264" s="7" t="str">
        <f>IF(COUNTIF(RosterOutput!A264:$A$1000,Melbourne!A264)&gt;1,"Rostered","Pending")</f>
        <v>Pending</v>
      </c>
      <c r="F264" s="7"/>
      <c r="G264" s="7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x14ac:dyDescent="0.2">
      <c r="A265">
        <f t="shared" si="4"/>
        <v>264</v>
      </c>
      <c r="B265" s="7" t="s">
        <v>32</v>
      </c>
      <c r="C265" s="7"/>
      <c r="D265" s="7"/>
      <c r="E265" s="7" t="str">
        <f>IF(COUNTIF(RosterOutput!A265:$A$1000,Melbourne!A265)&gt;1,"Rostered","Pending")</f>
        <v>Pending</v>
      </c>
      <c r="F265" s="7"/>
      <c r="G265" s="7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x14ac:dyDescent="0.2">
      <c r="A266">
        <f t="shared" si="4"/>
        <v>265</v>
      </c>
      <c r="B266" s="7" t="s">
        <v>32</v>
      </c>
      <c r="C266" s="7"/>
      <c r="D266" s="7"/>
      <c r="E266" s="7" t="str">
        <f>IF(COUNTIF(RosterOutput!A266:$A$1000,Melbourne!A266)&gt;1,"Rostered","Pending")</f>
        <v>Pending</v>
      </c>
      <c r="F266" s="7"/>
      <c r="G266" s="7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x14ac:dyDescent="0.2">
      <c r="A267">
        <f t="shared" si="4"/>
        <v>266</v>
      </c>
      <c r="B267" s="7" t="s">
        <v>32</v>
      </c>
      <c r="C267" s="7"/>
      <c r="D267" s="7"/>
      <c r="E267" s="7" t="str">
        <f>IF(COUNTIF(RosterOutput!A267:$A$1000,Melbourne!A267)&gt;1,"Rostered","Pending")</f>
        <v>Pending</v>
      </c>
      <c r="F267" s="7"/>
      <c r="G267" s="7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x14ac:dyDescent="0.2">
      <c r="A268">
        <f t="shared" si="4"/>
        <v>267</v>
      </c>
      <c r="B268" s="7" t="s">
        <v>32</v>
      </c>
      <c r="C268" s="7"/>
      <c r="D268" s="7"/>
      <c r="E268" s="7" t="str">
        <f>IF(COUNTIF(RosterOutput!A268:$A$1000,Melbourne!A268)&gt;1,"Rostered","Pending")</f>
        <v>Pending</v>
      </c>
      <c r="F268" s="7"/>
      <c r="G268" s="7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x14ac:dyDescent="0.2">
      <c r="A269">
        <f t="shared" si="4"/>
        <v>268</v>
      </c>
      <c r="B269" s="7" t="s">
        <v>32</v>
      </c>
      <c r="C269" s="7"/>
      <c r="D269" s="7"/>
      <c r="E269" s="7" t="str">
        <f>IF(COUNTIF(RosterOutput!A269:$A$1000,Melbourne!A269)&gt;1,"Rostered","Pending")</f>
        <v>Pending</v>
      </c>
      <c r="F269" s="7"/>
      <c r="G269" s="7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x14ac:dyDescent="0.2">
      <c r="A270">
        <f t="shared" si="4"/>
        <v>269</v>
      </c>
      <c r="B270" s="7" t="s">
        <v>32</v>
      </c>
      <c r="C270" s="7"/>
      <c r="D270" s="7"/>
      <c r="E270" s="7" t="str">
        <f>IF(COUNTIF(RosterOutput!A270:$A$1000,Melbourne!A270)&gt;1,"Rostered","Pending")</f>
        <v>Pending</v>
      </c>
      <c r="F270" s="7"/>
      <c r="G270" s="7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x14ac:dyDescent="0.2">
      <c r="A271">
        <f t="shared" si="4"/>
        <v>270</v>
      </c>
      <c r="B271" s="7" t="s">
        <v>32</v>
      </c>
      <c r="C271" s="7"/>
      <c r="D271" s="7"/>
      <c r="E271" s="7" t="str">
        <f>IF(COUNTIF(RosterOutput!A271:$A$1000,Melbourne!A271)&gt;1,"Rostered","Pending")</f>
        <v>Pending</v>
      </c>
      <c r="F271" s="7"/>
      <c r="G271" s="7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x14ac:dyDescent="0.2">
      <c r="A272">
        <f t="shared" si="4"/>
        <v>271</v>
      </c>
      <c r="B272" s="7" t="s">
        <v>32</v>
      </c>
      <c r="C272" s="7"/>
      <c r="D272" s="7"/>
      <c r="E272" s="7" t="str">
        <f>IF(COUNTIF(RosterOutput!A272:$A$1000,Melbourne!A272)&gt;1,"Rostered","Pending")</f>
        <v>Pending</v>
      </c>
      <c r="F272" s="7"/>
      <c r="G272" s="7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x14ac:dyDescent="0.2">
      <c r="A273">
        <f t="shared" si="4"/>
        <v>272</v>
      </c>
      <c r="B273" s="7" t="s">
        <v>32</v>
      </c>
      <c r="C273" s="7"/>
      <c r="D273" s="7"/>
      <c r="E273" s="7" t="str">
        <f>IF(COUNTIF(RosterOutput!A273:$A$1000,Melbourne!A273)&gt;1,"Rostered","Pending")</f>
        <v>Pending</v>
      </c>
      <c r="F273" s="7"/>
      <c r="G273" s="7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x14ac:dyDescent="0.2">
      <c r="A274">
        <f t="shared" si="4"/>
        <v>273</v>
      </c>
      <c r="B274" s="7" t="s">
        <v>32</v>
      </c>
      <c r="C274" s="7"/>
      <c r="D274" s="7"/>
      <c r="E274" s="7" t="str">
        <f>IF(COUNTIF(RosterOutput!A274:$A$1000,Melbourne!A274)&gt;1,"Rostered","Pending")</f>
        <v>Pending</v>
      </c>
      <c r="F274" s="7"/>
      <c r="G274" s="7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x14ac:dyDescent="0.2">
      <c r="A275">
        <f t="shared" si="4"/>
        <v>274</v>
      </c>
      <c r="B275" s="7" t="s">
        <v>32</v>
      </c>
      <c r="C275" s="7"/>
      <c r="D275" s="7"/>
      <c r="E275" s="7" t="str">
        <f>IF(COUNTIF(RosterOutput!A275:$A$1000,Melbourne!A275)&gt;1,"Rostered","Pending")</f>
        <v>Pending</v>
      </c>
      <c r="F275" s="7"/>
      <c r="G275" s="7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x14ac:dyDescent="0.2">
      <c r="A276">
        <f t="shared" si="4"/>
        <v>275</v>
      </c>
      <c r="B276" s="7" t="s">
        <v>32</v>
      </c>
      <c r="C276" s="7"/>
      <c r="D276" s="7"/>
      <c r="E276" s="7" t="str">
        <f>IF(COUNTIF(RosterOutput!A276:$A$1000,Melbourne!A276)&gt;1,"Rostered","Pending")</f>
        <v>Pending</v>
      </c>
      <c r="F276" s="7"/>
      <c r="G276" s="7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x14ac:dyDescent="0.2">
      <c r="A277">
        <f t="shared" si="4"/>
        <v>276</v>
      </c>
      <c r="B277" s="7" t="s">
        <v>32</v>
      </c>
      <c r="C277" s="7"/>
      <c r="D277" s="7"/>
      <c r="E277" s="7" t="str">
        <f>IF(COUNTIF(RosterOutput!A277:$A$1000,Melbourne!A277)&gt;1,"Rostered","Pending")</f>
        <v>Pending</v>
      </c>
      <c r="F277" s="7"/>
      <c r="G277" s="7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x14ac:dyDescent="0.2">
      <c r="A278">
        <f t="shared" si="4"/>
        <v>277</v>
      </c>
      <c r="B278" s="7" t="s">
        <v>32</v>
      </c>
      <c r="C278" s="7"/>
      <c r="D278" s="7"/>
      <c r="E278" s="7" t="str">
        <f>IF(COUNTIF(RosterOutput!A278:$A$1000,Melbourne!A278)&gt;1,"Rostered","Pending")</f>
        <v>Pending</v>
      </c>
      <c r="F278" s="7"/>
      <c r="G278" s="7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x14ac:dyDescent="0.2">
      <c r="A279">
        <f t="shared" si="4"/>
        <v>278</v>
      </c>
      <c r="B279" s="7" t="s">
        <v>32</v>
      </c>
      <c r="C279" s="7"/>
      <c r="D279" s="7"/>
      <c r="E279" s="7" t="str">
        <f>IF(COUNTIF(RosterOutput!A279:$A$1000,Melbourne!A279)&gt;1,"Rostered","Pending")</f>
        <v>Pending</v>
      </c>
      <c r="F279" s="7"/>
      <c r="G279" s="7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x14ac:dyDescent="0.2">
      <c r="A280">
        <f t="shared" si="4"/>
        <v>279</v>
      </c>
      <c r="B280" s="7" t="s">
        <v>32</v>
      </c>
      <c r="C280" s="7"/>
      <c r="D280" s="7"/>
      <c r="E280" s="7" t="str">
        <f>IF(COUNTIF(RosterOutput!A280:$A$1000,Melbourne!A280)&gt;1,"Rostered","Pending")</f>
        <v>Pending</v>
      </c>
      <c r="F280" s="7"/>
      <c r="G280" s="7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x14ac:dyDescent="0.2">
      <c r="A281">
        <f t="shared" si="4"/>
        <v>280</v>
      </c>
      <c r="B281" s="7" t="s">
        <v>32</v>
      </c>
      <c r="C281" s="7"/>
      <c r="D281" s="7"/>
      <c r="E281" s="7" t="str">
        <f>IF(COUNTIF(RosterOutput!A281:$A$1000,Melbourne!A281)&gt;1,"Rostered","Pending")</f>
        <v>Pending</v>
      </c>
      <c r="F281" s="7"/>
      <c r="G281" s="7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x14ac:dyDescent="0.2">
      <c r="A282">
        <f t="shared" si="4"/>
        <v>281</v>
      </c>
      <c r="B282" s="7" t="s">
        <v>32</v>
      </c>
      <c r="C282" s="7"/>
      <c r="D282" s="7"/>
      <c r="E282" s="7" t="str">
        <f>IF(COUNTIF(RosterOutput!A282:$A$1000,Melbourne!A282)&gt;1,"Rostered","Pending")</f>
        <v>Pending</v>
      </c>
      <c r="F282" s="7"/>
      <c r="G282" s="7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x14ac:dyDescent="0.2">
      <c r="A283">
        <f t="shared" si="4"/>
        <v>282</v>
      </c>
      <c r="B283" s="7" t="s">
        <v>32</v>
      </c>
      <c r="C283" s="7"/>
      <c r="D283" s="7"/>
      <c r="E283" s="7" t="str">
        <f>IF(COUNTIF(RosterOutput!A283:$A$1000,Melbourne!A283)&gt;1,"Rostered","Pending")</f>
        <v>Pending</v>
      </c>
      <c r="F283" s="7"/>
      <c r="G283" s="7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x14ac:dyDescent="0.2">
      <c r="A284">
        <f t="shared" si="4"/>
        <v>283</v>
      </c>
      <c r="B284" s="7" t="s">
        <v>32</v>
      </c>
      <c r="C284" s="7"/>
      <c r="D284" s="7"/>
      <c r="E284" s="7" t="str">
        <f>IF(COUNTIF(RosterOutput!A284:$A$1000,Melbourne!A284)&gt;1,"Rostered","Pending")</f>
        <v>Pending</v>
      </c>
      <c r="F284" s="7"/>
      <c r="G284" s="7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x14ac:dyDescent="0.2">
      <c r="A285">
        <f t="shared" si="4"/>
        <v>284</v>
      </c>
      <c r="B285" s="7" t="s">
        <v>32</v>
      </c>
      <c r="C285" s="7"/>
      <c r="D285" s="7"/>
      <c r="E285" s="7" t="str">
        <f>IF(COUNTIF(RosterOutput!A285:$A$1000,Melbourne!A285)&gt;1,"Rostered","Pending")</f>
        <v>Pending</v>
      </c>
      <c r="F285" s="7"/>
      <c r="G285" s="7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x14ac:dyDescent="0.2">
      <c r="A286">
        <f t="shared" si="4"/>
        <v>285</v>
      </c>
      <c r="B286" s="7" t="s">
        <v>32</v>
      </c>
      <c r="C286" s="7"/>
      <c r="D286" s="7"/>
      <c r="E286" s="7" t="str">
        <f>IF(COUNTIF(RosterOutput!A286:$A$1000,Melbourne!A286)&gt;1,"Rostered","Pending")</f>
        <v>Pending</v>
      </c>
      <c r="F286" s="7"/>
      <c r="G286" s="7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x14ac:dyDescent="0.2">
      <c r="A287">
        <f t="shared" si="4"/>
        <v>286</v>
      </c>
      <c r="B287" s="7" t="s">
        <v>32</v>
      </c>
      <c r="C287" s="7"/>
      <c r="D287" s="7"/>
      <c r="E287" s="7" t="str">
        <f>IF(COUNTIF(RosterOutput!A287:$A$1000,Melbourne!A287)&gt;1,"Rostered","Pending")</f>
        <v>Pending</v>
      </c>
      <c r="F287" s="7"/>
      <c r="G287" s="7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x14ac:dyDescent="0.2">
      <c r="A288">
        <f t="shared" si="4"/>
        <v>287</v>
      </c>
      <c r="B288" s="7" t="s">
        <v>32</v>
      </c>
      <c r="C288" s="7"/>
      <c r="D288" s="7"/>
      <c r="E288" s="7" t="str">
        <f>IF(COUNTIF(RosterOutput!A288:$A$1000,Melbourne!A288)&gt;1,"Rostered","Pending")</f>
        <v>Pending</v>
      </c>
      <c r="F288" s="7"/>
      <c r="G288" s="7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x14ac:dyDescent="0.2">
      <c r="A289">
        <f t="shared" si="4"/>
        <v>288</v>
      </c>
      <c r="B289" s="7" t="s">
        <v>32</v>
      </c>
      <c r="C289" s="7"/>
      <c r="D289" s="7"/>
      <c r="E289" s="7" t="str">
        <f>IF(COUNTIF(RosterOutput!A289:$A$1000,Melbourne!A289)&gt;1,"Rostered","Pending")</f>
        <v>Pending</v>
      </c>
      <c r="F289" s="7"/>
      <c r="G289" s="7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x14ac:dyDescent="0.2">
      <c r="A290">
        <f t="shared" si="4"/>
        <v>289</v>
      </c>
      <c r="B290" s="7" t="s">
        <v>32</v>
      </c>
      <c r="C290" s="7"/>
      <c r="D290" s="7"/>
      <c r="E290" s="7" t="str">
        <f>IF(COUNTIF(RosterOutput!A290:$A$1000,Melbourne!A290)&gt;1,"Rostered","Pending")</f>
        <v>Pending</v>
      </c>
      <c r="F290" s="7"/>
      <c r="G290" s="7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x14ac:dyDescent="0.2">
      <c r="A291">
        <f t="shared" si="4"/>
        <v>290</v>
      </c>
      <c r="B291" s="7" t="s">
        <v>32</v>
      </c>
      <c r="C291" s="7"/>
      <c r="D291" s="7"/>
      <c r="E291" s="7" t="str">
        <f>IF(COUNTIF(RosterOutput!A291:$A$1000,Melbourne!A291)&gt;1,"Rostered","Pending")</f>
        <v>Pending</v>
      </c>
      <c r="F291" s="7"/>
      <c r="G291" s="7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x14ac:dyDescent="0.2">
      <c r="A292">
        <f t="shared" si="4"/>
        <v>291</v>
      </c>
      <c r="B292" s="7" t="s">
        <v>32</v>
      </c>
      <c r="C292" s="7"/>
      <c r="D292" s="7"/>
      <c r="E292" s="7" t="str">
        <f>IF(COUNTIF(RosterOutput!A292:$A$1000,Melbourne!A292)&gt;1,"Rostered","Pending")</f>
        <v>Pending</v>
      </c>
      <c r="F292" s="7"/>
      <c r="G292" s="7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x14ac:dyDescent="0.2">
      <c r="A293">
        <f t="shared" si="4"/>
        <v>292</v>
      </c>
      <c r="B293" s="7" t="s">
        <v>32</v>
      </c>
      <c r="C293" s="7"/>
      <c r="D293" s="7"/>
      <c r="E293" s="7" t="str">
        <f>IF(COUNTIF(RosterOutput!A293:$A$1000,Melbourne!A293)&gt;1,"Rostered","Pending")</f>
        <v>Pending</v>
      </c>
      <c r="F293" s="7"/>
      <c r="G293" s="7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x14ac:dyDescent="0.2">
      <c r="A294">
        <f t="shared" si="4"/>
        <v>293</v>
      </c>
      <c r="B294" s="7" t="s">
        <v>32</v>
      </c>
      <c r="C294" s="7"/>
      <c r="D294" s="7"/>
      <c r="E294" s="7" t="str">
        <f>IF(COUNTIF(RosterOutput!A294:$A$1000,Melbourne!A294)&gt;1,"Rostered","Pending")</f>
        <v>Pending</v>
      </c>
      <c r="F294" s="7"/>
      <c r="G294" s="7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x14ac:dyDescent="0.2">
      <c r="A295">
        <f t="shared" si="4"/>
        <v>294</v>
      </c>
      <c r="B295" s="7" t="s">
        <v>32</v>
      </c>
      <c r="C295" s="7"/>
      <c r="D295" s="7"/>
      <c r="E295" s="7" t="str">
        <f>IF(COUNTIF(RosterOutput!A295:$A$1000,Melbourne!A295)&gt;1,"Rostered","Pending")</f>
        <v>Pending</v>
      </c>
      <c r="F295" s="7"/>
      <c r="G295" s="7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x14ac:dyDescent="0.2">
      <c r="A296">
        <f t="shared" si="4"/>
        <v>295</v>
      </c>
      <c r="B296" s="7" t="s">
        <v>32</v>
      </c>
      <c r="C296" s="7"/>
      <c r="D296" s="7"/>
      <c r="E296" s="7" t="str">
        <f>IF(COUNTIF(RosterOutput!A296:$A$1000,Melbourne!A296)&gt;1,"Rostered","Pending")</f>
        <v>Pending</v>
      </c>
      <c r="F296" s="7"/>
      <c r="G296" s="7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x14ac:dyDescent="0.2">
      <c r="A297">
        <f t="shared" si="4"/>
        <v>296</v>
      </c>
      <c r="B297" s="7" t="s">
        <v>32</v>
      </c>
      <c r="C297" s="7"/>
      <c r="D297" s="7"/>
      <c r="E297" s="7" t="str">
        <f>IF(COUNTIF(RosterOutput!A297:$A$1000,Melbourne!A297)&gt;1,"Rostered","Pending")</f>
        <v>Pending</v>
      </c>
      <c r="F297" s="7"/>
      <c r="G297" s="7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x14ac:dyDescent="0.2">
      <c r="A298">
        <f t="shared" si="4"/>
        <v>297</v>
      </c>
      <c r="B298" s="7" t="s">
        <v>32</v>
      </c>
      <c r="C298" s="7"/>
      <c r="D298" s="7"/>
      <c r="E298" s="7" t="str">
        <f>IF(COUNTIF(RosterOutput!A298:$A$1000,Melbourne!A298)&gt;1,"Rostered","Pending")</f>
        <v>Pending</v>
      </c>
      <c r="F298" s="7"/>
      <c r="G298" s="7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x14ac:dyDescent="0.2">
      <c r="A299">
        <f t="shared" si="4"/>
        <v>298</v>
      </c>
      <c r="B299" s="7" t="s">
        <v>32</v>
      </c>
      <c r="C299" s="7"/>
      <c r="D299" s="7"/>
      <c r="E299" s="7" t="str">
        <f>IF(COUNTIF(RosterOutput!A299:$A$1000,Melbourne!A299)&gt;1,"Rostered","Pending")</f>
        <v>Pending</v>
      </c>
      <c r="F299" s="7"/>
      <c r="G299" s="7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x14ac:dyDescent="0.2">
      <c r="A300">
        <f t="shared" si="4"/>
        <v>299</v>
      </c>
      <c r="B300" s="7" t="s">
        <v>32</v>
      </c>
      <c r="C300" s="7"/>
      <c r="D300" s="7"/>
      <c r="E300" s="7" t="str">
        <f>IF(COUNTIF(RosterOutput!A300:$A$1000,Melbourne!A300)&gt;1,"Rostered","Pending")</f>
        <v>Pending</v>
      </c>
      <c r="F300" s="7"/>
      <c r="G300" s="7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x14ac:dyDescent="0.2">
      <c r="A301">
        <f t="shared" si="4"/>
        <v>300</v>
      </c>
      <c r="B301" s="7" t="s">
        <v>32</v>
      </c>
      <c r="C301" s="7"/>
      <c r="D301" s="7"/>
      <c r="E301" s="7" t="str">
        <f>IF(COUNTIF(RosterOutput!A301:$A$1000,Melbourne!A301)&gt;1,"Rostered","Pending")</f>
        <v>Pending</v>
      </c>
      <c r="F301" s="7"/>
      <c r="G301" s="7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x14ac:dyDescent="0.2">
      <c r="A302">
        <f t="shared" si="4"/>
        <v>301</v>
      </c>
      <c r="B302" s="7" t="s">
        <v>33</v>
      </c>
      <c r="C302" s="7"/>
      <c r="D302" s="7"/>
      <c r="E302" s="7" t="str">
        <f>IF(COUNTIF(RosterOutput!A302:$A$1000,Melbourne!A302)&gt;1,"Rostered","Pending")</f>
        <v>Pending</v>
      </c>
      <c r="F302" s="7"/>
      <c r="G302" s="7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x14ac:dyDescent="0.2">
      <c r="A303">
        <f t="shared" si="4"/>
        <v>302</v>
      </c>
      <c r="B303" s="7" t="s">
        <v>33</v>
      </c>
      <c r="C303" s="7"/>
      <c r="D303" s="7"/>
      <c r="E303" s="7" t="str">
        <f>IF(COUNTIF(RosterOutput!A303:$A$1000,Melbourne!A303)&gt;1,"Rostered","Pending")</f>
        <v>Pending</v>
      </c>
      <c r="F303" s="7"/>
      <c r="G303" s="7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x14ac:dyDescent="0.2">
      <c r="A304">
        <f t="shared" si="4"/>
        <v>303</v>
      </c>
      <c r="B304" s="7" t="s">
        <v>33</v>
      </c>
      <c r="C304" s="7"/>
      <c r="D304" s="7"/>
      <c r="E304" s="7" t="str">
        <f>IF(COUNTIF(RosterOutput!A304:$A$1000,Melbourne!A304)&gt;1,"Rostered","Pending")</f>
        <v>Pending</v>
      </c>
      <c r="F304" s="7"/>
      <c r="G304" s="7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x14ac:dyDescent="0.2">
      <c r="A305">
        <f t="shared" si="4"/>
        <v>304</v>
      </c>
      <c r="B305" s="7" t="s">
        <v>33</v>
      </c>
      <c r="C305" s="7"/>
      <c r="D305" s="7"/>
      <c r="E305" s="7" t="str">
        <f>IF(COUNTIF(RosterOutput!A305:$A$1000,Melbourne!A305)&gt;1,"Rostered","Pending")</f>
        <v>Pending</v>
      </c>
      <c r="F305" s="7"/>
      <c r="G305" s="7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x14ac:dyDescent="0.2">
      <c r="A306">
        <f t="shared" si="4"/>
        <v>305</v>
      </c>
      <c r="B306" s="7" t="s">
        <v>33</v>
      </c>
      <c r="C306" s="7"/>
      <c r="D306" s="7"/>
      <c r="E306" s="7" t="str">
        <f>IF(COUNTIF(RosterOutput!A306:$A$1000,Melbourne!A306)&gt;1,"Rostered","Pending")</f>
        <v>Pending</v>
      </c>
      <c r="F306" s="7"/>
      <c r="G306" s="7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x14ac:dyDescent="0.2">
      <c r="A307">
        <f t="shared" si="4"/>
        <v>306</v>
      </c>
      <c r="B307" s="7" t="s">
        <v>33</v>
      </c>
      <c r="C307" s="7"/>
      <c r="D307" s="7"/>
      <c r="E307" s="7" t="str">
        <f>IF(COUNTIF(RosterOutput!A307:$A$1000,Melbourne!A307)&gt;1,"Rostered","Pending")</f>
        <v>Pending</v>
      </c>
      <c r="F307" s="7"/>
      <c r="G307" s="7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x14ac:dyDescent="0.2">
      <c r="A308">
        <f t="shared" si="4"/>
        <v>307</v>
      </c>
      <c r="B308" s="7" t="s">
        <v>33</v>
      </c>
      <c r="C308" s="7"/>
      <c r="D308" s="7"/>
      <c r="E308" s="7" t="str">
        <f>IF(COUNTIF(RosterOutput!A308:$A$1000,Melbourne!A308)&gt;1,"Rostered","Pending")</f>
        <v>Pending</v>
      </c>
      <c r="F308" s="7"/>
      <c r="G308" s="7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x14ac:dyDescent="0.2">
      <c r="A309">
        <f t="shared" si="4"/>
        <v>308</v>
      </c>
      <c r="B309" s="7" t="s">
        <v>33</v>
      </c>
      <c r="C309" s="7"/>
      <c r="D309" s="7"/>
      <c r="E309" s="7" t="str">
        <f>IF(COUNTIF(RosterOutput!A309:$A$1000,Melbourne!A309)&gt;1,"Rostered","Pending")</f>
        <v>Pending</v>
      </c>
      <c r="F309" s="7"/>
      <c r="G309" s="7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x14ac:dyDescent="0.2">
      <c r="A310">
        <f t="shared" si="4"/>
        <v>309</v>
      </c>
      <c r="B310" s="7" t="s">
        <v>33</v>
      </c>
      <c r="C310" s="7"/>
      <c r="D310" s="7"/>
      <c r="E310" s="7" t="str">
        <f>IF(COUNTIF(RosterOutput!A310:$A$1000,Melbourne!A310)&gt;1,"Rostered","Pending")</f>
        <v>Pending</v>
      </c>
      <c r="F310" s="7"/>
      <c r="G310" s="7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x14ac:dyDescent="0.2">
      <c r="A311">
        <f t="shared" si="4"/>
        <v>310</v>
      </c>
      <c r="B311" s="7" t="s">
        <v>33</v>
      </c>
      <c r="C311" s="7"/>
      <c r="D311" s="7"/>
      <c r="E311" s="7" t="str">
        <f>IF(COUNTIF(RosterOutput!A311:$A$1000,Melbourne!A311)&gt;1,"Rostered","Pending")</f>
        <v>Pending</v>
      </c>
      <c r="F311" s="7"/>
      <c r="G311" s="7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x14ac:dyDescent="0.2">
      <c r="A312">
        <f t="shared" si="4"/>
        <v>311</v>
      </c>
      <c r="B312" s="7" t="s">
        <v>33</v>
      </c>
      <c r="C312" s="7"/>
      <c r="D312" s="7"/>
      <c r="E312" s="7" t="str">
        <f>IF(COUNTIF(RosterOutput!A312:$A$1000,Melbourne!A312)&gt;1,"Rostered","Pending")</f>
        <v>Pending</v>
      </c>
      <c r="F312" s="7"/>
      <c r="G312" s="7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x14ac:dyDescent="0.2">
      <c r="A313">
        <f t="shared" si="4"/>
        <v>312</v>
      </c>
      <c r="B313" s="7" t="s">
        <v>33</v>
      </c>
      <c r="C313" s="7"/>
      <c r="D313" s="7"/>
      <c r="E313" s="7" t="str">
        <f>IF(COUNTIF(RosterOutput!A313:$A$1000,Melbourne!A313)&gt;1,"Rostered","Pending")</f>
        <v>Pending</v>
      </c>
      <c r="F313" s="7"/>
      <c r="G313" s="7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x14ac:dyDescent="0.2">
      <c r="A314">
        <f t="shared" si="4"/>
        <v>313</v>
      </c>
      <c r="B314" s="7" t="s">
        <v>33</v>
      </c>
      <c r="C314" s="7"/>
      <c r="D314" s="7"/>
      <c r="E314" s="7" t="str">
        <f>IF(COUNTIF(RosterOutput!A314:$A$1000,Melbourne!A314)&gt;1,"Rostered","Pending")</f>
        <v>Pending</v>
      </c>
      <c r="F314" s="7"/>
      <c r="G314" s="7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x14ac:dyDescent="0.2">
      <c r="A315">
        <f t="shared" si="4"/>
        <v>314</v>
      </c>
      <c r="B315" s="7" t="s">
        <v>33</v>
      </c>
      <c r="C315" s="7"/>
      <c r="D315" s="7"/>
      <c r="E315" s="7" t="str">
        <f>IF(COUNTIF(RosterOutput!A315:$A$1000,Melbourne!A315)&gt;1,"Rostered","Pending")</f>
        <v>Pending</v>
      </c>
      <c r="F315" s="7"/>
      <c r="G315" s="7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x14ac:dyDescent="0.2">
      <c r="A316">
        <f t="shared" si="4"/>
        <v>315</v>
      </c>
      <c r="B316" s="7" t="s">
        <v>33</v>
      </c>
      <c r="C316" s="7"/>
      <c r="D316" s="7"/>
      <c r="E316" s="7" t="str">
        <f>IF(COUNTIF(RosterOutput!A316:$A$1000,Melbourne!A316)&gt;1,"Rostered","Pending")</f>
        <v>Pending</v>
      </c>
      <c r="F316" s="7"/>
      <c r="G316" s="7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x14ac:dyDescent="0.2">
      <c r="A317">
        <f t="shared" si="4"/>
        <v>316</v>
      </c>
      <c r="B317" s="7" t="s">
        <v>33</v>
      </c>
      <c r="C317" s="7"/>
      <c r="D317" s="7"/>
      <c r="E317" s="7" t="str">
        <f>IF(COUNTIF(RosterOutput!A317:$A$1000,Melbourne!A317)&gt;1,"Rostered","Pending")</f>
        <v>Pending</v>
      </c>
      <c r="F317" s="7"/>
      <c r="G317" s="7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x14ac:dyDescent="0.2">
      <c r="A318">
        <f t="shared" si="4"/>
        <v>317</v>
      </c>
      <c r="B318" s="7" t="s">
        <v>33</v>
      </c>
      <c r="C318" s="7"/>
      <c r="D318" s="7"/>
      <c r="E318" s="7" t="str">
        <f>IF(COUNTIF(RosterOutput!A318:$A$1000,Melbourne!A318)&gt;1,"Rostered","Pending")</f>
        <v>Pending</v>
      </c>
      <c r="F318" s="7"/>
      <c r="G318" s="7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x14ac:dyDescent="0.2">
      <c r="A319">
        <f t="shared" si="4"/>
        <v>318</v>
      </c>
      <c r="B319" s="7" t="s">
        <v>33</v>
      </c>
      <c r="C319" s="7"/>
      <c r="D319" s="7"/>
      <c r="E319" s="7" t="str">
        <f>IF(COUNTIF(RosterOutput!A319:$A$1000,Melbourne!A319)&gt;1,"Rostered","Pending")</f>
        <v>Pending</v>
      </c>
      <c r="F319" s="7"/>
      <c r="G319" s="7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x14ac:dyDescent="0.2">
      <c r="A320">
        <f t="shared" si="4"/>
        <v>319</v>
      </c>
      <c r="B320" s="7" t="s">
        <v>33</v>
      </c>
      <c r="C320" s="7"/>
      <c r="D320" s="7"/>
      <c r="E320" s="7" t="str">
        <f>IF(COUNTIF(RosterOutput!A320:$A$1000,Melbourne!A320)&gt;1,"Rostered","Pending")</f>
        <v>Pending</v>
      </c>
      <c r="F320" s="7"/>
      <c r="G320" s="7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x14ac:dyDescent="0.2">
      <c r="A321">
        <f t="shared" si="4"/>
        <v>320</v>
      </c>
      <c r="B321" s="7" t="s">
        <v>33</v>
      </c>
      <c r="C321" s="7"/>
      <c r="D321" s="7"/>
      <c r="E321" s="7" t="str">
        <f>IF(COUNTIF(RosterOutput!A321:$A$1000,Melbourne!A321)&gt;1,"Rostered","Pending")</f>
        <v>Pending</v>
      </c>
      <c r="F321" s="7"/>
      <c r="G321" s="7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x14ac:dyDescent="0.2">
      <c r="A322">
        <f t="shared" si="4"/>
        <v>321</v>
      </c>
      <c r="B322" s="7" t="s">
        <v>33</v>
      </c>
      <c r="C322" s="7"/>
      <c r="D322" s="7"/>
      <c r="E322" s="7" t="str">
        <f>IF(COUNTIF(RosterOutput!A322:$A$1000,Melbourne!A322)&gt;1,"Rostered","Pending")</f>
        <v>Pending</v>
      </c>
      <c r="F322" s="7"/>
      <c r="G322" s="7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x14ac:dyDescent="0.2">
      <c r="A323">
        <f t="shared" si="4"/>
        <v>322</v>
      </c>
      <c r="B323" s="7" t="s">
        <v>33</v>
      </c>
      <c r="C323" s="7"/>
      <c r="D323" s="7"/>
      <c r="E323" s="7" t="str">
        <f>IF(COUNTIF(RosterOutput!A323:$A$1000,Melbourne!A323)&gt;1,"Rostered","Pending")</f>
        <v>Pending</v>
      </c>
      <c r="F323" s="7"/>
      <c r="G323" s="7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x14ac:dyDescent="0.2">
      <c r="A324">
        <f t="shared" ref="A324:A387" si="5">A323+1</f>
        <v>323</v>
      </c>
      <c r="B324" s="7" t="s">
        <v>33</v>
      </c>
      <c r="C324" s="7"/>
      <c r="D324" s="7"/>
      <c r="E324" s="7" t="str">
        <f>IF(COUNTIF(RosterOutput!A324:$A$1000,Melbourne!A324)&gt;1,"Rostered","Pending")</f>
        <v>Pending</v>
      </c>
      <c r="F324" s="7"/>
      <c r="G324" s="7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x14ac:dyDescent="0.2">
      <c r="A325">
        <f t="shared" si="5"/>
        <v>324</v>
      </c>
      <c r="B325" s="7" t="s">
        <v>33</v>
      </c>
      <c r="C325" s="7"/>
      <c r="D325" s="7"/>
      <c r="E325" s="7" t="str">
        <f>IF(COUNTIF(RosterOutput!A325:$A$1000,Melbourne!A325)&gt;1,"Rostered","Pending")</f>
        <v>Pending</v>
      </c>
      <c r="F325" s="7"/>
      <c r="G325" s="7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x14ac:dyDescent="0.2">
      <c r="A326">
        <f t="shared" si="5"/>
        <v>325</v>
      </c>
      <c r="B326" s="7" t="s">
        <v>33</v>
      </c>
      <c r="C326" s="7"/>
      <c r="D326" s="7"/>
      <c r="E326" s="7" t="str">
        <f>IF(COUNTIF(RosterOutput!A326:$A$1000,Melbourne!A326)&gt;1,"Rostered","Pending")</f>
        <v>Pending</v>
      </c>
      <c r="F326" s="7"/>
      <c r="G326" s="7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x14ac:dyDescent="0.2">
      <c r="A327">
        <f t="shared" si="5"/>
        <v>326</v>
      </c>
      <c r="B327" s="7" t="s">
        <v>33</v>
      </c>
      <c r="C327" s="7"/>
      <c r="D327" s="7"/>
      <c r="E327" s="7" t="str">
        <f>IF(COUNTIF(RosterOutput!A327:$A$1000,Melbourne!A327)&gt;1,"Rostered","Pending")</f>
        <v>Pending</v>
      </c>
      <c r="F327" s="7"/>
      <c r="G327" s="7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x14ac:dyDescent="0.2">
      <c r="A328">
        <f t="shared" si="5"/>
        <v>327</v>
      </c>
      <c r="B328" s="7" t="s">
        <v>33</v>
      </c>
      <c r="C328" s="7"/>
      <c r="D328" s="7"/>
      <c r="E328" s="7" t="str">
        <f>IF(COUNTIF(RosterOutput!A328:$A$1000,Melbourne!A328)&gt;1,"Rostered","Pending")</f>
        <v>Pending</v>
      </c>
      <c r="F328" s="7"/>
      <c r="G328" s="7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x14ac:dyDescent="0.2">
      <c r="A329">
        <f t="shared" si="5"/>
        <v>328</v>
      </c>
      <c r="B329" s="7" t="s">
        <v>33</v>
      </c>
      <c r="C329" s="7"/>
      <c r="D329" s="7"/>
      <c r="E329" s="7" t="str">
        <f>IF(COUNTIF(RosterOutput!A329:$A$1000,Melbourne!A329)&gt;1,"Rostered","Pending")</f>
        <v>Pending</v>
      </c>
      <c r="F329" s="7"/>
      <c r="G329" s="7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x14ac:dyDescent="0.2">
      <c r="A330">
        <f t="shared" si="5"/>
        <v>329</v>
      </c>
      <c r="B330" s="7" t="s">
        <v>33</v>
      </c>
      <c r="C330" s="7"/>
      <c r="D330" s="7"/>
      <c r="E330" s="7" t="str">
        <f>IF(COUNTIF(RosterOutput!A330:$A$1000,Melbourne!A330)&gt;1,"Rostered","Pending")</f>
        <v>Pending</v>
      </c>
      <c r="F330" s="7"/>
      <c r="G330" s="7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x14ac:dyDescent="0.2">
      <c r="A331">
        <f t="shared" si="5"/>
        <v>330</v>
      </c>
      <c r="B331" s="7" t="s">
        <v>33</v>
      </c>
      <c r="C331" s="7"/>
      <c r="D331" s="7"/>
      <c r="E331" s="7" t="str">
        <f>IF(COUNTIF(RosterOutput!A331:$A$1000,Melbourne!A331)&gt;1,"Rostered","Pending")</f>
        <v>Pending</v>
      </c>
      <c r="F331" s="7"/>
      <c r="G331" s="7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x14ac:dyDescent="0.2">
      <c r="A332">
        <f t="shared" si="5"/>
        <v>331</v>
      </c>
      <c r="B332" s="7" t="s">
        <v>33</v>
      </c>
      <c r="C332" s="7"/>
      <c r="D332" s="7"/>
      <c r="E332" s="7" t="str">
        <f>IF(COUNTIF(RosterOutput!A332:$A$1000,Melbourne!A332)&gt;1,"Rostered","Pending")</f>
        <v>Pending</v>
      </c>
      <c r="F332" s="7"/>
      <c r="G332" s="7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x14ac:dyDescent="0.2">
      <c r="A333">
        <f t="shared" si="5"/>
        <v>332</v>
      </c>
      <c r="B333" s="7" t="s">
        <v>33</v>
      </c>
      <c r="C333" s="7"/>
      <c r="D333" s="7"/>
      <c r="E333" s="7" t="str">
        <f>IF(COUNTIF(RosterOutput!A333:$A$1000,Melbourne!A333)&gt;1,"Rostered","Pending")</f>
        <v>Pending</v>
      </c>
      <c r="F333" s="7"/>
      <c r="G333" s="7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x14ac:dyDescent="0.2">
      <c r="A334">
        <f t="shared" si="5"/>
        <v>333</v>
      </c>
      <c r="B334" s="7" t="s">
        <v>33</v>
      </c>
      <c r="C334" s="7"/>
      <c r="D334" s="7"/>
      <c r="E334" s="7" t="str">
        <f>IF(COUNTIF(RosterOutput!A334:$A$1000,Melbourne!A334)&gt;1,"Rostered","Pending")</f>
        <v>Pending</v>
      </c>
      <c r="F334" s="7"/>
      <c r="G334" s="7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x14ac:dyDescent="0.2">
      <c r="A335">
        <f t="shared" si="5"/>
        <v>334</v>
      </c>
      <c r="B335" s="7" t="s">
        <v>33</v>
      </c>
      <c r="C335" s="7"/>
      <c r="D335" s="7"/>
      <c r="E335" s="7" t="str">
        <f>IF(COUNTIF(RosterOutput!A335:$A$1000,Melbourne!A335)&gt;1,"Rostered","Pending")</f>
        <v>Pending</v>
      </c>
      <c r="F335" s="7"/>
      <c r="G335" s="7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x14ac:dyDescent="0.2">
      <c r="A336">
        <f t="shared" si="5"/>
        <v>335</v>
      </c>
      <c r="B336" s="7" t="s">
        <v>33</v>
      </c>
      <c r="C336" s="7"/>
      <c r="D336" s="7"/>
      <c r="E336" s="7" t="str">
        <f>IF(COUNTIF(RosterOutput!A336:$A$1000,Melbourne!A336)&gt;1,"Rostered","Pending")</f>
        <v>Pending</v>
      </c>
      <c r="F336" s="7"/>
      <c r="G336" s="7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x14ac:dyDescent="0.2">
      <c r="A337">
        <f t="shared" si="5"/>
        <v>336</v>
      </c>
      <c r="B337" s="7" t="s">
        <v>33</v>
      </c>
      <c r="C337" s="7"/>
      <c r="D337" s="7"/>
      <c r="E337" s="7" t="str">
        <f>IF(COUNTIF(RosterOutput!A337:$A$1000,Melbourne!A337)&gt;1,"Rostered","Pending")</f>
        <v>Pending</v>
      </c>
      <c r="F337" s="7"/>
      <c r="G337" s="7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x14ac:dyDescent="0.2">
      <c r="A338">
        <f t="shared" si="5"/>
        <v>337</v>
      </c>
      <c r="B338" s="7" t="s">
        <v>33</v>
      </c>
      <c r="C338" s="7"/>
      <c r="D338" s="7"/>
      <c r="E338" s="7" t="str">
        <f>IF(COUNTIF(RosterOutput!A338:$A$1000,Melbourne!A338)&gt;1,"Rostered","Pending")</f>
        <v>Pending</v>
      </c>
      <c r="F338" s="7"/>
      <c r="G338" s="7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x14ac:dyDescent="0.2">
      <c r="A339">
        <f t="shared" si="5"/>
        <v>338</v>
      </c>
      <c r="B339" s="7" t="s">
        <v>33</v>
      </c>
      <c r="C339" s="7"/>
      <c r="D339" s="7"/>
      <c r="E339" s="7" t="str">
        <f>IF(COUNTIF(RosterOutput!A339:$A$1000,Melbourne!A339)&gt;1,"Rostered","Pending")</f>
        <v>Pending</v>
      </c>
      <c r="F339" s="7"/>
      <c r="G339" s="7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x14ac:dyDescent="0.2">
      <c r="A340">
        <f t="shared" si="5"/>
        <v>339</v>
      </c>
      <c r="B340" s="7" t="s">
        <v>33</v>
      </c>
      <c r="C340" s="7"/>
      <c r="D340" s="7"/>
      <c r="E340" s="7" t="str">
        <f>IF(COUNTIF(RosterOutput!A340:$A$1000,Melbourne!A340)&gt;1,"Rostered","Pending")</f>
        <v>Pending</v>
      </c>
      <c r="F340" s="7"/>
      <c r="G340" s="7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x14ac:dyDescent="0.2">
      <c r="A341">
        <f t="shared" si="5"/>
        <v>340</v>
      </c>
      <c r="B341" s="7" t="s">
        <v>33</v>
      </c>
      <c r="C341" s="7"/>
      <c r="D341" s="7"/>
      <c r="E341" s="7" t="str">
        <f>IF(COUNTIF(RosterOutput!A341:$A$1000,Melbourne!A341)&gt;1,"Rostered","Pending")</f>
        <v>Pending</v>
      </c>
      <c r="F341" s="7"/>
      <c r="G341" s="7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x14ac:dyDescent="0.2">
      <c r="A342">
        <f t="shared" si="5"/>
        <v>341</v>
      </c>
      <c r="B342" s="7" t="s">
        <v>33</v>
      </c>
      <c r="C342" s="7"/>
      <c r="D342" s="7"/>
      <c r="E342" s="7" t="str">
        <f>IF(COUNTIF(RosterOutput!A342:$A$1000,Melbourne!A342)&gt;1,"Rostered","Pending")</f>
        <v>Pending</v>
      </c>
      <c r="F342" s="7"/>
      <c r="G342" s="7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x14ac:dyDescent="0.2">
      <c r="A343">
        <f t="shared" si="5"/>
        <v>342</v>
      </c>
      <c r="B343" s="7" t="s">
        <v>33</v>
      </c>
      <c r="C343" s="7"/>
      <c r="D343" s="7"/>
      <c r="E343" s="7" t="str">
        <f>IF(COUNTIF(RosterOutput!A343:$A$1000,Melbourne!A343)&gt;1,"Rostered","Pending")</f>
        <v>Pending</v>
      </c>
      <c r="F343" s="7"/>
      <c r="G343" s="7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x14ac:dyDescent="0.2">
      <c r="A344">
        <f t="shared" si="5"/>
        <v>343</v>
      </c>
      <c r="B344" s="7" t="s">
        <v>33</v>
      </c>
      <c r="C344" s="7"/>
      <c r="D344" s="7"/>
      <c r="E344" s="7" t="str">
        <f>IF(COUNTIF(RosterOutput!A344:$A$1000,Melbourne!A344)&gt;1,"Rostered","Pending")</f>
        <v>Pending</v>
      </c>
      <c r="F344" s="7"/>
      <c r="G344" s="7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x14ac:dyDescent="0.2">
      <c r="A345">
        <f t="shared" si="5"/>
        <v>344</v>
      </c>
      <c r="B345" s="7" t="s">
        <v>33</v>
      </c>
      <c r="C345" s="7"/>
      <c r="D345" s="7"/>
      <c r="E345" s="7" t="str">
        <f>IF(COUNTIF(RosterOutput!A345:$A$1000,Melbourne!A345)&gt;1,"Rostered","Pending")</f>
        <v>Pending</v>
      </c>
      <c r="F345" s="7"/>
      <c r="G345" s="7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x14ac:dyDescent="0.2">
      <c r="A346">
        <f t="shared" si="5"/>
        <v>345</v>
      </c>
      <c r="B346" s="7" t="s">
        <v>33</v>
      </c>
      <c r="C346" s="7"/>
      <c r="D346" s="7"/>
      <c r="E346" s="7" t="str">
        <f>IF(COUNTIF(RosterOutput!A346:$A$1000,Melbourne!A346)&gt;1,"Rostered","Pending")</f>
        <v>Pending</v>
      </c>
      <c r="F346" s="7"/>
      <c r="G346" s="7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x14ac:dyDescent="0.2">
      <c r="A347">
        <f t="shared" si="5"/>
        <v>346</v>
      </c>
      <c r="B347" s="7" t="s">
        <v>33</v>
      </c>
      <c r="C347" s="7"/>
      <c r="D347" s="7"/>
      <c r="E347" s="7" t="str">
        <f>IF(COUNTIF(RosterOutput!A347:$A$1000,Melbourne!A347)&gt;1,"Rostered","Pending")</f>
        <v>Pending</v>
      </c>
      <c r="F347" s="7"/>
      <c r="G347" s="7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x14ac:dyDescent="0.2">
      <c r="A348">
        <f t="shared" si="5"/>
        <v>347</v>
      </c>
      <c r="B348" s="7" t="s">
        <v>33</v>
      </c>
      <c r="C348" s="7"/>
      <c r="D348" s="7"/>
      <c r="E348" s="7" t="str">
        <f>IF(COUNTIF(RosterOutput!A348:$A$1000,Melbourne!A348)&gt;1,"Rostered","Pending")</f>
        <v>Pending</v>
      </c>
      <c r="F348" s="7"/>
      <c r="G348" s="7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x14ac:dyDescent="0.2">
      <c r="A349">
        <f t="shared" si="5"/>
        <v>348</v>
      </c>
      <c r="B349" s="7" t="s">
        <v>33</v>
      </c>
      <c r="C349" s="7"/>
      <c r="D349" s="7"/>
      <c r="E349" s="7" t="str">
        <f>IF(COUNTIF(RosterOutput!A349:$A$1000,Melbourne!A349)&gt;1,"Rostered","Pending")</f>
        <v>Pending</v>
      </c>
      <c r="F349" s="7"/>
      <c r="G349" s="7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x14ac:dyDescent="0.2">
      <c r="A350">
        <f t="shared" si="5"/>
        <v>349</v>
      </c>
      <c r="B350" s="7" t="s">
        <v>33</v>
      </c>
      <c r="C350" s="7"/>
      <c r="D350" s="7"/>
      <c r="E350" s="7" t="str">
        <f>IF(COUNTIF(RosterOutput!A350:$A$1000,Melbourne!A350)&gt;1,"Rostered","Pending")</f>
        <v>Pending</v>
      </c>
      <c r="F350" s="7"/>
      <c r="G350" s="7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x14ac:dyDescent="0.2">
      <c r="A351">
        <f t="shared" si="5"/>
        <v>350</v>
      </c>
      <c r="B351" s="7" t="s">
        <v>33</v>
      </c>
      <c r="C351" s="7"/>
      <c r="D351" s="7"/>
      <c r="E351" s="7" t="str">
        <f>IF(COUNTIF(RosterOutput!A351:$A$1000,Melbourne!A351)&gt;1,"Rostered","Pending")</f>
        <v>Pending</v>
      </c>
      <c r="F351" s="7"/>
      <c r="G351" s="7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x14ac:dyDescent="0.2">
      <c r="A352">
        <f t="shared" si="5"/>
        <v>351</v>
      </c>
      <c r="B352" s="7" t="s">
        <v>33</v>
      </c>
      <c r="C352" s="7"/>
      <c r="D352" s="7"/>
      <c r="E352" s="7" t="str">
        <f>IF(COUNTIF(RosterOutput!A352:$A$1000,Melbourne!A352)&gt;1,"Rostered","Pending")</f>
        <v>Pending</v>
      </c>
      <c r="F352" s="7"/>
      <c r="G352" s="7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x14ac:dyDescent="0.2">
      <c r="A353">
        <f t="shared" si="5"/>
        <v>352</v>
      </c>
      <c r="B353" s="7" t="s">
        <v>33</v>
      </c>
      <c r="C353" s="7"/>
      <c r="D353" s="7"/>
      <c r="E353" s="7" t="str">
        <f>IF(COUNTIF(RosterOutput!A353:$A$1000,Melbourne!A353)&gt;1,"Rostered","Pending")</f>
        <v>Pending</v>
      </c>
      <c r="F353" s="7"/>
      <c r="G353" s="7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x14ac:dyDescent="0.2">
      <c r="A354">
        <f t="shared" si="5"/>
        <v>353</v>
      </c>
      <c r="B354" s="7" t="s">
        <v>33</v>
      </c>
      <c r="C354" s="7"/>
      <c r="D354" s="7"/>
      <c r="E354" s="7" t="str">
        <f>IF(COUNTIF(RosterOutput!A354:$A$1000,Melbourne!A354)&gt;1,"Rostered","Pending")</f>
        <v>Pending</v>
      </c>
      <c r="F354" s="7"/>
      <c r="G354" s="7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x14ac:dyDescent="0.2">
      <c r="A355">
        <f t="shared" si="5"/>
        <v>354</v>
      </c>
      <c r="B355" s="7" t="s">
        <v>33</v>
      </c>
      <c r="C355" s="7"/>
      <c r="D355" s="7"/>
      <c r="E355" s="7" t="str">
        <f>IF(COUNTIF(RosterOutput!A355:$A$1000,Melbourne!A355)&gt;1,"Rostered","Pending")</f>
        <v>Pending</v>
      </c>
      <c r="F355" s="7"/>
      <c r="G355" s="7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x14ac:dyDescent="0.2">
      <c r="A356">
        <f t="shared" si="5"/>
        <v>355</v>
      </c>
      <c r="B356" s="7" t="s">
        <v>33</v>
      </c>
      <c r="C356" s="7"/>
      <c r="D356" s="7"/>
      <c r="E356" s="7" t="str">
        <f>IF(COUNTIF(RosterOutput!A356:$A$1000,Melbourne!A356)&gt;1,"Rostered","Pending")</f>
        <v>Pending</v>
      </c>
      <c r="F356" s="7"/>
      <c r="G356" s="7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x14ac:dyDescent="0.2">
      <c r="A357">
        <f t="shared" si="5"/>
        <v>356</v>
      </c>
      <c r="B357" s="7" t="s">
        <v>33</v>
      </c>
      <c r="C357" s="7"/>
      <c r="D357" s="7"/>
      <c r="E357" s="7" t="str">
        <f>IF(COUNTIF(RosterOutput!A357:$A$1000,Melbourne!A357)&gt;1,"Rostered","Pending")</f>
        <v>Pending</v>
      </c>
      <c r="F357" s="7"/>
      <c r="G357" s="7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x14ac:dyDescent="0.2">
      <c r="A358">
        <f t="shared" si="5"/>
        <v>357</v>
      </c>
      <c r="B358" s="7" t="s">
        <v>33</v>
      </c>
      <c r="C358" s="7"/>
      <c r="D358" s="7"/>
      <c r="E358" s="7" t="str">
        <f>IF(COUNTIF(RosterOutput!A358:$A$1000,Melbourne!A358)&gt;1,"Rostered","Pending")</f>
        <v>Pending</v>
      </c>
      <c r="F358" s="7"/>
      <c r="G358" s="7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x14ac:dyDescent="0.2">
      <c r="A359">
        <f t="shared" si="5"/>
        <v>358</v>
      </c>
      <c r="B359" s="7" t="s">
        <v>33</v>
      </c>
      <c r="C359" s="7"/>
      <c r="D359" s="7"/>
      <c r="E359" s="7" t="str">
        <f>IF(COUNTIF(RosterOutput!A359:$A$1000,Melbourne!A359)&gt;1,"Rostered","Pending")</f>
        <v>Pending</v>
      </c>
      <c r="F359" s="7"/>
      <c r="G359" s="7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x14ac:dyDescent="0.2">
      <c r="A360">
        <f t="shared" si="5"/>
        <v>359</v>
      </c>
      <c r="B360" s="7" t="s">
        <v>33</v>
      </c>
      <c r="C360" s="7"/>
      <c r="D360" s="7"/>
      <c r="E360" s="7" t="str">
        <f>IF(COUNTIF(RosterOutput!A360:$A$1000,Melbourne!A360)&gt;1,"Rostered","Pending")</f>
        <v>Pending</v>
      </c>
      <c r="F360" s="7"/>
      <c r="G360" s="7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x14ac:dyDescent="0.2">
      <c r="A361">
        <f t="shared" si="5"/>
        <v>360</v>
      </c>
      <c r="B361" s="7" t="s">
        <v>33</v>
      </c>
      <c r="C361" s="7"/>
      <c r="D361" s="7"/>
      <c r="E361" s="7" t="str">
        <f>IF(COUNTIF(RosterOutput!A361:$A$1000,Melbourne!A361)&gt;1,"Rostered","Pending")</f>
        <v>Pending</v>
      </c>
      <c r="F361" s="7"/>
      <c r="G361" s="7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x14ac:dyDescent="0.2">
      <c r="A362">
        <f t="shared" si="5"/>
        <v>361</v>
      </c>
      <c r="B362" s="7" t="s">
        <v>33</v>
      </c>
      <c r="C362" s="7"/>
      <c r="D362" s="7"/>
      <c r="E362" s="7" t="str">
        <f>IF(COUNTIF(RosterOutput!A362:$A$1000,Melbourne!A362)&gt;1,"Rostered","Pending")</f>
        <v>Pending</v>
      </c>
      <c r="F362" s="7"/>
      <c r="G362" s="7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x14ac:dyDescent="0.2">
      <c r="A363">
        <f t="shared" si="5"/>
        <v>362</v>
      </c>
      <c r="B363" s="7" t="s">
        <v>33</v>
      </c>
      <c r="C363" s="7"/>
      <c r="D363" s="7"/>
      <c r="E363" s="7" t="str">
        <f>IF(COUNTIF(RosterOutput!A363:$A$1000,Melbourne!A363)&gt;1,"Rostered","Pending")</f>
        <v>Pending</v>
      </c>
      <c r="F363" s="7"/>
      <c r="G363" s="7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x14ac:dyDescent="0.2">
      <c r="A364">
        <f t="shared" si="5"/>
        <v>363</v>
      </c>
      <c r="B364" s="7" t="s">
        <v>33</v>
      </c>
      <c r="C364" s="7"/>
      <c r="D364" s="7"/>
      <c r="E364" s="7" t="str">
        <f>IF(COUNTIF(RosterOutput!A364:$A$1000,Melbourne!A364)&gt;1,"Rostered","Pending")</f>
        <v>Pending</v>
      </c>
      <c r="F364" s="7"/>
      <c r="G364" s="7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x14ac:dyDescent="0.2">
      <c r="A365">
        <f t="shared" si="5"/>
        <v>364</v>
      </c>
      <c r="B365" s="7" t="s">
        <v>33</v>
      </c>
      <c r="C365" s="7"/>
      <c r="D365" s="7"/>
      <c r="E365" s="7" t="str">
        <f>IF(COUNTIF(RosterOutput!A365:$A$1000,Melbourne!A365)&gt;1,"Rostered","Pending")</f>
        <v>Pending</v>
      </c>
      <c r="F365" s="7"/>
      <c r="G365" s="7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x14ac:dyDescent="0.2">
      <c r="A366">
        <f t="shared" si="5"/>
        <v>365</v>
      </c>
      <c r="B366" s="7" t="s">
        <v>33</v>
      </c>
      <c r="C366" s="7"/>
      <c r="D366" s="7"/>
      <c r="E366" s="7" t="str">
        <f>IF(COUNTIF(RosterOutput!A366:$A$1000,Melbourne!A366)&gt;1,"Rostered","Pending")</f>
        <v>Pending</v>
      </c>
      <c r="F366" s="7"/>
      <c r="G366" s="7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x14ac:dyDescent="0.2">
      <c r="A367">
        <f t="shared" si="5"/>
        <v>366</v>
      </c>
      <c r="B367" s="7" t="s">
        <v>33</v>
      </c>
      <c r="C367" s="7"/>
      <c r="D367" s="7"/>
      <c r="E367" s="7" t="str">
        <f>IF(COUNTIF(RosterOutput!A367:$A$1000,Melbourne!A367)&gt;1,"Rostered","Pending")</f>
        <v>Pending</v>
      </c>
      <c r="F367" s="7"/>
      <c r="G367" s="7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x14ac:dyDescent="0.2">
      <c r="A368">
        <f t="shared" si="5"/>
        <v>367</v>
      </c>
      <c r="B368" s="7" t="s">
        <v>33</v>
      </c>
      <c r="C368" s="7"/>
      <c r="D368" s="7"/>
      <c r="E368" s="7" t="str">
        <f>IF(COUNTIF(RosterOutput!A368:$A$1000,Melbourne!A368)&gt;1,"Rostered","Pending")</f>
        <v>Pending</v>
      </c>
      <c r="F368" s="7"/>
      <c r="G368" s="7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x14ac:dyDescent="0.2">
      <c r="A369">
        <f t="shared" si="5"/>
        <v>368</v>
      </c>
      <c r="B369" s="7" t="s">
        <v>33</v>
      </c>
      <c r="C369" s="7"/>
      <c r="D369" s="7"/>
      <c r="E369" s="7" t="str">
        <f>IF(COUNTIF(RosterOutput!A369:$A$1000,Melbourne!A369)&gt;1,"Rostered","Pending")</f>
        <v>Pending</v>
      </c>
      <c r="F369" s="7"/>
      <c r="G369" s="7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x14ac:dyDescent="0.2">
      <c r="A370">
        <f t="shared" si="5"/>
        <v>369</v>
      </c>
      <c r="B370" s="7" t="s">
        <v>33</v>
      </c>
      <c r="C370" s="7"/>
      <c r="D370" s="7"/>
      <c r="E370" s="7" t="str">
        <f>IF(COUNTIF(RosterOutput!A370:$A$1000,Melbourne!A370)&gt;1,"Rostered","Pending")</f>
        <v>Pending</v>
      </c>
      <c r="F370" s="7"/>
      <c r="G370" s="7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x14ac:dyDescent="0.2">
      <c r="A371">
        <f t="shared" si="5"/>
        <v>370</v>
      </c>
      <c r="B371" s="7" t="s">
        <v>33</v>
      </c>
      <c r="C371" s="7"/>
      <c r="D371" s="7"/>
      <c r="E371" s="7" t="str">
        <f>IF(COUNTIF(RosterOutput!A371:$A$1000,Melbourne!A371)&gt;1,"Rostered","Pending")</f>
        <v>Pending</v>
      </c>
      <c r="F371" s="7"/>
      <c r="G371" s="7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x14ac:dyDescent="0.2">
      <c r="A372">
        <f t="shared" si="5"/>
        <v>371</v>
      </c>
      <c r="B372" s="7" t="s">
        <v>33</v>
      </c>
      <c r="C372" s="7"/>
      <c r="D372" s="7"/>
      <c r="E372" s="7" t="str">
        <f>IF(COUNTIF(RosterOutput!A372:$A$1000,Melbourne!A372)&gt;1,"Rostered","Pending")</f>
        <v>Pending</v>
      </c>
      <c r="F372" s="7"/>
      <c r="G372" s="7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x14ac:dyDescent="0.2">
      <c r="A373">
        <f t="shared" si="5"/>
        <v>372</v>
      </c>
      <c r="B373" s="7" t="s">
        <v>33</v>
      </c>
      <c r="C373" s="7"/>
      <c r="D373" s="7"/>
      <c r="E373" s="7" t="str">
        <f>IF(COUNTIF(RosterOutput!A373:$A$1000,Melbourne!A373)&gt;1,"Rostered","Pending")</f>
        <v>Pending</v>
      </c>
      <c r="F373" s="7"/>
      <c r="G373" s="7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x14ac:dyDescent="0.2">
      <c r="A374">
        <f t="shared" si="5"/>
        <v>373</v>
      </c>
      <c r="B374" s="7" t="s">
        <v>33</v>
      </c>
      <c r="C374" s="7"/>
      <c r="D374" s="7"/>
      <c r="E374" s="7" t="str">
        <f>IF(COUNTIF(RosterOutput!A374:$A$1000,Melbourne!A374)&gt;1,"Rostered","Pending")</f>
        <v>Pending</v>
      </c>
      <c r="F374" s="7"/>
      <c r="G374" s="7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x14ac:dyDescent="0.2">
      <c r="A375">
        <f t="shared" si="5"/>
        <v>374</v>
      </c>
      <c r="B375" s="7" t="s">
        <v>33</v>
      </c>
      <c r="C375" s="7"/>
      <c r="D375" s="7"/>
      <c r="E375" s="7" t="str">
        <f>IF(COUNTIF(RosterOutput!A375:$A$1000,Melbourne!A375)&gt;1,"Rostered","Pending")</f>
        <v>Pending</v>
      </c>
      <c r="F375" s="7"/>
      <c r="G375" s="7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x14ac:dyDescent="0.2">
      <c r="A376">
        <f t="shared" si="5"/>
        <v>375</v>
      </c>
      <c r="B376" s="7" t="s">
        <v>33</v>
      </c>
      <c r="C376" s="7"/>
      <c r="D376" s="7"/>
      <c r="E376" s="7" t="str">
        <f>IF(COUNTIF(RosterOutput!A376:$A$1000,Melbourne!A376)&gt;1,"Rostered","Pending")</f>
        <v>Pending</v>
      </c>
      <c r="F376" s="7"/>
      <c r="G376" s="7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x14ac:dyDescent="0.2">
      <c r="A377">
        <f t="shared" si="5"/>
        <v>376</v>
      </c>
      <c r="B377" s="7" t="s">
        <v>33</v>
      </c>
      <c r="C377" s="7"/>
      <c r="D377" s="7"/>
      <c r="E377" s="7" t="str">
        <f>IF(COUNTIF(RosterOutput!A377:$A$1000,Melbourne!A377)&gt;1,"Rostered","Pending")</f>
        <v>Pending</v>
      </c>
      <c r="F377" s="7"/>
      <c r="G377" s="7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x14ac:dyDescent="0.2">
      <c r="A378">
        <f t="shared" si="5"/>
        <v>377</v>
      </c>
      <c r="B378" s="7" t="s">
        <v>33</v>
      </c>
      <c r="C378" s="7"/>
      <c r="D378" s="7"/>
      <c r="E378" s="7" t="str">
        <f>IF(COUNTIF(RosterOutput!A378:$A$1000,Melbourne!A378)&gt;1,"Rostered","Pending")</f>
        <v>Pending</v>
      </c>
      <c r="F378" s="7"/>
      <c r="G378" s="7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x14ac:dyDescent="0.2">
      <c r="A379">
        <f t="shared" si="5"/>
        <v>378</v>
      </c>
      <c r="B379" s="7" t="s">
        <v>33</v>
      </c>
      <c r="C379" s="7"/>
      <c r="D379" s="7"/>
      <c r="E379" s="7" t="str">
        <f>IF(COUNTIF(RosterOutput!A379:$A$1000,Melbourne!A379)&gt;1,"Rostered","Pending")</f>
        <v>Pending</v>
      </c>
      <c r="F379" s="7"/>
      <c r="G379" s="7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x14ac:dyDescent="0.2">
      <c r="A380">
        <f t="shared" si="5"/>
        <v>379</v>
      </c>
      <c r="B380" s="7" t="s">
        <v>33</v>
      </c>
      <c r="C380" s="7"/>
      <c r="D380" s="7"/>
      <c r="E380" s="7" t="str">
        <f>IF(COUNTIF(RosterOutput!A380:$A$1000,Melbourne!A380)&gt;1,"Rostered","Pending")</f>
        <v>Pending</v>
      </c>
      <c r="F380" s="7"/>
      <c r="G380" s="7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x14ac:dyDescent="0.2">
      <c r="A381">
        <f t="shared" si="5"/>
        <v>380</v>
      </c>
      <c r="B381" s="7" t="s">
        <v>33</v>
      </c>
      <c r="C381" s="7"/>
      <c r="D381" s="7"/>
      <c r="E381" s="7" t="str">
        <f>IF(COUNTIF(RosterOutput!A381:$A$1000,Melbourne!A381)&gt;1,"Rostered","Pending")</f>
        <v>Pending</v>
      </c>
      <c r="F381" s="7"/>
      <c r="G381" s="7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x14ac:dyDescent="0.2">
      <c r="A382">
        <f t="shared" si="5"/>
        <v>381</v>
      </c>
      <c r="B382" s="7" t="s">
        <v>33</v>
      </c>
      <c r="C382" s="7"/>
      <c r="D382" s="7"/>
      <c r="E382" s="7" t="str">
        <f>IF(COUNTIF(RosterOutput!A382:$A$1000,Melbourne!A382)&gt;1,"Rostered","Pending")</f>
        <v>Pending</v>
      </c>
      <c r="F382" s="7"/>
      <c r="G382" s="7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x14ac:dyDescent="0.2">
      <c r="A383">
        <f t="shared" si="5"/>
        <v>382</v>
      </c>
      <c r="B383" s="7" t="s">
        <v>33</v>
      </c>
      <c r="C383" s="7"/>
      <c r="D383" s="7"/>
      <c r="E383" s="7" t="str">
        <f>IF(COUNTIF(RosterOutput!A383:$A$1000,Melbourne!A383)&gt;1,"Rostered","Pending")</f>
        <v>Pending</v>
      </c>
      <c r="F383" s="7"/>
      <c r="G383" s="7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x14ac:dyDescent="0.2">
      <c r="A384">
        <f t="shared" si="5"/>
        <v>383</v>
      </c>
      <c r="B384" s="7" t="s">
        <v>33</v>
      </c>
      <c r="C384" s="7"/>
      <c r="D384" s="7"/>
      <c r="E384" s="7" t="str">
        <f>IF(COUNTIF(RosterOutput!A384:$A$1000,Melbourne!A384)&gt;1,"Rostered","Pending")</f>
        <v>Pending</v>
      </c>
      <c r="F384" s="7"/>
      <c r="G384" s="7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x14ac:dyDescent="0.2">
      <c r="A385">
        <f t="shared" si="5"/>
        <v>384</v>
      </c>
      <c r="B385" s="7" t="s">
        <v>33</v>
      </c>
      <c r="C385" s="7"/>
      <c r="D385" s="7"/>
      <c r="E385" s="7" t="str">
        <f>IF(COUNTIF(RosterOutput!A385:$A$1000,Melbourne!A385)&gt;1,"Rostered","Pending")</f>
        <v>Pending</v>
      </c>
      <c r="F385" s="7"/>
      <c r="G385" s="7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x14ac:dyDescent="0.2">
      <c r="A386">
        <f t="shared" si="5"/>
        <v>385</v>
      </c>
      <c r="B386" s="7" t="s">
        <v>33</v>
      </c>
      <c r="C386" s="7"/>
      <c r="D386" s="7"/>
      <c r="E386" s="7" t="str">
        <f>IF(COUNTIF(RosterOutput!A386:$A$1000,Melbourne!A386)&gt;1,"Rostered","Pending")</f>
        <v>Pending</v>
      </c>
      <c r="F386" s="7"/>
      <c r="G386" s="7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x14ac:dyDescent="0.2">
      <c r="A387">
        <f t="shared" si="5"/>
        <v>386</v>
      </c>
      <c r="B387" s="7" t="s">
        <v>33</v>
      </c>
      <c r="C387" s="7"/>
      <c r="D387" s="7"/>
      <c r="E387" s="7" t="str">
        <f>IF(COUNTIF(RosterOutput!A387:$A$1000,Melbourne!A387)&gt;1,"Rostered","Pending")</f>
        <v>Pending</v>
      </c>
      <c r="F387" s="7"/>
      <c r="G387" s="7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x14ac:dyDescent="0.2">
      <c r="A388">
        <f t="shared" ref="A388:A451" si="6">A387+1</f>
        <v>387</v>
      </c>
      <c r="B388" s="7" t="s">
        <v>33</v>
      </c>
      <c r="C388" s="7"/>
      <c r="D388" s="7"/>
      <c r="E388" s="7" t="str">
        <f>IF(COUNTIF(RosterOutput!A388:$A$1000,Melbourne!A388)&gt;1,"Rostered","Pending")</f>
        <v>Pending</v>
      </c>
      <c r="F388" s="7"/>
      <c r="G388" s="7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x14ac:dyDescent="0.2">
      <c r="A389">
        <f t="shared" si="6"/>
        <v>388</v>
      </c>
      <c r="B389" s="7" t="s">
        <v>33</v>
      </c>
      <c r="C389" s="7"/>
      <c r="D389" s="7"/>
      <c r="E389" s="7" t="str">
        <f>IF(COUNTIF(RosterOutput!A389:$A$1000,Melbourne!A389)&gt;1,"Rostered","Pending")</f>
        <v>Pending</v>
      </c>
      <c r="F389" s="7"/>
      <c r="G389" s="7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x14ac:dyDescent="0.2">
      <c r="A390">
        <f t="shared" si="6"/>
        <v>389</v>
      </c>
      <c r="B390" s="7" t="s">
        <v>33</v>
      </c>
      <c r="C390" s="7"/>
      <c r="D390" s="7"/>
      <c r="E390" s="7" t="str">
        <f>IF(COUNTIF(RosterOutput!A390:$A$1000,Melbourne!A390)&gt;1,"Rostered","Pending")</f>
        <v>Pending</v>
      </c>
      <c r="F390" s="7"/>
      <c r="G390" s="7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x14ac:dyDescent="0.2">
      <c r="A391">
        <f t="shared" si="6"/>
        <v>390</v>
      </c>
      <c r="B391" s="7" t="s">
        <v>33</v>
      </c>
      <c r="C391" s="7"/>
      <c r="D391" s="7"/>
      <c r="E391" s="7" t="str">
        <f>IF(COUNTIF(RosterOutput!A391:$A$1000,Melbourne!A391)&gt;1,"Rostered","Pending")</f>
        <v>Pending</v>
      </c>
      <c r="F391" s="7"/>
      <c r="G391" s="7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x14ac:dyDescent="0.2">
      <c r="A392">
        <f t="shared" si="6"/>
        <v>391</v>
      </c>
      <c r="B392" s="7" t="s">
        <v>33</v>
      </c>
      <c r="C392" s="7"/>
      <c r="D392" s="7"/>
      <c r="E392" s="7" t="str">
        <f>IF(COUNTIF(RosterOutput!A392:$A$1000,Melbourne!A392)&gt;1,"Rostered","Pending")</f>
        <v>Pending</v>
      </c>
      <c r="F392" s="7"/>
      <c r="G392" s="7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x14ac:dyDescent="0.2">
      <c r="A393">
        <f t="shared" si="6"/>
        <v>392</v>
      </c>
      <c r="B393" s="7" t="s">
        <v>33</v>
      </c>
      <c r="C393" s="7"/>
      <c r="D393" s="7"/>
      <c r="E393" s="7" t="str">
        <f>IF(COUNTIF(RosterOutput!A393:$A$1000,Melbourne!A393)&gt;1,"Rostered","Pending")</f>
        <v>Pending</v>
      </c>
      <c r="F393" s="7"/>
      <c r="G393" s="7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x14ac:dyDescent="0.2">
      <c r="A394">
        <f t="shared" si="6"/>
        <v>393</v>
      </c>
      <c r="B394" s="7" t="s">
        <v>33</v>
      </c>
      <c r="C394" s="7"/>
      <c r="D394" s="7"/>
      <c r="E394" s="7" t="str">
        <f>IF(COUNTIF(RosterOutput!A394:$A$1000,Melbourne!A394)&gt;1,"Rostered","Pending")</f>
        <v>Pending</v>
      </c>
      <c r="F394" s="7"/>
      <c r="G394" s="7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x14ac:dyDescent="0.2">
      <c r="A395">
        <f t="shared" si="6"/>
        <v>394</v>
      </c>
      <c r="B395" s="7" t="s">
        <v>33</v>
      </c>
      <c r="C395" s="7"/>
      <c r="D395" s="7"/>
      <c r="E395" s="7" t="str">
        <f>IF(COUNTIF(RosterOutput!A395:$A$1000,Melbourne!A395)&gt;1,"Rostered","Pending")</f>
        <v>Pending</v>
      </c>
      <c r="F395" s="7"/>
      <c r="G395" s="7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x14ac:dyDescent="0.2">
      <c r="A396">
        <f t="shared" si="6"/>
        <v>395</v>
      </c>
      <c r="B396" s="7" t="s">
        <v>33</v>
      </c>
      <c r="C396" s="7"/>
      <c r="D396" s="7"/>
      <c r="E396" s="7" t="str">
        <f>IF(COUNTIF(RosterOutput!A396:$A$1000,Melbourne!A396)&gt;1,"Rostered","Pending")</f>
        <v>Pending</v>
      </c>
      <c r="F396" s="7"/>
      <c r="G396" s="7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x14ac:dyDescent="0.2">
      <c r="A397">
        <f t="shared" si="6"/>
        <v>396</v>
      </c>
      <c r="B397" s="7" t="s">
        <v>33</v>
      </c>
      <c r="C397" s="7"/>
      <c r="D397" s="7"/>
      <c r="E397" s="7" t="str">
        <f>IF(COUNTIF(RosterOutput!A397:$A$1000,Melbourne!A397)&gt;1,"Rostered","Pending")</f>
        <v>Pending</v>
      </c>
      <c r="F397" s="7"/>
      <c r="G397" s="7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x14ac:dyDescent="0.2">
      <c r="A398">
        <f t="shared" si="6"/>
        <v>397</v>
      </c>
      <c r="B398" s="7" t="s">
        <v>33</v>
      </c>
      <c r="C398" s="7"/>
      <c r="D398" s="7"/>
      <c r="E398" s="7" t="str">
        <f>IF(COUNTIF(RosterOutput!A398:$A$1000,Melbourne!A398)&gt;1,"Rostered","Pending")</f>
        <v>Pending</v>
      </c>
      <c r="F398" s="7"/>
      <c r="G398" s="7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x14ac:dyDescent="0.2">
      <c r="A399">
        <f t="shared" si="6"/>
        <v>398</v>
      </c>
      <c r="B399" s="7" t="s">
        <v>33</v>
      </c>
      <c r="C399" s="7"/>
      <c r="D399" s="7"/>
      <c r="E399" s="7" t="str">
        <f>IF(COUNTIF(RosterOutput!A399:$A$1000,Melbourne!A399)&gt;1,"Rostered","Pending")</f>
        <v>Pending</v>
      </c>
      <c r="F399" s="7"/>
      <c r="G399" s="7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x14ac:dyDescent="0.2">
      <c r="A400">
        <f t="shared" si="6"/>
        <v>399</v>
      </c>
      <c r="B400" s="7" t="s">
        <v>33</v>
      </c>
      <c r="C400" s="7"/>
      <c r="D400" s="7"/>
      <c r="E400" s="7" t="str">
        <f>IF(COUNTIF(RosterOutput!A400:$A$1000,Melbourne!A400)&gt;1,"Rostered","Pending")</f>
        <v>Pending</v>
      </c>
      <c r="F400" s="7"/>
      <c r="G400" s="7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x14ac:dyDescent="0.2">
      <c r="A401">
        <f t="shared" si="6"/>
        <v>400</v>
      </c>
      <c r="B401" s="7" t="s">
        <v>33</v>
      </c>
      <c r="C401" s="7"/>
      <c r="D401" s="7"/>
      <c r="E401" s="7" t="str">
        <f>IF(COUNTIF(RosterOutput!A401:$A$1000,Melbourne!A401)&gt;1,"Rostered","Pending")</f>
        <v>Pending</v>
      </c>
      <c r="F401" s="7"/>
      <c r="G401" s="7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x14ac:dyDescent="0.2">
      <c r="A402">
        <f t="shared" si="6"/>
        <v>401</v>
      </c>
      <c r="B402" s="7" t="s">
        <v>34</v>
      </c>
      <c r="C402" s="7"/>
      <c r="D402" s="7"/>
      <c r="E402" s="7" t="str">
        <f>IF(COUNTIF(RosterOutput!A402:$A$1000,Melbourne!A402)&gt;1,"Rostered","Pending")</f>
        <v>Pending</v>
      </c>
      <c r="F402" s="7"/>
      <c r="G402" s="7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x14ac:dyDescent="0.2">
      <c r="A403">
        <f t="shared" si="6"/>
        <v>402</v>
      </c>
      <c r="B403" s="7" t="s">
        <v>34</v>
      </c>
      <c r="C403" s="7"/>
      <c r="D403" s="7"/>
      <c r="E403" s="7" t="str">
        <f>IF(COUNTIF(RosterOutput!A403:$A$1000,Melbourne!A403)&gt;1,"Rostered","Pending")</f>
        <v>Pending</v>
      </c>
      <c r="F403" s="7"/>
      <c r="G403" s="7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x14ac:dyDescent="0.2">
      <c r="A404">
        <f t="shared" si="6"/>
        <v>403</v>
      </c>
      <c r="B404" s="7" t="s">
        <v>34</v>
      </c>
      <c r="C404" s="7"/>
      <c r="D404" s="7"/>
      <c r="E404" s="7" t="str">
        <f>IF(COUNTIF(RosterOutput!A404:$A$1000,Melbourne!A404)&gt;1,"Rostered","Pending")</f>
        <v>Pending</v>
      </c>
      <c r="F404" s="7"/>
      <c r="G404" s="7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x14ac:dyDescent="0.2">
      <c r="A405">
        <f t="shared" si="6"/>
        <v>404</v>
      </c>
      <c r="B405" s="7" t="s">
        <v>34</v>
      </c>
      <c r="C405" s="7"/>
      <c r="D405" s="7"/>
      <c r="E405" s="7" t="str">
        <f>IF(COUNTIF(RosterOutput!A405:$A$1000,Melbourne!A405)&gt;1,"Rostered","Pending")</f>
        <v>Pending</v>
      </c>
      <c r="F405" s="7"/>
      <c r="G405" s="7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x14ac:dyDescent="0.2">
      <c r="A406">
        <f t="shared" si="6"/>
        <v>405</v>
      </c>
      <c r="B406" s="7" t="s">
        <v>34</v>
      </c>
      <c r="C406" s="7"/>
      <c r="D406" s="7"/>
      <c r="E406" s="7" t="str">
        <f>IF(COUNTIF(RosterOutput!A406:$A$1000,Melbourne!A406)&gt;1,"Rostered","Pending")</f>
        <v>Pending</v>
      </c>
      <c r="F406" s="7"/>
      <c r="G406" s="7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x14ac:dyDescent="0.2">
      <c r="A407">
        <f t="shared" si="6"/>
        <v>406</v>
      </c>
      <c r="B407" s="7" t="s">
        <v>34</v>
      </c>
      <c r="C407" s="7"/>
      <c r="D407" s="7"/>
      <c r="E407" s="7" t="str">
        <f>IF(COUNTIF(RosterOutput!A407:$A$1000,Melbourne!A407)&gt;1,"Rostered","Pending")</f>
        <v>Pending</v>
      </c>
      <c r="F407" s="7"/>
      <c r="G407" s="7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x14ac:dyDescent="0.2">
      <c r="A408">
        <f t="shared" si="6"/>
        <v>407</v>
      </c>
      <c r="B408" s="7" t="s">
        <v>34</v>
      </c>
      <c r="C408" s="7"/>
      <c r="D408" s="7"/>
      <c r="E408" s="7" t="str">
        <f>IF(COUNTIF(RosterOutput!A408:$A$1000,Melbourne!A408)&gt;1,"Rostered","Pending")</f>
        <v>Pending</v>
      </c>
      <c r="F408" s="7"/>
      <c r="G408" s="7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x14ac:dyDescent="0.2">
      <c r="A409">
        <f t="shared" si="6"/>
        <v>408</v>
      </c>
      <c r="B409" s="7" t="s">
        <v>34</v>
      </c>
      <c r="C409" s="7"/>
      <c r="D409" s="7"/>
      <c r="E409" s="7" t="str">
        <f>IF(COUNTIF(RosterOutput!A409:$A$1000,Melbourne!A409)&gt;1,"Rostered","Pending")</f>
        <v>Pending</v>
      </c>
      <c r="F409" s="7"/>
      <c r="G409" s="7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x14ac:dyDescent="0.2">
      <c r="A410">
        <f t="shared" si="6"/>
        <v>409</v>
      </c>
      <c r="B410" s="7" t="s">
        <v>34</v>
      </c>
      <c r="C410" s="7"/>
      <c r="D410" s="7"/>
      <c r="E410" s="7" t="str">
        <f>IF(COUNTIF(RosterOutput!A410:$A$1000,Melbourne!A410)&gt;1,"Rostered","Pending")</f>
        <v>Pending</v>
      </c>
      <c r="F410" s="7"/>
      <c r="G410" s="7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x14ac:dyDescent="0.2">
      <c r="A411">
        <f t="shared" si="6"/>
        <v>410</v>
      </c>
      <c r="B411" s="7" t="s">
        <v>34</v>
      </c>
      <c r="C411" s="7"/>
      <c r="D411" s="7"/>
      <c r="E411" s="7" t="str">
        <f>IF(COUNTIF(RosterOutput!A411:$A$1000,Melbourne!A411)&gt;1,"Rostered","Pending")</f>
        <v>Pending</v>
      </c>
      <c r="F411" s="7"/>
      <c r="G411" s="7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x14ac:dyDescent="0.2">
      <c r="A412">
        <f t="shared" si="6"/>
        <v>411</v>
      </c>
      <c r="B412" s="7" t="s">
        <v>34</v>
      </c>
      <c r="C412" s="7"/>
      <c r="D412" s="7"/>
      <c r="E412" s="7" t="str">
        <f>IF(COUNTIF(RosterOutput!A412:$A$1000,Melbourne!A412)&gt;1,"Rostered","Pending")</f>
        <v>Pending</v>
      </c>
      <c r="F412" s="7"/>
      <c r="G412" s="7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x14ac:dyDescent="0.2">
      <c r="A413">
        <f t="shared" si="6"/>
        <v>412</v>
      </c>
      <c r="B413" s="7" t="s">
        <v>34</v>
      </c>
      <c r="C413" s="7"/>
      <c r="D413" s="7"/>
      <c r="E413" s="7" t="str">
        <f>IF(COUNTIF(RosterOutput!A413:$A$1000,Melbourne!A413)&gt;1,"Rostered","Pending")</f>
        <v>Pending</v>
      </c>
      <c r="F413" s="7"/>
      <c r="G413" s="7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x14ac:dyDescent="0.2">
      <c r="A414">
        <f t="shared" si="6"/>
        <v>413</v>
      </c>
      <c r="B414" s="7" t="s">
        <v>34</v>
      </c>
      <c r="C414" s="7"/>
      <c r="D414" s="7"/>
      <c r="E414" s="7" t="str">
        <f>IF(COUNTIF(RosterOutput!A414:$A$1000,Melbourne!A414)&gt;1,"Rostered","Pending")</f>
        <v>Pending</v>
      </c>
      <c r="F414" s="7"/>
      <c r="G414" s="7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x14ac:dyDescent="0.2">
      <c r="A415">
        <f t="shared" si="6"/>
        <v>414</v>
      </c>
      <c r="B415" s="7" t="s">
        <v>34</v>
      </c>
      <c r="C415" s="7"/>
      <c r="D415" s="7"/>
      <c r="E415" s="7" t="str">
        <f>IF(COUNTIF(RosterOutput!A415:$A$1000,Melbourne!A415)&gt;1,"Rostered","Pending")</f>
        <v>Pending</v>
      </c>
      <c r="F415" s="7"/>
      <c r="G415" s="7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x14ac:dyDescent="0.2">
      <c r="A416">
        <f t="shared" si="6"/>
        <v>415</v>
      </c>
      <c r="B416" s="7" t="s">
        <v>34</v>
      </c>
      <c r="C416" s="7"/>
      <c r="D416" s="7"/>
      <c r="E416" s="7" t="str">
        <f>IF(COUNTIF(RosterOutput!A416:$A$1000,Melbourne!A416)&gt;1,"Rostered","Pending")</f>
        <v>Pending</v>
      </c>
      <c r="F416" s="7"/>
      <c r="G416" s="7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x14ac:dyDescent="0.2">
      <c r="A417">
        <f t="shared" si="6"/>
        <v>416</v>
      </c>
      <c r="B417" s="7" t="s">
        <v>34</v>
      </c>
      <c r="C417" s="7"/>
      <c r="D417" s="7"/>
      <c r="E417" s="7" t="str">
        <f>IF(COUNTIF(RosterOutput!A417:$A$1000,Melbourne!A417)&gt;1,"Rostered","Pending")</f>
        <v>Pending</v>
      </c>
      <c r="F417" s="7"/>
      <c r="G417" s="7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x14ac:dyDescent="0.2">
      <c r="A418">
        <f t="shared" si="6"/>
        <v>417</v>
      </c>
      <c r="B418" s="7" t="s">
        <v>34</v>
      </c>
      <c r="C418" s="7"/>
      <c r="D418" s="7"/>
      <c r="E418" s="7" t="str">
        <f>IF(COUNTIF(RosterOutput!A418:$A$1000,Melbourne!A418)&gt;1,"Rostered","Pending")</f>
        <v>Pending</v>
      </c>
      <c r="F418" s="7"/>
      <c r="G418" s="7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x14ac:dyDescent="0.2">
      <c r="A419">
        <f t="shared" si="6"/>
        <v>418</v>
      </c>
      <c r="B419" s="7" t="s">
        <v>34</v>
      </c>
      <c r="C419" s="7"/>
      <c r="D419" s="7"/>
      <c r="E419" s="7" t="str">
        <f>IF(COUNTIF(RosterOutput!A419:$A$1000,Melbourne!A419)&gt;1,"Rostered","Pending")</f>
        <v>Pending</v>
      </c>
      <c r="F419" s="7"/>
      <c r="G419" s="7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x14ac:dyDescent="0.2">
      <c r="A420">
        <f t="shared" si="6"/>
        <v>419</v>
      </c>
      <c r="B420" s="7" t="s">
        <v>34</v>
      </c>
      <c r="C420" s="7"/>
      <c r="D420" s="7"/>
      <c r="E420" s="7" t="str">
        <f>IF(COUNTIF(RosterOutput!A420:$A$1000,Melbourne!A420)&gt;1,"Rostered","Pending")</f>
        <v>Pending</v>
      </c>
      <c r="F420" s="7"/>
      <c r="G420" s="7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x14ac:dyDescent="0.2">
      <c r="A421">
        <f t="shared" si="6"/>
        <v>420</v>
      </c>
      <c r="B421" s="7" t="s">
        <v>34</v>
      </c>
      <c r="C421" s="7"/>
      <c r="D421" s="7"/>
      <c r="E421" s="7" t="str">
        <f>IF(COUNTIF(RosterOutput!A421:$A$1000,Melbourne!A421)&gt;1,"Rostered","Pending")</f>
        <v>Pending</v>
      </c>
      <c r="F421" s="7"/>
      <c r="G421" s="7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x14ac:dyDescent="0.2">
      <c r="A422">
        <f t="shared" si="6"/>
        <v>421</v>
      </c>
      <c r="B422" s="7" t="s">
        <v>34</v>
      </c>
      <c r="C422" s="7"/>
      <c r="D422" s="7"/>
      <c r="E422" s="7" t="str">
        <f>IF(COUNTIF(RosterOutput!A422:$A$1000,Melbourne!A422)&gt;1,"Rostered","Pending")</f>
        <v>Pending</v>
      </c>
      <c r="F422" s="7"/>
      <c r="G422" s="7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x14ac:dyDescent="0.2">
      <c r="A423">
        <f t="shared" si="6"/>
        <v>422</v>
      </c>
      <c r="B423" s="7" t="s">
        <v>34</v>
      </c>
      <c r="C423" s="7"/>
      <c r="D423" s="7"/>
      <c r="E423" s="7" t="str">
        <f>IF(COUNTIF(RosterOutput!A423:$A$1000,Melbourne!A423)&gt;1,"Rostered","Pending")</f>
        <v>Pending</v>
      </c>
      <c r="F423" s="7"/>
      <c r="G423" s="7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x14ac:dyDescent="0.2">
      <c r="A424">
        <f t="shared" si="6"/>
        <v>423</v>
      </c>
      <c r="B424" s="7" t="s">
        <v>34</v>
      </c>
      <c r="C424" s="7"/>
      <c r="D424" s="7"/>
      <c r="E424" s="7" t="str">
        <f>IF(COUNTIF(RosterOutput!A424:$A$1000,Melbourne!A424)&gt;1,"Rostered","Pending")</f>
        <v>Pending</v>
      </c>
      <c r="F424" s="7"/>
      <c r="G424" s="7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x14ac:dyDescent="0.2">
      <c r="A425">
        <f t="shared" si="6"/>
        <v>424</v>
      </c>
      <c r="B425" s="7" t="s">
        <v>34</v>
      </c>
      <c r="C425" s="7"/>
      <c r="D425" s="7"/>
      <c r="E425" s="7" t="str">
        <f>IF(COUNTIF(RosterOutput!A425:$A$1000,Melbourne!A425)&gt;1,"Rostered","Pending")</f>
        <v>Pending</v>
      </c>
      <c r="F425" s="7"/>
      <c r="G425" s="7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x14ac:dyDescent="0.2">
      <c r="A426">
        <f t="shared" si="6"/>
        <v>425</v>
      </c>
      <c r="B426" s="7" t="s">
        <v>34</v>
      </c>
      <c r="C426" s="7"/>
      <c r="D426" s="7"/>
      <c r="E426" s="7" t="str">
        <f>IF(COUNTIF(RosterOutput!A426:$A$1000,Melbourne!A426)&gt;1,"Rostered","Pending")</f>
        <v>Pending</v>
      </c>
      <c r="F426" s="7"/>
      <c r="G426" s="7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x14ac:dyDescent="0.2">
      <c r="A427">
        <f t="shared" si="6"/>
        <v>426</v>
      </c>
      <c r="B427" s="7" t="s">
        <v>34</v>
      </c>
      <c r="C427" s="7"/>
      <c r="D427" s="7"/>
      <c r="E427" s="7" t="str">
        <f>IF(COUNTIF(RosterOutput!A427:$A$1000,Melbourne!A427)&gt;1,"Rostered","Pending")</f>
        <v>Pending</v>
      </c>
      <c r="F427" s="7"/>
      <c r="G427" s="7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x14ac:dyDescent="0.2">
      <c r="A428">
        <f t="shared" si="6"/>
        <v>427</v>
      </c>
      <c r="B428" s="7" t="s">
        <v>34</v>
      </c>
      <c r="C428" s="7"/>
      <c r="D428" s="7"/>
      <c r="E428" s="7" t="str">
        <f>IF(COUNTIF(RosterOutput!A428:$A$1000,Melbourne!A428)&gt;1,"Rostered","Pending")</f>
        <v>Pending</v>
      </c>
      <c r="F428" s="7"/>
      <c r="G428" s="7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x14ac:dyDescent="0.2">
      <c r="A429">
        <f t="shared" si="6"/>
        <v>428</v>
      </c>
      <c r="B429" s="7" t="s">
        <v>34</v>
      </c>
      <c r="C429" s="7"/>
      <c r="D429" s="7"/>
      <c r="E429" s="7" t="str">
        <f>IF(COUNTIF(RosterOutput!A429:$A$1000,Melbourne!A429)&gt;1,"Rostered","Pending")</f>
        <v>Pending</v>
      </c>
      <c r="F429" s="7"/>
      <c r="G429" s="7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x14ac:dyDescent="0.2">
      <c r="A430">
        <f t="shared" si="6"/>
        <v>429</v>
      </c>
      <c r="B430" s="7" t="s">
        <v>34</v>
      </c>
      <c r="C430" s="7"/>
      <c r="D430" s="7"/>
      <c r="E430" s="7" t="str">
        <f>IF(COUNTIF(RosterOutput!A430:$A$1000,Melbourne!A430)&gt;1,"Rostered","Pending")</f>
        <v>Pending</v>
      </c>
      <c r="F430" s="7"/>
      <c r="G430" s="7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x14ac:dyDescent="0.2">
      <c r="A431">
        <f t="shared" si="6"/>
        <v>430</v>
      </c>
      <c r="B431" s="7" t="s">
        <v>34</v>
      </c>
      <c r="C431" s="7"/>
      <c r="D431" s="7"/>
      <c r="E431" s="7" t="str">
        <f>IF(COUNTIF(RosterOutput!A431:$A$1000,Melbourne!A431)&gt;1,"Rostered","Pending")</f>
        <v>Pending</v>
      </c>
      <c r="F431" s="7"/>
      <c r="G431" s="7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x14ac:dyDescent="0.2">
      <c r="A432">
        <f t="shared" si="6"/>
        <v>431</v>
      </c>
      <c r="B432" s="7" t="s">
        <v>34</v>
      </c>
      <c r="C432" s="7"/>
      <c r="D432" s="7"/>
      <c r="E432" s="7" t="str">
        <f>IF(COUNTIF(RosterOutput!A432:$A$1000,Melbourne!A432)&gt;1,"Rostered","Pending")</f>
        <v>Pending</v>
      </c>
      <c r="F432" s="7"/>
      <c r="G432" s="7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x14ac:dyDescent="0.2">
      <c r="A433">
        <f t="shared" si="6"/>
        <v>432</v>
      </c>
      <c r="B433" s="7" t="s">
        <v>34</v>
      </c>
      <c r="C433" s="7"/>
      <c r="D433" s="7"/>
      <c r="E433" s="7" t="str">
        <f>IF(COUNTIF(RosterOutput!A433:$A$1000,Melbourne!A433)&gt;1,"Rostered","Pending")</f>
        <v>Pending</v>
      </c>
      <c r="F433" s="7"/>
      <c r="G433" s="7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x14ac:dyDescent="0.2">
      <c r="A434">
        <f t="shared" si="6"/>
        <v>433</v>
      </c>
      <c r="B434" s="7" t="s">
        <v>34</v>
      </c>
      <c r="C434" s="7"/>
      <c r="D434" s="7"/>
      <c r="E434" s="7" t="str">
        <f>IF(COUNTIF(RosterOutput!A434:$A$1000,Melbourne!A434)&gt;1,"Rostered","Pending")</f>
        <v>Pending</v>
      </c>
      <c r="F434" s="7"/>
      <c r="G434" s="7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x14ac:dyDescent="0.2">
      <c r="A435">
        <f t="shared" si="6"/>
        <v>434</v>
      </c>
      <c r="B435" s="7" t="s">
        <v>34</v>
      </c>
      <c r="C435" s="7"/>
      <c r="D435" s="7"/>
      <c r="E435" s="7" t="str">
        <f>IF(COUNTIF(RosterOutput!A435:$A$1000,Melbourne!A435)&gt;1,"Rostered","Pending")</f>
        <v>Pending</v>
      </c>
      <c r="F435" s="7"/>
      <c r="G435" s="7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x14ac:dyDescent="0.2">
      <c r="A436">
        <f t="shared" si="6"/>
        <v>435</v>
      </c>
      <c r="B436" s="7" t="s">
        <v>34</v>
      </c>
      <c r="C436" s="7"/>
      <c r="D436" s="7"/>
      <c r="E436" s="7" t="str">
        <f>IF(COUNTIF(RosterOutput!A436:$A$1000,Melbourne!A436)&gt;1,"Rostered","Pending")</f>
        <v>Pending</v>
      </c>
      <c r="F436" s="7"/>
      <c r="G436" s="7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x14ac:dyDescent="0.2">
      <c r="A437">
        <f t="shared" si="6"/>
        <v>436</v>
      </c>
      <c r="B437" s="7" t="s">
        <v>34</v>
      </c>
      <c r="C437" s="7"/>
      <c r="D437" s="7"/>
      <c r="E437" s="7" t="str">
        <f>IF(COUNTIF(RosterOutput!A437:$A$1000,Melbourne!A437)&gt;1,"Rostered","Pending")</f>
        <v>Pending</v>
      </c>
      <c r="F437" s="7"/>
      <c r="G437" s="7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x14ac:dyDescent="0.2">
      <c r="A438">
        <f t="shared" si="6"/>
        <v>437</v>
      </c>
      <c r="B438" s="7" t="s">
        <v>34</v>
      </c>
      <c r="C438" s="7"/>
      <c r="D438" s="7"/>
      <c r="E438" s="7" t="str">
        <f>IF(COUNTIF(RosterOutput!A438:$A$1000,Melbourne!A438)&gt;1,"Rostered","Pending")</f>
        <v>Pending</v>
      </c>
      <c r="F438" s="7"/>
      <c r="G438" s="7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x14ac:dyDescent="0.2">
      <c r="A439">
        <f t="shared" si="6"/>
        <v>438</v>
      </c>
      <c r="B439" s="7" t="s">
        <v>34</v>
      </c>
      <c r="C439" s="7"/>
      <c r="D439" s="7"/>
      <c r="E439" s="7" t="str">
        <f>IF(COUNTIF(RosterOutput!A439:$A$1000,Melbourne!A439)&gt;1,"Rostered","Pending")</f>
        <v>Pending</v>
      </c>
      <c r="F439" s="7"/>
      <c r="G439" s="7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x14ac:dyDescent="0.2">
      <c r="A440">
        <f t="shared" si="6"/>
        <v>439</v>
      </c>
      <c r="B440" s="7" t="s">
        <v>34</v>
      </c>
      <c r="C440" s="7"/>
      <c r="D440" s="7"/>
      <c r="E440" s="7" t="str">
        <f>IF(COUNTIF(RosterOutput!A440:$A$1000,Melbourne!A440)&gt;1,"Rostered","Pending")</f>
        <v>Pending</v>
      </c>
      <c r="F440" s="7"/>
      <c r="G440" s="7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x14ac:dyDescent="0.2">
      <c r="A441">
        <f t="shared" si="6"/>
        <v>440</v>
      </c>
      <c r="B441" s="7" t="s">
        <v>34</v>
      </c>
      <c r="C441" s="7"/>
      <c r="D441" s="7"/>
      <c r="E441" s="7" t="str">
        <f>IF(COUNTIF(RosterOutput!A441:$A$1000,Melbourne!A441)&gt;1,"Rostered","Pending")</f>
        <v>Pending</v>
      </c>
      <c r="F441" s="7"/>
      <c r="G441" s="7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x14ac:dyDescent="0.2">
      <c r="A442">
        <f t="shared" si="6"/>
        <v>441</v>
      </c>
      <c r="B442" s="7" t="s">
        <v>34</v>
      </c>
      <c r="C442" s="7"/>
      <c r="D442" s="7"/>
      <c r="E442" s="7" t="str">
        <f>IF(COUNTIF(RosterOutput!A442:$A$1000,Melbourne!A442)&gt;1,"Rostered","Pending")</f>
        <v>Pending</v>
      </c>
      <c r="F442" s="7"/>
      <c r="G442" s="7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x14ac:dyDescent="0.2">
      <c r="A443">
        <f t="shared" si="6"/>
        <v>442</v>
      </c>
      <c r="B443" s="7" t="s">
        <v>34</v>
      </c>
      <c r="C443" s="7"/>
      <c r="D443" s="7"/>
      <c r="E443" s="7" t="str">
        <f>IF(COUNTIF(RosterOutput!A443:$A$1000,Melbourne!A443)&gt;1,"Rostered","Pending")</f>
        <v>Pending</v>
      </c>
      <c r="F443" s="7"/>
      <c r="G443" s="7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x14ac:dyDescent="0.2">
      <c r="A444">
        <f t="shared" si="6"/>
        <v>443</v>
      </c>
      <c r="B444" s="7" t="s">
        <v>34</v>
      </c>
      <c r="C444" s="7"/>
      <c r="D444" s="7"/>
      <c r="E444" s="7" t="str">
        <f>IF(COUNTIF(RosterOutput!A444:$A$1000,Melbourne!A444)&gt;1,"Rostered","Pending")</f>
        <v>Pending</v>
      </c>
      <c r="F444" s="7"/>
      <c r="G444" s="7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x14ac:dyDescent="0.2">
      <c r="A445">
        <f t="shared" si="6"/>
        <v>444</v>
      </c>
      <c r="B445" s="7" t="s">
        <v>34</v>
      </c>
      <c r="C445" s="7"/>
      <c r="D445" s="7"/>
      <c r="E445" s="7" t="str">
        <f>IF(COUNTIF(RosterOutput!A445:$A$1000,Melbourne!A445)&gt;1,"Rostered","Pending")</f>
        <v>Pending</v>
      </c>
      <c r="F445" s="7"/>
      <c r="G445" s="7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x14ac:dyDescent="0.2">
      <c r="A446">
        <f t="shared" si="6"/>
        <v>445</v>
      </c>
      <c r="B446" s="7" t="s">
        <v>34</v>
      </c>
      <c r="C446" s="7"/>
      <c r="D446" s="7"/>
      <c r="E446" s="7" t="str">
        <f>IF(COUNTIF(RosterOutput!A446:$A$1000,Melbourne!A446)&gt;1,"Rostered","Pending")</f>
        <v>Pending</v>
      </c>
      <c r="F446" s="7"/>
      <c r="G446" s="7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x14ac:dyDescent="0.2">
      <c r="A447">
        <f t="shared" si="6"/>
        <v>446</v>
      </c>
      <c r="B447" s="7" t="s">
        <v>34</v>
      </c>
      <c r="C447" s="7"/>
      <c r="D447" s="7"/>
      <c r="E447" s="7" t="str">
        <f>IF(COUNTIF(RosterOutput!A447:$A$1000,Melbourne!A447)&gt;1,"Rostered","Pending")</f>
        <v>Pending</v>
      </c>
      <c r="F447" s="7"/>
      <c r="G447" s="7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x14ac:dyDescent="0.2">
      <c r="A448">
        <f t="shared" si="6"/>
        <v>447</v>
      </c>
      <c r="B448" s="7" t="s">
        <v>34</v>
      </c>
      <c r="C448" s="7"/>
      <c r="D448" s="7"/>
      <c r="E448" s="7" t="str">
        <f>IF(COUNTIF(RosterOutput!A448:$A$1000,Melbourne!A448)&gt;1,"Rostered","Pending")</f>
        <v>Pending</v>
      </c>
      <c r="F448" s="7"/>
      <c r="G448" s="7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x14ac:dyDescent="0.2">
      <c r="A449">
        <f t="shared" si="6"/>
        <v>448</v>
      </c>
      <c r="B449" s="7" t="s">
        <v>34</v>
      </c>
      <c r="C449" s="7"/>
      <c r="D449" s="7"/>
      <c r="E449" s="7" t="str">
        <f>IF(COUNTIF(RosterOutput!A449:$A$1000,Melbourne!A449)&gt;1,"Rostered","Pending")</f>
        <v>Pending</v>
      </c>
      <c r="F449" s="7"/>
      <c r="G449" s="7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x14ac:dyDescent="0.2">
      <c r="A450">
        <f t="shared" si="6"/>
        <v>449</v>
      </c>
      <c r="B450" s="7" t="s">
        <v>34</v>
      </c>
      <c r="C450" s="7"/>
      <c r="D450" s="7"/>
      <c r="E450" s="7" t="str">
        <f>IF(COUNTIF(RosterOutput!A450:$A$1000,Melbourne!A450)&gt;1,"Rostered","Pending")</f>
        <v>Pending</v>
      </c>
      <c r="F450" s="7"/>
      <c r="G450" s="7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x14ac:dyDescent="0.2">
      <c r="A451">
        <f t="shared" si="6"/>
        <v>450</v>
      </c>
      <c r="B451" s="7" t="s">
        <v>34</v>
      </c>
      <c r="C451" s="7"/>
      <c r="D451" s="7"/>
      <c r="E451" s="7" t="str">
        <f>IF(COUNTIF(RosterOutput!A451:$A$1000,Melbourne!A451)&gt;1,"Rostered","Pending")</f>
        <v>Pending</v>
      </c>
      <c r="F451" s="7"/>
      <c r="G451" s="7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x14ac:dyDescent="0.2">
      <c r="A452">
        <f t="shared" ref="A452:A515" si="7">A451+1</f>
        <v>451</v>
      </c>
      <c r="B452" s="7" t="s">
        <v>34</v>
      </c>
      <c r="C452" s="7"/>
      <c r="D452" s="7"/>
      <c r="E452" s="7" t="str">
        <f>IF(COUNTIF(RosterOutput!A452:$A$1000,Melbourne!A452)&gt;1,"Rostered","Pending")</f>
        <v>Pending</v>
      </c>
      <c r="F452" s="7"/>
      <c r="G452" s="7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x14ac:dyDescent="0.2">
      <c r="A453">
        <f t="shared" si="7"/>
        <v>452</v>
      </c>
      <c r="B453" s="7" t="s">
        <v>34</v>
      </c>
      <c r="C453" s="7"/>
      <c r="D453" s="7"/>
      <c r="E453" s="7" t="str">
        <f>IF(COUNTIF(RosterOutput!A453:$A$1000,Melbourne!A453)&gt;1,"Rostered","Pending")</f>
        <v>Pending</v>
      </c>
      <c r="F453" s="7"/>
      <c r="G453" s="7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x14ac:dyDescent="0.2">
      <c r="A454">
        <f t="shared" si="7"/>
        <v>453</v>
      </c>
      <c r="B454" s="7" t="s">
        <v>34</v>
      </c>
      <c r="C454" s="7"/>
      <c r="D454" s="7"/>
      <c r="E454" s="7" t="str">
        <f>IF(COUNTIF(RosterOutput!A454:$A$1000,Melbourne!A454)&gt;1,"Rostered","Pending")</f>
        <v>Pending</v>
      </c>
      <c r="F454" s="7"/>
      <c r="G454" s="7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x14ac:dyDescent="0.2">
      <c r="A455">
        <f t="shared" si="7"/>
        <v>454</v>
      </c>
      <c r="B455" s="7" t="s">
        <v>34</v>
      </c>
      <c r="C455" s="7"/>
      <c r="D455" s="7"/>
      <c r="E455" s="7" t="str">
        <f>IF(COUNTIF(RosterOutput!A455:$A$1000,Melbourne!A455)&gt;1,"Rostered","Pending")</f>
        <v>Pending</v>
      </c>
      <c r="F455" s="7"/>
      <c r="G455" s="7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x14ac:dyDescent="0.2">
      <c r="A456">
        <f t="shared" si="7"/>
        <v>455</v>
      </c>
      <c r="B456" s="7" t="s">
        <v>34</v>
      </c>
      <c r="C456" s="7"/>
      <c r="D456" s="7"/>
      <c r="E456" s="7" t="str">
        <f>IF(COUNTIF(RosterOutput!A456:$A$1000,Melbourne!A456)&gt;1,"Rostered","Pending")</f>
        <v>Pending</v>
      </c>
      <c r="F456" s="7"/>
      <c r="G456" s="7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x14ac:dyDescent="0.2">
      <c r="A457">
        <f t="shared" si="7"/>
        <v>456</v>
      </c>
      <c r="B457" s="7" t="s">
        <v>34</v>
      </c>
      <c r="C457" s="7"/>
      <c r="D457" s="7"/>
      <c r="E457" s="7" t="str">
        <f>IF(COUNTIF(RosterOutput!A457:$A$1000,Melbourne!A457)&gt;1,"Rostered","Pending")</f>
        <v>Pending</v>
      </c>
      <c r="F457" s="7"/>
      <c r="G457" s="7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x14ac:dyDescent="0.2">
      <c r="A458">
        <f t="shared" si="7"/>
        <v>457</v>
      </c>
      <c r="B458" s="7" t="s">
        <v>34</v>
      </c>
      <c r="C458" s="7"/>
      <c r="D458" s="7"/>
      <c r="E458" s="7" t="str">
        <f>IF(COUNTIF(RosterOutput!A458:$A$1000,Melbourne!A458)&gt;1,"Rostered","Pending")</f>
        <v>Pending</v>
      </c>
      <c r="F458" s="7"/>
      <c r="G458" s="7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x14ac:dyDescent="0.2">
      <c r="A459">
        <f t="shared" si="7"/>
        <v>458</v>
      </c>
      <c r="B459" s="7" t="s">
        <v>34</v>
      </c>
      <c r="C459" s="7"/>
      <c r="D459" s="7"/>
      <c r="E459" s="7" t="str">
        <f>IF(COUNTIF(RosterOutput!A459:$A$1000,Melbourne!A459)&gt;1,"Rostered","Pending")</f>
        <v>Pending</v>
      </c>
      <c r="F459" s="7"/>
      <c r="G459" s="7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x14ac:dyDescent="0.2">
      <c r="A460">
        <f t="shared" si="7"/>
        <v>459</v>
      </c>
      <c r="B460" s="7" t="s">
        <v>34</v>
      </c>
      <c r="C460" s="7"/>
      <c r="D460" s="7"/>
      <c r="E460" s="7" t="str">
        <f>IF(COUNTIF(RosterOutput!A460:$A$1000,Melbourne!A460)&gt;1,"Rostered","Pending")</f>
        <v>Pending</v>
      </c>
      <c r="F460" s="7"/>
      <c r="G460" s="7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x14ac:dyDescent="0.2">
      <c r="A461">
        <f t="shared" si="7"/>
        <v>460</v>
      </c>
      <c r="B461" s="7" t="s">
        <v>34</v>
      </c>
      <c r="C461" s="7"/>
      <c r="D461" s="7"/>
      <c r="E461" s="7" t="str">
        <f>IF(COUNTIF(RosterOutput!A461:$A$1000,Melbourne!A461)&gt;1,"Rostered","Pending")</f>
        <v>Pending</v>
      </c>
      <c r="F461" s="7"/>
      <c r="G461" s="7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x14ac:dyDescent="0.2">
      <c r="A462">
        <f t="shared" si="7"/>
        <v>461</v>
      </c>
      <c r="B462" s="7" t="s">
        <v>34</v>
      </c>
      <c r="C462" s="7"/>
      <c r="D462" s="7"/>
      <c r="E462" s="7" t="str">
        <f>IF(COUNTIF(RosterOutput!A462:$A$1000,Melbourne!A462)&gt;1,"Rostered","Pending")</f>
        <v>Pending</v>
      </c>
      <c r="F462" s="7"/>
      <c r="G462" s="7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x14ac:dyDescent="0.2">
      <c r="A463">
        <f t="shared" si="7"/>
        <v>462</v>
      </c>
      <c r="B463" s="7" t="s">
        <v>34</v>
      </c>
      <c r="C463" s="7"/>
      <c r="D463" s="7"/>
      <c r="E463" s="7" t="str">
        <f>IF(COUNTIF(RosterOutput!A463:$A$1000,Melbourne!A463)&gt;1,"Rostered","Pending")</f>
        <v>Pending</v>
      </c>
      <c r="F463" s="7"/>
      <c r="G463" s="7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x14ac:dyDescent="0.2">
      <c r="A464">
        <f t="shared" si="7"/>
        <v>463</v>
      </c>
      <c r="B464" s="7" t="s">
        <v>34</v>
      </c>
      <c r="C464" s="7"/>
      <c r="D464" s="7"/>
      <c r="E464" s="7" t="str">
        <f>IF(COUNTIF(RosterOutput!A464:$A$1000,Melbourne!A464)&gt;1,"Rostered","Pending")</f>
        <v>Pending</v>
      </c>
      <c r="F464" s="7"/>
      <c r="G464" s="7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x14ac:dyDescent="0.2">
      <c r="A465">
        <f t="shared" si="7"/>
        <v>464</v>
      </c>
      <c r="B465" s="7" t="s">
        <v>34</v>
      </c>
      <c r="C465" s="7"/>
      <c r="D465" s="7"/>
      <c r="E465" s="7" t="str">
        <f>IF(COUNTIF(RosterOutput!A465:$A$1000,Melbourne!A465)&gt;1,"Rostered","Pending")</f>
        <v>Pending</v>
      </c>
      <c r="F465" s="7"/>
      <c r="G465" s="7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x14ac:dyDescent="0.2">
      <c r="A466">
        <f t="shared" si="7"/>
        <v>465</v>
      </c>
      <c r="B466" s="7" t="s">
        <v>34</v>
      </c>
      <c r="C466" s="7"/>
      <c r="D466" s="7"/>
      <c r="E466" s="7" t="str">
        <f>IF(COUNTIF(RosterOutput!A466:$A$1000,Melbourne!A466)&gt;1,"Rostered","Pending")</f>
        <v>Pending</v>
      </c>
      <c r="F466" s="7"/>
      <c r="G466" s="7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x14ac:dyDescent="0.2">
      <c r="A467">
        <f t="shared" si="7"/>
        <v>466</v>
      </c>
      <c r="B467" s="7" t="s">
        <v>34</v>
      </c>
      <c r="C467" s="7"/>
      <c r="D467" s="7"/>
      <c r="E467" s="7" t="str">
        <f>IF(COUNTIF(RosterOutput!A467:$A$1000,Melbourne!A467)&gt;1,"Rostered","Pending")</f>
        <v>Pending</v>
      </c>
      <c r="F467" s="7"/>
      <c r="G467" s="7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x14ac:dyDescent="0.2">
      <c r="A468">
        <f t="shared" si="7"/>
        <v>467</v>
      </c>
      <c r="B468" s="7" t="s">
        <v>34</v>
      </c>
      <c r="C468" s="7"/>
      <c r="D468" s="7"/>
      <c r="E468" s="7" t="str">
        <f>IF(COUNTIF(RosterOutput!A468:$A$1000,Melbourne!A468)&gt;1,"Rostered","Pending")</f>
        <v>Pending</v>
      </c>
      <c r="F468" s="7"/>
      <c r="G468" s="7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x14ac:dyDescent="0.2">
      <c r="A469">
        <f t="shared" si="7"/>
        <v>468</v>
      </c>
      <c r="B469" s="7" t="s">
        <v>34</v>
      </c>
      <c r="C469" s="7"/>
      <c r="D469" s="7"/>
      <c r="E469" s="7" t="str">
        <f>IF(COUNTIF(RosterOutput!A469:$A$1000,Melbourne!A469)&gt;1,"Rostered","Pending")</f>
        <v>Pending</v>
      </c>
      <c r="F469" s="7"/>
      <c r="G469" s="7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x14ac:dyDescent="0.2">
      <c r="A470">
        <f t="shared" si="7"/>
        <v>469</v>
      </c>
      <c r="B470" s="7" t="s">
        <v>34</v>
      </c>
      <c r="C470" s="7"/>
      <c r="D470" s="7"/>
      <c r="E470" s="7" t="str">
        <f>IF(COUNTIF(RosterOutput!A470:$A$1000,Melbourne!A470)&gt;1,"Rostered","Pending")</f>
        <v>Pending</v>
      </c>
      <c r="F470" s="7"/>
      <c r="G470" s="7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x14ac:dyDescent="0.2">
      <c r="A471">
        <f t="shared" si="7"/>
        <v>470</v>
      </c>
      <c r="B471" s="7" t="s">
        <v>34</v>
      </c>
      <c r="C471" s="7"/>
      <c r="D471" s="7"/>
      <c r="E471" s="7" t="str">
        <f>IF(COUNTIF(RosterOutput!A471:$A$1000,Melbourne!A471)&gt;1,"Rostered","Pending")</f>
        <v>Pending</v>
      </c>
      <c r="F471" s="7"/>
      <c r="G471" s="7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x14ac:dyDescent="0.2">
      <c r="A472">
        <f t="shared" si="7"/>
        <v>471</v>
      </c>
      <c r="B472" s="7" t="s">
        <v>34</v>
      </c>
      <c r="C472" s="7"/>
      <c r="D472" s="7"/>
      <c r="E472" s="7" t="str">
        <f>IF(COUNTIF(RosterOutput!A472:$A$1000,Melbourne!A472)&gt;1,"Rostered","Pending")</f>
        <v>Pending</v>
      </c>
      <c r="F472" s="7"/>
      <c r="G472" s="7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x14ac:dyDescent="0.2">
      <c r="A473">
        <f t="shared" si="7"/>
        <v>472</v>
      </c>
      <c r="B473" s="7" t="s">
        <v>34</v>
      </c>
      <c r="C473" s="7"/>
      <c r="D473" s="7"/>
      <c r="E473" s="7" t="str">
        <f>IF(COUNTIF(RosterOutput!A473:$A$1000,Melbourne!A473)&gt;1,"Rostered","Pending")</f>
        <v>Pending</v>
      </c>
      <c r="F473" s="7"/>
      <c r="G473" s="7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x14ac:dyDescent="0.2">
      <c r="A474">
        <f t="shared" si="7"/>
        <v>473</v>
      </c>
      <c r="B474" s="7" t="s">
        <v>34</v>
      </c>
      <c r="C474" s="7"/>
      <c r="D474" s="7"/>
      <c r="E474" s="7" t="str">
        <f>IF(COUNTIF(RosterOutput!A474:$A$1000,Melbourne!A474)&gt;1,"Rostered","Pending")</f>
        <v>Pending</v>
      </c>
      <c r="F474" s="7"/>
      <c r="G474" s="7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x14ac:dyDescent="0.2">
      <c r="A475">
        <f t="shared" si="7"/>
        <v>474</v>
      </c>
      <c r="B475" s="7" t="s">
        <v>34</v>
      </c>
      <c r="C475" s="7"/>
      <c r="D475" s="7"/>
      <c r="E475" s="7" t="str">
        <f>IF(COUNTIF(RosterOutput!A475:$A$1000,Melbourne!A475)&gt;1,"Rostered","Pending")</f>
        <v>Pending</v>
      </c>
      <c r="F475" s="7"/>
      <c r="G475" s="7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x14ac:dyDescent="0.2">
      <c r="A476">
        <f t="shared" si="7"/>
        <v>475</v>
      </c>
      <c r="B476" s="7" t="s">
        <v>34</v>
      </c>
      <c r="C476" s="7"/>
      <c r="D476" s="7"/>
      <c r="E476" s="7" t="str">
        <f>IF(COUNTIF(RosterOutput!A476:$A$1000,Melbourne!A476)&gt;1,"Rostered","Pending")</f>
        <v>Pending</v>
      </c>
      <c r="F476" s="7"/>
      <c r="G476" s="7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x14ac:dyDescent="0.2">
      <c r="A477">
        <f t="shared" si="7"/>
        <v>476</v>
      </c>
      <c r="B477" s="7" t="s">
        <v>34</v>
      </c>
      <c r="C477" s="7"/>
      <c r="D477" s="7"/>
      <c r="E477" s="7" t="str">
        <f>IF(COUNTIF(RosterOutput!A477:$A$1000,Melbourne!A477)&gt;1,"Rostered","Pending")</f>
        <v>Pending</v>
      </c>
      <c r="F477" s="7"/>
      <c r="G477" s="7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x14ac:dyDescent="0.2">
      <c r="A478">
        <f t="shared" si="7"/>
        <v>477</v>
      </c>
      <c r="B478" s="7" t="s">
        <v>34</v>
      </c>
      <c r="C478" s="7"/>
      <c r="D478" s="7"/>
      <c r="E478" s="7" t="str">
        <f>IF(COUNTIF(RosterOutput!A478:$A$1000,Melbourne!A478)&gt;1,"Rostered","Pending")</f>
        <v>Pending</v>
      </c>
      <c r="F478" s="7"/>
      <c r="G478" s="7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x14ac:dyDescent="0.2">
      <c r="A479">
        <f t="shared" si="7"/>
        <v>478</v>
      </c>
      <c r="B479" s="7" t="s">
        <v>34</v>
      </c>
      <c r="C479" s="7"/>
      <c r="D479" s="7"/>
      <c r="E479" s="7" t="str">
        <f>IF(COUNTIF(RosterOutput!A479:$A$1000,Melbourne!A479)&gt;1,"Rostered","Pending")</f>
        <v>Pending</v>
      </c>
      <c r="F479" s="7"/>
      <c r="G479" s="7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x14ac:dyDescent="0.2">
      <c r="A480">
        <f t="shared" si="7"/>
        <v>479</v>
      </c>
      <c r="B480" s="7" t="s">
        <v>34</v>
      </c>
      <c r="C480" s="7"/>
      <c r="D480" s="7"/>
      <c r="E480" s="7" t="str">
        <f>IF(COUNTIF(RosterOutput!A480:$A$1000,Melbourne!A480)&gt;1,"Rostered","Pending")</f>
        <v>Pending</v>
      </c>
      <c r="F480" s="7"/>
      <c r="G480" s="7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x14ac:dyDescent="0.2">
      <c r="A481">
        <f t="shared" si="7"/>
        <v>480</v>
      </c>
      <c r="B481" s="7" t="s">
        <v>34</v>
      </c>
      <c r="C481" s="7"/>
      <c r="D481" s="7"/>
      <c r="E481" s="7" t="str">
        <f>IF(COUNTIF(RosterOutput!A481:$A$1000,Melbourne!A481)&gt;1,"Rostered","Pending")</f>
        <v>Pending</v>
      </c>
      <c r="F481" s="7"/>
      <c r="G481" s="7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x14ac:dyDescent="0.2">
      <c r="A482">
        <f t="shared" si="7"/>
        <v>481</v>
      </c>
      <c r="B482" s="7" t="s">
        <v>34</v>
      </c>
      <c r="C482" s="7"/>
      <c r="D482" s="7"/>
      <c r="E482" s="7" t="str">
        <f>IF(COUNTIF(RosterOutput!A482:$A$1000,Melbourne!A482)&gt;1,"Rostered","Pending")</f>
        <v>Pending</v>
      </c>
      <c r="F482" s="7"/>
      <c r="G482" s="7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x14ac:dyDescent="0.2">
      <c r="A483">
        <f t="shared" si="7"/>
        <v>482</v>
      </c>
      <c r="B483" s="7" t="s">
        <v>34</v>
      </c>
      <c r="C483" s="7"/>
      <c r="D483" s="7"/>
      <c r="E483" s="7" t="str">
        <f>IF(COUNTIF(RosterOutput!A483:$A$1000,Melbourne!A483)&gt;1,"Rostered","Pending")</f>
        <v>Pending</v>
      </c>
      <c r="F483" s="7"/>
      <c r="G483" s="7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x14ac:dyDescent="0.2">
      <c r="A484">
        <f t="shared" si="7"/>
        <v>483</v>
      </c>
      <c r="B484" s="7" t="s">
        <v>34</v>
      </c>
      <c r="C484" s="7"/>
      <c r="D484" s="7"/>
      <c r="E484" s="7" t="str">
        <f>IF(COUNTIF(RosterOutput!A484:$A$1000,Melbourne!A484)&gt;1,"Rostered","Pending")</f>
        <v>Pending</v>
      </c>
      <c r="F484" s="7"/>
      <c r="G484" s="7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x14ac:dyDescent="0.2">
      <c r="A485">
        <f t="shared" si="7"/>
        <v>484</v>
      </c>
      <c r="B485" s="7" t="s">
        <v>34</v>
      </c>
      <c r="C485" s="7"/>
      <c r="D485" s="7"/>
      <c r="E485" s="7" t="str">
        <f>IF(COUNTIF(RosterOutput!A485:$A$1000,Melbourne!A485)&gt;1,"Rostered","Pending")</f>
        <v>Pending</v>
      </c>
      <c r="F485" s="7"/>
      <c r="G485" s="7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x14ac:dyDescent="0.2">
      <c r="A486">
        <f t="shared" si="7"/>
        <v>485</v>
      </c>
      <c r="B486" s="7" t="s">
        <v>34</v>
      </c>
      <c r="C486" s="7"/>
      <c r="D486" s="7"/>
      <c r="E486" s="7" t="str">
        <f>IF(COUNTIF(RosterOutput!A486:$A$1000,Melbourne!A486)&gt;1,"Rostered","Pending")</f>
        <v>Pending</v>
      </c>
      <c r="F486" s="7"/>
      <c r="G486" s="7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x14ac:dyDescent="0.2">
      <c r="A487">
        <f t="shared" si="7"/>
        <v>486</v>
      </c>
      <c r="B487" s="7" t="s">
        <v>34</v>
      </c>
      <c r="C487" s="7"/>
      <c r="D487" s="7"/>
      <c r="E487" s="7" t="str">
        <f>IF(COUNTIF(RosterOutput!A487:$A$1000,Melbourne!A487)&gt;1,"Rostered","Pending")</f>
        <v>Pending</v>
      </c>
      <c r="F487" s="7"/>
      <c r="G487" s="7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x14ac:dyDescent="0.2">
      <c r="A488">
        <f t="shared" si="7"/>
        <v>487</v>
      </c>
      <c r="B488" s="7" t="s">
        <v>34</v>
      </c>
      <c r="C488" s="7"/>
      <c r="D488" s="7"/>
      <c r="E488" s="7" t="str">
        <f>IF(COUNTIF(RosterOutput!A488:$A$1000,Melbourne!A488)&gt;1,"Rostered","Pending")</f>
        <v>Pending</v>
      </c>
      <c r="F488" s="7"/>
      <c r="G488" s="7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x14ac:dyDescent="0.2">
      <c r="A489">
        <f t="shared" si="7"/>
        <v>488</v>
      </c>
      <c r="B489" s="7" t="s">
        <v>34</v>
      </c>
      <c r="C489" s="7"/>
      <c r="D489" s="7"/>
      <c r="E489" s="7" t="str">
        <f>IF(COUNTIF(RosterOutput!A489:$A$1000,Melbourne!A489)&gt;1,"Rostered","Pending")</f>
        <v>Pending</v>
      </c>
      <c r="F489" s="7"/>
      <c r="G489" s="7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x14ac:dyDescent="0.2">
      <c r="A490">
        <f t="shared" si="7"/>
        <v>489</v>
      </c>
      <c r="B490" s="7" t="s">
        <v>34</v>
      </c>
      <c r="C490" s="7"/>
      <c r="D490" s="7"/>
      <c r="E490" s="7" t="str">
        <f>IF(COUNTIF(RosterOutput!A490:$A$1000,Melbourne!A490)&gt;1,"Rostered","Pending")</f>
        <v>Pending</v>
      </c>
      <c r="F490" s="7"/>
      <c r="G490" s="7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x14ac:dyDescent="0.2">
      <c r="A491">
        <f t="shared" si="7"/>
        <v>490</v>
      </c>
      <c r="B491" s="7" t="s">
        <v>34</v>
      </c>
      <c r="C491" s="7"/>
      <c r="D491" s="7"/>
      <c r="E491" s="7" t="str">
        <f>IF(COUNTIF(RosterOutput!A491:$A$1000,Melbourne!A491)&gt;1,"Rostered","Pending")</f>
        <v>Pending</v>
      </c>
      <c r="F491" s="7"/>
      <c r="G491" s="7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x14ac:dyDescent="0.2">
      <c r="A492">
        <f t="shared" si="7"/>
        <v>491</v>
      </c>
      <c r="B492" s="7" t="s">
        <v>34</v>
      </c>
      <c r="C492" s="7"/>
      <c r="D492" s="7"/>
      <c r="E492" s="7" t="str">
        <f>IF(COUNTIF(RosterOutput!A492:$A$1000,Melbourne!A492)&gt;1,"Rostered","Pending")</f>
        <v>Pending</v>
      </c>
      <c r="F492" s="7"/>
      <c r="G492" s="7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x14ac:dyDescent="0.2">
      <c r="A493">
        <f t="shared" si="7"/>
        <v>492</v>
      </c>
      <c r="B493" s="7" t="s">
        <v>34</v>
      </c>
      <c r="C493" s="7"/>
      <c r="D493" s="7"/>
      <c r="E493" s="7" t="str">
        <f>IF(COUNTIF(RosterOutput!A493:$A$1000,Melbourne!A493)&gt;1,"Rostered","Pending")</f>
        <v>Pending</v>
      </c>
      <c r="F493" s="7"/>
      <c r="G493" s="7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x14ac:dyDescent="0.2">
      <c r="A494">
        <f t="shared" si="7"/>
        <v>493</v>
      </c>
      <c r="B494" s="7" t="s">
        <v>34</v>
      </c>
      <c r="C494" s="7"/>
      <c r="D494" s="7"/>
      <c r="E494" s="7" t="str">
        <f>IF(COUNTIF(RosterOutput!A494:$A$1000,Melbourne!A494)&gt;1,"Rostered","Pending")</f>
        <v>Pending</v>
      </c>
      <c r="F494" s="7"/>
      <c r="G494" s="7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x14ac:dyDescent="0.2">
      <c r="A495">
        <f t="shared" si="7"/>
        <v>494</v>
      </c>
      <c r="B495" s="7" t="s">
        <v>34</v>
      </c>
      <c r="C495" s="7"/>
      <c r="D495" s="7"/>
      <c r="E495" s="7" t="str">
        <f>IF(COUNTIF(RosterOutput!A495:$A$1000,Melbourne!A495)&gt;1,"Rostered","Pending")</f>
        <v>Pending</v>
      </c>
      <c r="F495" s="7"/>
      <c r="G495" s="7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x14ac:dyDescent="0.2">
      <c r="A496">
        <f t="shared" si="7"/>
        <v>495</v>
      </c>
      <c r="B496" s="7" t="s">
        <v>34</v>
      </c>
      <c r="C496" s="7"/>
      <c r="D496" s="7"/>
      <c r="E496" s="7" t="str">
        <f>IF(COUNTIF(RosterOutput!A496:$A$1000,Melbourne!A496)&gt;1,"Rostered","Pending")</f>
        <v>Pending</v>
      </c>
      <c r="F496" s="7"/>
      <c r="G496" s="7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x14ac:dyDescent="0.2">
      <c r="A497">
        <f t="shared" si="7"/>
        <v>496</v>
      </c>
      <c r="B497" s="7" t="s">
        <v>34</v>
      </c>
      <c r="C497" s="7"/>
      <c r="D497" s="7"/>
      <c r="E497" s="7" t="str">
        <f>IF(COUNTIF(RosterOutput!A497:$A$1000,Melbourne!A497)&gt;1,"Rostered","Pending")</f>
        <v>Pending</v>
      </c>
      <c r="F497" s="7"/>
      <c r="G497" s="7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x14ac:dyDescent="0.2">
      <c r="A498">
        <f t="shared" si="7"/>
        <v>497</v>
      </c>
      <c r="B498" s="7" t="s">
        <v>34</v>
      </c>
      <c r="C498" s="7"/>
      <c r="D498" s="7"/>
      <c r="E498" s="7" t="str">
        <f>IF(COUNTIF(RosterOutput!A498:$A$1000,Melbourne!A498)&gt;1,"Rostered","Pending")</f>
        <v>Pending</v>
      </c>
      <c r="F498" s="7"/>
      <c r="G498" s="7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x14ac:dyDescent="0.2">
      <c r="A499">
        <f t="shared" si="7"/>
        <v>498</v>
      </c>
      <c r="B499" s="7" t="s">
        <v>34</v>
      </c>
      <c r="C499" s="7"/>
      <c r="D499" s="7"/>
      <c r="E499" s="7" t="str">
        <f>IF(COUNTIF(RosterOutput!A499:$A$1000,Melbourne!A499)&gt;1,"Rostered","Pending")</f>
        <v>Pending</v>
      </c>
      <c r="F499" s="7"/>
      <c r="G499" s="7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x14ac:dyDescent="0.2">
      <c r="A500">
        <f t="shared" si="7"/>
        <v>499</v>
      </c>
      <c r="B500" s="7" t="s">
        <v>34</v>
      </c>
      <c r="C500" s="7"/>
      <c r="D500" s="7"/>
      <c r="E500" s="7" t="str">
        <f>IF(COUNTIF(RosterOutput!A500:$A$1000,Melbourne!A500)&gt;1,"Rostered","Pending")</f>
        <v>Pending</v>
      </c>
      <c r="F500" s="7"/>
      <c r="G500" s="7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x14ac:dyDescent="0.2">
      <c r="A501">
        <f t="shared" si="7"/>
        <v>500</v>
      </c>
      <c r="B501" s="7" t="s">
        <v>34</v>
      </c>
      <c r="C501" s="7"/>
      <c r="D501" s="7"/>
      <c r="E501" s="7" t="str">
        <f>IF(COUNTIF(RosterOutput!A501:$A$1000,Melbourne!A501)&gt;1,"Rostered","Pending")</f>
        <v>Pending</v>
      </c>
      <c r="F501" s="7"/>
      <c r="G501" s="7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x14ac:dyDescent="0.2">
      <c r="A502">
        <f t="shared" si="7"/>
        <v>501</v>
      </c>
      <c r="B502" s="7" t="s">
        <v>35</v>
      </c>
      <c r="C502" s="7"/>
      <c r="D502" s="7"/>
      <c r="E502" s="7" t="str">
        <f>IF(COUNTIF(RosterOutput!A502:$A$1000,Melbourne!A502)&gt;1,"Rostered","Pending")</f>
        <v>Pending</v>
      </c>
      <c r="F502" s="7"/>
      <c r="G502" s="7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x14ac:dyDescent="0.2">
      <c r="A503">
        <f t="shared" si="7"/>
        <v>502</v>
      </c>
      <c r="B503" s="7" t="s">
        <v>35</v>
      </c>
      <c r="C503" s="7"/>
      <c r="D503" s="7"/>
      <c r="E503" s="7" t="str">
        <f>IF(COUNTIF(RosterOutput!A503:$A$1000,Melbourne!A503)&gt;1,"Rostered","Pending")</f>
        <v>Pending</v>
      </c>
      <c r="F503" s="7"/>
      <c r="G503" s="7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x14ac:dyDescent="0.2">
      <c r="A504">
        <f t="shared" si="7"/>
        <v>503</v>
      </c>
      <c r="B504" s="7" t="s">
        <v>35</v>
      </c>
      <c r="C504" s="7"/>
      <c r="D504" s="7"/>
      <c r="E504" s="7" t="str">
        <f>IF(COUNTIF(RosterOutput!A504:$A$1000,Melbourne!A504)&gt;1,"Rostered","Pending")</f>
        <v>Pending</v>
      </c>
      <c r="F504" s="7"/>
      <c r="G504" s="7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x14ac:dyDescent="0.2">
      <c r="A505">
        <f t="shared" si="7"/>
        <v>504</v>
      </c>
      <c r="B505" s="7" t="s">
        <v>35</v>
      </c>
      <c r="C505" s="7"/>
      <c r="D505" s="7"/>
      <c r="E505" s="7" t="str">
        <f>IF(COUNTIF(RosterOutput!A505:$A$1000,Melbourne!A505)&gt;1,"Rostered","Pending")</f>
        <v>Pending</v>
      </c>
      <c r="F505" s="7"/>
      <c r="G505" s="7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x14ac:dyDescent="0.2">
      <c r="A506">
        <f t="shared" si="7"/>
        <v>505</v>
      </c>
      <c r="B506" s="7" t="s">
        <v>35</v>
      </c>
      <c r="C506" s="7"/>
      <c r="D506" s="7"/>
      <c r="E506" s="7" t="str">
        <f>IF(COUNTIF(RosterOutput!A506:$A$1000,Melbourne!A506)&gt;1,"Rostered","Pending")</f>
        <v>Pending</v>
      </c>
      <c r="F506" s="7"/>
      <c r="G506" s="7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x14ac:dyDescent="0.2">
      <c r="A507">
        <f t="shared" si="7"/>
        <v>506</v>
      </c>
      <c r="B507" s="7" t="s">
        <v>35</v>
      </c>
      <c r="C507" s="7"/>
      <c r="D507" s="7"/>
      <c r="E507" s="7" t="str">
        <f>IF(COUNTIF(RosterOutput!A507:$A$1000,Melbourne!A507)&gt;1,"Rostered","Pending")</f>
        <v>Pending</v>
      </c>
      <c r="F507" s="7"/>
      <c r="G507" s="7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x14ac:dyDescent="0.2">
      <c r="A508">
        <f t="shared" si="7"/>
        <v>507</v>
      </c>
      <c r="B508" s="7" t="s">
        <v>35</v>
      </c>
      <c r="C508" s="7"/>
      <c r="D508" s="7"/>
      <c r="E508" s="7" t="str">
        <f>IF(COUNTIF(RosterOutput!A508:$A$1000,Melbourne!A508)&gt;1,"Rostered","Pending")</f>
        <v>Pending</v>
      </c>
      <c r="F508" s="7"/>
      <c r="G508" s="7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x14ac:dyDescent="0.2">
      <c r="A509">
        <f t="shared" si="7"/>
        <v>508</v>
      </c>
      <c r="B509" s="7" t="s">
        <v>35</v>
      </c>
      <c r="C509" s="7"/>
      <c r="D509" s="7"/>
      <c r="E509" s="7" t="str">
        <f>IF(COUNTIF(RosterOutput!A509:$A$1000,Melbourne!A509)&gt;1,"Rostered","Pending")</f>
        <v>Pending</v>
      </c>
      <c r="F509" s="7"/>
      <c r="G509" s="7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x14ac:dyDescent="0.2">
      <c r="A510">
        <f t="shared" si="7"/>
        <v>509</v>
      </c>
      <c r="B510" s="7" t="s">
        <v>35</v>
      </c>
      <c r="C510" s="7"/>
      <c r="D510" s="7"/>
      <c r="E510" s="7" t="str">
        <f>IF(COUNTIF(RosterOutput!A510:$A$1000,Melbourne!A510)&gt;1,"Rostered","Pending")</f>
        <v>Pending</v>
      </c>
      <c r="F510" s="7"/>
      <c r="G510" s="7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x14ac:dyDescent="0.2">
      <c r="A511">
        <f t="shared" si="7"/>
        <v>510</v>
      </c>
      <c r="B511" s="7" t="s">
        <v>35</v>
      </c>
      <c r="C511" s="7"/>
      <c r="D511" s="7"/>
      <c r="E511" s="7" t="str">
        <f>IF(COUNTIF(RosterOutput!A511:$A$1000,Melbourne!A511)&gt;1,"Rostered","Pending")</f>
        <v>Pending</v>
      </c>
      <c r="F511" s="7"/>
      <c r="G511" s="7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x14ac:dyDescent="0.2">
      <c r="A512">
        <f t="shared" si="7"/>
        <v>511</v>
      </c>
      <c r="B512" s="7" t="s">
        <v>35</v>
      </c>
      <c r="C512" s="7"/>
      <c r="D512" s="7"/>
      <c r="E512" s="7" t="str">
        <f>IF(COUNTIF(RosterOutput!A512:$A$1000,Melbourne!A512)&gt;1,"Rostered","Pending")</f>
        <v>Pending</v>
      </c>
      <c r="F512" s="7"/>
      <c r="G512" s="7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x14ac:dyDescent="0.2">
      <c r="A513">
        <f t="shared" si="7"/>
        <v>512</v>
      </c>
      <c r="B513" s="7" t="s">
        <v>35</v>
      </c>
      <c r="C513" s="7"/>
      <c r="D513" s="7"/>
      <c r="E513" s="7" t="str">
        <f>IF(COUNTIF(RosterOutput!A513:$A$1000,Melbourne!A513)&gt;1,"Rostered","Pending")</f>
        <v>Pending</v>
      </c>
      <c r="F513" s="7"/>
      <c r="G513" s="7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x14ac:dyDescent="0.2">
      <c r="A514">
        <f t="shared" si="7"/>
        <v>513</v>
      </c>
      <c r="B514" s="7" t="s">
        <v>35</v>
      </c>
      <c r="C514" s="7"/>
      <c r="D514" s="7"/>
      <c r="E514" s="7" t="str">
        <f>IF(COUNTIF(RosterOutput!A514:$A$1000,Melbourne!A514)&gt;1,"Rostered","Pending")</f>
        <v>Pending</v>
      </c>
      <c r="F514" s="7"/>
      <c r="G514" s="7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x14ac:dyDescent="0.2">
      <c r="A515">
        <f t="shared" si="7"/>
        <v>514</v>
      </c>
      <c r="B515" s="7" t="s">
        <v>35</v>
      </c>
      <c r="C515" s="7"/>
      <c r="D515" s="7"/>
      <c r="E515" s="7" t="str">
        <f>IF(COUNTIF(RosterOutput!A515:$A$1000,Melbourne!A515)&gt;1,"Rostered","Pending")</f>
        <v>Pending</v>
      </c>
      <c r="F515" s="7"/>
      <c r="G515" s="7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x14ac:dyDescent="0.2">
      <c r="A516">
        <f t="shared" ref="A516:A579" si="8">A515+1</f>
        <v>515</v>
      </c>
      <c r="B516" s="7" t="s">
        <v>35</v>
      </c>
      <c r="C516" s="7"/>
      <c r="D516" s="7"/>
      <c r="E516" s="7" t="str">
        <f>IF(COUNTIF(RosterOutput!A516:$A$1000,Melbourne!A516)&gt;1,"Rostered","Pending")</f>
        <v>Pending</v>
      </c>
      <c r="F516" s="7"/>
      <c r="G516" s="7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x14ac:dyDescent="0.2">
      <c r="A517">
        <f t="shared" si="8"/>
        <v>516</v>
      </c>
      <c r="B517" s="7" t="s">
        <v>35</v>
      </c>
      <c r="C517" s="7"/>
      <c r="D517" s="7"/>
      <c r="E517" s="7" t="str">
        <f>IF(COUNTIF(RosterOutput!A517:$A$1000,Melbourne!A517)&gt;1,"Rostered","Pending")</f>
        <v>Pending</v>
      </c>
      <c r="F517" s="7"/>
      <c r="G517" s="7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x14ac:dyDescent="0.2">
      <c r="A518">
        <f t="shared" si="8"/>
        <v>517</v>
      </c>
      <c r="B518" s="7" t="s">
        <v>35</v>
      </c>
      <c r="C518" s="7"/>
      <c r="D518" s="7"/>
      <c r="E518" s="7" t="str">
        <f>IF(COUNTIF(RosterOutput!A518:$A$1000,Melbourne!A518)&gt;1,"Rostered","Pending")</f>
        <v>Pending</v>
      </c>
      <c r="F518" s="7"/>
      <c r="G518" s="7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x14ac:dyDescent="0.2">
      <c r="A519">
        <f t="shared" si="8"/>
        <v>518</v>
      </c>
      <c r="B519" s="7" t="s">
        <v>35</v>
      </c>
      <c r="C519" s="7"/>
      <c r="D519" s="7"/>
      <c r="E519" s="7" t="str">
        <f>IF(COUNTIF(RosterOutput!A519:$A$1000,Melbourne!A519)&gt;1,"Rostered","Pending")</f>
        <v>Pending</v>
      </c>
      <c r="F519" s="7"/>
      <c r="G519" s="7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x14ac:dyDescent="0.2">
      <c r="A520">
        <f t="shared" si="8"/>
        <v>519</v>
      </c>
      <c r="B520" s="7" t="s">
        <v>35</v>
      </c>
      <c r="C520" s="7"/>
      <c r="D520" s="7"/>
      <c r="E520" s="7" t="str">
        <f>IF(COUNTIF(RosterOutput!A520:$A$1000,Melbourne!A520)&gt;1,"Rostered","Pending")</f>
        <v>Pending</v>
      </c>
      <c r="F520" s="7"/>
      <c r="G520" s="7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x14ac:dyDescent="0.2">
      <c r="A521">
        <f t="shared" si="8"/>
        <v>520</v>
      </c>
      <c r="B521" s="7" t="s">
        <v>35</v>
      </c>
      <c r="C521" s="7"/>
      <c r="D521" s="7"/>
      <c r="E521" s="7" t="str">
        <f>IF(COUNTIF(RosterOutput!A521:$A$1000,Melbourne!A521)&gt;1,"Rostered","Pending")</f>
        <v>Pending</v>
      </c>
      <c r="F521" s="7"/>
      <c r="G521" s="7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x14ac:dyDescent="0.2">
      <c r="A522">
        <f t="shared" si="8"/>
        <v>521</v>
      </c>
      <c r="B522" s="7" t="s">
        <v>35</v>
      </c>
      <c r="C522" s="7"/>
      <c r="D522" s="7"/>
      <c r="E522" s="7" t="str">
        <f>IF(COUNTIF(RosterOutput!A522:$A$1000,Melbourne!A522)&gt;1,"Rostered","Pending")</f>
        <v>Pending</v>
      </c>
      <c r="F522" s="7"/>
      <c r="G522" s="7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x14ac:dyDescent="0.2">
      <c r="A523">
        <f t="shared" si="8"/>
        <v>522</v>
      </c>
      <c r="B523" s="7" t="s">
        <v>35</v>
      </c>
      <c r="C523" s="7"/>
      <c r="D523" s="7"/>
      <c r="E523" s="7" t="str">
        <f>IF(COUNTIF(RosterOutput!A523:$A$1000,Melbourne!A523)&gt;1,"Rostered","Pending")</f>
        <v>Pending</v>
      </c>
      <c r="F523" s="7"/>
      <c r="G523" s="7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x14ac:dyDescent="0.2">
      <c r="A524">
        <f t="shared" si="8"/>
        <v>523</v>
      </c>
      <c r="B524" s="7" t="s">
        <v>35</v>
      </c>
      <c r="C524" s="7"/>
      <c r="D524" s="7"/>
      <c r="E524" s="7" t="str">
        <f>IF(COUNTIF(RosterOutput!A524:$A$1000,Melbourne!A524)&gt;1,"Rostered","Pending")</f>
        <v>Pending</v>
      </c>
      <c r="F524" s="7"/>
      <c r="G524" s="7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x14ac:dyDescent="0.2">
      <c r="A525">
        <f t="shared" si="8"/>
        <v>524</v>
      </c>
      <c r="B525" s="7" t="s">
        <v>35</v>
      </c>
      <c r="C525" s="7"/>
      <c r="D525" s="7"/>
      <c r="E525" s="7" t="str">
        <f>IF(COUNTIF(RosterOutput!A525:$A$1000,Melbourne!A525)&gt;1,"Rostered","Pending")</f>
        <v>Pending</v>
      </c>
      <c r="F525" s="7"/>
      <c r="G525" s="7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x14ac:dyDescent="0.2">
      <c r="A526">
        <f t="shared" si="8"/>
        <v>525</v>
      </c>
      <c r="B526" s="7" t="s">
        <v>35</v>
      </c>
      <c r="C526" s="7"/>
      <c r="D526" s="7"/>
      <c r="E526" s="7" t="str">
        <f>IF(COUNTIF(RosterOutput!A526:$A$1000,Melbourne!A526)&gt;1,"Rostered","Pending")</f>
        <v>Pending</v>
      </c>
      <c r="F526" s="7"/>
      <c r="G526" s="7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x14ac:dyDescent="0.2">
      <c r="A527">
        <f t="shared" si="8"/>
        <v>526</v>
      </c>
      <c r="B527" s="7" t="s">
        <v>35</v>
      </c>
      <c r="C527" s="7"/>
      <c r="D527" s="7"/>
      <c r="E527" s="7" t="str">
        <f>IF(COUNTIF(RosterOutput!A527:$A$1000,Melbourne!A527)&gt;1,"Rostered","Pending")</f>
        <v>Pending</v>
      </c>
      <c r="F527" s="7"/>
      <c r="G527" s="7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x14ac:dyDescent="0.2">
      <c r="A528">
        <f t="shared" si="8"/>
        <v>527</v>
      </c>
      <c r="B528" s="7" t="s">
        <v>35</v>
      </c>
      <c r="C528" s="7"/>
      <c r="D528" s="7"/>
      <c r="E528" s="7" t="str">
        <f>IF(COUNTIF(RosterOutput!A528:$A$1000,Melbourne!A528)&gt;1,"Rostered","Pending")</f>
        <v>Pending</v>
      </c>
      <c r="F528" s="7"/>
      <c r="G528" s="7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x14ac:dyDescent="0.2">
      <c r="A529">
        <f t="shared" si="8"/>
        <v>528</v>
      </c>
      <c r="B529" s="7" t="s">
        <v>35</v>
      </c>
      <c r="C529" s="7"/>
      <c r="D529" s="7"/>
      <c r="E529" s="7" t="str">
        <f>IF(COUNTIF(RosterOutput!A529:$A$1000,Melbourne!A529)&gt;1,"Rostered","Pending")</f>
        <v>Pending</v>
      </c>
      <c r="F529" s="7"/>
      <c r="G529" s="7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x14ac:dyDescent="0.2">
      <c r="A530">
        <f t="shared" si="8"/>
        <v>529</v>
      </c>
      <c r="B530" s="7" t="s">
        <v>35</v>
      </c>
      <c r="C530" s="7"/>
      <c r="D530" s="7"/>
      <c r="E530" s="7" t="str">
        <f>IF(COUNTIF(RosterOutput!A530:$A$1000,Melbourne!A530)&gt;1,"Rostered","Pending")</f>
        <v>Pending</v>
      </c>
      <c r="F530" s="7"/>
      <c r="G530" s="7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x14ac:dyDescent="0.2">
      <c r="A531">
        <f t="shared" si="8"/>
        <v>530</v>
      </c>
      <c r="B531" s="7" t="s">
        <v>35</v>
      </c>
      <c r="C531" s="7"/>
      <c r="D531" s="7"/>
      <c r="E531" s="7" t="str">
        <f>IF(COUNTIF(RosterOutput!A531:$A$1000,Melbourne!A531)&gt;1,"Rostered","Pending")</f>
        <v>Pending</v>
      </c>
      <c r="F531" s="7"/>
      <c r="G531" s="7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x14ac:dyDescent="0.2">
      <c r="A532">
        <f t="shared" si="8"/>
        <v>531</v>
      </c>
      <c r="B532" s="7" t="s">
        <v>35</v>
      </c>
      <c r="C532" s="7"/>
      <c r="D532" s="7"/>
      <c r="E532" s="7" t="str">
        <f>IF(COUNTIF(RosterOutput!A532:$A$1000,Melbourne!A532)&gt;1,"Rostered","Pending")</f>
        <v>Pending</v>
      </c>
      <c r="F532" s="7"/>
      <c r="G532" s="7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x14ac:dyDescent="0.2">
      <c r="A533">
        <f t="shared" si="8"/>
        <v>532</v>
      </c>
      <c r="B533" s="7" t="s">
        <v>35</v>
      </c>
      <c r="C533" s="7"/>
      <c r="D533" s="7"/>
      <c r="E533" s="7" t="str">
        <f>IF(COUNTIF(RosterOutput!A533:$A$1000,Melbourne!A533)&gt;1,"Rostered","Pending")</f>
        <v>Pending</v>
      </c>
      <c r="F533" s="7"/>
      <c r="G533" s="7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x14ac:dyDescent="0.2">
      <c r="A534">
        <f t="shared" si="8"/>
        <v>533</v>
      </c>
      <c r="B534" s="7" t="s">
        <v>35</v>
      </c>
      <c r="C534" s="7"/>
      <c r="D534" s="7"/>
      <c r="E534" s="7" t="str">
        <f>IF(COUNTIF(RosterOutput!A534:$A$1000,Melbourne!A534)&gt;1,"Rostered","Pending")</f>
        <v>Pending</v>
      </c>
      <c r="F534" s="7"/>
      <c r="G534" s="7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x14ac:dyDescent="0.2">
      <c r="A535">
        <f t="shared" si="8"/>
        <v>534</v>
      </c>
      <c r="B535" s="7" t="s">
        <v>35</v>
      </c>
      <c r="C535" s="7"/>
      <c r="D535" s="7"/>
      <c r="E535" s="7" t="str">
        <f>IF(COUNTIF(RosterOutput!A535:$A$1000,Melbourne!A535)&gt;1,"Rostered","Pending")</f>
        <v>Pending</v>
      </c>
      <c r="F535" s="7"/>
      <c r="G535" s="7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x14ac:dyDescent="0.2">
      <c r="A536">
        <f t="shared" si="8"/>
        <v>535</v>
      </c>
      <c r="B536" s="7" t="s">
        <v>35</v>
      </c>
      <c r="C536" s="7"/>
      <c r="D536" s="7"/>
      <c r="E536" s="7" t="str">
        <f>IF(COUNTIF(RosterOutput!A536:$A$1000,Melbourne!A536)&gt;1,"Rostered","Pending")</f>
        <v>Pending</v>
      </c>
      <c r="F536" s="7"/>
      <c r="G536" s="7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x14ac:dyDescent="0.2">
      <c r="A537">
        <f t="shared" si="8"/>
        <v>536</v>
      </c>
      <c r="B537" s="7" t="s">
        <v>35</v>
      </c>
      <c r="C537" s="7"/>
      <c r="D537" s="7"/>
      <c r="E537" s="7" t="str">
        <f>IF(COUNTIF(RosterOutput!A537:$A$1000,Melbourne!A537)&gt;1,"Rostered","Pending")</f>
        <v>Pending</v>
      </c>
      <c r="F537" s="7"/>
      <c r="G537" s="7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x14ac:dyDescent="0.2">
      <c r="A538">
        <f t="shared" si="8"/>
        <v>537</v>
      </c>
      <c r="B538" s="7" t="s">
        <v>35</v>
      </c>
      <c r="C538" s="7"/>
      <c r="D538" s="7"/>
      <c r="E538" s="7" t="str">
        <f>IF(COUNTIF(RosterOutput!A538:$A$1000,Melbourne!A538)&gt;1,"Rostered","Pending")</f>
        <v>Pending</v>
      </c>
      <c r="F538" s="7"/>
      <c r="G538" s="7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x14ac:dyDescent="0.2">
      <c r="A539">
        <f t="shared" si="8"/>
        <v>538</v>
      </c>
      <c r="B539" s="7" t="s">
        <v>35</v>
      </c>
      <c r="C539" s="7"/>
      <c r="D539" s="7"/>
      <c r="E539" s="7" t="str">
        <f>IF(COUNTIF(RosterOutput!A539:$A$1000,Melbourne!A539)&gt;1,"Rostered","Pending")</f>
        <v>Pending</v>
      </c>
      <c r="F539" s="7"/>
      <c r="G539" s="7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x14ac:dyDescent="0.2">
      <c r="A540">
        <f t="shared" si="8"/>
        <v>539</v>
      </c>
      <c r="B540" s="7" t="s">
        <v>35</v>
      </c>
      <c r="C540" s="7"/>
      <c r="D540" s="7"/>
      <c r="E540" s="7" t="str">
        <f>IF(COUNTIF(RosterOutput!A540:$A$1000,Melbourne!A540)&gt;1,"Rostered","Pending")</f>
        <v>Pending</v>
      </c>
      <c r="F540" s="7"/>
      <c r="G540" s="7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x14ac:dyDescent="0.2">
      <c r="A541">
        <f t="shared" si="8"/>
        <v>540</v>
      </c>
      <c r="B541" s="7" t="s">
        <v>35</v>
      </c>
      <c r="C541" s="7"/>
      <c r="D541" s="7"/>
      <c r="E541" s="7" t="str">
        <f>IF(COUNTIF(RosterOutput!A541:$A$1000,Melbourne!A541)&gt;1,"Rostered","Pending")</f>
        <v>Pending</v>
      </c>
      <c r="F541" s="7"/>
      <c r="G541" s="7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x14ac:dyDescent="0.2">
      <c r="A542">
        <f t="shared" si="8"/>
        <v>541</v>
      </c>
      <c r="B542" s="7" t="s">
        <v>35</v>
      </c>
      <c r="C542" s="7"/>
      <c r="D542" s="7"/>
      <c r="E542" s="7" t="str">
        <f>IF(COUNTIF(RosterOutput!A542:$A$1000,Melbourne!A542)&gt;1,"Rostered","Pending")</f>
        <v>Pending</v>
      </c>
      <c r="F542" s="7"/>
      <c r="G542" s="7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x14ac:dyDescent="0.2">
      <c r="A543">
        <f t="shared" si="8"/>
        <v>542</v>
      </c>
      <c r="B543" s="7" t="s">
        <v>35</v>
      </c>
      <c r="C543" s="7"/>
      <c r="D543" s="7"/>
      <c r="E543" s="7" t="str">
        <f>IF(COUNTIF(RosterOutput!A543:$A$1000,Melbourne!A543)&gt;1,"Rostered","Pending")</f>
        <v>Pending</v>
      </c>
      <c r="F543" s="7"/>
      <c r="G543" s="7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x14ac:dyDescent="0.2">
      <c r="A544">
        <f t="shared" si="8"/>
        <v>543</v>
      </c>
      <c r="B544" s="7" t="s">
        <v>35</v>
      </c>
      <c r="C544" s="7"/>
      <c r="D544" s="7"/>
      <c r="E544" s="7" t="str">
        <f>IF(COUNTIF(RosterOutput!A544:$A$1000,Melbourne!A544)&gt;1,"Rostered","Pending")</f>
        <v>Pending</v>
      </c>
      <c r="F544" s="7"/>
      <c r="G544" s="7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x14ac:dyDescent="0.2">
      <c r="A545">
        <f t="shared" si="8"/>
        <v>544</v>
      </c>
      <c r="B545" s="7" t="s">
        <v>35</v>
      </c>
      <c r="C545" s="7"/>
      <c r="D545" s="7"/>
      <c r="E545" s="7" t="str">
        <f>IF(COUNTIF(RosterOutput!A545:$A$1000,Melbourne!A545)&gt;1,"Rostered","Pending")</f>
        <v>Pending</v>
      </c>
      <c r="F545" s="7"/>
      <c r="G545" s="7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x14ac:dyDescent="0.2">
      <c r="A546">
        <f t="shared" si="8"/>
        <v>545</v>
      </c>
      <c r="B546" s="7" t="s">
        <v>35</v>
      </c>
      <c r="C546" s="7"/>
      <c r="D546" s="7"/>
      <c r="E546" s="7" t="str">
        <f>IF(COUNTIF(RosterOutput!A546:$A$1000,Melbourne!A546)&gt;1,"Rostered","Pending")</f>
        <v>Pending</v>
      </c>
      <c r="F546" s="7"/>
      <c r="G546" s="7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x14ac:dyDescent="0.2">
      <c r="A547">
        <f t="shared" si="8"/>
        <v>546</v>
      </c>
      <c r="B547" s="7" t="s">
        <v>35</v>
      </c>
      <c r="C547" s="7"/>
      <c r="D547" s="7"/>
      <c r="E547" s="7" t="str">
        <f>IF(COUNTIF(RosterOutput!A547:$A$1000,Melbourne!A547)&gt;1,"Rostered","Pending")</f>
        <v>Pending</v>
      </c>
      <c r="F547" s="7"/>
      <c r="G547" s="7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x14ac:dyDescent="0.2">
      <c r="A548">
        <f t="shared" si="8"/>
        <v>547</v>
      </c>
      <c r="B548" s="7" t="s">
        <v>35</v>
      </c>
      <c r="C548" s="7"/>
      <c r="D548" s="7"/>
      <c r="E548" s="7" t="str">
        <f>IF(COUNTIF(RosterOutput!A548:$A$1000,Melbourne!A548)&gt;1,"Rostered","Pending")</f>
        <v>Pending</v>
      </c>
      <c r="F548" s="7"/>
      <c r="G548" s="7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x14ac:dyDescent="0.2">
      <c r="A549">
        <f t="shared" si="8"/>
        <v>548</v>
      </c>
      <c r="B549" s="7" t="s">
        <v>35</v>
      </c>
      <c r="C549" s="7"/>
      <c r="D549" s="7"/>
      <c r="E549" s="7" t="str">
        <f>IF(COUNTIF(RosterOutput!A549:$A$1000,Melbourne!A549)&gt;1,"Rostered","Pending")</f>
        <v>Pending</v>
      </c>
      <c r="F549" s="7"/>
      <c r="G549" s="7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x14ac:dyDescent="0.2">
      <c r="A550">
        <f t="shared" si="8"/>
        <v>549</v>
      </c>
      <c r="B550" s="7" t="s">
        <v>35</v>
      </c>
      <c r="C550" s="7"/>
      <c r="D550" s="7"/>
      <c r="E550" s="7" t="str">
        <f>IF(COUNTIF(RosterOutput!A550:$A$1000,Melbourne!A550)&gt;1,"Rostered","Pending")</f>
        <v>Pending</v>
      </c>
      <c r="F550" s="7"/>
      <c r="G550" s="7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x14ac:dyDescent="0.2">
      <c r="A551">
        <f t="shared" si="8"/>
        <v>550</v>
      </c>
      <c r="B551" s="7" t="s">
        <v>35</v>
      </c>
      <c r="C551" s="7"/>
      <c r="D551" s="7"/>
      <c r="E551" s="7" t="str">
        <f>IF(COUNTIF(RosterOutput!A551:$A$1000,Melbourne!A551)&gt;1,"Rostered","Pending")</f>
        <v>Pending</v>
      </c>
      <c r="F551" s="7"/>
      <c r="G551" s="7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x14ac:dyDescent="0.2">
      <c r="A552">
        <f t="shared" si="8"/>
        <v>551</v>
      </c>
      <c r="B552" s="7" t="s">
        <v>35</v>
      </c>
      <c r="C552" s="7"/>
      <c r="D552" s="7"/>
      <c r="E552" s="7" t="str">
        <f>IF(COUNTIF(RosterOutput!A552:$A$1000,Melbourne!A552)&gt;1,"Rostered","Pending")</f>
        <v>Pending</v>
      </c>
      <c r="F552" s="7"/>
      <c r="G552" s="7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x14ac:dyDescent="0.2">
      <c r="A553">
        <f t="shared" si="8"/>
        <v>552</v>
      </c>
      <c r="B553" s="7" t="s">
        <v>35</v>
      </c>
      <c r="C553" s="7"/>
      <c r="D553" s="7"/>
      <c r="E553" s="7" t="str">
        <f>IF(COUNTIF(RosterOutput!A553:$A$1000,Melbourne!A553)&gt;1,"Rostered","Pending")</f>
        <v>Pending</v>
      </c>
      <c r="F553" s="7"/>
      <c r="G553" s="7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x14ac:dyDescent="0.2">
      <c r="A554">
        <f t="shared" si="8"/>
        <v>553</v>
      </c>
      <c r="B554" s="7" t="s">
        <v>35</v>
      </c>
      <c r="C554" s="7"/>
      <c r="D554" s="7"/>
      <c r="E554" s="7" t="str">
        <f>IF(COUNTIF(RosterOutput!A554:$A$1000,Melbourne!A554)&gt;1,"Rostered","Pending")</f>
        <v>Pending</v>
      </c>
      <c r="F554" s="7"/>
      <c r="G554" s="7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x14ac:dyDescent="0.2">
      <c r="A555">
        <f t="shared" si="8"/>
        <v>554</v>
      </c>
      <c r="B555" s="7" t="s">
        <v>35</v>
      </c>
      <c r="C555" s="7"/>
      <c r="D555" s="7"/>
      <c r="E555" s="7" t="str">
        <f>IF(COUNTIF(RosterOutput!A555:$A$1000,Melbourne!A555)&gt;1,"Rostered","Pending")</f>
        <v>Pending</v>
      </c>
      <c r="F555" s="7"/>
      <c r="G555" s="7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x14ac:dyDescent="0.2">
      <c r="A556">
        <f t="shared" si="8"/>
        <v>555</v>
      </c>
      <c r="B556" s="7" t="s">
        <v>35</v>
      </c>
      <c r="C556" s="7"/>
      <c r="D556" s="7"/>
      <c r="E556" s="7" t="str">
        <f>IF(COUNTIF(RosterOutput!A556:$A$1000,Melbourne!A556)&gt;1,"Rostered","Pending")</f>
        <v>Pending</v>
      </c>
      <c r="F556" s="7"/>
      <c r="G556" s="7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x14ac:dyDescent="0.2">
      <c r="A557">
        <f t="shared" si="8"/>
        <v>556</v>
      </c>
      <c r="B557" s="7" t="s">
        <v>35</v>
      </c>
      <c r="C557" s="7"/>
      <c r="D557" s="7"/>
      <c r="E557" s="7" t="str">
        <f>IF(COUNTIF(RosterOutput!A557:$A$1000,Melbourne!A557)&gt;1,"Rostered","Pending")</f>
        <v>Pending</v>
      </c>
      <c r="F557" s="7"/>
      <c r="G557" s="7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x14ac:dyDescent="0.2">
      <c r="A558">
        <f t="shared" si="8"/>
        <v>557</v>
      </c>
      <c r="B558" s="7" t="s">
        <v>35</v>
      </c>
      <c r="C558" s="7"/>
      <c r="D558" s="7"/>
      <c r="E558" s="7" t="str">
        <f>IF(COUNTIF(RosterOutput!A558:$A$1000,Melbourne!A558)&gt;1,"Rostered","Pending")</f>
        <v>Pending</v>
      </c>
      <c r="F558" s="7"/>
      <c r="G558" s="7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x14ac:dyDescent="0.2">
      <c r="A559">
        <f t="shared" si="8"/>
        <v>558</v>
      </c>
      <c r="B559" s="7" t="s">
        <v>35</v>
      </c>
      <c r="C559" s="7"/>
      <c r="D559" s="7"/>
      <c r="E559" s="7" t="str">
        <f>IF(COUNTIF(RosterOutput!A559:$A$1000,Melbourne!A559)&gt;1,"Rostered","Pending")</f>
        <v>Pending</v>
      </c>
      <c r="F559" s="7"/>
      <c r="G559" s="7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x14ac:dyDescent="0.2">
      <c r="A560">
        <f t="shared" si="8"/>
        <v>559</v>
      </c>
      <c r="B560" s="7" t="s">
        <v>35</v>
      </c>
      <c r="C560" s="7"/>
      <c r="D560" s="7"/>
      <c r="E560" s="7" t="str">
        <f>IF(COUNTIF(RosterOutput!A560:$A$1000,Melbourne!A560)&gt;1,"Rostered","Pending")</f>
        <v>Pending</v>
      </c>
      <c r="F560" s="7"/>
      <c r="G560" s="7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x14ac:dyDescent="0.2">
      <c r="A561">
        <f t="shared" si="8"/>
        <v>560</v>
      </c>
      <c r="B561" s="7" t="s">
        <v>35</v>
      </c>
      <c r="C561" s="7"/>
      <c r="D561" s="7"/>
      <c r="E561" s="7" t="str">
        <f>IF(COUNTIF(RosterOutput!A561:$A$1000,Melbourne!A561)&gt;1,"Rostered","Pending")</f>
        <v>Pending</v>
      </c>
      <c r="F561" s="7"/>
      <c r="G561" s="7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x14ac:dyDescent="0.2">
      <c r="A562">
        <f t="shared" si="8"/>
        <v>561</v>
      </c>
      <c r="B562" s="7" t="s">
        <v>35</v>
      </c>
      <c r="C562" s="7"/>
      <c r="D562" s="7"/>
      <c r="E562" s="7" t="str">
        <f>IF(COUNTIF(RosterOutput!A562:$A$1000,Melbourne!A562)&gt;1,"Rostered","Pending")</f>
        <v>Pending</v>
      </c>
      <c r="F562" s="7"/>
      <c r="G562" s="7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x14ac:dyDescent="0.2">
      <c r="A563">
        <f t="shared" si="8"/>
        <v>562</v>
      </c>
      <c r="B563" s="7" t="s">
        <v>35</v>
      </c>
      <c r="C563" s="7"/>
      <c r="D563" s="7"/>
      <c r="E563" s="7" t="str">
        <f>IF(COUNTIF(RosterOutput!A563:$A$1000,Melbourne!A563)&gt;1,"Rostered","Pending")</f>
        <v>Pending</v>
      </c>
      <c r="F563" s="7"/>
      <c r="G563" s="7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x14ac:dyDescent="0.2">
      <c r="A564">
        <f t="shared" si="8"/>
        <v>563</v>
      </c>
      <c r="B564" s="7" t="s">
        <v>35</v>
      </c>
      <c r="C564" s="7"/>
      <c r="D564" s="7"/>
      <c r="E564" s="7" t="str">
        <f>IF(COUNTIF(RosterOutput!A564:$A$1000,Melbourne!A564)&gt;1,"Rostered","Pending")</f>
        <v>Pending</v>
      </c>
      <c r="F564" s="7"/>
      <c r="G564" s="7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x14ac:dyDescent="0.2">
      <c r="A565">
        <f t="shared" si="8"/>
        <v>564</v>
      </c>
      <c r="B565" s="7" t="s">
        <v>35</v>
      </c>
      <c r="C565" s="7"/>
      <c r="D565" s="7"/>
      <c r="E565" s="7" t="str">
        <f>IF(COUNTIF(RosterOutput!A565:$A$1000,Melbourne!A565)&gt;1,"Rostered","Pending")</f>
        <v>Pending</v>
      </c>
      <c r="F565" s="7"/>
      <c r="G565" s="7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x14ac:dyDescent="0.2">
      <c r="A566">
        <f t="shared" si="8"/>
        <v>565</v>
      </c>
      <c r="B566" s="7" t="s">
        <v>35</v>
      </c>
      <c r="C566" s="7"/>
      <c r="D566" s="7"/>
      <c r="E566" s="7" t="str">
        <f>IF(COUNTIF(RosterOutput!A566:$A$1000,Melbourne!A566)&gt;1,"Rostered","Pending")</f>
        <v>Pending</v>
      </c>
      <c r="F566" s="7"/>
      <c r="G566" s="7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x14ac:dyDescent="0.2">
      <c r="A567">
        <f t="shared" si="8"/>
        <v>566</v>
      </c>
      <c r="B567" s="7" t="s">
        <v>35</v>
      </c>
      <c r="C567" s="7"/>
      <c r="D567" s="7"/>
      <c r="E567" s="7" t="str">
        <f>IF(COUNTIF(RosterOutput!A567:$A$1000,Melbourne!A567)&gt;1,"Rostered","Pending")</f>
        <v>Pending</v>
      </c>
      <c r="F567" s="7"/>
      <c r="G567" s="7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x14ac:dyDescent="0.2">
      <c r="A568">
        <f t="shared" si="8"/>
        <v>567</v>
      </c>
      <c r="B568" s="7" t="s">
        <v>35</v>
      </c>
      <c r="C568" s="7"/>
      <c r="D568" s="7"/>
      <c r="E568" s="7" t="str">
        <f>IF(COUNTIF(RosterOutput!A568:$A$1000,Melbourne!A568)&gt;1,"Rostered","Pending")</f>
        <v>Pending</v>
      </c>
      <c r="F568" s="7"/>
      <c r="G568" s="7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x14ac:dyDescent="0.2">
      <c r="A569">
        <f t="shared" si="8"/>
        <v>568</v>
      </c>
      <c r="B569" s="7" t="s">
        <v>35</v>
      </c>
      <c r="C569" s="7"/>
      <c r="D569" s="7"/>
      <c r="E569" s="7" t="str">
        <f>IF(COUNTIF(RosterOutput!A569:$A$1000,Melbourne!A569)&gt;1,"Rostered","Pending")</f>
        <v>Pending</v>
      </c>
      <c r="F569" s="7"/>
      <c r="G569" s="7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x14ac:dyDescent="0.2">
      <c r="A570">
        <f t="shared" si="8"/>
        <v>569</v>
      </c>
      <c r="B570" s="7" t="s">
        <v>35</v>
      </c>
      <c r="C570" s="7"/>
      <c r="D570" s="7"/>
      <c r="E570" s="7" t="str">
        <f>IF(COUNTIF(RosterOutput!A570:$A$1000,Melbourne!A570)&gt;1,"Rostered","Pending")</f>
        <v>Pending</v>
      </c>
      <c r="F570" s="7"/>
      <c r="G570" s="7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x14ac:dyDescent="0.2">
      <c r="A571">
        <f t="shared" si="8"/>
        <v>570</v>
      </c>
      <c r="B571" s="7" t="s">
        <v>35</v>
      </c>
      <c r="C571" s="7"/>
      <c r="D571" s="7"/>
      <c r="E571" s="7" t="str">
        <f>IF(COUNTIF(RosterOutput!A571:$A$1000,Melbourne!A571)&gt;1,"Rostered","Pending")</f>
        <v>Pending</v>
      </c>
      <c r="F571" s="7"/>
      <c r="G571" s="7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x14ac:dyDescent="0.2">
      <c r="A572">
        <f t="shared" si="8"/>
        <v>571</v>
      </c>
      <c r="B572" s="7" t="s">
        <v>35</v>
      </c>
      <c r="C572" s="7"/>
      <c r="D572" s="7"/>
      <c r="E572" s="7" t="str">
        <f>IF(COUNTIF(RosterOutput!A572:$A$1000,Melbourne!A572)&gt;1,"Rostered","Pending")</f>
        <v>Pending</v>
      </c>
      <c r="F572" s="7"/>
      <c r="G572" s="7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x14ac:dyDescent="0.2">
      <c r="A573">
        <f t="shared" si="8"/>
        <v>572</v>
      </c>
      <c r="B573" s="7" t="s">
        <v>35</v>
      </c>
      <c r="C573" s="7"/>
      <c r="D573" s="7"/>
      <c r="E573" s="7" t="str">
        <f>IF(COUNTIF(RosterOutput!A573:$A$1000,Melbourne!A573)&gt;1,"Rostered","Pending")</f>
        <v>Pending</v>
      </c>
      <c r="F573" s="7"/>
      <c r="G573" s="7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x14ac:dyDescent="0.2">
      <c r="A574">
        <f t="shared" si="8"/>
        <v>573</v>
      </c>
      <c r="B574" s="7" t="s">
        <v>35</v>
      </c>
      <c r="C574" s="7"/>
      <c r="D574" s="7"/>
      <c r="E574" s="7" t="str">
        <f>IF(COUNTIF(RosterOutput!A574:$A$1000,Melbourne!A574)&gt;1,"Rostered","Pending")</f>
        <v>Pending</v>
      </c>
      <c r="F574" s="7"/>
      <c r="G574" s="7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x14ac:dyDescent="0.2">
      <c r="A575">
        <f t="shared" si="8"/>
        <v>574</v>
      </c>
      <c r="B575" s="7" t="s">
        <v>35</v>
      </c>
      <c r="C575" s="7"/>
      <c r="D575" s="7"/>
      <c r="E575" s="7" t="str">
        <f>IF(COUNTIF(RosterOutput!A575:$A$1000,Melbourne!A575)&gt;1,"Rostered","Pending")</f>
        <v>Pending</v>
      </c>
      <c r="F575" s="7"/>
      <c r="G575" s="7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x14ac:dyDescent="0.2">
      <c r="A576">
        <f t="shared" si="8"/>
        <v>575</v>
      </c>
      <c r="B576" s="7" t="s">
        <v>35</v>
      </c>
      <c r="C576" s="7"/>
      <c r="D576" s="7"/>
      <c r="E576" s="7" t="str">
        <f>IF(COUNTIF(RosterOutput!A576:$A$1000,Melbourne!A576)&gt;1,"Rostered","Pending")</f>
        <v>Pending</v>
      </c>
      <c r="F576" s="7"/>
      <c r="G576" s="7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x14ac:dyDescent="0.2">
      <c r="A577">
        <f t="shared" si="8"/>
        <v>576</v>
      </c>
      <c r="B577" s="7" t="s">
        <v>35</v>
      </c>
      <c r="C577" s="7"/>
      <c r="D577" s="7"/>
      <c r="E577" s="7" t="str">
        <f>IF(COUNTIF(RosterOutput!A577:$A$1000,Melbourne!A577)&gt;1,"Rostered","Pending")</f>
        <v>Pending</v>
      </c>
      <c r="F577" s="7"/>
      <c r="G577" s="7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x14ac:dyDescent="0.2">
      <c r="A578">
        <f t="shared" si="8"/>
        <v>577</v>
      </c>
      <c r="B578" s="7" t="s">
        <v>35</v>
      </c>
      <c r="C578" s="7"/>
      <c r="D578" s="7"/>
      <c r="E578" s="7" t="str">
        <f>IF(COUNTIF(RosterOutput!A578:$A$1000,Melbourne!A578)&gt;1,"Rostered","Pending")</f>
        <v>Pending</v>
      </c>
      <c r="F578" s="7"/>
      <c r="G578" s="7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x14ac:dyDescent="0.2">
      <c r="A579">
        <f t="shared" si="8"/>
        <v>578</v>
      </c>
      <c r="B579" s="7" t="s">
        <v>35</v>
      </c>
      <c r="C579" s="7"/>
      <c r="D579" s="7"/>
      <c r="E579" s="7" t="str">
        <f>IF(COUNTIF(RosterOutput!A579:$A$1000,Melbourne!A579)&gt;1,"Rostered","Pending")</f>
        <v>Pending</v>
      </c>
      <c r="F579" s="7"/>
      <c r="G579" s="7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x14ac:dyDescent="0.2">
      <c r="A580">
        <f t="shared" ref="A580:A643" si="9">A579+1</f>
        <v>579</v>
      </c>
      <c r="B580" s="7" t="s">
        <v>35</v>
      </c>
      <c r="C580" s="7"/>
      <c r="D580" s="7"/>
      <c r="E580" s="7" t="str">
        <f>IF(COUNTIF(RosterOutput!A580:$A$1000,Melbourne!A580)&gt;1,"Rostered","Pending")</f>
        <v>Pending</v>
      </c>
      <c r="F580" s="7"/>
      <c r="G580" s="7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x14ac:dyDescent="0.2">
      <c r="A581">
        <f t="shared" si="9"/>
        <v>580</v>
      </c>
      <c r="B581" s="7" t="s">
        <v>35</v>
      </c>
      <c r="C581" s="7"/>
      <c r="D581" s="7"/>
      <c r="E581" s="7" t="str">
        <f>IF(COUNTIF(RosterOutput!A581:$A$1000,Melbourne!A581)&gt;1,"Rostered","Pending")</f>
        <v>Pending</v>
      </c>
      <c r="F581" s="7"/>
      <c r="G581" s="7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x14ac:dyDescent="0.2">
      <c r="A582">
        <f t="shared" si="9"/>
        <v>581</v>
      </c>
      <c r="B582" s="7" t="s">
        <v>35</v>
      </c>
      <c r="C582" s="7"/>
      <c r="D582" s="7"/>
      <c r="E582" s="7" t="str">
        <f>IF(COUNTIF(RosterOutput!A582:$A$1000,Melbourne!A582)&gt;1,"Rostered","Pending")</f>
        <v>Pending</v>
      </c>
      <c r="F582" s="7"/>
      <c r="G582" s="7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x14ac:dyDescent="0.2">
      <c r="A583">
        <f t="shared" si="9"/>
        <v>582</v>
      </c>
      <c r="B583" s="7" t="s">
        <v>35</v>
      </c>
      <c r="C583" s="7"/>
      <c r="D583" s="7"/>
      <c r="E583" s="7" t="str">
        <f>IF(COUNTIF(RosterOutput!A583:$A$1000,Melbourne!A583)&gt;1,"Rostered","Pending")</f>
        <v>Pending</v>
      </c>
      <c r="F583" s="7"/>
      <c r="G583" s="7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x14ac:dyDescent="0.2">
      <c r="A584">
        <f t="shared" si="9"/>
        <v>583</v>
      </c>
      <c r="B584" s="7" t="s">
        <v>35</v>
      </c>
      <c r="C584" s="7"/>
      <c r="D584" s="7"/>
      <c r="E584" s="7" t="str">
        <f>IF(COUNTIF(RosterOutput!A584:$A$1000,Melbourne!A584)&gt;1,"Rostered","Pending")</f>
        <v>Pending</v>
      </c>
      <c r="F584" s="7"/>
      <c r="G584" s="7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x14ac:dyDescent="0.2">
      <c r="A585">
        <f t="shared" si="9"/>
        <v>584</v>
      </c>
      <c r="B585" s="7" t="s">
        <v>35</v>
      </c>
      <c r="C585" s="7"/>
      <c r="D585" s="7"/>
      <c r="E585" s="7" t="str">
        <f>IF(COUNTIF(RosterOutput!A585:$A$1000,Melbourne!A585)&gt;1,"Rostered","Pending")</f>
        <v>Pending</v>
      </c>
      <c r="F585" s="7"/>
      <c r="G585" s="7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x14ac:dyDescent="0.2">
      <c r="A586">
        <f t="shared" si="9"/>
        <v>585</v>
      </c>
      <c r="B586" s="7" t="s">
        <v>35</v>
      </c>
      <c r="C586" s="7"/>
      <c r="D586" s="7"/>
      <c r="E586" s="7" t="str">
        <f>IF(COUNTIF(RosterOutput!A586:$A$1000,Melbourne!A586)&gt;1,"Rostered","Pending")</f>
        <v>Pending</v>
      </c>
      <c r="F586" s="7"/>
      <c r="G586" s="7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x14ac:dyDescent="0.2">
      <c r="A587">
        <f t="shared" si="9"/>
        <v>586</v>
      </c>
      <c r="B587" s="7" t="s">
        <v>35</v>
      </c>
      <c r="C587" s="7"/>
      <c r="D587" s="7"/>
      <c r="E587" s="7" t="str">
        <f>IF(COUNTIF(RosterOutput!A587:$A$1000,Melbourne!A587)&gt;1,"Rostered","Pending")</f>
        <v>Pending</v>
      </c>
      <c r="F587" s="7"/>
      <c r="G587" s="7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x14ac:dyDescent="0.2">
      <c r="A588">
        <f t="shared" si="9"/>
        <v>587</v>
      </c>
      <c r="B588" s="7" t="s">
        <v>35</v>
      </c>
      <c r="C588" s="7"/>
      <c r="D588" s="7"/>
      <c r="E588" s="7" t="str">
        <f>IF(COUNTIF(RosterOutput!A588:$A$1000,Melbourne!A588)&gt;1,"Rostered","Pending")</f>
        <v>Pending</v>
      </c>
      <c r="F588" s="7"/>
      <c r="G588" s="7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x14ac:dyDescent="0.2">
      <c r="A589">
        <f t="shared" si="9"/>
        <v>588</v>
      </c>
      <c r="B589" s="7" t="s">
        <v>35</v>
      </c>
      <c r="C589" s="7"/>
      <c r="D589" s="7"/>
      <c r="E589" s="7" t="str">
        <f>IF(COUNTIF(RosterOutput!A589:$A$1000,Melbourne!A589)&gt;1,"Rostered","Pending")</f>
        <v>Pending</v>
      </c>
      <c r="F589" s="7"/>
      <c r="G589" s="7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x14ac:dyDescent="0.2">
      <c r="A590">
        <f t="shared" si="9"/>
        <v>589</v>
      </c>
      <c r="B590" s="7" t="s">
        <v>35</v>
      </c>
      <c r="C590" s="7"/>
      <c r="D590" s="7"/>
      <c r="E590" s="7" t="str">
        <f>IF(COUNTIF(RosterOutput!A590:$A$1000,Melbourne!A590)&gt;1,"Rostered","Pending")</f>
        <v>Pending</v>
      </c>
      <c r="F590" s="7"/>
      <c r="G590" s="7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x14ac:dyDescent="0.2">
      <c r="A591">
        <f t="shared" si="9"/>
        <v>590</v>
      </c>
      <c r="B591" s="7" t="s">
        <v>35</v>
      </c>
      <c r="C591" s="7"/>
      <c r="D591" s="7"/>
      <c r="E591" s="7" t="str">
        <f>IF(COUNTIF(RosterOutput!A591:$A$1000,Melbourne!A591)&gt;1,"Rostered","Pending")</f>
        <v>Pending</v>
      </c>
      <c r="F591" s="7"/>
      <c r="G591" s="7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x14ac:dyDescent="0.2">
      <c r="A592">
        <f t="shared" si="9"/>
        <v>591</v>
      </c>
      <c r="B592" s="7" t="s">
        <v>35</v>
      </c>
      <c r="C592" s="7"/>
      <c r="D592" s="7"/>
      <c r="E592" s="7" t="str">
        <f>IF(COUNTIF(RosterOutput!A592:$A$1000,Melbourne!A592)&gt;1,"Rostered","Pending")</f>
        <v>Pending</v>
      </c>
      <c r="F592" s="7"/>
      <c r="G592" s="7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x14ac:dyDescent="0.2">
      <c r="A593">
        <f t="shared" si="9"/>
        <v>592</v>
      </c>
      <c r="B593" s="7" t="s">
        <v>35</v>
      </c>
      <c r="C593" s="7"/>
      <c r="D593" s="7"/>
      <c r="E593" s="7" t="str">
        <f>IF(COUNTIF(RosterOutput!A593:$A$1000,Melbourne!A593)&gt;1,"Rostered","Pending")</f>
        <v>Pending</v>
      </c>
      <c r="F593" s="7"/>
      <c r="G593" s="7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x14ac:dyDescent="0.2">
      <c r="A594">
        <f t="shared" si="9"/>
        <v>593</v>
      </c>
      <c r="B594" s="7" t="s">
        <v>35</v>
      </c>
      <c r="C594" s="7"/>
      <c r="D594" s="7"/>
      <c r="E594" s="7" t="str">
        <f>IF(COUNTIF(RosterOutput!A594:$A$1000,Melbourne!A594)&gt;1,"Rostered","Pending")</f>
        <v>Pending</v>
      </c>
      <c r="F594" s="7"/>
      <c r="G594" s="7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x14ac:dyDescent="0.2">
      <c r="A595">
        <f t="shared" si="9"/>
        <v>594</v>
      </c>
      <c r="B595" s="7" t="s">
        <v>35</v>
      </c>
      <c r="C595" s="7"/>
      <c r="D595" s="7"/>
      <c r="E595" s="7" t="str">
        <f>IF(COUNTIF(RosterOutput!A595:$A$1000,Melbourne!A595)&gt;1,"Rostered","Pending")</f>
        <v>Pending</v>
      </c>
      <c r="F595" s="7"/>
      <c r="G595" s="7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x14ac:dyDescent="0.2">
      <c r="A596">
        <f t="shared" si="9"/>
        <v>595</v>
      </c>
      <c r="B596" s="7" t="s">
        <v>35</v>
      </c>
      <c r="C596" s="7"/>
      <c r="D596" s="7"/>
      <c r="E596" s="7" t="str">
        <f>IF(COUNTIF(RosterOutput!A596:$A$1000,Melbourne!A596)&gt;1,"Rostered","Pending")</f>
        <v>Pending</v>
      </c>
      <c r="F596" s="7"/>
      <c r="G596" s="7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x14ac:dyDescent="0.2">
      <c r="A597">
        <f t="shared" si="9"/>
        <v>596</v>
      </c>
      <c r="B597" s="7" t="s">
        <v>35</v>
      </c>
      <c r="C597" s="7"/>
      <c r="D597" s="7"/>
      <c r="E597" s="7" t="str">
        <f>IF(COUNTIF(RosterOutput!A597:$A$1000,Melbourne!A597)&gt;1,"Rostered","Pending")</f>
        <v>Pending</v>
      </c>
      <c r="F597" s="7"/>
      <c r="G597" s="7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x14ac:dyDescent="0.2">
      <c r="A598">
        <f t="shared" si="9"/>
        <v>597</v>
      </c>
      <c r="B598" s="7" t="s">
        <v>35</v>
      </c>
      <c r="C598" s="7"/>
      <c r="D598" s="7"/>
      <c r="E598" s="7" t="str">
        <f>IF(COUNTIF(RosterOutput!A598:$A$1000,Melbourne!A598)&gt;1,"Rostered","Pending")</f>
        <v>Pending</v>
      </c>
      <c r="F598" s="7"/>
      <c r="G598" s="7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x14ac:dyDescent="0.2">
      <c r="A599">
        <f t="shared" si="9"/>
        <v>598</v>
      </c>
      <c r="B599" s="7" t="s">
        <v>35</v>
      </c>
      <c r="C599" s="7"/>
      <c r="D599" s="7"/>
      <c r="E599" s="7" t="str">
        <f>IF(COUNTIF(RosterOutput!A599:$A$1000,Melbourne!A599)&gt;1,"Rostered","Pending")</f>
        <v>Pending</v>
      </c>
      <c r="F599" s="7"/>
      <c r="G599" s="7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x14ac:dyDescent="0.2">
      <c r="A600">
        <f t="shared" si="9"/>
        <v>599</v>
      </c>
      <c r="B600" s="7" t="s">
        <v>35</v>
      </c>
      <c r="C600" s="7"/>
      <c r="D600" s="7"/>
      <c r="E600" s="7" t="str">
        <f>IF(COUNTIF(RosterOutput!A600:$A$1000,Melbourne!A600)&gt;1,"Rostered","Pending")</f>
        <v>Pending</v>
      </c>
      <c r="F600" s="7"/>
      <c r="G600" s="7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x14ac:dyDescent="0.2">
      <c r="A601">
        <f t="shared" si="9"/>
        <v>600</v>
      </c>
      <c r="B601" s="7" t="s">
        <v>35</v>
      </c>
      <c r="C601" s="7"/>
      <c r="D601" s="7"/>
      <c r="E601" s="7" t="str">
        <f>IF(COUNTIF(RosterOutput!A601:$A$1000,Melbourne!A601)&gt;1,"Rostered","Pending")</f>
        <v>Pending</v>
      </c>
      <c r="F601" s="7"/>
      <c r="G601" s="7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x14ac:dyDescent="0.2">
      <c r="A602">
        <f t="shared" si="9"/>
        <v>601</v>
      </c>
      <c r="B602" s="7" t="s">
        <v>36</v>
      </c>
      <c r="C602" s="7"/>
      <c r="D602" s="7"/>
      <c r="E602" s="7" t="str">
        <f>IF(COUNTIF(RosterOutput!A602:$A$1000,Melbourne!A602)&gt;1,"Rostered","Pending")</f>
        <v>Pending</v>
      </c>
      <c r="F602" s="7"/>
      <c r="G602" s="7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x14ac:dyDescent="0.2">
      <c r="A603">
        <f t="shared" si="9"/>
        <v>602</v>
      </c>
      <c r="B603" s="7" t="s">
        <v>36</v>
      </c>
      <c r="C603" s="7"/>
      <c r="D603" s="7"/>
      <c r="E603" s="7" t="str">
        <f>IF(COUNTIF(RosterOutput!A603:$A$1000,Melbourne!A603)&gt;1,"Rostered","Pending")</f>
        <v>Pending</v>
      </c>
      <c r="F603" s="7"/>
      <c r="G603" s="7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x14ac:dyDescent="0.2">
      <c r="A604">
        <f t="shared" si="9"/>
        <v>603</v>
      </c>
      <c r="B604" s="7" t="s">
        <v>36</v>
      </c>
      <c r="C604" s="7"/>
      <c r="D604" s="7"/>
      <c r="E604" s="7" t="str">
        <f>IF(COUNTIF(RosterOutput!A604:$A$1000,Melbourne!A604)&gt;1,"Rostered","Pending")</f>
        <v>Pending</v>
      </c>
      <c r="F604" s="7"/>
      <c r="G604" s="7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x14ac:dyDescent="0.2">
      <c r="A605">
        <f t="shared" si="9"/>
        <v>604</v>
      </c>
      <c r="B605" s="7" t="s">
        <v>36</v>
      </c>
      <c r="C605" s="7"/>
      <c r="D605" s="7"/>
      <c r="E605" s="7" t="str">
        <f>IF(COUNTIF(RosterOutput!A605:$A$1000,Melbourne!A605)&gt;1,"Rostered","Pending")</f>
        <v>Pending</v>
      </c>
      <c r="F605" s="7"/>
      <c r="G605" s="7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x14ac:dyDescent="0.2">
      <c r="A606">
        <f t="shared" si="9"/>
        <v>605</v>
      </c>
      <c r="B606" s="7" t="s">
        <v>36</v>
      </c>
      <c r="C606" s="7"/>
      <c r="D606" s="7"/>
      <c r="E606" s="7" t="str">
        <f>IF(COUNTIF(RosterOutput!A606:$A$1000,Melbourne!A606)&gt;1,"Rostered","Pending")</f>
        <v>Pending</v>
      </c>
      <c r="F606" s="7"/>
      <c r="G606" s="7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x14ac:dyDescent="0.2">
      <c r="A607">
        <f t="shared" si="9"/>
        <v>606</v>
      </c>
      <c r="B607" s="7" t="s">
        <v>36</v>
      </c>
      <c r="C607" s="7"/>
      <c r="D607" s="7"/>
      <c r="E607" s="7" t="str">
        <f>IF(COUNTIF(RosterOutput!A607:$A$1000,Melbourne!A607)&gt;1,"Rostered","Pending")</f>
        <v>Pending</v>
      </c>
      <c r="F607" s="7"/>
      <c r="G607" s="7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x14ac:dyDescent="0.2">
      <c r="A608">
        <f t="shared" si="9"/>
        <v>607</v>
      </c>
      <c r="B608" s="7" t="s">
        <v>36</v>
      </c>
      <c r="C608" s="7"/>
      <c r="D608" s="7"/>
      <c r="E608" s="7" t="str">
        <f>IF(COUNTIF(RosterOutput!A608:$A$1000,Melbourne!A608)&gt;1,"Rostered","Pending")</f>
        <v>Pending</v>
      </c>
      <c r="F608" s="7"/>
      <c r="G608" s="7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x14ac:dyDescent="0.2">
      <c r="A609">
        <f t="shared" si="9"/>
        <v>608</v>
      </c>
      <c r="B609" s="7" t="s">
        <v>36</v>
      </c>
      <c r="C609" s="7"/>
      <c r="D609" s="7"/>
      <c r="E609" s="7" t="str">
        <f>IF(COUNTIF(RosterOutput!A609:$A$1000,Melbourne!A609)&gt;1,"Rostered","Pending")</f>
        <v>Pending</v>
      </c>
      <c r="F609" s="7"/>
      <c r="G609" s="7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x14ac:dyDescent="0.2">
      <c r="A610">
        <f t="shared" si="9"/>
        <v>609</v>
      </c>
      <c r="B610" s="7" t="s">
        <v>36</v>
      </c>
      <c r="C610" s="7"/>
      <c r="D610" s="7"/>
      <c r="E610" s="7" t="str">
        <f>IF(COUNTIF(RosterOutput!A610:$A$1000,Melbourne!A610)&gt;1,"Rostered","Pending")</f>
        <v>Pending</v>
      </c>
      <c r="F610" s="7"/>
      <c r="G610" s="7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x14ac:dyDescent="0.2">
      <c r="A611">
        <f t="shared" si="9"/>
        <v>610</v>
      </c>
      <c r="B611" s="7" t="s">
        <v>36</v>
      </c>
      <c r="C611" s="7"/>
      <c r="D611" s="7"/>
      <c r="E611" s="7" t="str">
        <f>IF(COUNTIF(RosterOutput!A611:$A$1000,Melbourne!A611)&gt;1,"Rostered","Pending")</f>
        <v>Pending</v>
      </c>
      <c r="F611" s="7"/>
      <c r="G611" s="7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x14ac:dyDescent="0.2">
      <c r="A612">
        <f t="shared" si="9"/>
        <v>611</v>
      </c>
      <c r="B612" s="7" t="s">
        <v>36</v>
      </c>
      <c r="C612" s="7"/>
      <c r="D612" s="7"/>
      <c r="E612" s="7" t="str">
        <f>IF(COUNTIF(RosterOutput!A612:$A$1000,Melbourne!A612)&gt;1,"Rostered","Pending")</f>
        <v>Pending</v>
      </c>
      <c r="F612" s="7"/>
      <c r="G612" s="7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x14ac:dyDescent="0.2">
      <c r="A613">
        <f t="shared" si="9"/>
        <v>612</v>
      </c>
      <c r="B613" s="7" t="s">
        <v>36</v>
      </c>
      <c r="C613" s="7"/>
      <c r="D613" s="7"/>
      <c r="E613" s="7" t="str">
        <f>IF(COUNTIF(RosterOutput!A613:$A$1000,Melbourne!A613)&gt;1,"Rostered","Pending")</f>
        <v>Pending</v>
      </c>
      <c r="F613" s="7"/>
      <c r="G613" s="7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x14ac:dyDescent="0.2">
      <c r="A614">
        <f t="shared" si="9"/>
        <v>613</v>
      </c>
      <c r="B614" s="7" t="s">
        <v>36</v>
      </c>
      <c r="C614" s="7"/>
      <c r="D614" s="7"/>
      <c r="E614" s="7" t="str">
        <f>IF(COUNTIF(RosterOutput!A614:$A$1000,Melbourne!A614)&gt;1,"Rostered","Pending")</f>
        <v>Pending</v>
      </c>
      <c r="F614" s="7"/>
      <c r="G614" s="7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x14ac:dyDescent="0.2">
      <c r="A615">
        <f t="shared" si="9"/>
        <v>614</v>
      </c>
      <c r="B615" s="7" t="s">
        <v>36</v>
      </c>
      <c r="C615" s="7"/>
      <c r="D615" s="7"/>
      <c r="E615" s="7" t="str">
        <f>IF(COUNTIF(RosterOutput!A615:$A$1000,Melbourne!A615)&gt;1,"Rostered","Pending")</f>
        <v>Pending</v>
      </c>
      <c r="F615" s="7"/>
      <c r="G615" s="7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x14ac:dyDescent="0.2">
      <c r="A616">
        <f t="shared" si="9"/>
        <v>615</v>
      </c>
      <c r="B616" s="7" t="s">
        <v>36</v>
      </c>
      <c r="C616" s="7"/>
      <c r="D616" s="7"/>
      <c r="E616" s="7" t="str">
        <f>IF(COUNTIF(RosterOutput!A616:$A$1000,Melbourne!A616)&gt;1,"Rostered","Pending")</f>
        <v>Pending</v>
      </c>
      <c r="F616" s="7"/>
      <c r="G616" s="7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x14ac:dyDescent="0.2">
      <c r="A617">
        <f t="shared" si="9"/>
        <v>616</v>
      </c>
      <c r="B617" s="7" t="s">
        <v>36</v>
      </c>
      <c r="C617" s="7"/>
      <c r="D617" s="7"/>
      <c r="E617" s="7" t="str">
        <f>IF(COUNTIF(RosterOutput!A617:$A$1000,Melbourne!A617)&gt;1,"Rostered","Pending")</f>
        <v>Pending</v>
      </c>
      <c r="F617" s="7"/>
      <c r="G617" s="7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x14ac:dyDescent="0.2">
      <c r="A618">
        <f t="shared" si="9"/>
        <v>617</v>
      </c>
      <c r="B618" s="7" t="s">
        <v>36</v>
      </c>
      <c r="C618" s="7"/>
      <c r="D618" s="7"/>
      <c r="E618" s="7" t="str">
        <f>IF(COUNTIF(RosterOutput!A618:$A$1000,Melbourne!A618)&gt;1,"Rostered","Pending")</f>
        <v>Pending</v>
      </c>
      <c r="F618" s="7"/>
      <c r="G618" s="7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x14ac:dyDescent="0.2">
      <c r="A619">
        <f t="shared" si="9"/>
        <v>618</v>
      </c>
      <c r="B619" s="7" t="s">
        <v>36</v>
      </c>
      <c r="C619" s="7"/>
      <c r="D619" s="7"/>
      <c r="E619" s="7" t="str">
        <f>IF(COUNTIF(RosterOutput!A619:$A$1000,Melbourne!A619)&gt;1,"Rostered","Pending")</f>
        <v>Pending</v>
      </c>
      <c r="F619" s="7"/>
      <c r="G619" s="7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x14ac:dyDescent="0.2">
      <c r="A620">
        <f t="shared" si="9"/>
        <v>619</v>
      </c>
      <c r="B620" s="7" t="s">
        <v>36</v>
      </c>
      <c r="C620" s="7"/>
      <c r="D620" s="7"/>
      <c r="E620" s="7" t="str">
        <f>IF(COUNTIF(RosterOutput!A620:$A$1000,Melbourne!A620)&gt;1,"Rostered","Pending")</f>
        <v>Pending</v>
      </c>
      <c r="F620" s="7"/>
      <c r="G620" s="7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x14ac:dyDescent="0.2">
      <c r="A621">
        <f t="shared" si="9"/>
        <v>620</v>
      </c>
      <c r="B621" s="7" t="s">
        <v>36</v>
      </c>
      <c r="C621" s="7"/>
      <c r="D621" s="7"/>
      <c r="E621" s="7" t="str">
        <f>IF(COUNTIF(RosterOutput!A621:$A$1000,Melbourne!A621)&gt;1,"Rostered","Pending")</f>
        <v>Pending</v>
      </c>
      <c r="F621" s="7"/>
      <c r="G621" s="7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x14ac:dyDescent="0.2">
      <c r="A622">
        <f t="shared" si="9"/>
        <v>621</v>
      </c>
      <c r="B622" s="7" t="s">
        <v>36</v>
      </c>
      <c r="C622" s="7"/>
      <c r="D622" s="7"/>
      <c r="E622" s="7" t="str">
        <f>IF(COUNTIF(RosterOutput!A622:$A$1000,Melbourne!A622)&gt;1,"Rostered","Pending")</f>
        <v>Pending</v>
      </c>
      <c r="F622" s="7"/>
      <c r="G622" s="7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x14ac:dyDescent="0.2">
      <c r="A623">
        <f t="shared" si="9"/>
        <v>622</v>
      </c>
      <c r="B623" s="7" t="s">
        <v>36</v>
      </c>
      <c r="C623" s="7"/>
      <c r="D623" s="7"/>
      <c r="E623" s="7" t="str">
        <f>IF(COUNTIF(RosterOutput!A623:$A$1000,Melbourne!A623)&gt;1,"Rostered","Pending")</f>
        <v>Pending</v>
      </c>
      <c r="F623" s="7"/>
      <c r="G623" s="7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x14ac:dyDescent="0.2">
      <c r="A624">
        <f t="shared" si="9"/>
        <v>623</v>
      </c>
      <c r="B624" s="7" t="s">
        <v>36</v>
      </c>
      <c r="C624" s="7"/>
      <c r="D624" s="7"/>
      <c r="E624" s="7" t="str">
        <f>IF(COUNTIF(RosterOutput!A624:$A$1000,Melbourne!A624)&gt;1,"Rostered","Pending")</f>
        <v>Pending</v>
      </c>
      <c r="F624" s="7"/>
      <c r="G624" s="7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x14ac:dyDescent="0.2">
      <c r="A625">
        <f t="shared" si="9"/>
        <v>624</v>
      </c>
      <c r="B625" s="7" t="s">
        <v>36</v>
      </c>
      <c r="C625" s="7"/>
      <c r="D625" s="7"/>
      <c r="E625" s="7" t="str">
        <f>IF(COUNTIF(RosterOutput!A625:$A$1000,Melbourne!A625)&gt;1,"Rostered","Pending")</f>
        <v>Pending</v>
      </c>
      <c r="F625" s="7"/>
      <c r="G625" s="7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x14ac:dyDescent="0.2">
      <c r="A626">
        <f t="shared" si="9"/>
        <v>625</v>
      </c>
      <c r="B626" s="7" t="s">
        <v>36</v>
      </c>
      <c r="C626" s="7"/>
      <c r="D626" s="7"/>
      <c r="E626" s="7" t="str">
        <f>IF(COUNTIF(RosterOutput!A626:$A$1000,Melbourne!A626)&gt;1,"Rostered","Pending")</f>
        <v>Pending</v>
      </c>
      <c r="F626" s="7"/>
      <c r="G626" s="7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x14ac:dyDescent="0.2">
      <c r="A627">
        <f t="shared" si="9"/>
        <v>626</v>
      </c>
      <c r="B627" s="7" t="s">
        <v>36</v>
      </c>
      <c r="C627" s="7"/>
      <c r="D627" s="7"/>
      <c r="E627" s="7" t="str">
        <f>IF(COUNTIF(RosterOutput!A627:$A$1000,Melbourne!A627)&gt;1,"Rostered","Pending")</f>
        <v>Pending</v>
      </c>
      <c r="F627" s="7"/>
      <c r="G627" s="7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x14ac:dyDescent="0.2">
      <c r="A628">
        <f t="shared" si="9"/>
        <v>627</v>
      </c>
      <c r="B628" s="7" t="s">
        <v>36</v>
      </c>
      <c r="C628" s="7"/>
      <c r="D628" s="7"/>
      <c r="E628" s="7" t="str">
        <f>IF(COUNTIF(RosterOutput!A628:$A$1000,Melbourne!A628)&gt;1,"Rostered","Pending")</f>
        <v>Pending</v>
      </c>
      <c r="F628" s="7"/>
      <c r="G628" s="7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x14ac:dyDescent="0.2">
      <c r="A629">
        <f t="shared" si="9"/>
        <v>628</v>
      </c>
      <c r="B629" s="7" t="s">
        <v>36</v>
      </c>
      <c r="C629" s="7"/>
      <c r="D629" s="7"/>
      <c r="E629" s="7" t="str">
        <f>IF(COUNTIF(RosterOutput!A629:$A$1000,Melbourne!A629)&gt;1,"Rostered","Pending")</f>
        <v>Pending</v>
      </c>
      <c r="F629" s="7"/>
      <c r="G629" s="7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x14ac:dyDescent="0.2">
      <c r="A630">
        <f t="shared" si="9"/>
        <v>629</v>
      </c>
      <c r="B630" s="7" t="s">
        <v>36</v>
      </c>
      <c r="C630" s="7"/>
      <c r="D630" s="7"/>
      <c r="E630" s="7" t="str">
        <f>IF(COUNTIF(RosterOutput!A630:$A$1000,Melbourne!A630)&gt;1,"Rostered","Pending")</f>
        <v>Pending</v>
      </c>
      <c r="F630" s="7"/>
      <c r="G630" s="7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x14ac:dyDescent="0.2">
      <c r="A631">
        <f t="shared" si="9"/>
        <v>630</v>
      </c>
      <c r="B631" s="7" t="s">
        <v>36</v>
      </c>
      <c r="C631" s="7"/>
      <c r="D631" s="7"/>
      <c r="E631" s="7" t="str">
        <f>IF(COUNTIF(RosterOutput!A631:$A$1000,Melbourne!A631)&gt;1,"Rostered","Pending")</f>
        <v>Pending</v>
      </c>
      <c r="F631" s="7"/>
      <c r="G631" s="7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x14ac:dyDescent="0.2">
      <c r="A632">
        <f t="shared" si="9"/>
        <v>631</v>
      </c>
      <c r="B632" s="7" t="s">
        <v>36</v>
      </c>
      <c r="C632" s="7"/>
      <c r="D632" s="7"/>
      <c r="E632" s="7" t="str">
        <f>IF(COUNTIF(RosterOutput!A632:$A$1000,Melbourne!A632)&gt;1,"Rostered","Pending")</f>
        <v>Pending</v>
      </c>
      <c r="F632" s="7"/>
      <c r="G632" s="7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x14ac:dyDescent="0.2">
      <c r="A633">
        <f t="shared" si="9"/>
        <v>632</v>
      </c>
      <c r="B633" s="7" t="s">
        <v>36</v>
      </c>
      <c r="C633" s="7"/>
      <c r="D633" s="7"/>
      <c r="E633" s="7" t="str">
        <f>IF(COUNTIF(RosterOutput!A633:$A$1000,Melbourne!A633)&gt;1,"Rostered","Pending")</f>
        <v>Pending</v>
      </c>
      <c r="F633" s="7"/>
      <c r="G633" s="7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x14ac:dyDescent="0.2">
      <c r="A634">
        <f t="shared" si="9"/>
        <v>633</v>
      </c>
      <c r="B634" s="7" t="s">
        <v>36</v>
      </c>
      <c r="C634" s="7"/>
      <c r="D634" s="7"/>
      <c r="E634" s="7" t="str">
        <f>IF(COUNTIF(RosterOutput!A634:$A$1000,Melbourne!A634)&gt;1,"Rostered","Pending")</f>
        <v>Pending</v>
      </c>
      <c r="F634" s="7"/>
      <c r="G634" s="7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x14ac:dyDescent="0.2">
      <c r="A635">
        <f t="shared" si="9"/>
        <v>634</v>
      </c>
      <c r="B635" s="7" t="s">
        <v>36</v>
      </c>
      <c r="C635" s="7"/>
      <c r="D635" s="7"/>
      <c r="E635" s="7" t="str">
        <f>IF(COUNTIF(RosterOutput!A635:$A$1000,Melbourne!A635)&gt;1,"Rostered","Pending")</f>
        <v>Pending</v>
      </c>
      <c r="F635" s="7"/>
      <c r="G635" s="7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x14ac:dyDescent="0.2">
      <c r="A636">
        <f t="shared" si="9"/>
        <v>635</v>
      </c>
      <c r="B636" s="7" t="s">
        <v>36</v>
      </c>
      <c r="C636" s="7"/>
      <c r="D636" s="7"/>
      <c r="E636" s="7" t="str">
        <f>IF(COUNTIF(RosterOutput!A636:$A$1000,Melbourne!A636)&gt;1,"Rostered","Pending")</f>
        <v>Pending</v>
      </c>
      <c r="F636" s="7"/>
      <c r="G636" s="7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x14ac:dyDescent="0.2">
      <c r="A637">
        <f t="shared" si="9"/>
        <v>636</v>
      </c>
      <c r="B637" s="7" t="s">
        <v>36</v>
      </c>
      <c r="C637" s="7"/>
      <c r="D637" s="7"/>
      <c r="E637" s="7" t="str">
        <f>IF(COUNTIF(RosterOutput!A637:$A$1000,Melbourne!A637)&gt;1,"Rostered","Pending")</f>
        <v>Pending</v>
      </c>
      <c r="F637" s="7"/>
      <c r="G637" s="7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x14ac:dyDescent="0.2">
      <c r="A638">
        <f t="shared" si="9"/>
        <v>637</v>
      </c>
      <c r="B638" s="7" t="s">
        <v>36</v>
      </c>
      <c r="C638" s="7"/>
      <c r="D638" s="7"/>
      <c r="E638" s="7" t="str">
        <f>IF(COUNTIF(RosterOutput!A638:$A$1000,Melbourne!A638)&gt;1,"Rostered","Pending")</f>
        <v>Pending</v>
      </c>
      <c r="F638" s="7"/>
      <c r="G638" s="7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x14ac:dyDescent="0.2">
      <c r="A639">
        <f t="shared" si="9"/>
        <v>638</v>
      </c>
      <c r="B639" s="7" t="s">
        <v>36</v>
      </c>
      <c r="C639" s="7"/>
      <c r="D639" s="7"/>
      <c r="E639" s="7" t="str">
        <f>IF(COUNTIF(RosterOutput!A639:$A$1000,Melbourne!A639)&gt;1,"Rostered","Pending")</f>
        <v>Pending</v>
      </c>
      <c r="F639" s="7"/>
      <c r="G639" s="7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x14ac:dyDescent="0.2">
      <c r="A640">
        <f t="shared" si="9"/>
        <v>639</v>
      </c>
      <c r="B640" s="7" t="s">
        <v>36</v>
      </c>
      <c r="C640" s="7"/>
      <c r="D640" s="7"/>
      <c r="E640" s="7" t="str">
        <f>IF(COUNTIF(RosterOutput!A640:$A$1000,Melbourne!A640)&gt;1,"Rostered","Pending")</f>
        <v>Pending</v>
      </c>
      <c r="F640" s="7"/>
      <c r="G640" s="7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x14ac:dyDescent="0.2">
      <c r="A641">
        <f t="shared" si="9"/>
        <v>640</v>
      </c>
      <c r="B641" s="7" t="s">
        <v>36</v>
      </c>
      <c r="C641" s="7"/>
      <c r="D641" s="7"/>
      <c r="E641" s="7" t="str">
        <f>IF(COUNTIF(RosterOutput!A641:$A$1000,Melbourne!A641)&gt;1,"Rostered","Pending")</f>
        <v>Pending</v>
      </c>
      <c r="F641" s="7"/>
      <c r="G641" s="7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x14ac:dyDescent="0.2">
      <c r="A642">
        <f t="shared" si="9"/>
        <v>641</v>
      </c>
      <c r="B642" s="7" t="s">
        <v>36</v>
      </c>
      <c r="C642" s="7"/>
      <c r="D642" s="7"/>
      <c r="E642" s="7" t="str">
        <f>IF(COUNTIF(RosterOutput!A642:$A$1000,Melbourne!A642)&gt;1,"Rostered","Pending")</f>
        <v>Pending</v>
      </c>
      <c r="F642" s="7"/>
      <c r="G642" s="7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x14ac:dyDescent="0.2">
      <c r="A643">
        <f t="shared" si="9"/>
        <v>642</v>
      </c>
      <c r="B643" s="7" t="s">
        <v>36</v>
      </c>
      <c r="C643" s="7"/>
      <c r="D643" s="7"/>
      <c r="E643" s="7" t="str">
        <f>IF(COUNTIF(RosterOutput!A643:$A$1000,Melbourne!A643)&gt;1,"Rostered","Pending")</f>
        <v>Pending</v>
      </c>
      <c r="F643" s="7"/>
      <c r="G643" s="7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x14ac:dyDescent="0.2">
      <c r="A644">
        <f t="shared" ref="A644:A707" si="10">A643+1</f>
        <v>643</v>
      </c>
      <c r="B644" s="7" t="s">
        <v>36</v>
      </c>
      <c r="C644" s="7"/>
      <c r="D644" s="7"/>
      <c r="E644" s="7" t="str">
        <f>IF(COUNTIF(RosterOutput!A644:$A$1000,Melbourne!A644)&gt;1,"Rostered","Pending")</f>
        <v>Pending</v>
      </c>
      <c r="F644" s="7"/>
      <c r="G644" s="7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x14ac:dyDescent="0.2">
      <c r="A645">
        <f t="shared" si="10"/>
        <v>644</v>
      </c>
      <c r="B645" s="7" t="s">
        <v>36</v>
      </c>
      <c r="C645" s="7"/>
      <c r="D645" s="7"/>
      <c r="E645" s="7" t="str">
        <f>IF(COUNTIF(RosterOutput!A645:$A$1000,Melbourne!A645)&gt;1,"Rostered","Pending")</f>
        <v>Pending</v>
      </c>
      <c r="F645" s="7"/>
      <c r="G645" s="7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x14ac:dyDescent="0.2">
      <c r="A646">
        <f t="shared" si="10"/>
        <v>645</v>
      </c>
      <c r="B646" s="7" t="s">
        <v>36</v>
      </c>
      <c r="C646" s="7"/>
      <c r="D646" s="7"/>
      <c r="E646" s="7" t="str">
        <f>IF(COUNTIF(RosterOutput!A646:$A$1000,Melbourne!A646)&gt;1,"Rostered","Pending")</f>
        <v>Pending</v>
      </c>
      <c r="F646" s="7"/>
      <c r="G646" s="7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x14ac:dyDescent="0.2">
      <c r="A647">
        <f t="shared" si="10"/>
        <v>646</v>
      </c>
      <c r="B647" s="7" t="s">
        <v>36</v>
      </c>
      <c r="C647" s="7"/>
      <c r="D647" s="7"/>
      <c r="E647" s="7" t="str">
        <f>IF(COUNTIF(RosterOutput!A647:$A$1000,Melbourne!A647)&gt;1,"Rostered","Pending")</f>
        <v>Pending</v>
      </c>
      <c r="F647" s="7"/>
      <c r="G647" s="7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x14ac:dyDescent="0.2">
      <c r="A648">
        <f t="shared" si="10"/>
        <v>647</v>
      </c>
      <c r="B648" s="7" t="s">
        <v>36</v>
      </c>
      <c r="C648" s="7"/>
      <c r="D648" s="7"/>
      <c r="E648" s="7" t="str">
        <f>IF(COUNTIF(RosterOutput!A648:$A$1000,Melbourne!A648)&gt;1,"Rostered","Pending")</f>
        <v>Pending</v>
      </c>
      <c r="F648" s="7"/>
      <c r="G648" s="7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x14ac:dyDescent="0.2">
      <c r="A649">
        <f t="shared" si="10"/>
        <v>648</v>
      </c>
      <c r="B649" s="7" t="s">
        <v>36</v>
      </c>
      <c r="C649" s="7"/>
      <c r="D649" s="7"/>
      <c r="E649" s="7" t="str">
        <f>IF(COUNTIF(RosterOutput!A649:$A$1000,Melbourne!A649)&gt;1,"Rostered","Pending")</f>
        <v>Pending</v>
      </c>
      <c r="F649" s="7"/>
      <c r="G649" s="7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x14ac:dyDescent="0.2">
      <c r="A650">
        <f t="shared" si="10"/>
        <v>649</v>
      </c>
      <c r="B650" s="7" t="s">
        <v>36</v>
      </c>
      <c r="C650" s="7"/>
      <c r="D650" s="7"/>
      <c r="E650" s="7" t="str">
        <f>IF(COUNTIF(RosterOutput!A650:$A$1000,Melbourne!A650)&gt;1,"Rostered","Pending")</f>
        <v>Pending</v>
      </c>
      <c r="F650" s="7"/>
      <c r="G650" s="7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x14ac:dyDescent="0.2">
      <c r="A651">
        <f t="shared" si="10"/>
        <v>650</v>
      </c>
      <c r="B651" s="7" t="s">
        <v>36</v>
      </c>
      <c r="C651" s="7"/>
      <c r="D651" s="7"/>
      <c r="E651" s="7" t="str">
        <f>IF(COUNTIF(RosterOutput!A651:$A$1000,Melbourne!A651)&gt;1,"Rostered","Pending")</f>
        <v>Pending</v>
      </c>
      <c r="F651" s="7"/>
      <c r="G651" s="7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x14ac:dyDescent="0.2">
      <c r="A652">
        <f t="shared" si="10"/>
        <v>651</v>
      </c>
      <c r="B652" s="7" t="s">
        <v>36</v>
      </c>
      <c r="C652" s="7"/>
      <c r="D652" s="7"/>
      <c r="E652" s="7" t="str">
        <f>IF(COUNTIF(RosterOutput!A652:$A$1000,Melbourne!A652)&gt;1,"Rostered","Pending")</f>
        <v>Pending</v>
      </c>
      <c r="F652" s="7"/>
      <c r="G652" s="7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x14ac:dyDescent="0.2">
      <c r="A653">
        <f t="shared" si="10"/>
        <v>652</v>
      </c>
      <c r="B653" s="7" t="s">
        <v>36</v>
      </c>
      <c r="C653" s="7"/>
      <c r="D653" s="7"/>
      <c r="E653" s="7" t="str">
        <f>IF(COUNTIF(RosterOutput!A653:$A$1000,Melbourne!A653)&gt;1,"Rostered","Pending")</f>
        <v>Pending</v>
      </c>
      <c r="F653" s="7"/>
      <c r="G653" s="7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">
      <c r="A654">
        <f t="shared" si="10"/>
        <v>653</v>
      </c>
      <c r="B654" s="7" t="s">
        <v>36</v>
      </c>
      <c r="C654" s="7"/>
      <c r="D654" s="7"/>
      <c r="E654" s="7" t="str">
        <f>IF(COUNTIF(RosterOutput!A654:$A$1000,Melbourne!A654)&gt;1,"Rostered","Pending")</f>
        <v>Pending</v>
      </c>
      <c r="F654" s="7"/>
      <c r="G654" s="7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">
      <c r="A655">
        <f t="shared" si="10"/>
        <v>654</v>
      </c>
      <c r="B655" s="7" t="s">
        <v>36</v>
      </c>
      <c r="C655" s="7"/>
      <c r="D655" s="7"/>
      <c r="E655" s="7" t="str">
        <f>IF(COUNTIF(RosterOutput!A655:$A$1000,Melbourne!A655)&gt;1,"Rostered","Pending")</f>
        <v>Pending</v>
      </c>
      <c r="F655" s="7"/>
      <c r="G655" s="7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">
      <c r="A656">
        <f t="shared" si="10"/>
        <v>655</v>
      </c>
      <c r="B656" s="7" t="s">
        <v>36</v>
      </c>
      <c r="C656" s="7"/>
      <c r="D656" s="7"/>
      <c r="E656" s="7" t="str">
        <f>IF(COUNTIF(RosterOutput!A656:$A$1000,Melbourne!A656)&gt;1,"Rostered","Pending")</f>
        <v>Pending</v>
      </c>
      <c r="F656" s="7"/>
      <c r="G656" s="7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x14ac:dyDescent="0.2">
      <c r="A657">
        <f t="shared" si="10"/>
        <v>656</v>
      </c>
      <c r="B657" s="7" t="s">
        <v>36</v>
      </c>
      <c r="C657" s="7"/>
      <c r="D657" s="7"/>
      <c r="E657" s="7" t="str">
        <f>IF(COUNTIF(RosterOutput!A657:$A$1000,Melbourne!A657)&gt;1,"Rostered","Pending")</f>
        <v>Pending</v>
      </c>
      <c r="F657" s="7"/>
      <c r="G657" s="7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x14ac:dyDescent="0.2">
      <c r="A658">
        <f t="shared" si="10"/>
        <v>657</v>
      </c>
      <c r="B658" s="7" t="s">
        <v>36</v>
      </c>
      <c r="C658" s="7"/>
      <c r="D658" s="7"/>
      <c r="E658" s="7" t="str">
        <f>IF(COUNTIF(RosterOutput!A658:$A$1000,Melbourne!A658)&gt;1,"Rostered","Pending")</f>
        <v>Pending</v>
      </c>
      <c r="F658" s="7"/>
      <c r="G658" s="7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x14ac:dyDescent="0.2">
      <c r="A659">
        <f t="shared" si="10"/>
        <v>658</v>
      </c>
      <c r="B659" s="7" t="s">
        <v>36</v>
      </c>
      <c r="C659" s="7"/>
      <c r="D659" s="7"/>
      <c r="E659" s="7" t="str">
        <f>IF(COUNTIF(RosterOutput!A659:$A$1000,Melbourne!A659)&gt;1,"Rostered","Pending")</f>
        <v>Pending</v>
      </c>
      <c r="F659" s="7"/>
      <c r="G659" s="7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x14ac:dyDescent="0.2">
      <c r="A660">
        <f t="shared" si="10"/>
        <v>659</v>
      </c>
      <c r="B660" s="7" t="s">
        <v>36</v>
      </c>
      <c r="C660" s="7"/>
      <c r="D660" s="7"/>
      <c r="E660" s="7" t="str">
        <f>IF(COUNTIF(RosterOutput!A660:$A$1000,Melbourne!A660)&gt;1,"Rostered","Pending")</f>
        <v>Pending</v>
      </c>
      <c r="F660" s="7"/>
      <c r="G660" s="7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x14ac:dyDescent="0.2">
      <c r="A661">
        <f t="shared" si="10"/>
        <v>660</v>
      </c>
      <c r="B661" s="7" t="s">
        <v>36</v>
      </c>
      <c r="C661" s="7"/>
      <c r="D661" s="7"/>
      <c r="E661" s="7" t="str">
        <f>IF(COUNTIF(RosterOutput!A661:$A$1000,Melbourne!A661)&gt;1,"Rostered","Pending")</f>
        <v>Pending</v>
      </c>
      <c r="F661" s="7"/>
      <c r="G661" s="7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x14ac:dyDescent="0.2">
      <c r="A662">
        <f t="shared" si="10"/>
        <v>661</v>
      </c>
      <c r="B662" s="7" t="s">
        <v>36</v>
      </c>
      <c r="C662" s="7"/>
      <c r="D662" s="7"/>
      <c r="E662" s="7" t="str">
        <f>IF(COUNTIF(RosterOutput!A662:$A$1000,Melbourne!A662)&gt;1,"Rostered","Pending")</f>
        <v>Pending</v>
      </c>
      <c r="F662" s="7"/>
      <c r="G662" s="7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x14ac:dyDescent="0.2">
      <c r="A663">
        <f t="shared" si="10"/>
        <v>662</v>
      </c>
      <c r="B663" s="7" t="s">
        <v>36</v>
      </c>
      <c r="C663" s="7"/>
      <c r="D663" s="7"/>
      <c r="E663" s="7" t="str">
        <f>IF(COUNTIF(RosterOutput!A663:$A$1000,Melbourne!A663)&gt;1,"Rostered","Pending")</f>
        <v>Pending</v>
      </c>
      <c r="F663" s="7"/>
      <c r="G663" s="7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x14ac:dyDescent="0.2">
      <c r="A664">
        <f t="shared" si="10"/>
        <v>663</v>
      </c>
      <c r="B664" s="7" t="s">
        <v>36</v>
      </c>
      <c r="C664" s="7"/>
      <c r="D664" s="7"/>
      <c r="E664" s="7" t="str">
        <f>IF(COUNTIF(RosterOutput!A664:$A$1000,Melbourne!A664)&gt;1,"Rostered","Pending")</f>
        <v>Pending</v>
      </c>
      <c r="F664" s="7"/>
      <c r="G664" s="7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x14ac:dyDescent="0.2">
      <c r="A665">
        <f t="shared" si="10"/>
        <v>664</v>
      </c>
      <c r="B665" s="7" t="s">
        <v>36</v>
      </c>
      <c r="C665" s="7"/>
      <c r="D665" s="7"/>
      <c r="E665" s="7" t="str">
        <f>IF(COUNTIF(RosterOutput!A665:$A$1000,Melbourne!A665)&gt;1,"Rostered","Pending")</f>
        <v>Pending</v>
      </c>
      <c r="F665" s="7"/>
      <c r="G665" s="7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x14ac:dyDescent="0.2">
      <c r="A666">
        <f t="shared" si="10"/>
        <v>665</v>
      </c>
      <c r="B666" s="7" t="s">
        <v>36</v>
      </c>
      <c r="C666" s="7"/>
      <c r="D666" s="7"/>
      <c r="E666" s="7" t="str">
        <f>IF(COUNTIF(RosterOutput!A666:$A$1000,Melbourne!A666)&gt;1,"Rostered","Pending")</f>
        <v>Pending</v>
      </c>
      <c r="F666" s="7"/>
      <c r="G666" s="7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x14ac:dyDescent="0.2">
      <c r="A667">
        <f t="shared" si="10"/>
        <v>666</v>
      </c>
      <c r="B667" s="7" t="s">
        <v>36</v>
      </c>
      <c r="C667" s="7"/>
      <c r="D667" s="7"/>
      <c r="E667" s="7" t="str">
        <f>IF(COUNTIF(RosterOutput!A667:$A$1000,Melbourne!A667)&gt;1,"Rostered","Pending")</f>
        <v>Pending</v>
      </c>
      <c r="F667" s="7"/>
      <c r="G667" s="7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x14ac:dyDescent="0.2">
      <c r="A668">
        <f t="shared" si="10"/>
        <v>667</v>
      </c>
      <c r="B668" s="7" t="s">
        <v>36</v>
      </c>
      <c r="C668" s="7"/>
      <c r="D668" s="7"/>
      <c r="E668" s="7" t="str">
        <f>IF(COUNTIF(RosterOutput!A668:$A$1000,Melbourne!A668)&gt;1,"Rostered","Pending")</f>
        <v>Pending</v>
      </c>
      <c r="F668" s="7"/>
      <c r="G668" s="7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x14ac:dyDescent="0.2">
      <c r="A669">
        <f t="shared" si="10"/>
        <v>668</v>
      </c>
      <c r="B669" s="7" t="s">
        <v>36</v>
      </c>
      <c r="C669" s="7"/>
      <c r="D669" s="7"/>
      <c r="E669" s="7" t="str">
        <f>IF(COUNTIF(RosterOutput!A669:$A$1000,Melbourne!A669)&gt;1,"Rostered","Pending")</f>
        <v>Pending</v>
      </c>
      <c r="F669" s="7"/>
      <c r="G669" s="7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x14ac:dyDescent="0.2">
      <c r="A670">
        <f t="shared" si="10"/>
        <v>669</v>
      </c>
      <c r="B670" s="7" t="s">
        <v>36</v>
      </c>
      <c r="C670" s="7"/>
      <c r="D670" s="7"/>
      <c r="E670" s="7" t="str">
        <f>IF(COUNTIF(RosterOutput!A670:$A$1000,Melbourne!A670)&gt;1,"Rostered","Pending")</f>
        <v>Pending</v>
      </c>
      <c r="F670" s="7"/>
      <c r="G670" s="7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x14ac:dyDescent="0.2">
      <c r="A671">
        <f t="shared" si="10"/>
        <v>670</v>
      </c>
      <c r="B671" s="7" t="s">
        <v>36</v>
      </c>
      <c r="C671" s="7"/>
      <c r="D671" s="7"/>
      <c r="E671" s="7" t="str">
        <f>IF(COUNTIF(RosterOutput!A671:$A$1000,Melbourne!A671)&gt;1,"Rostered","Pending")</f>
        <v>Pending</v>
      </c>
      <c r="F671" s="7"/>
      <c r="G671" s="7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x14ac:dyDescent="0.2">
      <c r="A672">
        <f t="shared" si="10"/>
        <v>671</v>
      </c>
      <c r="B672" s="7" t="s">
        <v>36</v>
      </c>
      <c r="C672" s="7"/>
      <c r="D672" s="7"/>
      <c r="E672" s="7" t="str">
        <f>IF(COUNTIF(RosterOutput!A672:$A$1000,Melbourne!A672)&gt;1,"Rostered","Pending")</f>
        <v>Pending</v>
      </c>
      <c r="F672" s="7"/>
      <c r="G672" s="7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x14ac:dyDescent="0.2">
      <c r="A673">
        <f t="shared" si="10"/>
        <v>672</v>
      </c>
      <c r="B673" s="7" t="s">
        <v>36</v>
      </c>
      <c r="C673" s="7"/>
      <c r="D673" s="7"/>
      <c r="E673" s="7" t="str">
        <f>IF(COUNTIF(RosterOutput!A673:$A$1000,Melbourne!A673)&gt;1,"Rostered","Pending")</f>
        <v>Pending</v>
      </c>
      <c r="F673" s="7"/>
      <c r="G673" s="7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x14ac:dyDescent="0.2">
      <c r="A674">
        <f t="shared" si="10"/>
        <v>673</v>
      </c>
      <c r="B674" s="7" t="s">
        <v>36</v>
      </c>
      <c r="C674" s="7"/>
      <c r="D674" s="7"/>
      <c r="E674" s="7" t="str">
        <f>IF(COUNTIF(RosterOutput!A674:$A$1000,Melbourne!A674)&gt;1,"Rostered","Pending")</f>
        <v>Pending</v>
      </c>
      <c r="F674" s="7"/>
      <c r="G674" s="7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x14ac:dyDescent="0.2">
      <c r="A675">
        <f t="shared" si="10"/>
        <v>674</v>
      </c>
      <c r="B675" s="7" t="s">
        <v>36</v>
      </c>
      <c r="C675" s="7"/>
      <c r="D675" s="7"/>
      <c r="E675" s="7" t="str">
        <f>IF(COUNTIF(RosterOutput!A675:$A$1000,Melbourne!A675)&gt;1,"Rostered","Pending")</f>
        <v>Pending</v>
      </c>
      <c r="F675" s="7"/>
      <c r="G675" s="7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x14ac:dyDescent="0.2">
      <c r="A676">
        <f t="shared" si="10"/>
        <v>675</v>
      </c>
      <c r="B676" s="7" t="s">
        <v>36</v>
      </c>
      <c r="C676" s="7"/>
      <c r="D676" s="7"/>
      <c r="E676" s="7" t="str">
        <f>IF(COUNTIF(RosterOutput!A676:$A$1000,Melbourne!A676)&gt;1,"Rostered","Pending")</f>
        <v>Pending</v>
      </c>
      <c r="F676" s="7"/>
      <c r="G676" s="7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x14ac:dyDescent="0.2">
      <c r="A677">
        <f t="shared" si="10"/>
        <v>676</v>
      </c>
      <c r="B677" s="7" t="s">
        <v>36</v>
      </c>
      <c r="C677" s="7"/>
      <c r="D677" s="7"/>
      <c r="E677" s="7" t="str">
        <f>IF(COUNTIF(RosterOutput!A677:$A$1000,Melbourne!A677)&gt;1,"Rostered","Pending")</f>
        <v>Pending</v>
      </c>
      <c r="F677" s="7"/>
      <c r="G677" s="7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x14ac:dyDescent="0.2">
      <c r="A678">
        <f t="shared" si="10"/>
        <v>677</v>
      </c>
      <c r="B678" s="7" t="s">
        <v>36</v>
      </c>
      <c r="C678" s="7"/>
      <c r="D678" s="7"/>
      <c r="E678" s="7" t="str">
        <f>IF(COUNTIF(RosterOutput!A678:$A$1000,Melbourne!A678)&gt;1,"Rostered","Pending")</f>
        <v>Pending</v>
      </c>
      <c r="F678" s="7"/>
      <c r="G678" s="7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x14ac:dyDescent="0.2">
      <c r="A679">
        <f t="shared" si="10"/>
        <v>678</v>
      </c>
      <c r="B679" s="7" t="s">
        <v>36</v>
      </c>
      <c r="C679" s="7"/>
      <c r="D679" s="7"/>
      <c r="E679" s="7" t="str">
        <f>IF(COUNTIF(RosterOutput!A679:$A$1000,Melbourne!A679)&gt;1,"Rostered","Pending")</f>
        <v>Pending</v>
      </c>
      <c r="F679" s="7"/>
      <c r="G679" s="7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x14ac:dyDescent="0.2">
      <c r="A680">
        <f t="shared" si="10"/>
        <v>679</v>
      </c>
      <c r="B680" s="7" t="s">
        <v>36</v>
      </c>
      <c r="C680" s="7"/>
      <c r="D680" s="7"/>
      <c r="E680" s="7" t="str">
        <f>IF(COUNTIF(RosterOutput!A680:$A$1000,Melbourne!A680)&gt;1,"Rostered","Pending")</f>
        <v>Pending</v>
      </c>
      <c r="F680" s="7"/>
      <c r="G680" s="7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x14ac:dyDescent="0.2">
      <c r="A681">
        <f t="shared" si="10"/>
        <v>680</v>
      </c>
      <c r="B681" s="7" t="s">
        <v>36</v>
      </c>
      <c r="C681" s="7"/>
      <c r="D681" s="7"/>
      <c r="E681" s="7" t="str">
        <f>IF(COUNTIF(RosterOutput!A681:$A$1000,Melbourne!A681)&gt;1,"Rostered","Pending")</f>
        <v>Pending</v>
      </c>
      <c r="F681" s="7"/>
      <c r="G681" s="7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x14ac:dyDescent="0.2">
      <c r="A682">
        <f t="shared" si="10"/>
        <v>681</v>
      </c>
      <c r="B682" s="7" t="s">
        <v>36</v>
      </c>
      <c r="C682" s="7"/>
      <c r="D682" s="7"/>
      <c r="E682" s="7" t="str">
        <f>IF(COUNTIF(RosterOutput!A682:$A$1000,Melbourne!A682)&gt;1,"Rostered","Pending")</f>
        <v>Pending</v>
      </c>
      <c r="F682" s="7"/>
      <c r="G682" s="7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x14ac:dyDescent="0.2">
      <c r="A683">
        <f t="shared" si="10"/>
        <v>682</v>
      </c>
      <c r="B683" s="7" t="s">
        <v>36</v>
      </c>
      <c r="C683" s="7"/>
      <c r="D683" s="7"/>
      <c r="E683" s="7" t="str">
        <f>IF(COUNTIF(RosterOutput!A683:$A$1000,Melbourne!A683)&gt;1,"Rostered","Pending")</f>
        <v>Pending</v>
      </c>
      <c r="F683" s="7"/>
      <c r="G683" s="7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x14ac:dyDescent="0.2">
      <c r="A684">
        <f t="shared" si="10"/>
        <v>683</v>
      </c>
      <c r="B684" s="7" t="s">
        <v>36</v>
      </c>
      <c r="C684" s="7"/>
      <c r="D684" s="7"/>
      <c r="E684" s="7" t="str">
        <f>IF(COUNTIF(RosterOutput!A684:$A$1000,Melbourne!A684)&gt;1,"Rostered","Pending")</f>
        <v>Pending</v>
      </c>
      <c r="F684" s="7"/>
      <c r="G684" s="7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x14ac:dyDescent="0.2">
      <c r="A685">
        <f t="shared" si="10"/>
        <v>684</v>
      </c>
      <c r="B685" s="7" t="s">
        <v>36</v>
      </c>
      <c r="C685" s="7"/>
      <c r="D685" s="7"/>
      <c r="E685" s="7" t="str">
        <f>IF(COUNTIF(RosterOutput!A685:$A$1000,Melbourne!A685)&gt;1,"Rostered","Pending")</f>
        <v>Pending</v>
      </c>
      <c r="F685" s="7"/>
      <c r="G685" s="7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x14ac:dyDescent="0.2">
      <c r="A686">
        <f t="shared" si="10"/>
        <v>685</v>
      </c>
      <c r="B686" s="7" t="s">
        <v>36</v>
      </c>
      <c r="C686" s="7"/>
      <c r="D686" s="7"/>
      <c r="E686" s="7" t="str">
        <f>IF(COUNTIF(RosterOutput!A686:$A$1000,Melbourne!A686)&gt;1,"Rostered","Pending")</f>
        <v>Pending</v>
      </c>
      <c r="F686" s="7"/>
      <c r="G686" s="7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x14ac:dyDescent="0.2">
      <c r="A687">
        <f t="shared" si="10"/>
        <v>686</v>
      </c>
      <c r="B687" s="7" t="s">
        <v>36</v>
      </c>
      <c r="C687" s="7"/>
      <c r="D687" s="7"/>
      <c r="E687" s="7" t="str">
        <f>IF(COUNTIF(RosterOutput!A687:$A$1000,Melbourne!A687)&gt;1,"Rostered","Pending")</f>
        <v>Pending</v>
      </c>
      <c r="F687" s="7"/>
      <c r="G687" s="7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x14ac:dyDescent="0.2">
      <c r="A688">
        <f t="shared" si="10"/>
        <v>687</v>
      </c>
      <c r="B688" s="7" t="s">
        <v>36</v>
      </c>
      <c r="C688" s="7"/>
      <c r="D688" s="7"/>
      <c r="E688" s="7" t="str">
        <f>IF(COUNTIF(RosterOutput!A688:$A$1000,Melbourne!A688)&gt;1,"Rostered","Pending")</f>
        <v>Pending</v>
      </c>
      <c r="F688" s="7"/>
      <c r="G688" s="7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x14ac:dyDescent="0.2">
      <c r="A689">
        <f t="shared" si="10"/>
        <v>688</v>
      </c>
      <c r="B689" s="7" t="s">
        <v>36</v>
      </c>
      <c r="C689" s="7"/>
      <c r="D689" s="7"/>
      <c r="E689" s="7" t="str">
        <f>IF(COUNTIF(RosterOutput!A689:$A$1000,Melbourne!A689)&gt;1,"Rostered","Pending")</f>
        <v>Pending</v>
      </c>
      <c r="F689" s="7"/>
      <c r="G689" s="7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x14ac:dyDescent="0.2">
      <c r="A690">
        <f t="shared" si="10"/>
        <v>689</v>
      </c>
      <c r="B690" s="7" t="s">
        <v>36</v>
      </c>
      <c r="C690" s="7"/>
      <c r="D690" s="7"/>
      <c r="E690" s="7" t="str">
        <f>IF(COUNTIF(RosterOutput!A690:$A$1000,Melbourne!A690)&gt;1,"Rostered","Pending")</f>
        <v>Pending</v>
      </c>
      <c r="F690" s="7"/>
      <c r="G690" s="7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x14ac:dyDescent="0.2">
      <c r="A691">
        <f t="shared" si="10"/>
        <v>690</v>
      </c>
      <c r="B691" s="7" t="s">
        <v>36</v>
      </c>
      <c r="C691" s="7"/>
      <c r="D691" s="7"/>
      <c r="E691" s="7" t="str">
        <f>IF(COUNTIF(RosterOutput!A691:$A$1000,Melbourne!A691)&gt;1,"Rostered","Pending")</f>
        <v>Pending</v>
      </c>
      <c r="F691" s="7"/>
      <c r="G691" s="7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x14ac:dyDescent="0.2">
      <c r="A692">
        <f t="shared" si="10"/>
        <v>691</v>
      </c>
      <c r="B692" s="7" t="s">
        <v>36</v>
      </c>
      <c r="C692" s="7"/>
      <c r="D692" s="7"/>
      <c r="E692" s="7" t="str">
        <f>IF(COUNTIF(RosterOutput!A692:$A$1000,Melbourne!A692)&gt;1,"Rostered","Pending")</f>
        <v>Pending</v>
      </c>
      <c r="F692" s="7"/>
      <c r="G692" s="7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x14ac:dyDescent="0.2">
      <c r="A693">
        <f t="shared" si="10"/>
        <v>692</v>
      </c>
      <c r="B693" s="7" t="s">
        <v>36</v>
      </c>
      <c r="C693" s="7"/>
      <c r="D693" s="7"/>
      <c r="E693" s="7" t="str">
        <f>IF(COUNTIF(RosterOutput!A693:$A$1000,Melbourne!A693)&gt;1,"Rostered","Pending")</f>
        <v>Pending</v>
      </c>
      <c r="F693" s="7"/>
      <c r="G693" s="7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x14ac:dyDescent="0.2">
      <c r="A694">
        <f t="shared" si="10"/>
        <v>693</v>
      </c>
      <c r="B694" s="7" t="s">
        <v>36</v>
      </c>
      <c r="C694" s="7"/>
      <c r="D694" s="7"/>
      <c r="E694" s="7" t="str">
        <f>IF(COUNTIF(RosterOutput!A694:$A$1000,Melbourne!A694)&gt;1,"Rostered","Pending")</f>
        <v>Pending</v>
      </c>
      <c r="F694" s="7"/>
      <c r="G694" s="7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x14ac:dyDescent="0.2">
      <c r="A695">
        <f t="shared" si="10"/>
        <v>694</v>
      </c>
      <c r="B695" s="7" t="s">
        <v>36</v>
      </c>
      <c r="C695" s="7"/>
      <c r="D695" s="7"/>
      <c r="E695" s="7" t="str">
        <f>IF(COUNTIF(RosterOutput!A695:$A$1000,Melbourne!A695)&gt;1,"Rostered","Pending")</f>
        <v>Pending</v>
      </c>
      <c r="F695" s="7"/>
      <c r="G695" s="7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x14ac:dyDescent="0.2">
      <c r="A696">
        <f t="shared" si="10"/>
        <v>695</v>
      </c>
      <c r="B696" s="7" t="s">
        <v>36</v>
      </c>
      <c r="C696" s="7"/>
      <c r="D696" s="7"/>
      <c r="E696" s="7" t="str">
        <f>IF(COUNTIF(RosterOutput!A696:$A$1000,Melbourne!A696)&gt;1,"Rostered","Pending")</f>
        <v>Pending</v>
      </c>
      <c r="F696" s="7"/>
      <c r="G696" s="7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x14ac:dyDescent="0.2">
      <c r="A697">
        <f t="shared" si="10"/>
        <v>696</v>
      </c>
      <c r="B697" s="7" t="s">
        <v>36</v>
      </c>
      <c r="C697" s="7"/>
      <c r="D697" s="7"/>
      <c r="E697" s="7" t="str">
        <f>IF(COUNTIF(RosterOutput!A697:$A$1000,Melbourne!A697)&gt;1,"Rostered","Pending")</f>
        <v>Pending</v>
      </c>
      <c r="F697" s="7"/>
      <c r="G697" s="7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x14ac:dyDescent="0.2">
      <c r="A698">
        <f t="shared" si="10"/>
        <v>697</v>
      </c>
      <c r="B698" s="7" t="s">
        <v>36</v>
      </c>
      <c r="C698" s="7"/>
      <c r="D698" s="7"/>
      <c r="E698" s="7" t="str">
        <f>IF(COUNTIF(RosterOutput!A698:$A$1000,Melbourne!A698)&gt;1,"Rostered","Pending")</f>
        <v>Pending</v>
      </c>
      <c r="F698" s="7"/>
      <c r="G698" s="7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x14ac:dyDescent="0.2">
      <c r="A699">
        <f t="shared" si="10"/>
        <v>698</v>
      </c>
      <c r="B699" s="7" t="s">
        <v>36</v>
      </c>
      <c r="C699" s="7"/>
      <c r="D699" s="7"/>
      <c r="E699" s="7" t="str">
        <f>IF(COUNTIF(RosterOutput!A699:$A$1000,Melbourne!A699)&gt;1,"Rostered","Pending")</f>
        <v>Pending</v>
      </c>
      <c r="F699" s="7"/>
      <c r="G699" s="7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x14ac:dyDescent="0.2">
      <c r="A700">
        <f t="shared" si="10"/>
        <v>699</v>
      </c>
      <c r="B700" s="7" t="s">
        <v>36</v>
      </c>
      <c r="C700" s="7"/>
      <c r="D700" s="7"/>
      <c r="E700" s="7" t="str">
        <f>IF(COUNTIF(RosterOutput!A700:$A$1000,Melbourne!A700)&gt;1,"Rostered","Pending")</f>
        <v>Pending</v>
      </c>
      <c r="F700" s="7"/>
      <c r="G700" s="7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x14ac:dyDescent="0.2">
      <c r="A701">
        <f t="shared" si="10"/>
        <v>700</v>
      </c>
      <c r="B701" s="7" t="s">
        <v>36</v>
      </c>
      <c r="C701" s="7"/>
      <c r="D701" s="7"/>
      <c r="E701" s="7" t="str">
        <f>IF(COUNTIF(RosterOutput!A701:$A$1000,Melbourne!A701)&gt;1,"Rostered","Pending")</f>
        <v>Pending</v>
      </c>
      <c r="F701" s="7"/>
      <c r="G701" s="7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x14ac:dyDescent="0.2">
      <c r="A702">
        <f t="shared" si="10"/>
        <v>701</v>
      </c>
      <c r="B702" s="7" t="s">
        <v>37</v>
      </c>
      <c r="C702" s="7"/>
      <c r="D702" s="7"/>
      <c r="E702" s="7" t="str">
        <f>IF(COUNTIF(RosterOutput!A702:$A$1000,Melbourne!A702)&gt;1,"Rostered","Pending")</f>
        <v>Pending</v>
      </c>
      <c r="F702" s="7"/>
      <c r="G702" s="7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x14ac:dyDescent="0.2">
      <c r="A703">
        <f t="shared" si="10"/>
        <v>702</v>
      </c>
      <c r="B703" s="7" t="s">
        <v>37</v>
      </c>
      <c r="C703" s="7"/>
      <c r="D703" s="7"/>
      <c r="E703" s="7" t="str">
        <f>IF(COUNTIF(RosterOutput!A703:$A$1000,Melbourne!A703)&gt;1,"Rostered","Pending")</f>
        <v>Pending</v>
      </c>
      <c r="F703" s="7"/>
      <c r="G703" s="7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x14ac:dyDescent="0.2">
      <c r="A704">
        <f t="shared" si="10"/>
        <v>703</v>
      </c>
      <c r="B704" s="7" t="s">
        <v>37</v>
      </c>
      <c r="C704" s="7"/>
      <c r="D704" s="7"/>
      <c r="E704" s="7" t="str">
        <f>IF(COUNTIF(RosterOutput!A704:$A$1000,Melbourne!A704)&gt;1,"Rostered","Pending")</f>
        <v>Pending</v>
      </c>
      <c r="F704" s="7"/>
      <c r="G704" s="7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x14ac:dyDescent="0.2">
      <c r="A705">
        <f t="shared" si="10"/>
        <v>704</v>
      </c>
      <c r="B705" s="7" t="s">
        <v>37</v>
      </c>
      <c r="C705" s="7"/>
      <c r="D705" s="7"/>
      <c r="E705" s="7" t="str">
        <f>IF(COUNTIF(RosterOutput!A705:$A$1000,Melbourne!A705)&gt;1,"Rostered","Pending")</f>
        <v>Pending</v>
      </c>
      <c r="F705" s="7"/>
      <c r="G705" s="7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x14ac:dyDescent="0.2">
      <c r="A706">
        <f t="shared" si="10"/>
        <v>705</v>
      </c>
      <c r="B706" s="7" t="s">
        <v>37</v>
      </c>
      <c r="C706" s="7"/>
      <c r="D706" s="7"/>
      <c r="E706" s="7" t="str">
        <f>IF(COUNTIF(RosterOutput!A706:$A$1000,Melbourne!A706)&gt;1,"Rostered","Pending")</f>
        <v>Pending</v>
      </c>
      <c r="F706" s="7"/>
      <c r="G706" s="7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x14ac:dyDescent="0.2">
      <c r="A707">
        <f t="shared" si="10"/>
        <v>706</v>
      </c>
      <c r="B707" s="7" t="s">
        <v>37</v>
      </c>
      <c r="C707" s="7"/>
      <c r="D707" s="7"/>
      <c r="E707" s="7" t="str">
        <f>IF(COUNTIF(RosterOutput!A707:$A$1000,Melbourne!A707)&gt;1,"Rostered","Pending")</f>
        <v>Pending</v>
      </c>
      <c r="F707" s="7"/>
      <c r="G707" s="7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x14ac:dyDescent="0.2">
      <c r="A708">
        <f t="shared" ref="A708:A771" si="11">A707+1</f>
        <v>707</v>
      </c>
      <c r="B708" s="7" t="s">
        <v>37</v>
      </c>
      <c r="C708" s="7"/>
      <c r="D708" s="7"/>
      <c r="E708" s="7" t="str">
        <f>IF(COUNTIF(RosterOutput!A708:$A$1000,Melbourne!A708)&gt;1,"Rostered","Pending")</f>
        <v>Pending</v>
      </c>
      <c r="F708" s="7"/>
      <c r="G708" s="7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x14ac:dyDescent="0.2">
      <c r="A709">
        <f t="shared" si="11"/>
        <v>708</v>
      </c>
      <c r="B709" s="7" t="s">
        <v>37</v>
      </c>
      <c r="C709" s="7"/>
      <c r="D709" s="7"/>
      <c r="E709" s="7" t="str">
        <f>IF(COUNTIF(RosterOutput!A709:$A$1000,Melbourne!A709)&gt;1,"Rostered","Pending")</f>
        <v>Pending</v>
      </c>
      <c r="F709" s="7"/>
      <c r="G709" s="7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x14ac:dyDescent="0.2">
      <c r="A710">
        <f t="shared" si="11"/>
        <v>709</v>
      </c>
      <c r="B710" s="7" t="s">
        <v>37</v>
      </c>
      <c r="C710" s="7"/>
      <c r="D710" s="7"/>
      <c r="E710" s="7" t="str">
        <f>IF(COUNTIF(RosterOutput!A710:$A$1000,Melbourne!A710)&gt;1,"Rostered","Pending")</f>
        <v>Pending</v>
      </c>
      <c r="F710" s="7"/>
      <c r="G710" s="7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x14ac:dyDescent="0.2">
      <c r="A711">
        <f t="shared" si="11"/>
        <v>710</v>
      </c>
      <c r="B711" s="7" t="s">
        <v>37</v>
      </c>
      <c r="C711" s="7"/>
      <c r="D711" s="7"/>
      <c r="E711" s="7" t="str">
        <f>IF(COUNTIF(RosterOutput!A711:$A$1000,Melbourne!A711)&gt;1,"Rostered","Pending")</f>
        <v>Pending</v>
      </c>
      <c r="F711" s="7"/>
      <c r="G711" s="7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x14ac:dyDescent="0.2">
      <c r="A712">
        <f t="shared" si="11"/>
        <v>711</v>
      </c>
      <c r="B712" s="7" t="s">
        <v>37</v>
      </c>
      <c r="C712" s="7"/>
      <c r="D712" s="7"/>
      <c r="E712" s="7" t="str">
        <f>IF(COUNTIF(RosterOutput!A712:$A$1000,Melbourne!A712)&gt;1,"Rostered","Pending")</f>
        <v>Pending</v>
      </c>
      <c r="F712" s="7"/>
      <c r="G712" s="7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x14ac:dyDescent="0.2">
      <c r="A713">
        <f t="shared" si="11"/>
        <v>712</v>
      </c>
      <c r="B713" s="7" t="s">
        <v>37</v>
      </c>
      <c r="C713" s="7"/>
      <c r="D713" s="7"/>
      <c r="E713" s="7" t="str">
        <f>IF(COUNTIF(RosterOutput!A713:$A$1000,Melbourne!A713)&gt;1,"Rostered","Pending")</f>
        <v>Pending</v>
      </c>
      <c r="F713" s="7"/>
      <c r="G713" s="7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x14ac:dyDescent="0.2">
      <c r="A714">
        <f t="shared" si="11"/>
        <v>713</v>
      </c>
      <c r="B714" s="7" t="s">
        <v>37</v>
      </c>
      <c r="C714" s="7"/>
      <c r="D714" s="7"/>
      <c r="E714" s="7" t="str">
        <f>IF(COUNTIF(RosterOutput!A714:$A$1000,Melbourne!A714)&gt;1,"Rostered","Pending")</f>
        <v>Pending</v>
      </c>
      <c r="F714" s="7"/>
      <c r="G714" s="7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x14ac:dyDescent="0.2">
      <c r="A715">
        <f t="shared" si="11"/>
        <v>714</v>
      </c>
      <c r="B715" s="7" t="s">
        <v>37</v>
      </c>
      <c r="C715" s="7"/>
      <c r="D715" s="7"/>
      <c r="E715" s="7" t="str">
        <f>IF(COUNTIF(RosterOutput!A715:$A$1000,Melbourne!A715)&gt;1,"Rostered","Pending")</f>
        <v>Pending</v>
      </c>
      <c r="F715" s="7"/>
      <c r="G715" s="7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x14ac:dyDescent="0.2">
      <c r="A716">
        <f t="shared" si="11"/>
        <v>715</v>
      </c>
      <c r="B716" s="7" t="s">
        <v>37</v>
      </c>
      <c r="C716" s="7"/>
      <c r="D716" s="7"/>
      <c r="E716" s="7" t="str">
        <f>IF(COUNTIF(RosterOutput!A716:$A$1000,Melbourne!A716)&gt;1,"Rostered","Pending")</f>
        <v>Pending</v>
      </c>
      <c r="F716" s="7"/>
      <c r="G716" s="7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x14ac:dyDescent="0.2">
      <c r="A717">
        <f t="shared" si="11"/>
        <v>716</v>
      </c>
      <c r="B717" s="7" t="s">
        <v>37</v>
      </c>
      <c r="C717" s="7"/>
      <c r="D717" s="7"/>
      <c r="E717" s="7" t="str">
        <f>IF(COUNTIF(RosterOutput!A717:$A$1000,Melbourne!A717)&gt;1,"Rostered","Pending")</f>
        <v>Pending</v>
      </c>
      <c r="F717" s="7"/>
      <c r="G717" s="7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x14ac:dyDescent="0.2">
      <c r="A718">
        <f t="shared" si="11"/>
        <v>717</v>
      </c>
      <c r="B718" s="7" t="s">
        <v>37</v>
      </c>
      <c r="C718" s="7"/>
      <c r="D718" s="7"/>
      <c r="E718" s="7" t="str">
        <f>IF(COUNTIF(RosterOutput!A718:$A$1000,Melbourne!A718)&gt;1,"Rostered","Pending")</f>
        <v>Pending</v>
      </c>
      <c r="F718" s="7"/>
      <c r="G718" s="7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x14ac:dyDescent="0.2">
      <c r="A719">
        <f t="shared" si="11"/>
        <v>718</v>
      </c>
      <c r="B719" s="7" t="s">
        <v>37</v>
      </c>
      <c r="C719" s="7"/>
      <c r="D719" s="7"/>
      <c r="E719" s="7" t="str">
        <f>IF(COUNTIF(RosterOutput!A719:$A$1000,Melbourne!A719)&gt;1,"Rostered","Pending")</f>
        <v>Pending</v>
      </c>
      <c r="F719" s="7"/>
      <c r="G719" s="7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x14ac:dyDescent="0.2">
      <c r="A720">
        <f t="shared" si="11"/>
        <v>719</v>
      </c>
      <c r="B720" s="7" t="s">
        <v>37</v>
      </c>
      <c r="C720" s="7"/>
      <c r="D720" s="7"/>
      <c r="E720" s="7" t="str">
        <f>IF(COUNTIF(RosterOutput!A720:$A$1000,Melbourne!A720)&gt;1,"Rostered","Pending")</f>
        <v>Pending</v>
      </c>
      <c r="F720" s="7"/>
      <c r="G720" s="7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x14ac:dyDescent="0.2">
      <c r="A721">
        <f t="shared" si="11"/>
        <v>720</v>
      </c>
      <c r="B721" s="7" t="s">
        <v>37</v>
      </c>
      <c r="C721" s="7"/>
      <c r="D721" s="7"/>
      <c r="E721" s="7" t="str">
        <f>IF(COUNTIF(RosterOutput!A721:$A$1000,Melbourne!A721)&gt;1,"Rostered","Pending")</f>
        <v>Pending</v>
      </c>
      <c r="F721" s="7"/>
      <c r="G721" s="7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x14ac:dyDescent="0.2">
      <c r="A722">
        <f t="shared" si="11"/>
        <v>721</v>
      </c>
      <c r="B722" s="7" t="s">
        <v>37</v>
      </c>
      <c r="C722" s="7"/>
      <c r="D722" s="7"/>
      <c r="E722" s="7" t="str">
        <f>IF(COUNTIF(RosterOutput!A722:$A$1000,Melbourne!A722)&gt;1,"Rostered","Pending")</f>
        <v>Pending</v>
      </c>
      <c r="F722" s="7"/>
      <c r="G722" s="7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x14ac:dyDescent="0.2">
      <c r="A723">
        <f t="shared" si="11"/>
        <v>722</v>
      </c>
      <c r="B723" s="7" t="s">
        <v>37</v>
      </c>
      <c r="C723" s="7"/>
      <c r="D723" s="7"/>
      <c r="E723" s="7" t="str">
        <f>IF(COUNTIF(RosterOutput!A723:$A$1000,Melbourne!A723)&gt;1,"Rostered","Pending")</f>
        <v>Pending</v>
      </c>
      <c r="F723" s="7"/>
      <c r="G723" s="7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x14ac:dyDescent="0.2">
      <c r="A724">
        <f t="shared" si="11"/>
        <v>723</v>
      </c>
      <c r="B724" s="7" t="s">
        <v>37</v>
      </c>
      <c r="C724" s="7"/>
      <c r="D724" s="7"/>
      <c r="E724" s="7" t="str">
        <f>IF(COUNTIF(RosterOutput!A724:$A$1000,Melbourne!A724)&gt;1,"Rostered","Pending")</f>
        <v>Pending</v>
      </c>
      <c r="F724" s="7"/>
      <c r="G724" s="7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x14ac:dyDescent="0.2">
      <c r="A725">
        <f t="shared" si="11"/>
        <v>724</v>
      </c>
      <c r="B725" s="7" t="s">
        <v>37</v>
      </c>
      <c r="C725" s="7"/>
      <c r="D725" s="7"/>
      <c r="E725" s="7" t="str">
        <f>IF(COUNTIF(RosterOutput!A725:$A$1000,Melbourne!A725)&gt;1,"Rostered","Pending")</f>
        <v>Pending</v>
      </c>
      <c r="F725" s="7"/>
      <c r="G725" s="7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x14ac:dyDescent="0.2">
      <c r="A726">
        <f t="shared" si="11"/>
        <v>725</v>
      </c>
      <c r="B726" s="7" t="s">
        <v>37</v>
      </c>
      <c r="C726" s="7"/>
      <c r="D726" s="7"/>
      <c r="E726" s="7" t="str">
        <f>IF(COUNTIF(RosterOutput!A726:$A$1000,Melbourne!A726)&gt;1,"Rostered","Pending")</f>
        <v>Pending</v>
      </c>
      <c r="F726" s="7"/>
      <c r="G726" s="7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x14ac:dyDescent="0.2">
      <c r="A727">
        <f t="shared" si="11"/>
        <v>726</v>
      </c>
      <c r="B727" s="7" t="s">
        <v>37</v>
      </c>
      <c r="C727" s="7"/>
      <c r="D727" s="7"/>
      <c r="E727" s="7" t="str">
        <f>IF(COUNTIF(RosterOutput!A727:$A$1000,Melbourne!A727)&gt;1,"Rostered","Pending")</f>
        <v>Pending</v>
      </c>
      <c r="F727" s="7"/>
      <c r="G727" s="7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x14ac:dyDescent="0.2">
      <c r="A728">
        <f t="shared" si="11"/>
        <v>727</v>
      </c>
      <c r="B728" s="7" t="s">
        <v>37</v>
      </c>
      <c r="C728" s="7"/>
      <c r="D728" s="7"/>
      <c r="E728" s="7" t="str">
        <f>IF(COUNTIF(RosterOutput!A728:$A$1000,Melbourne!A728)&gt;1,"Rostered","Pending")</f>
        <v>Pending</v>
      </c>
      <c r="F728" s="7"/>
      <c r="G728" s="7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x14ac:dyDescent="0.2">
      <c r="A729">
        <f t="shared" si="11"/>
        <v>728</v>
      </c>
      <c r="B729" s="7" t="s">
        <v>37</v>
      </c>
      <c r="C729" s="7"/>
      <c r="D729" s="7"/>
      <c r="E729" s="7" t="str">
        <f>IF(COUNTIF(RosterOutput!A729:$A$1000,Melbourne!A729)&gt;1,"Rostered","Pending")</f>
        <v>Pending</v>
      </c>
      <c r="F729" s="7"/>
      <c r="G729" s="7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x14ac:dyDescent="0.2">
      <c r="A730">
        <f t="shared" si="11"/>
        <v>729</v>
      </c>
      <c r="B730" s="7" t="s">
        <v>37</v>
      </c>
      <c r="C730" s="7"/>
      <c r="D730" s="7"/>
      <c r="E730" s="7" t="str">
        <f>IF(COUNTIF(RosterOutput!A730:$A$1000,Melbourne!A730)&gt;1,"Rostered","Pending")</f>
        <v>Pending</v>
      </c>
      <c r="F730" s="7"/>
      <c r="G730" s="7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x14ac:dyDescent="0.2">
      <c r="A731">
        <f t="shared" si="11"/>
        <v>730</v>
      </c>
      <c r="B731" s="7" t="s">
        <v>37</v>
      </c>
      <c r="C731" s="7"/>
      <c r="D731" s="7"/>
      <c r="E731" s="7" t="str">
        <f>IF(COUNTIF(RosterOutput!A731:$A$1000,Melbourne!A731)&gt;1,"Rostered","Pending")</f>
        <v>Pending</v>
      </c>
      <c r="F731" s="7"/>
      <c r="G731" s="7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x14ac:dyDescent="0.2">
      <c r="A732">
        <f t="shared" si="11"/>
        <v>731</v>
      </c>
      <c r="B732" s="7" t="s">
        <v>37</v>
      </c>
      <c r="C732" s="7"/>
      <c r="D732" s="7"/>
      <c r="E732" s="7" t="str">
        <f>IF(COUNTIF(RosterOutput!A732:$A$1000,Melbourne!A732)&gt;1,"Rostered","Pending")</f>
        <v>Pending</v>
      </c>
      <c r="F732" s="7"/>
      <c r="G732" s="7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x14ac:dyDescent="0.2">
      <c r="A733">
        <f t="shared" si="11"/>
        <v>732</v>
      </c>
      <c r="B733" s="7" t="s">
        <v>37</v>
      </c>
      <c r="C733" s="7"/>
      <c r="D733" s="7"/>
      <c r="E733" s="7" t="str">
        <f>IF(COUNTIF(RosterOutput!A733:$A$1000,Melbourne!A733)&gt;1,"Rostered","Pending")</f>
        <v>Pending</v>
      </c>
      <c r="F733" s="7"/>
      <c r="G733" s="7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x14ac:dyDescent="0.2">
      <c r="A734">
        <f t="shared" si="11"/>
        <v>733</v>
      </c>
      <c r="B734" s="7" t="s">
        <v>37</v>
      </c>
      <c r="C734" s="7"/>
      <c r="D734" s="7"/>
      <c r="E734" s="7" t="str">
        <f>IF(COUNTIF(RosterOutput!A734:$A$1000,Melbourne!A734)&gt;1,"Rostered","Pending")</f>
        <v>Pending</v>
      </c>
      <c r="F734" s="7"/>
      <c r="G734" s="7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x14ac:dyDescent="0.2">
      <c r="A735">
        <f t="shared" si="11"/>
        <v>734</v>
      </c>
      <c r="B735" s="7" t="s">
        <v>37</v>
      </c>
      <c r="C735" s="7"/>
      <c r="D735" s="7"/>
      <c r="E735" s="7" t="str">
        <f>IF(COUNTIF(RosterOutput!A735:$A$1000,Melbourne!A735)&gt;1,"Rostered","Pending")</f>
        <v>Pending</v>
      </c>
      <c r="F735" s="7"/>
      <c r="G735" s="7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x14ac:dyDescent="0.2">
      <c r="A736">
        <f t="shared" si="11"/>
        <v>735</v>
      </c>
      <c r="B736" s="7" t="s">
        <v>37</v>
      </c>
      <c r="C736" s="7"/>
      <c r="D736" s="7"/>
      <c r="E736" s="7" t="str">
        <f>IF(COUNTIF(RosterOutput!A736:$A$1000,Melbourne!A736)&gt;1,"Rostered","Pending")</f>
        <v>Pending</v>
      </c>
      <c r="F736" s="7"/>
      <c r="G736" s="7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x14ac:dyDescent="0.2">
      <c r="A737">
        <f t="shared" si="11"/>
        <v>736</v>
      </c>
      <c r="B737" s="7" t="s">
        <v>37</v>
      </c>
      <c r="C737" s="7"/>
      <c r="D737" s="7"/>
      <c r="E737" s="7" t="str">
        <f>IF(COUNTIF(RosterOutput!A737:$A$1000,Melbourne!A737)&gt;1,"Rostered","Pending")</f>
        <v>Pending</v>
      </c>
      <c r="F737" s="7"/>
      <c r="G737" s="7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x14ac:dyDescent="0.2">
      <c r="A738">
        <f t="shared" si="11"/>
        <v>737</v>
      </c>
      <c r="B738" s="7" t="s">
        <v>37</v>
      </c>
      <c r="C738" s="7"/>
      <c r="D738" s="7"/>
      <c r="E738" s="7" t="str">
        <f>IF(COUNTIF(RosterOutput!A738:$A$1000,Melbourne!A738)&gt;1,"Rostered","Pending")</f>
        <v>Pending</v>
      </c>
      <c r="F738" s="7"/>
      <c r="G738" s="7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x14ac:dyDescent="0.2">
      <c r="A739">
        <f t="shared" si="11"/>
        <v>738</v>
      </c>
      <c r="B739" s="7" t="s">
        <v>37</v>
      </c>
      <c r="C739" s="7"/>
      <c r="D739" s="7"/>
      <c r="E739" s="7" t="str">
        <f>IF(COUNTIF(RosterOutput!A739:$A$1000,Melbourne!A739)&gt;1,"Rostered","Pending")</f>
        <v>Pending</v>
      </c>
      <c r="F739" s="7"/>
      <c r="G739" s="7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x14ac:dyDescent="0.2">
      <c r="A740">
        <f t="shared" si="11"/>
        <v>739</v>
      </c>
      <c r="B740" s="7" t="s">
        <v>37</v>
      </c>
      <c r="C740" s="7"/>
      <c r="D740" s="7"/>
      <c r="E740" s="7" t="str">
        <f>IF(COUNTIF(RosterOutput!A740:$A$1000,Melbourne!A740)&gt;1,"Rostered","Pending")</f>
        <v>Pending</v>
      </c>
      <c r="F740" s="7"/>
      <c r="G740" s="7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x14ac:dyDescent="0.2">
      <c r="A741">
        <f t="shared" si="11"/>
        <v>740</v>
      </c>
      <c r="B741" s="7" t="s">
        <v>37</v>
      </c>
      <c r="C741" s="7"/>
      <c r="D741" s="7"/>
      <c r="E741" s="7" t="str">
        <f>IF(COUNTIF(RosterOutput!A741:$A$1000,Melbourne!A741)&gt;1,"Rostered","Pending")</f>
        <v>Pending</v>
      </c>
      <c r="F741" s="7"/>
      <c r="G741" s="7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x14ac:dyDescent="0.2">
      <c r="A742">
        <f t="shared" si="11"/>
        <v>741</v>
      </c>
      <c r="B742" s="7" t="s">
        <v>37</v>
      </c>
      <c r="C742" s="7"/>
      <c r="D742" s="7"/>
      <c r="E742" s="7" t="str">
        <f>IF(COUNTIF(RosterOutput!A742:$A$1000,Melbourne!A742)&gt;1,"Rostered","Pending")</f>
        <v>Pending</v>
      </c>
      <c r="F742" s="7"/>
      <c r="G742" s="7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x14ac:dyDescent="0.2">
      <c r="A743">
        <f t="shared" si="11"/>
        <v>742</v>
      </c>
      <c r="B743" s="7" t="s">
        <v>37</v>
      </c>
      <c r="C743" s="7"/>
      <c r="D743" s="7"/>
      <c r="E743" s="7" t="str">
        <f>IF(COUNTIF(RosterOutput!A743:$A$1000,Melbourne!A743)&gt;1,"Rostered","Pending")</f>
        <v>Pending</v>
      </c>
      <c r="F743" s="7"/>
      <c r="G743" s="7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x14ac:dyDescent="0.2">
      <c r="A744">
        <f t="shared" si="11"/>
        <v>743</v>
      </c>
      <c r="B744" s="7" t="s">
        <v>37</v>
      </c>
      <c r="C744" s="7"/>
      <c r="D744" s="7"/>
      <c r="E744" s="7" t="str">
        <f>IF(COUNTIF(RosterOutput!A744:$A$1000,Melbourne!A744)&gt;1,"Rostered","Pending")</f>
        <v>Pending</v>
      </c>
      <c r="F744" s="7"/>
      <c r="G744" s="7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x14ac:dyDescent="0.2">
      <c r="A745">
        <f t="shared" si="11"/>
        <v>744</v>
      </c>
      <c r="B745" s="7" t="s">
        <v>37</v>
      </c>
      <c r="C745" s="7"/>
      <c r="D745" s="7"/>
      <c r="E745" s="7" t="str">
        <f>IF(COUNTIF(RosterOutput!A745:$A$1000,Melbourne!A745)&gt;1,"Rostered","Pending")</f>
        <v>Pending</v>
      </c>
      <c r="F745" s="7"/>
      <c r="G745" s="7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x14ac:dyDescent="0.2">
      <c r="A746">
        <f t="shared" si="11"/>
        <v>745</v>
      </c>
      <c r="B746" s="7" t="s">
        <v>37</v>
      </c>
      <c r="C746" s="7"/>
      <c r="D746" s="7"/>
      <c r="E746" s="7" t="str">
        <f>IF(COUNTIF(RosterOutput!A746:$A$1000,Melbourne!A746)&gt;1,"Rostered","Pending")</f>
        <v>Pending</v>
      </c>
      <c r="F746" s="7"/>
      <c r="G746" s="7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x14ac:dyDescent="0.2">
      <c r="A747">
        <f t="shared" si="11"/>
        <v>746</v>
      </c>
      <c r="B747" s="7" t="s">
        <v>37</v>
      </c>
      <c r="C747" s="7"/>
      <c r="D747" s="7"/>
      <c r="E747" s="7" t="str">
        <f>IF(COUNTIF(RosterOutput!A747:$A$1000,Melbourne!A747)&gt;1,"Rostered","Pending")</f>
        <v>Pending</v>
      </c>
      <c r="F747" s="7"/>
      <c r="G747" s="7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x14ac:dyDescent="0.2">
      <c r="A748">
        <f t="shared" si="11"/>
        <v>747</v>
      </c>
      <c r="B748" s="7" t="s">
        <v>37</v>
      </c>
      <c r="C748" s="7"/>
      <c r="D748" s="7"/>
      <c r="E748" s="7" t="str">
        <f>IF(COUNTIF(RosterOutput!A748:$A$1000,Melbourne!A748)&gt;1,"Rostered","Pending")</f>
        <v>Pending</v>
      </c>
      <c r="F748" s="7"/>
      <c r="G748" s="7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x14ac:dyDescent="0.2">
      <c r="A749">
        <f t="shared" si="11"/>
        <v>748</v>
      </c>
      <c r="B749" s="7" t="s">
        <v>37</v>
      </c>
      <c r="C749" s="7"/>
      <c r="D749" s="7"/>
      <c r="E749" s="7" t="str">
        <f>IF(COUNTIF(RosterOutput!A749:$A$1000,Melbourne!A749)&gt;1,"Rostered","Pending")</f>
        <v>Pending</v>
      </c>
      <c r="F749" s="7"/>
      <c r="G749" s="7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x14ac:dyDescent="0.2">
      <c r="A750">
        <f t="shared" si="11"/>
        <v>749</v>
      </c>
      <c r="B750" s="7" t="s">
        <v>37</v>
      </c>
      <c r="C750" s="7"/>
      <c r="D750" s="7"/>
      <c r="E750" s="7" t="str">
        <f>IF(COUNTIF(RosterOutput!A750:$A$1000,Melbourne!A750)&gt;1,"Rostered","Pending")</f>
        <v>Pending</v>
      </c>
      <c r="F750" s="7"/>
      <c r="G750" s="7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x14ac:dyDescent="0.2">
      <c r="A751">
        <f t="shared" si="11"/>
        <v>750</v>
      </c>
      <c r="B751" s="7" t="s">
        <v>37</v>
      </c>
      <c r="C751" s="7"/>
      <c r="D751" s="7"/>
      <c r="E751" s="7" t="str">
        <f>IF(COUNTIF(RosterOutput!A751:$A$1000,Melbourne!A751)&gt;1,"Rostered","Pending")</f>
        <v>Pending</v>
      </c>
      <c r="F751" s="7"/>
      <c r="G751" s="7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x14ac:dyDescent="0.2">
      <c r="A752">
        <f t="shared" si="11"/>
        <v>751</v>
      </c>
      <c r="B752" s="7" t="s">
        <v>37</v>
      </c>
      <c r="C752" s="7"/>
      <c r="D752" s="7"/>
      <c r="E752" s="7" t="str">
        <f>IF(COUNTIF(RosterOutput!A752:$A$1000,Melbourne!A752)&gt;1,"Rostered","Pending")</f>
        <v>Pending</v>
      </c>
      <c r="F752" s="7"/>
      <c r="G752" s="7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x14ac:dyDescent="0.2">
      <c r="A753">
        <f t="shared" si="11"/>
        <v>752</v>
      </c>
      <c r="B753" s="7" t="s">
        <v>37</v>
      </c>
      <c r="C753" s="7"/>
      <c r="D753" s="7"/>
      <c r="E753" s="7" t="str">
        <f>IF(COUNTIF(RosterOutput!A753:$A$1000,Melbourne!A753)&gt;1,"Rostered","Pending")</f>
        <v>Pending</v>
      </c>
      <c r="F753" s="7"/>
      <c r="G753" s="7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x14ac:dyDescent="0.2">
      <c r="A754">
        <f t="shared" si="11"/>
        <v>753</v>
      </c>
      <c r="B754" s="7" t="s">
        <v>37</v>
      </c>
      <c r="C754" s="7"/>
      <c r="D754" s="7"/>
      <c r="E754" s="7" t="str">
        <f>IF(COUNTIF(RosterOutput!A754:$A$1000,Melbourne!A754)&gt;1,"Rostered","Pending")</f>
        <v>Pending</v>
      </c>
      <c r="F754" s="7"/>
      <c r="G754" s="7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x14ac:dyDescent="0.2">
      <c r="A755">
        <f t="shared" si="11"/>
        <v>754</v>
      </c>
      <c r="B755" s="7" t="s">
        <v>37</v>
      </c>
      <c r="C755" s="7"/>
      <c r="D755" s="7"/>
      <c r="E755" s="7" t="str">
        <f>IF(COUNTIF(RosterOutput!A755:$A$1000,Melbourne!A755)&gt;1,"Rostered","Pending")</f>
        <v>Pending</v>
      </c>
      <c r="F755" s="7"/>
      <c r="G755" s="7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x14ac:dyDescent="0.2">
      <c r="A756">
        <f t="shared" si="11"/>
        <v>755</v>
      </c>
      <c r="B756" s="7" t="s">
        <v>37</v>
      </c>
      <c r="C756" s="7"/>
      <c r="D756" s="7"/>
      <c r="E756" s="7" t="str">
        <f>IF(COUNTIF(RosterOutput!A756:$A$1000,Melbourne!A756)&gt;1,"Rostered","Pending")</f>
        <v>Pending</v>
      </c>
      <c r="F756" s="7"/>
      <c r="G756" s="7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x14ac:dyDescent="0.2">
      <c r="A757">
        <f t="shared" si="11"/>
        <v>756</v>
      </c>
      <c r="B757" s="7" t="s">
        <v>37</v>
      </c>
      <c r="C757" s="7"/>
      <c r="D757" s="7"/>
      <c r="E757" s="7" t="str">
        <f>IF(COUNTIF(RosterOutput!A757:$A$1000,Melbourne!A757)&gt;1,"Rostered","Pending")</f>
        <v>Pending</v>
      </c>
      <c r="F757" s="7"/>
      <c r="G757" s="7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x14ac:dyDescent="0.2">
      <c r="A758">
        <f t="shared" si="11"/>
        <v>757</v>
      </c>
      <c r="B758" s="7" t="s">
        <v>37</v>
      </c>
      <c r="C758" s="7"/>
      <c r="D758" s="7"/>
      <c r="E758" s="7" t="str">
        <f>IF(COUNTIF(RosterOutput!A758:$A$1000,Melbourne!A758)&gt;1,"Rostered","Pending")</f>
        <v>Pending</v>
      </c>
      <c r="F758" s="7"/>
      <c r="G758" s="7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x14ac:dyDescent="0.2">
      <c r="A759">
        <f t="shared" si="11"/>
        <v>758</v>
      </c>
      <c r="B759" s="7" t="s">
        <v>37</v>
      </c>
      <c r="C759" s="7"/>
      <c r="D759" s="7"/>
      <c r="E759" s="7" t="str">
        <f>IF(COUNTIF(RosterOutput!A759:$A$1000,Melbourne!A759)&gt;1,"Rostered","Pending")</f>
        <v>Pending</v>
      </c>
      <c r="F759" s="7"/>
      <c r="G759" s="7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x14ac:dyDescent="0.2">
      <c r="A760">
        <f t="shared" si="11"/>
        <v>759</v>
      </c>
      <c r="B760" s="7" t="s">
        <v>37</v>
      </c>
      <c r="C760" s="7"/>
      <c r="D760" s="7"/>
      <c r="E760" s="7" t="str">
        <f>IF(COUNTIF(RosterOutput!A760:$A$1000,Melbourne!A760)&gt;1,"Rostered","Pending")</f>
        <v>Pending</v>
      </c>
      <c r="F760" s="7"/>
      <c r="G760" s="7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x14ac:dyDescent="0.2">
      <c r="A761">
        <f t="shared" si="11"/>
        <v>760</v>
      </c>
      <c r="B761" s="7" t="s">
        <v>37</v>
      </c>
      <c r="C761" s="7"/>
      <c r="D761" s="7"/>
      <c r="E761" s="7" t="str">
        <f>IF(COUNTIF(RosterOutput!A761:$A$1000,Melbourne!A761)&gt;1,"Rostered","Pending")</f>
        <v>Pending</v>
      </c>
      <c r="F761" s="7"/>
      <c r="G761" s="7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x14ac:dyDescent="0.2">
      <c r="A762">
        <f t="shared" si="11"/>
        <v>761</v>
      </c>
      <c r="B762" s="7" t="s">
        <v>37</v>
      </c>
      <c r="C762" s="7"/>
      <c r="D762" s="7"/>
      <c r="E762" s="7" t="str">
        <f>IF(COUNTIF(RosterOutput!A762:$A$1000,Melbourne!A762)&gt;1,"Rostered","Pending")</f>
        <v>Pending</v>
      </c>
      <c r="F762" s="7"/>
      <c r="G762" s="7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x14ac:dyDescent="0.2">
      <c r="A763">
        <f t="shared" si="11"/>
        <v>762</v>
      </c>
      <c r="B763" s="7" t="s">
        <v>37</v>
      </c>
      <c r="C763" s="7"/>
      <c r="D763" s="7"/>
      <c r="E763" s="7" t="str">
        <f>IF(COUNTIF(RosterOutput!A763:$A$1000,Melbourne!A763)&gt;1,"Rostered","Pending")</f>
        <v>Pending</v>
      </c>
      <c r="F763" s="7"/>
      <c r="G763" s="7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x14ac:dyDescent="0.2">
      <c r="A764">
        <f t="shared" si="11"/>
        <v>763</v>
      </c>
      <c r="B764" s="7" t="s">
        <v>37</v>
      </c>
      <c r="C764" s="7"/>
      <c r="D764" s="7"/>
      <c r="E764" s="7" t="str">
        <f>IF(COUNTIF(RosterOutput!A764:$A$1000,Melbourne!A764)&gt;1,"Rostered","Pending")</f>
        <v>Pending</v>
      </c>
      <c r="F764" s="7"/>
      <c r="G764" s="7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x14ac:dyDescent="0.2">
      <c r="A765">
        <f t="shared" si="11"/>
        <v>764</v>
      </c>
      <c r="B765" s="7" t="s">
        <v>37</v>
      </c>
      <c r="C765" s="7"/>
      <c r="D765" s="7"/>
      <c r="E765" s="7" t="str">
        <f>IF(COUNTIF(RosterOutput!A765:$A$1000,Melbourne!A765)&gt;1,"Rostered","Pending")</f>
        <v>Pending</v>
      </c>
      <c r="F765" s="7"/>
      <c r="G765" s="7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x14ac:dyDescent="0.2">
      <c r="A766">
        <f t="shared" si="11"/>
        <v>765</v>
      </c>
      <c r="B766" s="7" t="s">
        <v>37</v>
      </c>
      <c r="C766" s="7"/>
      <c r="D766" s="7"/>
      <c r="E766" s="7" t="str">
        <f>IF(COUNTIF(RosterOutput!A766:$A$1000,Melbourne!A766)&gt;1,"Rostered","Pending")</f>
        <v>Pending</v>
      </c>
      <c r="F766" s="7"/>
      <c r="G766" s="7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x14ac:dyDescent="0.2">
      <c r="A767">
        <f t="shared" si="11"/>
        <v>766</v>
      </c>
      <c r="B767" s="7" t="s">
        <v>37</v>
      </c>
      <c r="C767" s="7"/>
      <c r="D767" s="7"/>
      <c r="E767" s="7" t="str">
        <f>IF(COUNTIF(RosterOutput!A767:$A$1000,Melbourne!A767)&gt;1,"Rostered","Pending")</f>
        <v>Pending</v>
      </c>
      <c r="F767" s="7"/>
      <c r="G767" s="7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x14ac:dyDescent="0.2">
      <c r="A768">
        <f t="shared" si="11"/>
        <v>767</v>
      </c>
      <c r="B768" s="7" t="s">
        <v>37</v>
      </c>
      <c r="C768" s="7"/>
      <c r="D768" s="7"/>
      <c r="E768" s="7" t="str">
        <f>IF(COUNTIF(RosterOutput!A768:$A$1000,Melbourne!A768)&gt;1,"Rostered","Pending")</f>
        <v>Pending</v>
      </c>
      <c r="F768" s="7"/>
      <c r="G768" s="7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x14ac:dyDescent="0.2">
      <c r="A769">
        <f t="shared" si="11"/>
        <v>768</v>
      </c>
      <c r="B769" s="7" t="s">
        <v>37</v>
      </c>
      <c r="C769" s="7"/>
      <c r="D769" s="7"/>
      <c r="E769" s="7" t="str">
        <f>IF(COUNTIF(RosterOutput!A769:$A$1000,Melbourne!A769)&gt;1,"Rostered","Pending")</f>
        <v>Pending</v>
      </c>
      <c r="F769" s="7"/>
      <c r="G769" s="7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x14ac:dyDescent="0.2">
      <c r="A770">
        <f t="shared" si="11"/>
        <v>769</v>
      </c>
      <c r="B770" s="7" t="s">
        <v>37</v>
      </c>
      <c r="C770" s="7"/>
      <c r="D770" s="7"/>
      <c r="E770" s="7" t="str">
        <f>IF(COUNTIF(RosterOutput!A770:$A$1000,Melbourne!A770)&gt;1,"Rostered","Pending")</f>
        <v>Pending</v>
      </c>
      <c r="F770" s="7"/>
      <c r="G770" s="7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x14ac:dyDescent="0.2">
      <c r="A771">
        <f t="shared" si="11"/>
        <v>770</v>
      </c>
      <c r="B771" s="7" t="s">
        <v>37</v>
      </c>
      <c r="C771" s="7"/>
      <c r="D771" s="7"/>
      <c r="E771" s="7" t="str">
        <f>IF(COUNTIF(RosterOutput!A771:$A$1000,Melbourne!A771)&gt;1,"Rostered","Pending")</f>
        <v>Pending</v>
      </c>
      <c r="F771" s="7"/>
      <c r="G771" s="7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x14ac:dyDescent="0.2">
      <c r="A772">
        <f t="shared" ref="A772:A835" si="12">A771+1</f>
        <v>771</v>
      </c>
      <c r="B772" s="7" t="s">
        <v>37</v>
      </c>
      <c r="C772" s="7"/>
      <c r="D772" s="7"/>
      <c r="E772" s="7" t="str">
        <f>IF(COUNTIF(RosterOutput!A772:$A$1000,Melbourne!A772)&gt;1,"Rostered","Pending")</f>
        <v>Pending</v>
      </c>
      <c r="F772" s="7"/>
      <c r="G772" s="7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x14ac:dyDescent="0.2">
      <c r="A773">
        <f t="shared" si="12"/>
        <v>772</v>
      </c>
      <c r="B773" s="7" t="s">
        <v>37</v>
      </c>
      <c r="C773" s="7"/>
      <c r="D773" s="7"/>
      <c r="E773" s="7" t="str">
        <f>IF(COUNTIF(RosterOutput!A773:$A$1000,Melbourne!A773)&gt;1,"Rostered","Pending")</f>
        <v>Pending</v>
      </c>
      <c r="F773" s="7"/>
      <c r="G773" s="7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x14ac:dyDescent="0.2">
      <c r="A774">
        <f t="shared" si="12"/>
        <v>773</v>
      </c>
      <c r="B774" s="7" t="s">
        <v>37</v>
      </c>
      <c r="C774" s="7"/>
      <c r="D774" s="7"/>
      <c r="E774" s="7" t="str">
        <f>IF(COUNTIF(RosterOutput!A774:$A$1000,Melbourne!A774)&gt;1,"Rostered","Pending")</f>
        <v>Pending</v>
      </c>
      <c r="F774" s="7"/>
      <c r="G774" s="7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x14ac:dyDescent="0.2">
      <c r="A775">
        <f t="shared" si="12"/>
        <v>774</v>
      </c>
      <c r="B775" s="7" t="s">
        <v>37</v>
      </c>
      <c r="C775" s="7"/>
      <c r="D775" s="7"/>
      <c r="E775" s="7" t="str">
        <f>IF(COUNTIF(RosterOutput!A775:$A$1000,Melbourne!A775)&gt;1,"Rostered","Pending")</f>
        <v>Pending</v>
      </c>
      <c r="F775" s="7"/>
      <c r="G775" s="7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x14ac:dyDescent="0.2">
      <c r="A776">
        <f t="shared" si="12"/>
        <v>775</v>
      </c>
      <c r="B776" s="7" t="s">
        <v>37</v>
      </c>
      <c r="C776" s="7"/>
      <c r="D776" s="7"/>
      <c r="E776" s="7" t="str">
        <f>IF(COUNTIF(RosterOutput!A776:$A$1000,Melbourne!A776)&gt;1,"Rostered","Pending")</f>
        <v>Pending</v>
      </c>
      <c r="F776" s="7"/>
      <c r="G776" s="7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x14ac:dyDescent="0.2">
      <c r="A777">
        <f t="shared" si="12"/>
        <v>776</v>
      </c>
      <c r="B777" s="7" t="s">
        <v>37</v>
      </c>
      <c r="C777" s="7"/>
      <c r="D777" s="7"/>
      <c r="E777" s="7" t="str">
        <f>IF(COUNTIF(RosterOutput!A777:$A$1000,Melbourne!A777)&gt;1,"Rostered","Pending")</f>
        <v>Pending</v>
      </c>
      <c r="F777" s="7"/>
      <c r="G777" s="7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x14ac:dyDescent="0.2">
      <c r="A778">
        <f t="shared" si="12"/>
        <v>777</v>
      </c>
      <c r="B778" s="7" t="s">
        <v>37</v>
      </c>
      <c r="C778" s="7"/>
      <c r="D778" s="7"/>
      <c r="E778" s="7" t="str">
        <f>IF(COUNTIF(RosterOutput!A778:$A$1000,Melbourne!A778)&gt;1,"Rostered","Pending")</f>
        <v>Pending</v>
      </c>
      <c r="F778" s="7"/>
      <c r="G778" s="7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x14ac:dyDescent="0.2">
      <c r="A779">
        <f t="shared" si="12"/>
        <v>778</v>
      </c>
      <c r="B779" s="7" t="s">
        <v>37</v>
      </c>
      <c r="C779" s="7"/>
      <c r="D779" s="7"/>
      <c r="E779" s="7" t="str">
        <f>IF(COUNTIF(RosterOutput!A779:$A$1000,Melbourne!A779)&gt;1,"Rostered","Pending")</f>
        <v>Pending</v>
      </c>
      <c r="F779" s="7"/>
      <c r="G779" s="7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x14ac:dyDescent="0.2">
      <c r="A780">
        <f t="shared" si="12"/>
        <v>779</v>
      </c>
      <c r="B780" s="7" t="s">
        <v>37</v>
      </c>
      <c r="C780" s="7"/>
      <c r="D780" s="7"/>
      <c r="E780" s="7" t="str">
        <f>IF(COUNTIF(RosterOutput!A780:$A$1000,Melbourne!A780)&gt;1,"Rostered","Pending")</f>
        <v>Pending</v>
      </c>
      <c r="F780" s="7"/>
      <c r="G780" s="7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x14ac:dyDescent="0.2">
      <c r="A781">
        <f t="shared" si="12"/>
        <v>780</v>
      </c>
      <c r="B781" s="7" t="s">
        <v>37</v>
      </c>
      <c r="C781" s="7"/>
      <c r="D781" s="7"/>
      <c r="E781" s="7" t="str">
        <f>IF(COUNTIF(RosterOutput!A781:$A$1000,Melbourne!A781)&gt;1,"Rostered","Pending")</f>
        <v>Pending</v>
      </c>
      <c r="F781" s="7"/>
      <c r="G781" s="7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x14ac:dyDescent="0.2">
      <c r="A782">
        <f t="shared" si="12"/>
        <v>781</v>
      </c>
      <c r="B782" s="7" t="s">
        <v>37</v>
      </c>
      <c r="C782" s="7"/>
      <c r="D782" s="7"/>
      <c r="E782" s="7" t="str">
        <f>IF(COUNTIF(RosterOutput!A782:$A$1000,Melbourne!A782)&gt;1,"Rostered","Pending")</f>
        <v>Pending</v>
      </c>
      <c r="F782" s="7"/>
      <c r="G782" s="7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x14ac:dyDescent="0.2">
      <c r="A783">
        <f t="shared" si="12"/>
        <v>782</v>
      </c>
      <c r="B783" s="7" t="s">
        <v>37</v>
      </c>
      <c r="C783" s="7"/>
      <c r="D783" s="7"/>
      <c r="E783" s="7" t="str">
        <f>IF(COUNTIF(RosterOutput!A783:$A$1000,Melbourne!A783)&gt;1,"Rostered","Pending")</f>
        <v>Pending</v>
      </c>
      <c r="F783" s="7"/>
      <c r="G783" s="7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x14ac:dyDescent="0.2">
      <c r="A784">
        <f t="shared" si="12"/>
        <v>783</v>
      </c>
      <c r="B784" s="7" t="s">
        <v>37</v>
      </c>
      <c r="C784" s="7"/>
      <c r="D784" s="7"/>
      <c r="E784" s="7" t="str">
        <f>IF(COUNTIF(RosterOutput!A784:$A$1000,Melbourne!A784)&gt;1,"Rostered","Pending")</f>
        <v>Pending</v>
      </c>
      <c r="F784" s="7"/>
      <c r="G784" s="7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x14ac:dyDescent="0.2">
      <c r="A785">
        <f t="shared" si="12"/>
        <v>784</v>
      </c>
      <c r="B785" s="7" t="s">
        <v>37</v>
      </c>
      <c r="C785" s="7"/>
      <c r="D785" s="7"/>
      <c r="E785" s="7" t="str">
        <f>IF(COUNTIF(RosterOutput!A785:$A$1000,Melbourne!A785)&gt;1,"Rostered","Pending")</f>
        <v>Pending</v>
      </c>
      <c r="F785" s="7"/>
      <c r="G785" s="7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x14ac:dyDescent="0.2">
      <c r="A786">
        <f t="shared" si="12"/>
        <v>785</v>
      </c>
      <c r="B786" s="7" t="s">
        <v>37</v>
      </c>
      <c r="C786" s="7"/>
      <c r="D786" s="7"/>
      <c r="E786" s="7" t="str">
        <f>IF(COUNTIF(RosterOutput!A786:$A$1000,Melbourne!A786)&gt;1,"Rostered","Pending")</f>
        <v>Pending</v>
      </c>
      <c r="F786" s="7"/>
      <c r="G786" s="7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x14ac:dyDescent="0.2">
      <c r="A787">
        <f t="shared" si="12"/>
        <v>786</v>
      </c>
      <c r="B787" s="7" t="s">
        <v>37</v>
      </c>
      <c r="C787" s="7"/>
      <c r="D787" s="7"/>
      <c r="E787" s="7" t="str">
        <f>IF(COUNTIF(RosterOutput!A787:$A$1000,Melbourne!A787)&gt;1,"Rostered","Pending")</f>
        <v>Pending</v>
      </c>
      <c r="F787" s="7"/>
      <c r="G787" s="7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x14ac:dyDescent="0.2">
      <c r="A788">
        <f t="shared" si="12"/>
        <v>787</v>
      </c>
      <c r="B788" s="7" t="s">
        <v>37</v>
      </c>
      <c r="C788" s="7"/>
      <c r="D788" s="7"/>
      <c r="E788" s="7" t="str">
        <f>IF(COUNTIF(RosterOutput!A788:$A$1000,Melbourne!A788)&gt;1,"Rostered","Pending")</f>
        <v>Pending</v>
      </c>
      <c r="F788" s="7"/>
      <c r="G788" s="7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x14ac:dyDescent="0.2">
      <c r="A789">
        <f t="shared" si="12"/>
        <v>788</v>
      </c>
      <c r="B789" s="7" t="s">
        <v>37</v>
      </c>
      <c r="C789" s="7"/>
      <c r="D789" s="7"/>
      <c r="E789" s="7" t="str">
        <f>IF(COUNTIF(RosterOutput!A789:$A$1000,Melbourne!A789)&gt;1,"Rostered","Pending")</f>
        <v>Pending</v>
      </c>
      <c r="F789" s="7"/>
      <c r="G789" s="7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x14ac:dyDescent="0.2">
      <c r="A790">
        <f t="shared" si="12"/>
        <v>789</v>
      </c>
      <c r="B790" s="7" t="s">
        <v>37</v>
      </c>
      <c r="C790" s="7"/>
      <c r="D790" s="7"/>
      <c r="E790" s="7" t="str">
        <f>IF(COUNTIF(RosterOutput!A790:$A$1000,Melbourne!A790)&gt;1,"Rostered","Pending")</f>
        <v>Pending</v>
      </c>
      <c r="F790" s="7"/>
      <c r="G790" s="7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x14ac:dyDescent="0.2">
      <c r="A791">
        <f t="shared" si="12"/>
        <v>790</v>
      </c>
      <c r="B791" s="7" t="s">
        <v>37</v>
      </c>
      <c r="C791" s="7"/>
      <c r="D791" s="7"/>
      <c r="E791" s="7" t="str">
        <f>IF(COUNTIF(RosterOutput!A791:$A$1000,Melbourne!A791)&gt;1,"Rostered","Pending")</f>
        <v>Pending</v>
      </c>
      <c r="F791" s="7"/>
      <c r="G791" s="7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x14ac:dyDescent="0.2">
      <c r="A792">
        <f t="shared" si="12"/>
        <v>791</v>
      </c>
      <c r="B792" s="7" t="s">
        <v>37</v>
      </c>
      <c r="C792" s="7"/>
      <c r="D792" s="7"/>
      <c r="E792" s="7" t="str">
        <f>IF(COUNTIF(RosterOutput!A792:$A$1000,Melbourne!A792)&gt;1,"Rostered","Pending")</f>
        <v>Pending</v>
      </c>
      <c r="F792" s="7"/>
      <c r="G792" s="7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x14ac:dyDescent="0.2">
      <c r="A793">
        <f t="shared" si="12"/>
        <v>792</v>
      </c>
      <c r="B793" s="7" t="s">
        <v>37</v>
      </c>
      <c r="C793" s="7"/>
      <c r="D793" s="7"/>
      <c r="E793" s="7" t="str">
        <f>IF(COUNTIF(RosterOutput!A793:$A$1000,Melbourne!A793)&gt;1,"Rostered","Pending")</f>
        <v>Pending</v>
      </c>
      <c r="F793" s="7"/>
      <c r="G793" s="7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x14ac:dyDescent="0.2">
      <c r="A794">
        <f t="shared" si="12"/>
        <v>793</v>
      </c>
      <c r="B794" s="7" t="s">
        <v>37</v>
      </c>
      <c r="C794" s="7"/>
      <c r="D794" s="7"/>
      <c r="E794" s="7" t="str">
        <f>IF(COUNTIF(RosterOutput!A794:$A$1000,Melbourne!A794)&gt;1,"Rostered","Pending")</f>
        <v>Pending</v>
      </c>
      <c r="F794" s="7"/>
      <c r="G794" s="7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x14ac:dyDescent="0.2">
      <c r="A795">
        <f t="shared" si="12"/>
        <v>794</v>
      </c>
      <c r="B795" s="7" t="s">
        <v>37</v>
      </c>
      <c r="C795" s="7"/>
      <c r="D795" s="7"/>
      <c r="E795" s="7" t="str">
        <f>IF(COUNTIF(RosterOutput!A795:$A$1000,Melbourne!A795)&gt;1,"Rostered","Pending")</f>
        <v>Pending</v>
      </c>
      <c r="F795" s="7"/>
      <c r="G795" s="7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x14ac:dyDescent="0.2">
      <c r="A796">
        <f t="shared" si="12"/>
        <v>795</v>
      </c>
      <c r="B796" s="7" t="s">
        <v>37</v>
      </c>
      <c r="C796" s="7"/>
      <c r="D796" s="7"/>
      <c r="E796" s="7" t="str">
        <f>IF(COUNTIF(RosterOutput!A796:$A$1000,Melbourne!A796)&gt;1,"Rostered","Pending")</f>
        <v>Pending</v>
      </c>
      <c r="F796" s="7"/>
      <c r="G796" s="7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x14ac:dyDescent="0.2">
      <c r="A797">
        <f t="shared" si="12"/>
        <v>796</v>
      </c>
      <c r="B797" s="7" t="s">
        <v>37</v>
      </c>
      <c r="C797" s="7"/>
      <c r="D797" s="7"/>
      <c r="E797" s="7" t="str">
        <f>IF(COUNTIF(RosterOutput!A797:$A$1000,Melbourne!A797)&gt;1,"Rostered","Pending")</f>
        <v>Pending</v>
      </c>
      <c r="F797" s="7"/>
      <c r="G797" s="7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x14ac:dyDescent="0.2">
      <c r="A798">
        <f t="shared" si="12"/>
        <v>797</v>
      </c>
      <c r="B798" s="7" t="s">
        <v>37</v>
      </c>
      <c r="C798" s="7"/>
      <c r="D798" s="7"/>
      <c r="E798" s="7" t="str">
        <f>IF(COUNTIF(RosterOutput!A798:$A$1000,Melbourne!A798)&gt;1,"Rostered","Pending")</f>
        <v>Pending</v>
      </c>
      <c r="F798" s="7"/>
      <c r="G798" s="7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x14ac:dyDescent="0.2">
      <c r="A799">
        <f t="shared" si="12"/>
        <v>798</v>
      </c>
      <c r="B799" s="7" t="s">
        <v>37</v>
      </c>
      <c r="C799" s="7"/>
      <c r="D799" s="7"/>
      <c r="E799" s="7" t="str">
        <f>IF(COUNTIF(RosterOutput!A799:$A$1000,Melbourne!A799)&gt;1,"Rostered","Pending")</f>
        <v>Pending</v>
      </c>
      <c r="F799" s="7"/>
      <c r="G799" s="7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x14ac:dyDescent="0.2">
      <c r="A800">
        <f t="shared" si="12"/>
        <v>799</v>
      </c>
      <c r="B800" s="7" t="s">
        <v>37</v>
      </c>
      <c r="C800" s="7"/>
      <c r="D800" s="7"/>
      <c r="E800" s="7" t="str">
        <f>IF(COUNTIF(RosterOutput!A800:$A$1000,Melbourne!A800)&gt;1,"Rostered","Pending")</f>
        <v>Pending</v>
      </c>
      <c r="F800" s="7"/>
      <c r="G800" s="7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x14ac:dyDescent="0.2">
      <c r="A801">
        <f t="shared" si="12"/>
        <v>800</v>
      </c>
      <c r="B801" s="7" t="s">
        <v>37</v>
      </c>
      <c r="C801" s="7"/>
      <c r="D801" s="7"/>
      <c r="E801" s="7" t="str">
        <f>IF(COUNTIF(RosterOutput!A801:$A$1000,Melbourne!A801)&gt;1,"Rostered","Pending")</f>
        <v>Pending</v>
      </c>
      <c r="F801" s="7"/>
      <c r="G801" s="7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x14ac:dyDescent="0.2">
      <c r="A802">
        <f t="shared" si="12"/>
        <v>801</v>
      </c>
      <c r="B802" s="7" t="s">
        <v>38</v>
      </c>
      <c r="C802" s="7"/>
      <c r="D802" s="7"/>
      <c r="E802" s="7" t="str">
        <f>IF(COUNTIF(RosterOutput!A802:$A$1000,Melbourne!A802)&gt;1,"Rostered","Pending")</f>
        <v>Pending</v>
      </c>
      <c r="F802" s="7"/>
      <c r="G802" s="7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x14ac:dyDescent="0.2">
      <c r="A803">
        <f t="shared" si="12"/>
        <v>802</v>
      </c>
      <c r="B803" s="7" t="s">
        <v>38</v>
      </c>
      <c r="C803" s="7"/>
      <c r="D803" s="7"/>
      <c r="E803" s="7" t="str">
        <f>IF(COUNTIF(RosterOutput!A803:$A$1000,Melbourne!A803)&gt;1,"Rostered","Pending")</f>
        <v>Pending</v>
      </c>
      <c r="F803" s="7"/>
      <c r="G803" s="7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x14ac:dyDescent="0.2">
      <c r="A804">
        <f t="shared" si="12"/>
        <v>803</v>
      </c>
      <c r="B804" s="7" t="s">
        <v>38</v>
      </c>
      <c r="C804" s="7"/>
      <c r="D804" s="7"/>
      <c r="E804" s="7" t="str">
        <f>IF(COUNTIF(RosterOutput!A804:$A$1000,Melbourne!A804)&gt;1,"Rostered","Pending")</f>
        <v>Pending</v>
      </c>
      <c r="F804" s="7"/>
      <c r="G804" s="7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x14ac:dyDescent="0.2">
      <c r="A805">
        <f t="shared" si="12"/>
        <v>804</v>
      </c>
      <c r="B805" s="7" t="s">
        <v>38</v>
      </c>
      <c r="C805" s="7"/>
      <c r="D805" s="7"/>
      <c r="E805" s="7" t="str">
        <f>IF(COUNTIF(RosterOutput!A805:$A$1000,Melbourne!A805)&gt;1,"Rostered","Pending")</f>
        <v>Pending</v>
      </c>
      <c r="F805" s="7"/>
      <c r="G805" s="7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x14ac:dyDescent="0.2">
      <c r="A806">
        <f t="shared" si="12"/>
        <v>805</v>
      </c>
      <c r="B806" s="7" t="s">
        <v>38</v>
      </c>
      <c r="C806" s="7"/>
      <c r="D806" s="7"/>
      <c r="E806" s="7" t="str">
        <f>IF(COUNTIF(RosterOutput!A806:$A$1000,Melbourne!A806)&gt;1,"Rostered","Pending")</f>
        <v>Pending</v>
      </c>
      <c r="F806" s="7"/>
      <c r="G806" s="7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x14ac:dyDescent="0.2">
      <c r="A807">
        <f t="shared" si="12"/>
        <v>806</v>
      </c>
      <c r="B807" s="7" t="s">
        <v>38</v>
      </c>
      <c r="C807" s="7"/>
      <c r="D807" s="7"/>
      <c r="E807" s="7" t="str">
        <f>IF(COUNTIF(RosterOutput!A807:$A$1000,Melbourne!A807)&gt;1,"Rostered","Pending")</f>
        <v>Pending</v>
      </c>
      <c r="F807" s="7"/>
      <c r="G807" s="7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x14ac:dyDescent="0.2">
      <c r="A808">
        <f t="shared" si="12"/>
        <v>807</v>
      </c>
      <c r="B808" s="7" t="s">
        <v>38</v>
      </c>
      <c r="C808" s="7"/>
      <c r="D808" s="7"/>
      <c r="E808" s="7" t="str">
        <f>IF(COUNTIF(RosterOutput!A808:$A$1000,Melbourne!A808)&gt;1,"Rostered","Pending")</f>
        <v>Pending</v>
      </c>
      <c r="F808" s="7"/>
      <c r="G808" s="7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x14ac:dyDescent="0.2">
      <c r="A809">
        <f t="shared" si="12"/>
        <v>808</v>
      </c>
      <c r="B809" s="7" t="s">
        <v>38</v>
      </c>
      <c r="C809" s="7"/>
      <c r="D809" s="7"/>
      <c r="E809" s="7" t="str">
        <f>IF(COUNTIF(RosterOutput!A809:$A$1000,Melbourne!A809)&gt;1,"Rostered","Pending")</f>
        <v>Pending</v>
      </c>
      <c r="F809" s="7"/>
      <c r="G809" s="7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x14ac:dyDescent="0.2">
      <c r="A810">
        <f t="shared" si="12"/>
        <v>809</v>
      </c>
      <c r="B810" s="7" t="s">
        <v>38</v>
      </c>
      <c r="C810" s="7"/>
      <c r="D810" s="7"/>
      <c r="E810" s="7" t="str">
        <f>IF(COUNTIF(RosterOutput!A810:$A$1000,Melbourne!A810)&gt;1,"Rostered","Pending")</f>
        <v>Pending</v>
      </c>
      <c r="F810" s="7"/>
      <c r="G810" s="7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x14ac:dyDescent="0.2">
      <c r="A811">
        <f t="shared" si="12"/>
        <v>810</v>
      </c>
      <c r="B811" s="7" t="s">
        <v>38</v>
      </c>
      <c r="C811" s="7"/>
      <c r="D811" s="7"/>
      <c r="E811" s="7" t="str">
        <f>IF(COUNTIF(RosterOutput!A811:$A$1000,Melbourne!A811)&gt;1,"Rostered","Pending")</f>
        <v>Pending</v>
      </c>
      <c r="F811" s="7"/>
      <c r="G811" s="7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x14ac:dyDescent="0.2">
      <c r="A812">
        <f t="shared" si="12"/>
        <v>811</v>
      </c>
      <c r="B812" s="7" t="s">
        <v>38</v>
      </c>
      <c r="C812" s="7"/>
      <c r="D812" s="7"/>
      <c r="E812" s="7" t="str">
        <f>IF(COUNTIF(RosterOutput!A812:$A$1000,Melbourne!A812)&gt;1,"Rostered","Pending")</f>
        <v>Pending</v>
      </c>
      <c r="F812" s="7"/>
      <c r="G812" s="7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x14ac:dyDescent="0.2">
      <c r="A813">
        <f t="shared" si="12"/>
        <v>812</v>
      </c>
      <c r="B813" s="7" t="s">
        <v>38</v>
      </c>
      <c r="C813" s="7"/>
      <c r="D813" s="7"/>
      <c r="E813" s="7" t="str">
        <f>IF(COUNTIF(RosterOutput!A813:$A$1000,Melbourne!A813)&gt;1,"Rostered","Pending")</f>
        <v>Pending</v>
      </c>
      <c r="F813" s="7"/>
      <c r="G813" s="7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x14ac:dyDescent="0.2">
      <c r="A814">
        <f t="shared" si="12"/>
        <v>813</v>
      </c>
      <c r="B814" s="7" t="s">
        <v>38</v>
      </c>
      <c r="C814" s="7"/>
      <c r="D814" s="7"/>
      <c r="E814" s="7" t="str">
        <f>IF(COUNTIF(RosterOutput!A814:$A$1000,Melbourne!A814)&gt;1,"Rostered","Pending")</f>
        <v>Pending</v>
      </c>
      <c r="F814" s="7"/>
      <c r="G814" s="7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x14ac:dyDescent="0.2">
      <c r="A815">
        <f t="shared" si="12"/>
        <v>814</v>
      </c>
      <c r="B815" s="7" t="s">
        <v>38</v>
      </c>
      <c r="C815" s="7"/>
      <c r="D815" s="7"/>
      <c r="E815" s="7" t="str">
        <f>IF(COUNTIF(RosterOutput!A815:$A$1000,Melbourne!A815)&gt;1,"Rostered","Pending")</f>
        <v>Pending</v>
      </c>
      <c r="F815" s="7"/>
      <c r="G815" s="7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x14ac:dyDescent="0.2">
      <c r="A816">
        <f t="shared" si="12"/>
        <v>815</v>
      </c>
      <c r="B816" s="7" t="s">
        <v>38</v>
      </c>
      <c r="C816" s="7"/>
      <c r="D816" s="7"/>
      <c r="E816" s="7" t="str">
        <f>IF(COUNTIF(RosterOutput!A816:$A$1000,Melbourne!A816)&gt;1,"Rostered","Pending")</f>
        <v>Pending</v>
      </c>
      <c r="F816" s="7"/>
      <c r="G816" s="7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x14ac:dyDescent="0.2">
      <c r="A817">
        <f t="shared" si="12"/>
        <v>816</v>
      </c>
      <c r="B817" s="7" t="s">
        <v>38</v>
      </c>
      <c r="C817" s="7"/>
      <c r="D817" s="7"/>
      <c r="E817" s="7" t="str">
        <f>IF(COUNTIF(RosterOutput!A817:$A$1000,Melbourne!A817)&gt;1,"Rostered","Pending")</f>
        <v>Pending</v>
      </c>
      <c r="F817" s="7"/>
      <c r="G817" s="7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x14ac:dyDescent="0.2">
      <c r="A818">
        <f t="shared" si="12"/>
        <v>817</v>
      </c>
      <c r="B818" s="7" t="s">
        <v>38</v>
      </c>
      <c r="C818" s="7"/>
      <c r="D818" s="7"/>
      <c r="E818" s="7" t="str">
        <f>IF(COUNTIF(RosterOutput!A818:$A$1000,Melbourne!A818)&gt;1,"Rostered","Pending")</f>
        <v>Pending</v>
      </c>
      <c r="F818" s="7"/>
      <c r="G818" s="7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x14ac:dyDescent="0.2">
      <c r="A819">
        <f t="shared" si="12"/>
        <v>818</v>
      </c>
      <c r="B819" s="7" t="s">
        <v>38</v>
      </c>
      <c r="C819" s="7"/>
      <c r="D819" s="7"/>
      <c r="E819" s="7" t="str">
        <f>IF(COUNTIF(RosterOutput!A819:$A$1000,Melbourne!A819)&gt;1,"Rostered","Pending")</f>
        <v>Pending</v>
      </c>
      <c r="F819" s="7"/>
      <c r="G819" s="7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x14ac:dyDescent="0.2">
      <c r="A820">
        <f t="shared" si="12"/>
        <v>819</v>
      </c>
      <c r="B820" s="7" t="s">
        <v>38</v>
      </c>
      <c r="C820" s="7"/>
      <c r="D820" s="7"/>
      <c r="E820" s="7" t="str">
        <f>IF(COUNTIF(RosterOutput!A820:$A$1000,Melbourne!A820)&gt;1,"Rostered","Pending")</f>
        <v>Pending</v>
      </c>
      <c r="F820" s="7"/>
      <c r="G820" s="7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x14ac:dyDescent="0.2">
      <c r="A821">
        <f t="shared" si="12"/>
        <v>820</v>
      </c>
      <c r="B821" s="7" t="s">
        <v>38</v>
      </c>
      <c r="C821" s="7"/>
      <c r="D821" s="7"/>
      <c r="E821" s="7" t="str">
        <f>IF(COUNTIF(RosterOutput!A821:$A$1000,Melbourne!A821)&gt;1,"Rostered","Pending")</f>
        <v>Pending</v>
      </c>
      <c r="F821" s="7"/>
      <c r="G821" s="7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x14ac:dyDescent="0.2">
      <c r="A822">
        <f t="shared" si="12"/>
        <v>821</v>
      </c>
      <c r="B822" s="7" t="s">
        <v>38</v>
      </c>
      <c r="C822" s="7"/>
      <c r="D822" s="7"/>
      <c r="E822" s="7" t="str">
        <f>IF(COUNTIF(RosterOutput!A822:$A$1000,Melbourne!A822)&gt;1,"Rostered","Pending")</f>
        <v>Pending</v>
      </c>
      <c r="F822" s="7"/>
      <c r="G822" s="7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x14ac:dyDescent="0.2">
      <c r="A823">
        <f t="shared" si="12"/>
        <v>822</v>
      </c>
      <c r="B823" s="7" t="s">
        <v>38</v>
      </c>
      <c r="C823" s="7"/>
      <c r="D823" s="7"/>
      <c r="E823" s="7" t="str">
        <f>IF(COUNTIF(RosterOutput!A823:$A$1000,Melbourne!A823)&gt;1,"Rostered","Pending")</f>
        <v>Pending</v>
      </c>
      <c r="F823" s="7"/>
      <c r="G823" s="7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x14ac:dyDescent="0.2">
      <c r="A824">
        <f t="shared" si="12"/>
        <v>823</v>
      </c>
      <c r="B824" s="7" t="s">
        <v>38</v>
      </c>
      <c r="C824" s="7"/>
      <c r="D824" s="7"/>
      <c r="E824" s="7" t="str">
        <f>IF(COUNTIF(RosterOutput!A824:$A$1000,Melbourne!A824)&gt;1,"Rostered","Pending")</f>
        <v>Pending</v>
      </c>
      <c r="F824" s="7"/>
      <c r="G824" s="7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x14ac:dyDescent="0.2">
      <c r="A825">
        <f t="shared" si="12"/>
        <v>824</v>
      </c>
      <c r="B825" s="7" t="s">
        <v>38</v>
      </c>
      <c r="C825" s="7"/>
      <c r="D825" s="7"/>
      <c r="E825" s="7" t="str">
        <f>IF(COUNTIF(RosterOutput!A825:$A$1000,Melbourne!A825)&gt;1,"Rostered","Pending")</f>
        <v>Pending</v>
      </c>
      <c r="F825" s="7"/>
      <c r="G825" s="7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x14ac:dyDescent="0.2">
      <c r="A826">
        <f t="shared" si="12"/>
        <v>825</v>
      </c>
      <c r="B826" s="7" t="s">
        <v>38</v>
      </c>
      <c r="C826" s="7"/>
      <c r="D826" s="7"/>
      <c r="E826" s="7" t="str">
        <f>IF(COUNTIF(RosterOutput!A826:$A$1000,Melbourne!A826)&gt;1,"Rostered","Pending")</f>
        <v>Pending</v>
      </c>
      <c r="F826" s="7"/>
      <c r="G826" s="7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x14ac:dyDescent="0.2">
      <c r="A827">
        <f t="shared" si="12"/>
        <v>826</v>
      </c>
      <c r="B827" s="7" t="s">
        <v>38</v>
      </c>
      <c r="C827" s="7"/>
      <c r="D827" s="7"/>
      <c r="E827" s="7" t="str">
        <f>IF(COUNTIF(RosterOutput!A827:$A$1000,Melbourne!A827)&gt;1,"Rostered","Pending")</f>
        <v>Pending</v>
      </c>
      <c r="F827" s="7"/>
      <c r="G827" s="7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x14ac:dyDescent="0.2">
      <c r="A828">
        <f t="shared" si="12"/>
        <v>827</v>
      </c>
      <c r="B828" s="7" t="s">
        <v>38</v>
      </c>
      <c r="C828" s="7"/>
      <c r="D828" s="7"/>
      <c r="E828" s="7" t="str">
        <f>IF(COUNTIF(RosterOutput!A828:$A$1000,Melbourne!A828)&gt;1,"Rostered","Pending")</f>
        <v>Pending</v>
      </c>
      <c r="F828" s="7"/>
      <c r="G828" s="7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x14ac:dyDescent="0.2">
      <c r="A829">
        <f t="shared" si="12"/>
        <v>828</v>
      </c>
      <c r="B829" s="7" t="s">
        <v>38</v>
      </c>
      <c r="C829" s="7"/>
      <c r="D829" s="7"/>
      <c r="E829" s="7" t="str">
        <f>IF(COUNTIF(RosterOutput!A829:$A$1000,Melbourne!A829)&gt;1,"Rostered","Pending")</f>
        <v>Pending</v>
      </c>
      <c r="F829" s="7"/>
      <c r="G829" s="7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x14ac:dyDescent="0.2">
      <c r="A830">
        <f t="shared" si="12"/>
        <v>829</v>
      </c>
      <c r="B830" s="7" t="s">
        <v>38</v>
      </c>
      <c r="C830" s="7"/>
      <c r="D830" s="7"/>
      <c r="E830" s="7" t="str">
        <f>IF(COUNTIF(RosterOutput!A830:$A$1000,Melbourne!A830)&gt;1,"Rostered","Pending")</f>
        <v>Pending</v>
      </c>
      <c r="F830" s="7"/>
      <c r="G830" s="7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x14ac:dyDescent="0.2">
      <c r="A831">
        <f t="shared" si="12"/>
        <v>830</v>
      </c>
      <c r="B831" s="7" t="s">
        <v>38</v>
      </c>
      <c r="C831" s="7"/>
      <c r="D831" s="7"/>
      <c r="E831" s="7" t="str">
        <f>IF(COUNTIF(RosterOutput!A831:$A$1000,Melbourne!A831)&gt;1,"Rostered","Pending")</f>
        <v>Pending</v>
      </c>
      <c r="F831" s="7"/>
      <c r="G831" s="7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x14ac:dyDescent="0.2">
      <c r="A832">
        <f t="shared" si="12"/>
        <v>831</v>
      </c>
      <c r="B832" s="7" t="s">
        <v>38</v>
      </c>
      <c r="C832" s="7"/>
      <c r="D832" s="7"/>
      <c r="E832" s="7" t="str">
        <f>IF(COUNTIF(RosterOutput!A832:$A$1000,Melbourne!A832)&gt;1,"Rostered","Pending")</f>
        <v>Pending</v>
      </c>
      <c r="F832" s="7"/>
      <c r="G832" s="7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x14ac:dyDescent="0.2">
      <c r="A833">
        <f t="shared" si="12"/>
        <v>832</v>
      </c>
      <c r="B833" s="7" t="s">
        <v>38</v>
      </c>
      <c r="C833" s="7"/>
      <c r="D833" s="7"/>
      <c r="E833" s="7" t="str">
        <f>IF(COUNTIF(RosterOutput!A833:$A$1000,Melbourne!A833)&gt;1,"Rostered","Pending")</f>
        <v>Pending</v>
      </c>
      <c r="F833" s="7"/>
      <c r="G833" s="7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x14ac:dyDescent="0.2">
      <c r="A834">
        <f t="shared" si="12"/>
        <v>833</v>
      </c>
      <c r="B834" s="7" t="s">
        <v>38</v>
      </c>
      <c r="C834" s="7"/>
      <c r="D834" s="7"/>
      <c r="E834" s="7" t="str">
        <f>IF(COUNTIF(RosterOutput!A834:$A$1000,Melbourne!A834)&gt;1,"Rostered","Pending")</f>
        <v>Pending</v>
      </c>
      <c r="F834" s="7"/>
      <c r="G834" s="7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x14ac:dyDescent="0.2">
      <c r="A835">
        <f t="shared" si="12"/>
        <v>834</v>
      </c>
      <c r="B835" s="7" t="s">
        <v>38</v>
      </c>
      <c r="C835" s="7"/>
      <c r="D835" s="7"/>
      <c r="E835" s="7" t="str">
        <f>IF(COUNTIF(RosterOutput!A835:$A$1000,Melbourne!A835)&gt;1,"Rostered","Pending")</f>
        <v>Pending</v>
      </c>
      <c r="F835" s="7"/>
      <c r="G835" s="7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x14ac:dyDescent="0.2">
      <c r="A836">
        <f t="shared" ref="A836:A899" si="13">A835+1</f>
        <v>835</v>
      </c>
      <c r="B836" s="7" t="s">
        <v>38</v>
      </c>
      <c r="C836" s="7"/>
      <c r="D836" s="7"/>
      <c r="E836" s="7" t="str">
        <f>IF(COUNTIF(RosterOutput!A836:$A$1000,Melbourne!A836)&gt;1,"Rostered","Pending")</f>
        <v>Pending</v>
      </c>
      <c r="F836" s="7"/>
      <c r="G836" s="7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x14ac:dyDescent="0.2">
      <c r="A837">
        <f t="shared" si="13"/>
        <v>836</v>
      </c>
      <c r="B837" s="7" t="s">
        <v>38</v>
      </c>
      <c r="C837" s="7"/>
      <c r="D837" s="7"/>
      <c r="E837" s="7" t="str">
        <f>IF(COUNTIF(RosterOutput!A837:$A$1000,Melbourne!A837)&gt;1,"Rostered","Pending")</f>
        <v>Pending</v>
      </c>
      <c r="F837" s="7"/>
      <c r="G837" s="7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x14ac:dyDescent="0.2">
      <c r="A838">
        <f t="shared" si="13"/>
        <v>837</v>
      </c>
      <c r="B838" s="7" t="s">
        <v>38</v>
      </c>
      <c r="C838" s="7"/>
      <c r="D838" s="7"/>
      <c r="E838" s="7" t="str">
        <f>IF(COUNTIF(RosterOutput!A838:$A$1000,Melbourne!A838)&gt;1,"Rostered","Pending")</f>
        <v>Pending</v>
      </c>
      <c r="F838" s="7"/>
      <c r="G838" s="7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x14ac:dyDescent="0.2">
      <c r="A839">
        <f t="shared" si="13"/>
        <v>838</v>
      </c>
      <c r="B839" s="7" t="s">
        <v>38</v>
      </c>
      <c r="C839" s="7"/>
      <c r="D839" s="7"/>
      <c r="E839" s="7" t="str">
        <f>IF(COUNTIF(RosterOutput!A839:$A$1000,Melbourne!A839)&gt;1,"Rostered","Pending")</f>
        <v>Pending</v>
      </c>
      <c r="F839" s="7"/>
      <c r="G839" s="7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x14ac:dyDescent="0.2">
      <c r="A840">
        <f t="shared" si="13"/>
        <v>839</v>
      </c>
      <c r="B840" s="7" t="s">
        <v>38</v>
      </c>
      <c r="C840" s="7"/>
      <c r="D840" s="7"/>
      <c r="E840" s="7" t="str">
        <f>IF(COUNTIF(RosterOutput!A840:$A$1000,Melbourne!A840)&gt;1,"Rostered","Pending")</f>
        <v>Pending</v>
      </c>
      <c r="F840" s="7"/>
      <c r="G840" s="7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x14ac:dyDescent="0.2">
      <c r="A841">
        <f t="shared" si="13"/>
        <v>840</v>
      </c>
      <c r="B841" s="7" t="s">
        <v>38</v>
      </c>
      <c r="C841" s="7"/>
      <c r="D841" s="7"/>
      <c r="E841" s="7" t="str">
        <f>IF(COUNTIF(RosterOutput!A841:$A$1000,Melbourne!A841)&gt;1,"Rostered","Pending")</f>
        <v>Pending</v>
      </c>
      <c r="F841" s="7"/>
      <c r="G841" s="7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x14ac:dyDescent="0.2">
      <c r="A842">
        <f t="shared" si="13"/>
        <v>841</v>
      </c>
      <c r="B842" s="7" t="s">
        <v>38</v>
      </c>
      <c r="C842" s="7"/>
      <c r="D842" s="7"/>
      <c r="E842" s="7" t="str">
        <f>IF(COUNTIF(RosterOutput!A842:$A$1000,Melbourne!A842)&gt;1,"Rostered","Pending")</f>
        <v>Pending</v>
      </c>
      <c r="F842" s="7"/>
      <c r="G842" s="7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x14ac:dyDescent="0.2">
      <c r="A843">
        <f t="shared" si="13"/>
        <v>842</v>
      </c>
      <c r="B843" s="7" t="s">
        <v>38</v>
      </c>
      <c r="C843" s="7"/>
      <c r="D843" s="7"/>
      <c r="E843" s="7" t="str">
        <f>IF(COUNTIF(RosterOutput!A843:$A$1000,Melbourne!A843)&gt;1,"Rostered","Pending")</f>
        <v>Pending</v>
      </c>
      <c r="F843" s="7"/>
      <c r="G843" s="7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x14ac:dyDescent="0.2">
      <c r="A844">
        <f t="shared" si="13"/>
        <v>843</v>
      </c>
      <c r="B844" s="7" t="s">
        <v>38</v>
      </c>
      <c r="C844" s="7"/>
      <c r="D844" s="7"/>
      <c r="E844" s="7" t="str">
        <f>IF(COUNTIF(RosterOutput!A844:$A$1000,Melbourne!A844)&gt;1,"Rostered","Pending")</f>
        <v>Pending</v>
      </c>
      <c r="F844" s="7"/>
      <c r="G844" s="7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x14ac:dyDescent="0.2">
      <c r="A845">
        <f t="shared" si="13"/>
        <v>844</v>
      </c>
      <c r="B845" s="7" t="s">
        <v>38</v>
      </c>
      <c r="C845" s="7"/>
      <c r="D845" s="7"/>
      <c r="E845" s="7" t="str">
        <f>IF(COUNTIF(RosterOutput!A845:$A$1000,Melbourne!A845)&gt;1,"Rostered","Pending")</f>
        <v>Pending</v>
      </c>
      <c r="F845" s="7"/>
      <c r="G845" s="7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x14ac:dyDescent="0.2">
      <c r="A846">
        <f t="shared" si="13"/>
        <v>845</v>
      </c>
      <c r="B846" s="7" t="s">
        <v>38</v>
      </c>
      <c r="C846" s="7"/>
      <c r="D846" s="7"/>
      <c r="E846" s="7" t="str">
        <f>IF(COUNTIF(RosterOutput!A846:$A$1000,Melbourne!A846)&gt;1,"Rostered","Pending")</f>
        <v>Pending</v>
      </c>
      <c r="F846" s="7"/>
      <c r="G846" s="7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x14ac:dyDescent="0.2">
      <c r="A847">
        <f t="shared" si="13"/>
        <v>846</v>
      </c>
      <c r="B847" s="7" t="s">
        <v>38</v>
      </c>
      <c r="C847" s="7"/>
      <c r="D847" s="7"/>
      <c r="E847" s="7" t="str">
        <f>IF(COUNTIF(RosterOutput!A847:$A$1000,Melbourne!A847)&gt;1,"Rostered","Pending")</f>
        <v>Pending</v>
      </c>
      <c r="F847" s="7"/>
      <c r="G847" s="7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x14ac:dyDescent="0.2">
      <c r="A848">
        <f t="shared" si="13"/>
        <v>847</v>
      </c>
      <c r="B848" s="7" t="s">
        <v>38</v>
      </c>
      <c r="C848" s="7"/>
      <c r="D848" s="7"/>
      <c r="E848" s="7" t="str">
        <f>IF(COUNTIF(RosterOutput!A848:$A$1000,Melbourne!A848)&gt;1,"Rostered","Pending")</f>
        <v>Pending</v>
      </c>
      <c r="F848" s="7"/>
      <c r="G848" s="7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x14ac:dyDescent="0.2">
      <c r="A849">
        <f t="shared" si="13"/>
        <v>848</v>
      </c>
      <c r="B849" s="7" t="s">
        <v>38</v>
      </c>
      <c r="C849" s="7"/>
      <c r="D849" s="7"/>
      <c r="E849" s="7" t="str">
        <f>IF(COUNTIF(RosterOutput!A849:$A$1000,Melbourne!A849)&gt;1,"Rostered","Pending")</f>
        <v>Pending</v>
      </c>
      <c r="F849" s="7"/>
      <c r="G849" s="7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x14ac:dyDescent="0.2">
      <c r="A850">
        <f t="shared" si="13"/>
        <v>849</v>
      </c>
      <c r="B850" s="7" t="s">
        <v>38</v>
      </c>
      <c r="C850" s="7"/>
      <c r="D850" s="7"/>
      <c r="E850" s="7" t="str">
        <f>IF(COUNTIF(RosterOutput!A850:$A$1000,Melbourne!A850)&gt;1,"Rostered","Pending")</f>
        <v>Pending</v>
      </c>
      <c r="F850" s="7"/>
      <c r="G850" s="7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x14ac:dyDescent="0.2">
      <c r="A851">
        <f t="shared" si="13"/>
        <v>850</v>
      </c>
      <c r="B851" s="7" t="s">
        <v>38</v>
      </c>
      <c r="C851" s="7"/>
      <c r="D851" s="7"/>
      <c r="E851" s="7" t="str">
        <f>IF(COUNTIF(RosterOutput!A851:$A$1000,Melbourne!A851)&gt;1,"Rostered","Pending")</f>
        <v>Pending</v>
      </c>
      <c r="F851" s="7"/>
      <c r="G851" s="7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x14ac:dyDescent="0.2">
      <c r="A852">
        <f t="shared" si="13"/>
        <v>851</v>
      </c>
      <c r="B852" s="7" t="s">
        <v>38</v>
      </c>
      <c r="C852" s="7"/>
      <c r="D852" s="7"/>
      <c r="E852" s="7" t="str">
        <f>IF(COUNTIF(RosterOutput!A852:$A$1000,Melbourne!A852)&gt;1,"Rostered","Pending")</f>
        <v>Pending</v>
      </c>
      <c r="F852" s="7"/>
      <c r="G852" s="7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x14ac:dyDescent="0.2">
      <c r="A853">
        <f t="shared" si="13"/>
        <v>852</v>
      </c>
      <c r="B853" s="7" t="s">
        <v>38</v>
      </c>
      <c r="C853" s="7"/>
      <c r="D853" s="7"/>
      <c r="E853" s="7" t="str">
        <f>IF(COUNTIF(RosterOutput!A853:$A$1000,Melbourne!A853)&gt;1,"Rostered","Pending")</f>
        <v>Pending</v>
      </c>
      <c r="F853" s="7"/>
      <c r="G853" s="7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x14ac:dyDescent="0.2">
      <c r="A854">
        <f t="shared" si="13"/>
        <v>853</v>
      </c>
      <c r="B854" s="7" t="s">
        <v>38</v>
      </c>
      <c r="C854" s="7"/>
      <c r="D854" s="7"/>
      <c r="E854" s="7" t="str">
        <f>IF(COUNTIF(RosterOutput!A854:$A$1000,Melbourne!A854)&gt;1,"Rostered","Pending")</f>
        <v>Pending</v>
      </c>
      <c r="F854" s="7"/>
      <c r="G854" s="7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x14ac:dyDescent="0.2">
      <c r="A855">
        <f t="shared" si="13"/>
        <v>854</v>
      </c>
      <c r="B855" s="7" t="s">
        <v>38</v>
      </c>
      <c r="C855" s="7"/>
      <c r="D855" s="7"/>
      <c r="E855" s="7" t="str">
        <f>IF(COUNTIF(RosterOutput!A855:$A$1000,Melbourne!A855)&gt;1,"Rostered","Pending")</f>
        <v>Pending</v>
      </c>
      <c r="F855" s="7"/>
      <c r="G855" s="7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x14ac:dyDescent="0.2">
      <c r="A856">
        <f t="shared" si="13"/>
        <v>855</v>
      </c>
      <c r="B856" s="7" t="s">
        <v>38</v>
      </c>
      <c r="C856" s="7"/>
      <c r="D856" s="7"/>
      <c r="E856" s="7" t="str">
        <f>IF(COUNTIF(RosterOutput!A856:$A$1000,Melbourne!A856)&gt;1,"Rostered","Pending")</f>
        <v>Pending</v>
      </c>
      <c r="F856" s="7"/>
      <c r="G856" s="7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x14ac:dyDescent="0.2">
      <c r="A857">
        <f t="shared" si="13"/>
        <v>856</v>
      </c>
      <c r="B857" s="7" t="s">
        <v>38</v>
      </c>
      <c r="C857" s="7"/>
      <c r="D857" s="7"/>
      <c r="E857" s="7" t="str">
        <f>IF(COUNTIF(RosterOutput!A857:$A$1000,Melbourne!A857)&gt;1,"Rostered","Pending")</f>
        <v>Pending</v>
      </c>
      <c r="F857" s="7"/>
      <c r="G857" s="7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x14ac:dyDescent="0.2">
      <c r="A858">
        <f t="shared" si="13"/>
        <v>857</v>
      </c>
      <c r="B858" s="7" t="s">
        <v>38</v>
      </c>
      <c r="C858" s="7"/>
      <c r="D858" s="7"/>
      <c r="E858" s="7" t="str">
        <f>IF(COUNTIF(RosterOutput!A858:$A$1000,Melbourne!A858)&gt;1,"Rostered","Pending")</f>
        <v>Pending</v>
      </c>
      <c r="F858" s="7"/>
      <c r="G858" s="7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x14ac:dyDescent="0.2">
      <c r="A859">
        <f t="shared" si="13"/>
        <v>858</v>
      </c>
      <c r="B859" s="7" t="s">
        <v>38</v>
      </c>
      <c r="C859" s="7"/>
      <c r="D859" s="7"/>
      <c r="E859" s="7" t="str">
        <f>IF(COUNTIF(RosterOutput!A859:$A$1000,Melbourne!A859)&gt;1,"Rostered","Pending")</f>
        <v>Pending</v>
      </c>
      <c r="F859" s="7"/>
      <c r="G859" s="7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x14ac:dyDescent="0.2">
      <c r="A860">
        <f t="shared" si="13"/>
        <v>859</v>
      </c>
      <c r="B860" s="7" t="s">
        <v>38</v>
      </c>
      <c r="C860" s="7"/>
      <c r="D860" s="7"/>
      <c r="E860" s="7" t="str">
        <f>IF(COUNTIF(RosterOutput!A860:$A$1000,Melbourne!A860)&gt;1,"Rostered","Pending")</f>
        <v>Pending</v>
      </c>
      <c r="F860" s="7"/>
      <c r="G860" s="7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x14ac:dyDescent="0.2">
      <c r="A861">
        <f t="shared" si="13"/>
        <v>860</v>
      </c>
      <c r="B861" s="7" t="s">
        <v>38</v>
      </c>
      <c r="C861" s="7"/>
      <c r="D861" s="7"/>
      <c r="E861" s="7" t="str">
        <f>IF(COUNTIF(RosterOutput!A861:$A$1000,Melbourne!A861)&gt;1,"Rostered","Pending")</f>
        <v>Pending</v>
      </c>
      <c r="F861" s="7"/>
      <c r="G861" s="7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x14ac:dyDescent="0.2">
      <c r="A862">
        <f t="shared" si="13"/>
        <v>861</v>
      </c>
      <c r="B862" s="7" t="s">
        <v>38</v>
      </c>
      <c r="C862" s="7"/>
      <c r="D862" s="7"/>
      <c r="E862" s="7" t="str">
        <f>IF(COUNTIF(RosterOutput!A862:$A$1000,Melbourne!A862)&gt;1,"Rostered","Pending")</f>
        <v>Pending</v>
      </c>
      <c r="F862" s="7"/>
      <c r="G862" s="7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x14ac:dyDescent="0.2">
      <c r="A863">
        <f t="shared" si="13"/>
        <v>862</v>
      </c>
      <c r="B863" s="7" t="s">
        <v>38</v>
      </c>
      <c r="C863" s="7"/>
      <c r="D863" s="7"/>
      <c r="E863" s="7" t="str">
        <f>IF(COUNTIF(RosterOutput!A863:$A$1000,Melbourne!A863)&gt;1,"Rostered","Pending")</f>
        <v>Pending</v>
      </c>
      <c r="F863" s="7"/>
      <c r="G863" s="7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x14ac:dyDescent="0.2">
      <c r="A864">
        <f t="shared" si="13"/>
        <v>863</v>
      </c>
      <c r="B864" s="7" t="s">
        <v>38</v>
      </c>
      <c r="C864" s="7"/>
      <c r="D864" s="7"/>
      <c r="E864" s="7" t="str">
        <f>IF(COUNTIF(RosterOutput!A864:$A$1000,Melbourne!A864)&gt;1,"Rostered","Pending")</f>
        <v>Pending</v>
      </c>
      <c r="F864" s="7"/>
      <c r="G864" s="7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x14ac:dyDescent="0.2">
      <c r="A865">
        <f t="shared" si="13"/>
        <v>864</v>
      </c>
      <c r="B865" s="7" t="s">
        <v>38</v>
      </c>
      <c r="C865" s="7"/>
      <c r="D865" s="7"/>
      <c r="E865" s="7" t="str">
        <f>IF(COUNTIF(RosterOutput!A865:$A$1000,Melbourne!A865)&gt;1,"Rostered","Pending")</f>
        <v>Pending</v>
      </c>
      <c r="F865" s="7"/>
      <c r="G865" s="7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x14ac:dyDescent="0.2">
      <c r="A866">
        <f t="shared" si="13"/>
        <v>865</v>
      </c>
      <c r="B866" s="7" t="s">
        <v>38</v>
      </c>
      <c r="C866" s="7"/>
      <c r="D866" s="7"/>
      <c r="E866" s="7" t="str">
        <f>IF(COUNTIF(RosterOutput!A866:$A$1000,Melbourne!A866)&gt;1,"Rostered","Pending")</f>
        <v>Pending</v>
      </c>
      <c r="F866" s="7"/>
      <c r="G866" s="7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x14ac:dyDescent="0.2">
      <c r="A867">
        <f t="shared" si="13"/>
        <v>866</v>
      </c>
      <c r="B867" s="7" t="s">
        <v>38</v>
      </c>
      <c r="C867" s="7"/>
      <c r="D867" s="7"/>
      <c r="E867" s="7" t="str">
        <f>IF(COUNTIF(RosterOutput!A867:$A$1000,Melbourne!A867)&gt;1,"Rostered","Pending")</f>
        <v>Pending</v>
      </c>
      <c r="F867" s="7"/>
      <c r="G867" s="7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x14ac:dyDescent="0.2">
      <c r="A868">
        <f t="shared" si="13"/>
        <v>867</v>
      </c>
      <c r="B868" s="7" t="s">
        <v>38</v>
      </c>
      <c r="C868" s="7"/>
      <c r="D868" s="7"/>
      <c r="E868" s="7" t="str">
        <f>IF(COUNTIF(RosterOutput!A868:$A$1000,Melbourne!A868)&gt;1,"Rostered","Pending")</f>
        <v>Pending</v>
      </c>
      <c r="F868" s="7"/>
      <c r="G868" s="7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x14ac:dyDescent="0.2">
      <c r="A869">
        <f t="shared" si="13"/>
        <v>868</v>
      </c>
      <c r="B869" s="7" t="s">
        <v>38</v>
      </c>
      <c r="C869" s="7"/>
      <c r="D869" s="7"/>
      <c r="E869" s="7" t="str">
        <f>IF(COUNTIF(RosterOutput!A869:$A$1000,Melbourne!A869)&gt;1,"Rostered","Pending")</f>
        <v>Pending</v>
      </c>
      <c r="F869" s="7"/>
      <c r="G869" s="7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x14ac:dyDescent="0.2">
      <c r="A870">
        <f t="shared" si="13"/>
        <v>869</v>
      </c>
      <c r="B870" s="7" t="s">
        <v>38</v>
      </c>
      <c r="C870" s="7"/>
      <c r="D870" s="7"/>
      <c r="E870" s="7" t="str">
        <f>IF(COUNTIF(RosterOutput!A870:$A$1000,Melbourne!A870)&gt;1,"Rostered","Pending")</f>
        <v>Pending</v>
      </c>
      <c r="F870" s="7"/>
      <c r="G870" s="7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x14ac:dyDescent="0.2">
      <c r="A871">
        <f t="shared" si="13"/>
        <v>870</v>
      </c>
      <c r="B871" s="7" t="s">
        <v>38</v>
      </c>
      <c r="C871" s="7"/>
      <c r="D871" s="7"/>
      <c r="E871" s="7" t="str">
        <f>IF(COUNTIF(RosterOutput!A871:$A$1000,Melbourne!A871)&gt;1,"Rostered","Pending")</f>
        <v>Pending</v>
      </c>
      <c r="F871" s="7"/>
      <c r="G871" s="7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x14ac:dyDescent="0.2">
      <c r="A872">
        <f t="shared" si="13"/>
        <v>871</v>
      </c>
      <c r="B872" s="7" t="s">
        <v>38</v>
      </c>
      <c r="C872" s="7"/>
      <c r="D872" s="7"/>
      <c r="E872" s="7" t="str">
        <f>IF(COUNTIF(RosterOutput!A872:$A$1000,Melbourne!A872)&gt;1,"Rostered","Pending")</f>
        <v>Pending</v>
      </c>
      <c r="F872" s="7"/>
      <c r="G872" s="7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x14ac:dyDescent="0.2">
      <c r="A873">
        <f t="shared" si="13"/>
        <v>872</v>
      </c>
      <c r="B873" s="7" t="s">
        <v>38</v>
      </c>
      <c r="C873" s="7"/>
      <c r="D873" s="7"/>
      <c r="E873" s="7" t="str">
        <f>IF(COUNTIF(RosterOutput!A873:$A$1000,Melbourne!A873)&gt;1,"Rostered","Pending")</f>
        <v>Pending</v>
      </c>
      <c r="F873" s="7"/>
      <c r="G873" s="7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x14ac:dyDescent="0.2">
      <c r="A874">
        <f t="shared" si="13"/>
        <v>873</v>
      </c>
      <c r="B874" s="7" t="s">
        <v>38</v>
      </c>
      <c r="C874" s="7"/>
      <c r="D874" s="7"/>
      <c r="E874" s="7" t="str">
        <f>IF(COUNTIF(RosterOutput!A874:$A$1000,Melbourne!A874)&gt;1,"Rostered","Pending")</f>
        <v>Pending</v>
      </c>
      <c r="F874" s="7"/>
      <c r="G874" s="7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x14ac:dyDescent="0.2">
      <c r="A875">
        <f t="shared" si="13"/>
        <v>874</v>
      </c>
      <c r="B875" s="7" t="s">
        <v>38</v>
      </c>
      <c r="C875" s="7"/>
      <c r="D875" s="7"/>
      <c r="E875" s="7" t="str">
        <f>IF(COUNTIF(RosterOutput!A875:$A$1000,Melbourne!A875)&gt;1,"Rostered","Pending")</f>
        <v>Pending</v>
      </c>
      <c r="F875" s="7"/>
      <c r="G875" s="7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x14ac:dyDescent="0.2">
      <c r="A876">
        <f t="shared" si="13"/>
        <v>875</v>
      </c>
      <c r="B876" s="7" t="s">
        <v>38</v>
      </c>
      <c r="C876" s="7"/>
      <c r="D876" s="7"/>
      <c r="E876" s="7" t="str">
        <f>IF(COUNTIF(RosterOutput!A876:$A$1000,Melbourne!A876)&gt;1,"Rostered","Pending")</f>
        <v>Pending</v>
      </c>
      <c r="F876" s="7"/>
      <c r="G876" s="7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x14ac:dyDescent="0.2">
      <c r="A877">
        <f t="shared" si="13"/>
        <v>876</v>
      </c>
      <c r="B877" s="7" t="s">
        <v>38</v>
      </c>
      <c r="C877" s="7"/>
      <c r="D877" s="7"/>
      <c r="E877" s="7" t="str">
        <f>IF(COUNTIF(RosterOutput!A877:$A$1000,Melbourne!A877)&gt;1,"Rostered","Pending")</f>
        <v>Pending</v>
      </c>
      <c r="F877" s="7"/>
      <c r="G877" s="7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x14ac:dyDescent="0.2">
      <c r="A878">
        <f t="shared" si="13"/>
        <v>877</v>
      </c>
      <c r="B878" s="7" t="s">
        <v>38</v>
      </c>
      <c r="C878" s="7"/>
      <c r="D878" s="7"/>
      <c r="E878" s="7" t="str">
        <f>IF(COUNTIF(RosterOutput!A878:$A$1000,Melbourne!A878)&gt;1,"Rostered","Pending")</f>
        <v>Pending</v>
      </c>
      <c r="F878" s="7"/>
      <c r="G878" s="7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x14ac:dyDescent="0.2">
      <c r="A879">
        <f t="shared" si="13"/>
        <v>878</v>
      </c>
      <c r="B879" s="7" t="s">
        <v>38</v>
      </c>
      <c r="C879" s="7"/>
      <c r="D879" s="7"/>
      <c r="E879" s="7" t="str">
        <f>IF(COUNTIF(RosterOutput!A879:$A$1000,Melbourne!A879)&gt;1,"Rostered","Pending")</f>
        <v>Pending</v>
      </c>
      <c r="F879" s="7"/>
      <c r="G879" s="7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x14ac:dyDescent="0.2">
      <c r="A880">
        <f t="shared" si="13"/>
        <v>879</v>
      </c>
      <c r="B880" s="7" t="s">
        <v>38</v>
      </c>
      <c r="C880" s="7"/>
      <c r="D880" s="7"/>
      <c r="E880" s="7" t="str">
        <f>IF(COUNTIF(RosterOutput!A880:$A$1000,Melbourne!A880)&gt;1,"Rostered","Pending")</f>
        <v>Pending</v>
      </c>
      <c r="F880" s="7"/>
      <c r="G880" s="7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x14ac:dyDescent="0.2">
      <c r="A881">
        <f t="shared" si="13"/>
        <v>880</v>
      </c>
      <c r="B881" s="7" t="s">
        <v>38</v>
      </c>
      <c r="C881" s="7"/>
      <c r="D881" s="7"/>
      <c r="E881" s="7" t="str">
        <f>IF(COUNTIF(RosterOutput!A881:$A$1000,Melbourne!A881)&gt;1,"Rostered","Pending")</f>
        <v>Pending</v>
      </c>
      <c r="F881" s="7"/>
      <c r="G881" s="7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x14ac:dyDescent="0.2">
      <c r="A882">
        <f t="shared" si="13"/>
        <v>881</v>
      </c>
      <c r="B882" s="7" t="s">
        <v>38</v>
      </c>
      <c r="C882" s="7"/>
      <c r="D882" s="7"/>
      <c r="E882" s="7" t="str">
        <f>IF(COUNTIF(RosterOutput!A882:$A$1000,Melbourne!A882)&gt;1,"Rostered","Pending")</f>
        <v>Pending</v>
      </c>
      <c r="F882" s="7"/>
      <c r="G882" s="7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x14ac:dyDescent="0.2">
      <c r="A883">
        <f t="shared" si="13"/>
        <v>882</v>
      </c>
      <c r="B883" s="7" t="s">
        <v>38</v>
      </c>
      <c r="C883" s="7"/>
      <c r="D883" s="7"/>
      <c r="E883" s="7" t="str">
        <f>IF(COUNTIF(RosterOutput!A883:$A$1000,Melbourne!A883)&gt;1,"Rostered","Pending")</f>
        <v>Pending</v>
      </c>
      <c r="F883" s="7"/>
      <c r="G883" s="7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x14ac:dyDescent="0.2">
      <c r="A884">
        <f t="shared" si="13"/>
        <v>883</v>
      </c>
      <c r="B884" s="7" t="s">
        <v>38</v>
      </c>
      <c r="C884" s="7"/>
      <c r="D884" s="7"/>
      <c r="E884" s="7" t="str">
        <f>IF(COUNTIF(RosterOutput!A884:$A$1000,Melbourne!A884)&gt;1,"Rostered","Pending")</f>
        <v>Pending</v>
      </c>
      <c r="F884" s="7"/>
      <c r="G884" s="7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x14ac:dyDescent="0.2">
      <c r="A885">
        <f t="shared" si="13"/>
        <v>884</v>
      </c>
      <c r="B885" s="7" t="s">
        <v>38</v>
      </c>
      <c r="C885" s="7"/>
      <c r="D885" s="7"/>
      <c r="E885" s="7" t="str">
        <f>IF(COUNTIF(RosterOutput!A885:$A$1000,Melbourne!A885)&gt;1,"Rostered","Pending")</f>
        <v>Pending</v>
      </c>
      <c r="F885" s="7"/>
      <c r="G885" s="7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x14ac:dyDescent="0.2">
      <c r="A886">
        <f t="shared" si="13"/>
        <v>885</v>
      </c>
      <c r="B886" s="7" t="s">
        <v>38</v>
      </c>
      <c r="C886" s="7"/>
      <c r="D886" s="7"/>
      <c r="E886" s="7" t="str">
        <f>IF(COUNTIF(RosterOutput!A886:$A$1000,Melbourne!A886)&gt;1,"Rostered","Pending")</f>
        <v>Pending</v>
      </c>
      <c r="F886" s="7"/>
      <c r="G886" s="7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x14ac:dyDescent="0.2">
      <c r="A887">
        <f t="shared" si="13"/>
        <v>886</v>
      </c>
      <c r="B887" s="7" t="s">
        <v>38</v>
      </c>
      <c r="C887" s="7"/>
      <c r="D887" s="7"/>
      <c r="E887" s="7" t="str">
        <f>IF(COUNTIF(RosterOutput!A887:$A$1000,Melbourne!A887)&gt;1,"Rostered","Pending")</f>
        <v>Pending</v>
      </c>
      <c r="F887" s="7"/>
      <c r="G887" s="7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x14ac:dyDescent="0.2">
      <c r="A888">
        <f t="shared" si="13"/>
        <v>887</v>
      </c>
      <c r="B888" s="7" t="s">
        <v>38</v>
      </c>
      <c r="C888" s="7"/>
      <c r="D888" s="7"/>
      <c r="E888" s="7" t="str">
        <f>IF(COUNTIF(RosterOutput!A888:$A$1000,Melbourne!A888)&gt;1,"Rostered","Pending")</f>
        <v>Pending</v>
      </c>
      <c r="F888" s="7"/>
      <c r="G888" s="7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x14ac:dyDescent="0.2">
      <c r="A889">
        <f t="shared" si="13"/>
        <v>888</v>
      </c>
      <c r="B889" s="7" t="s">
        <v>38</v>
      </c>
      <c r="C889" s="7"/>
      <c r="D889" s="7"/>
      <c r="E889" s="7" t="str">
        <f>IF(COUNTIF(RosterOutput!A889:$A$1000,Melbourne!A889)&gt;1,"Rostered","Pending")</f>
        <v>Pending</v>
      </c>
      <c r="F889" s="7"/>
      <c r="G889" s="7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x14ac:dyDescent="0.2">
      <c r="A890">
        <f t="shared" si="13"/>
        <v>889</v>
      </c>
      <c r="B890" s="7" t="s">
        <v>38</v>
      </c>
      <c r="C890" s="7"/>
      <c r="D890" s="7"/>
      <c r="E890" s="7" t="str">
        <f>IF(COUNTIF(RosterOutput!A890:$A$1000,Melbourne!A890)&gt;1,"Rostered","Pending")</f>
        <v>Pending</v>
      </c>
      <c r="F890" s="7"/>
      <c r="G890" s="7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x14ac:dyDescent="0.2">
      <c r="A891">
        <f t="shared" si="13"/>
        <v>890</v>
      </c>
      <c r="B891" s="7" t="s">
        <v>38</v>
      </c>
      <c r="C891" s="7"/>
      <c r="D891" s="7"/>
      <c r="E891" s="7" t="str">
        <f>IF(COUNTIF(RosterOutput!A891:$A$1000,Melbourne!A891)&gt;1,"Rostered","Pending")</f>
        <v>Pending</v>
      </c>
      <c r="F891" s="7"/>
      <c r="G891" s="7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x14ac:dyDescent="0.2">
      <c r="A892">
        <f t="shared" si="13"/>
        <v>891</v>
      </c>
      <c r="B892" s="7" t="s">
        <v>38</v>
      </c>
      <c r="C892" s="7"/>
      <c r="D892" s="7"/>
      <c r="E892" s="7" t="str">
        <f>IF(COUNTIF(RosterOutput!A892:$A$1000,Melbourne!A892)&gt;1,"Rostered","Pending")</f>
        <v>Pending</v>
      </c>
      <c r="F892" s="7"/>
      <c r="G892" s="7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x14ac:dyDescent="0.2">
      <c r="A893">
        <f t="shared" si="13"/>
        <v>892</v>
      </c>
      <c r="B893" s="7" t="s">
        <v>38</v>
      </c>
      <c r="C893" s="7"/>
      <c r="D893" s="7"/>
      <c r="E893" s="7" t="str">
        <f>IF(COUNTIF(RosterOutput!A893:$A$1000,Melbourne!A893)&gt;1,"Rostered","Pending")</f>
        <v>Pending</v>
      </c>
      <c r="F893" s="7"/>
      <c r="G893" s="7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x14ac:dyDescent="0.2">
      <c r="A894">
        <f t="shared" si="13"/>
        <v>893</v>
      </c>
      <c r="B894" s="7" t="s">
        <v>38</v>
      </c>
      <c r="C894" s="7"/>
      <c r="D894" s="7"/>
      <c r="E894" s="7" t="str">
        <f>IF(COUNTIF(RosterOutput!A894:$A$1000,Melbourne!A894)&gt;1,"Rostered","Pending")</f>
        <v>Pending</v>
      </c>
      <c r="F894" s="7"/>
      <c r="G894" s="7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x14ac:dyDescent="0.2">
      <c r="A895">
        <f t="shared" si="13"/>
        <v>894</v>
      </c>
      <c r="B895" s="7" t="s">
        <v>38</v>
      </c>
      <c r="C895" s="7"/>
      <c r="D895" s="7"/>
      <c r="E895" s="7" t="str">
        <f>IF(COUNTIF(RosterOutput!A895:$A$1000,Melbourne!A895)&gt;1,"Rostered","Pending")</f>
        <v>Pending</v>
      </c>
      <c r="F895" s="7"/>
      <c r="G895" s="7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x14ac:dyDescent="0.2">
      <c r="A896">
        <f t="shared" si="13"/>
        <v>895</v>
      </c>
      <c r="B896" s="7" t="s">
        <v>38</v>
      </c>
      <c r="C896" s="7"/>
      <c r="D896" s="7"/>
      <c r="E896" s="7" t="str">
        <f>IF(COUNTIF(RosterOutput!A896:$A$1000,Melbourne!A896)&gt;1,"Rostered","Pending")</f>
        <v>Pending</v>
      </c>
      <c r="F896" s="7"/>
      <c r="G896" s="7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x14ac:dyDescent="0.2">
      <c r="A897">
        <f t="shared" si="13"/>
        <v>896</v>
      </c>
      <c r="B897" s="7" t="s">
        <v>38</v>
      </c>
      <c r="C897" s="7"/>
      <c r="D897" s="7"/>
      <c r="E897" s="7" t="str">
        <f>IF(COUNTIF(RosterOutput!A897:$A$1000,Melbourne!A897)&gt;1,"Rostered","Pending")</f>
        <v>Pending</v>
      </c>
      <c r="F897" s="7"/>
      <c r="G897" s="7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x14ac:dyDescent="0.2">
      <c r="A898">
        <f t="shared" si="13"/>
        <v>897</v>
      </c>
      <c r="B898" s="7" t="s">
        <v>38</v>
      </c>
      <c r="C898" s="7"/>
      <c r="D898" s="7"/>
      <c r="E898" s="7" t="str">
        <f>IF(COUNTIF(RosterOutput!A898:$A$1000,Melbourne!A898)&gt;1,"Rostered","Pending")</f>
        <v>Pending</v>
      </c>
      <c r="F898" s="7"/>
      <c r="G898" s="7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x14ac:dyDescent="0.2">
      <c r="A899">
        <f t="shared" si="13"/>
        <v>898</v>
      </c>
      <c r="B899" s="7" t="s">
        <v>38</v>
      </c>
      <c r="C899" s="7"/>
      <c r="D899" s="7"/>
      <c r="E899" s="7" t="str">
        <f>IF(COUNTIF(RosterOutput!A899:$A$1000,Melbourne!A899)&gt;1,"Rostered","Pending")</f>
        <v>Pending</v>
      </c>
      <c r="F899" s="7"/>
      <c r="G899" s="7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x14ac:dyDescent="0.2">
      <c r="A900">
        <f t="shared" ref="A900:A963" si="14">A899+1</f>
        <v>899</v>
      </c>
      <c r="B900" s="7" t="s">
        <v>38</v>
      </c>
      <c r="C900" s="7"/>
      <c r="D900" s="7"/>
      <c r="E900" s="7" t="str">
        <f>IF(COUNTIF(RosterOutput!A900:$A$1000,Melbourne!A900)&gt;1,"Rostered","Pending")</f>
        <v>Pending</v>
      </c>
      <c r="F900" s="7"/>
      <c r="G900" s="7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x14ac:dyDescent="0.2">
      <c r="A901">
        <f t="shared" si="14"/>
        <v>900</v>
      </c>
      <c r="B901" s="7" t="s">
        <v>38</v>
      </c>
      <c r="C901" s="7"/>
      <c r="D901" s="7"/>
      <c r="E901" s="7" t="str">
        <f>IF(COUNTIF(RosterOutput!A901:$A$1000,Melbourne!A901)&gt;1,"Rostered","Pending")</f>
        <v>Pending</v>
      </c>
      <c r="F901" s="7"/>
      <c r="G901" s="7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x14ac:dyDescent="0.2">
      <c r="A902">
        <f t="shared" si="14"/>
        <v>901</v>
      </c>
      <c r="B902" s="7" t="s">
        <v>39</v>
      </c>
      <c r="C902" s="7"/>
      <c r="D902" s="7"/>
      <c r="E902" s="7" t="str">
        <f>IF(COUNTIF(RosterOutput!A902:$A$1000,Melbourne!A902)&gt;1,"Rostered","Pending")</f>
        <v>Pending</v>
      </c>
      <c r="F902" s="7"/>
      <c r="G902" s="7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x14ac:dyDescent="0.2">
      <c r="A903">
        <f t="shared" si="14"/>
        <v>902</v>
      </c>
      <c r="B903" s="7" t="s">
        <v>39</v>
      </c>
      <c r="C903" s="7"/>
      <c r="D903" s="7"/>
      <c r="E903" s="7" t="str">
        <f>IF(COUNTIF(RosterOutput!A903:$A$1000,Melbourne!A903)&gt;1,"Rostered","Pending")</f>
        <v>Pending</v>
      </c>
      <c r="F903" s="7"/>
      <c r="G903" s="7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x14ac:dyDescent="0.2">
      <c r="A904">
        <f t="shared" si="14"/>
        <v>903</v>
      </c>
      <c r="B904" s="7" t="s">
        <v>39</v>
      </c>
      <c r="C904" s="7"/>
      <c r="D904" s="7"/>
      <c r="E904" s="7" t="str">
        <f>IF(COUNTIF(RosterOutput!A904:$A$1000,Melbourne!A904)&gt;1,"Rostered","Pending")</f>
        <v>Pending</v>
      </c>
      <c r="F904" s="7"/>
      <c r="G904" s="7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x14ac:dyDescent="0.2">
      <c r="A905">
        <f t="shared" si="14"/>
        <v>904</v>
      </c>
      <c r="B905" s="7" t="s">
        <v>39</v>
      </c>
      <c r="C905" s="7"/>
      <c r="D905" s="7"/>
      <c r="E905" s="7" t="str">
        <f>IF(COUNTIF(RosterOutput!A905:$A$1000,Melbourne!A905)&gt;1,"Rostered","Pending")</f>
        <v>Pending</v>
      </c>
      <c r="F905" s="7"/>
      <c r="G905" s="7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x14ac:dyDescent="0.2">
      <c r="A906">
        <f t="shared" si="14"/>
        <v>905</v>
      </c>
      <c r="B906" s="7" t="s">
        <v>39</v>
      </c>
      <c r="C906" s="7"/>
      <c r="D906" s="7"/>
      <c r="E906" s="7" t="str">
        <f>IF(COUNTIF(RosterOutput!A906:$A$1000,Melbourne!A906)&gt;1,"Rostered","Pending")</f>
        <v>Pending</v>
      </c>
      <c r="F906" s="7"/>
      <c r="G906" s="7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x14ac:dyDescent="0.2">
      <c r="A907">
        <f t="shared" si="14"/>
        <v>906</v>
      </c>
      <c r="B907" s="7" t="s">
        <v>39</v>
      </c>
      <c r="C907" s="7"/>
      <c r="D907" s="7"/>
      <c r="E907" s="7" t="str">
        <f>IF(COUNTIF(RosterOutput!A907:$A$1000,Melbourne!A907)&gt;1,"Rostered","Pending")</f>
        <v>Pending</v>
      </c>
      <c r="F907" s="7"/>
      <c r="G907" s="7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x14ac:dyDescent="0.2">
      <c r="A908">
        <f t="shared" si="14"/>
        <v>907</v>
      </c>
      <c r="B908" s="7" t="s">
        <v>39</v>
      </c>
      <c r="C908" s="7"/>
      <c r="D908" s="7"/>
      <c r="E908" s="7" t="str">
        <f>IF(COUNTIF(RosterOutput!A908:$A$1000,Melbourne!A908)&gt;1,"Rostered","Pending")</f>
        <v>Pending</v>
      </c>
      <c r="F908" s="7"/>
      <c r="G908" s="7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x14ac:dyDescent="0.2">
      <c r="A909">
        <f t="shared" si="14"/>
        <v>908</v>
      </c>
      <c r="B909" s="7" t="s">
        <v>39</v>
      </c>
      <c r="C909" s="7"/>
      <c r="D909" s="7"/>
      <c r="E909" s="7" t="str">
        <f>IF(COUNTIF(RosterOutput!A909:$A$1000,Melbourne!A909)&gt;1,"Rostered","Pending")</f>
        <v>Pending</v>
      </c>
      <c r="F909" s="7"/>
      <c r="G909" s="7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x14ac:dyDescent="0.2">
      <c r="A910">
        <f t="shared" si="14"/>
        <v>909</v>
      </c>
      <c r="B910" s="7" t="s">
        <v>39</v>
      </c>
      <c r="C910" s="7"/>
      <c r="D910" s="7"/>
      <c r="E910" s="7" t="str">
        <f>IF(COUNTIF(RosterOutput!A910:$A$1000,Melbourne!A910)&gt;1,"Rostered","Pending")</f>
        <v>Pending</v>
      </c>
      <c r="F910" s="7"/>
      <c r="G910" s="7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x14ac:dyDescent="0.2">
      <c r="A911">
        <f t="shared" si="14"/>
        <v>910</v>
      </c>
      <c r="B911" s="7" t="s">
        <v>39</v>
      </c>
      <c r="C911" s="7"/>
      <c r="D911" s="7"/>
      <c r="E911" s="7" t="str">
        <f>IF(COUNTIF(RosterOutput!A911:$A$1000,Melbourne!A911)&gt;1,"Rostered","Pending")</f>
        <v>Pending</v>
      </c>
      <c r="F911" s="7"/>
      <c r="G911" s="7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x14ac:dyDescent="0.2">
      <c r="A912">
        <f t="shared" si="14"/>
        <v>911</v>
      </c>
      <c r="B912" s="7" t="s">
        <v>39</v>
      </c>
      <c r="C912" s="7"/>
      <c r="D912" s="7"/>
      <c r="E912" s="7" t="str">
        <f>IF(COUNTIF(RosterOutput!A912:$A$1000,Melbourne!A912)&gt;1,"Rostered","Pending")</f>
        <v>Pending</v>
      </c>
      <c r="F912" s="7"/>
      <c r="G912" s="7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x14ac:dyDescent="0.2">
      <c r="A913">
        <f t="shared" si="14"/>
        <v>912</v>
      </c>
      <c r="B913" s="7" t="s">
        <v>39</v>
      </c>
      <c r="C913" s="7"/>
      <c r="D913" s="7"/>
      <c r="E913" s="7" t="str">
        <f>IF(COUNTIF(RosterOutput!A913:$A$1000,Melbourne!A913)&gt;1,"Rostered","Pending")</f>
        <v>Pending</v>
      </c>
      <c r="F913" s="7"/>
      <c r="G913" s="7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x14ac:dyDescent="0.2">
      <c r="A914">
        <f t="shared" si="14"/>
        <v>913</v>
      </c>
      <c r="B914" s="7" t="s">
        <v>39</v>
      </c>
      <c r="C914" s="7"/>
      <c r="D914" s="7"/>
      <c r="E914" s="7" t="str">
        <f>IF(COUNTIF(RosterOutput!A914:$A$1000,Melbourne!A914)&gt;1,"Rostered","Pending")</f>
        <v>Pending</v>
      </c>
      <c r="F914" s="7"/>
      <c r="G914" s="7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x14ac:dyDescent="0.2">
      <c r="A915">
        <f t="shared" si="14"/>
        <v>914</v>
      </c>
      <c r="B915" s="7" t="s">
        <v>39</v>
      </c>
      <c r="C915" s="7"/>
      <c r="D915" s="7"/>
      <c r="E915" s="7" t="str">
        <f>IF(COUNTIF(RosterOutput!A915:$A$1000,Melbourne!A915)&gt;1,"Rostered","Pending")</f>
        <v>Pending</v>
      </c>
      <c r="F915" s="7"/>
      <c r="G915" s="7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x14ac:dyDescent="0.2">
      <c r="A916">
        <f t="shared" si="14"/>
        <v>915</v>
      </c>
      <c r="B916" s="7" t="s">
        <v>39</v>
      </c>
      <c r="C916" s="7"/>
      <c r="D916" s="7"/>
      <c r="E916" s="7" t="str">
        <f>IF(COUNTIF(RosterOutput!A916:$A$1000,Melbourne!A916)&gt;1,"Rostered","Pending")</f>
        <v>Pending</v>
      </c>
      <c r="F916" s="7"/>
      <c r="G916" s="7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x14ac:dyDescent="0.2">
      <c r="A917">
        <f t="shared" si="14"/>
        <v>916</v>
      </c>
      <c r="B917" s="7" t="s">
        <v>39</v>
      </c>
      <c r="C917" s="7"/>
      <c r="D917" s="7"/>
      <c r="E917" s="7" t="str">
        <f>IF(COUNTIF(RosterOutput!A917:$A$1000,Melbourne!A917)&gt;1,"Rostered","Pending")</f>
        <v>Pending</v>
      </c>
      <c r="F917" s="7"/>
      <c r="G917" s="7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x14ac:dyDescent="0.2">
      <c r="A918">
        <f t="shared" si="14"/>
        <v>917</v>
      </c>
      <c r="B918" s="7" t="s">
        <v>39</v>
      </c>
      <c r="C918" s="7"/>
      <c r="D918" s="7"/>
      <c r="E918" s="7" t="str">
        <f>IF(COUNTIF(RosterOutput!A918:$A$1000,Melbourne!A918)&gt;1,"Rostered","Pending")</f>
        <v>Pending</v>
      </c>
      <c r="F918" s="7"/>
      <c r="G918" s="7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x14ac:dyDescent="0.2">
      <c r="A919">
        <f t="shared" si="14"/>
        <v>918</v>
      </c>
      <c r="B919" s="7" t="s">
        <v>39</v>
      </c>
      <c r="C919" s="7"/>
      <c r="D919" s="7"/>
      <c r="E919" s="7" t="str">
        <f>IF(COUNTIF(RosterOutput!A919:$A$1000,Melbourne!A919)&gt;1,"Rostered","Pending")</f>
        <v>Pending</v>
      </c>
      <c r="F919" s="7"/>
      <c r="G919" s="7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x14ac:dyDescent="0.2">
      <c r="A920">
        <f t="shared" si="14"/>
        <v>919</v>
      </c>
      <c r="B920" s="7" t="s">
        <v>39</v>
      </c>
      <c r="C920" s="7"/>
      <c r="D920" s="7"/>
      <c r="E920" s="7" t="str">
        <f>IF(COUNTIF(RosterOutput!A920:$A$1000,Melbourne!A920)&gt;1,"Rostered","Pending")</f>
        <v>Pending</v>
      </c>
      <c r="F920" s="7"/>
      <c r="G920" s="7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x14ac:dyDescent="0.2">
      <c r="A921">
        <f t="shared" si="14"/>
        <v>920</v>
      </c>
      <c r="B921" s="7" t="s">
        <v>39</v>
      </c>
      <c r="C921" s="7"/>
      <c r="D921" s="7"/>
      <c r="E921" s="7" t="str">
        <f>IF(COUNTIF(RosterOutput!A921:$A$1000,Melbourne!A921)&gt;1,"Rostered","Pending")</f>
        <v>Pending</v>
      </c>
      <c r="F921" s="7"/>
      <c r="G921" s="7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x14ac:dyDescent="0.2">
      <c r="A922">
        <f t="shared" si="14"/>
        <v>921</v>
      </c>
      <c r="B922" s="7" t="s">
        <v>39</v>
      </c>
      <c r="C922" s="7"/>
      <c r="D922" s="7"/>
      <c r="E922" s="7" t="str">
        <f>IF(COUNTIF(RosterOutput!A922:$A$1000,Melbourne!A922)&gt;1,"Rostered","Pending")</f>
        <v>Pending</v>
      </c>
      <c r="F922" s="7"/>
      <c r="G922" s="7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x14ac:dyDescent="0.2">
      <c r="A923">
        <f t="shared" si="14"/>
        <v>922</v>
      </c>
      <c r="B923" s="7" t="s">
        <v>39</v>
      </c>
      <c r="C923" s="7"/>
      <c r="D923" s="7"/>
      <c r="E923" s="7" t="str">
        <f>IF(COUNTIF(RosterOutput!A923:$A$1000,Melbourne!A923)&gt;1,"Rostered","Pending")</f>
        <v>Pending</v>
      </c>
      <c r="F923" s="7"/>
      <c r="G923" s="7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x14ac:dyDescent="0.2">
      <c r="A924">
        <f t="shared" si="14"/>
        <v>923</v>
      </c>
      <c r="B924" s="7" t="s">
        <v>39</v>
      </c>
      <c r="C924" s="7"/>
      <c r="D924" s="7"/>
      <c r="E924" s="7" t="str">
        <f>IF(COUNTIF(RosterOutput!A924:$A$1000,Melbourne!A924)&gt;1,"Rostered","Pending")</f>
        <v>Pending</v>
      </c>
      <c r="F924" s="7"/>
      <c r="G924" s="7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x14ac:dyDescent="0.2">
      <c r="A925">
        <f t="shared" si="14"/>
        <v>924</v>
      </c>
      <c r="B925" s="7" t="s">
        <v>39</v>
      </c>
      <c r="C925" s="7"/>
      <c r="D925" s="7"/>
      <c r="E925" s="7" t="str">
        <f>IF(COUNTIF(RosterOutput!A925:$A$1000,Melbourne!A925)&gt;1,"Rostered","Pending")</f>
        <v>Pending</v>
      </c>
      <c r="F925" s="7"/>
      <c r="G925" s="7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x14ac:dyDescent="0.2">
      <c r="A926">
        <f t="shared" si="14"/>
        <v>925</v>
      </c>
      <c r="B926" s="7" t="s">
        <v>39</v>
      </c>
      <c r="C926" s="7"/>
      <c r="D926" s="7"/>
      <c r="E926" s="7" t="str">
        <f>IF(COUNTIF(RosterOutput!A926:$A$1000,Melbourne!A926)&gt;1,"Rostered","Pending")</f>
        <v>Pending</v>
      </c>
      <c r="F926" s="7"/>
      <c r="G926" s="7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x14ac:dyDescent="0.2">
      <c r="A927">
        <f t="shared" si="14"/>
        <v>926</v>
      </c>
      <c r="B927" s="7" t="s">
        <v>39</v>
      </c>
      <c r="C927" s="7"/>
      <c r="D927" s="7"/>
      <c r="E927" s="7" t="str">
        <f>IF(COUNTIF(RosterOutput!A927:$A$1000,Melbourne!A927)&gt;1,"Rostered","Pending")</f>
        <v>Pending</v>
      </c>
      <c r="F927" s="7"/>
      <c r="G927" s="7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x14ac:dyDescent="0.2">
      <c r="A928">
        <f t="shared" si="14"/>
        <v>927</v>
      </c>
      <c r="B928" s="7" t="s">
        <v>39</v>
      </c>
      <c r="C928" s="7"/>
      <c r="D928" s="7"/>
      <c r="E928" s="7" t="str">
        <f>IF(COUNTIF(RosterOutput!A928:$A$1000,Melbourne!A928)&gt;1,"Rostered","Pending")</f>
        <v>Pending</v>
      </c>
      <c r="F928" s="7"/>
      <c r="G928" s="7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x14ac:dyDescent="0.2">
      <c r="A929">
        <f t="shared" si="14"/>
        <v>928</v>
      </c>
      <c r="B929" s="7" t="s">
        <v>39</v>
      </c>
      <c r="C929" s="7"/>
      <c r="D929" s="7"/>
      <c r="E929" s="7" t="str">
        <f>IF(COUNTIF(RosterOutput!A929:$A$1000,Melbourne!A929)&gt;1,"Rostered","Pending")</f>
        <v>Pending</v>
      </c>
      <c r="F929" s="7"/>
      <c r="G929" s="7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x14ac:dyDescent="0.2">
      <c r="A930">
        <f t="shared" si="14"/>
        <v>929</v>
      </c>
      <c r="B930" s="7" t="s">
        <v>39</v>
      </c>
      <c r="C930" s="7"/>
      <c r="D930" s="7"/>
      <c r="E930" s="7" t="str">
        <f>IF(COUNTIF(RosterOutput!A930:$A$1000,Melbourne!A930)&gt;1,"Rostered","Pending")</f>
        <v>Pending</v>
      </c>
      <c r="F930" s="7"/>
      <c r="G930" s="7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x14ac:dyDescent="0.2">
      <c r="A931">
        <f t="shared" si="14"/>
        <v>930</v>
      </c>
      <c r="B931" s="7" t="s">
        <v>39</v>
      </c>
      <c r="C931" s="7"/>
      <c r="D931" s="7"/>
      <c r="E931" s="7" t="str">
        <f>IF(COUNTIF(RosterOutput!A931:$A$1000,Melbourne!A931)&gt;1,"Rostered","Pending")</f>
        <v>Pending</v>
      </c>
      <c r="F931" s="7"/>
      <c r="G931" s="7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x14ac:dyDescent="0.2">
      <c r="A932">
        <f t="shared" si="14"/>
        <v>931</v>
      </c>
      <c r="B932" s="7" t="s">
        <v>39</v>
      </c>
      <c r="C932" s="7"/>
      <c r="D932" s="7"/>
      <c r="E932" s="7" t="str">
        <f>IF(COUNTIF(RosterOutput!A932:$A$1000,Melbourne!A932)&gt;1,"Rostered","Pending")</f>
        <v>Pending</v>
      </c>
      <c r="F932" s="7"/>
      <c r="G932" s="7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x14ac:dyDescent="0.2">
      <c r="A933">
        <f t="shared" si="14"/>
        <v>932</v>
      </c>
      <c r="B933" s="7" t="s">
        <v>39</v>
      </c>
      <c r="C933" s="7"/>
      <c r="D933" s="7"/>
      <c r="E933" s="7" t="str">
        <f>IF(COUNTIF(RosterOutput!A933:$A$1000,Melbourne!A933)&gt;1,"Rostered","Pending")</f>
        <v>Pending</v>
      </c>
      <c r="F933" s="7"/>
      <c r="G933" s="7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x14ac:dyDescent="0.2">
      <c r="A934">
        <f t="shared" si="14"/>
        <v>933</v>
      </c>
      <c r="B934" s="7" t="s">
        <v>39</v>
      </c>
      <c r="C934" s="7"/>
      <c r="D934" s="7"/>
      <c r="E934" s="7" t="str">
        <f>IF(COUNTIF(RosterOutput!A934:$A$1000,Melbourne!A934)&gt;1,"Rostered","Pending")</f>
        <v>Pending</v>
      </c>
      <c r="F934" s="7"/>
      <c r="G934" s="7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x14ac:dyDescent="0.2">
      <c r="A935">
        <f t="shared" si="14"/>
        <v>934</v>
      </c>
      <c r="B935" s="7" t="s">
        <v>39</v>
      </c>
      <c r="C935" s="7"/>
      <c r="D935" s="7"/>
      <c r="E935" s="7" t="str">
        <f>IF(COUNTIF(RosterOutput!A935:$A$1000,Melbourne!A935)&gt;1,"Rostered","Pending")</f>
        <v>Pending</v>
      </c>
      <c r="F935" s="7"/>
      <c r="G935" s="7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x14ac:dyDescent="0.2">
      <c r="A936">
        <f t="shared" si="14"/>
        <v>935</v>
      </c>
      <c r="B936" s="7" t="s">
        <v>39</v>
      </c>
      <c r="C936" s="7"/>
      <c r="D936" s="7"/>
      <c r="E936" s="7" t="str">
        <f>IF(COUNTIF(RosterOutput!A936:$A$1000,Melbourne!A936)&gt;1,"Rostered","Pending")</f>
        <v>Pending</v>
      </c>
      <c r="F936" s="7"/>
      <c r="G936" s="7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x14ac:dyDescent="0.2">
      <c r="A937">
        <f t="shared" si="14"/>
        <v>936</v>
      </c>
      <c r="B937" s="7" t="s">
        <v>39</v>
      </c>
      <c r="C937" s="7"/>
      <c r="D937" s="7"/>
      <c r="E937" s="7" t="str">
        <f>IF(COUNTIF(RosterOutput!A937:$A$1000,Melbourne!A937)&gt;1,"Rostered","Pending")</f>
        <v>Pending</v>
      </c>
      <c r="F937" s="7"/>
      <c r="G937" s="7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x14ac:dyDescent="0.2">
      <c r="A938">
        <f t="shared" si="14"/>
        <v>937</v>
      </c>
      <c r="B938" s="7" t="s">
        <v>39</v>
      </c>
      <c r="C938" s="7"/>
      <c r="D938" s="7"/>
      <c r="E938" s="7" t="str">
        <f>IF(COUNTIF(RosterOutput!A938:$A$1000,Melbourne!A938)&gt;1,"Rostered","Pending")</f>
        <v>Pending</v>
      </c>
      <c r="F938" s="7"/>
      <c r="G938" s="7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x14ac:dyDescent="0.2">
      <c r="A939">
        <f t="shared" si="14"/>
        <v>938</v>
      </c>
      <c r="B939" s="7" t="s">
        <v>39</v>
      </c>
      <c r="C939" s="7"/>
      <c r="D939" s="7"/>
      <c r="E939" s="7" t="str">
        <f>IF(COUNTIF(RosterOutput!A939:$A$1000,Melbourne!A939)&gt;1,"Rostered","Pending")</f>
        <v>Pending</v>
      </c>
      <c r="F939" s="7"/>
      <c r="G939" s="7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x14ac:dyDescent="0.2">
      <c r="A940">
        <f t="shared" si="14"/>
        <v>939</v>
      </c>
      <c r="B940" s="7" t="s">
        <v>39</v>
      </c>
      <c r="C940" s="7"/>
      <c r="D940" s="7"/>
      <c r="E940" s="7" t="str">
        <f>IF(COUNTIF(RosterOutput!A940:$A$1000,Melbourne!A940)&gt;1,"Rostered","Pending")</f>
        <v>Pending</v>
      </c>
      <c r="F940" s="7"/>
      <c r="G940" s="7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x14ac:dyDescent="0.2">
      <c r="A941">
        <f t="shared" si="14"/>
        <v>940</v>
      </c>
      <c r="B941" s="7" t="s">
        <v>39</v>
      </c>
      <c r="C941" s="7"/>
      <c r="D941" s="7"/>
      <c r="E941" s="7" t="str">
        <f>IF(COUNTIF(RosterOutput!A941:$A$1000,Melbourne!A941)&gt;1,"Rostered","Pending")</f>
        <v>Pending</v>
      </c>
      <c r="F941" s="7"/>
      <c r="G941" s="7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x14ac:dyDescent="0.2">
      <c r="A942">
        <f t="shared" si="14"/>
        <v>941</v>
      </c>
      <c r="B942" s="7" t="s">
        <v>39</v>
      </c>
      <c r="C942" s="7"/>
      <c r="D942" s="7"/>
      <c r="E942" s="7" t="str">
        <f>IF(COUNTIF(RosterOutput!A942:$A$1000,Melbourne!A942)&gt;1,"Rostered","Pending")</f>
        <v>Pending</v>
      </c>
      <c r="F942" s="7"/>
      <c r="G942" s="7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x14ac:dyDescent="0.2">
      <c r="A943">
        <f t="shared" si="14"/>
        <v>942</v>
      </c>
      <c r="B943" s="7" t="s">
        <v>39</v>
      </c>
      <c r="C943" s="7"/>
      <c r="D943" s="7"/>
      <c r="E943" s="7" t="str">
        <f>IF(COUNTIF(RosterOutput!A943:$A$1000,Melbourne!A943)&gt;1,"Rostered","Pending")</f>
        <v>Pending</v>
      </c>
      <c r="F943" s="7"/>
      <c r="G943" s="7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x14ac:dyDescent="0.2">
      <c r="A944">
        <f t="shared" si="14"/>
        <v>943</v>
      </c>
      <c r="B944" s="7" t="s">
        <v>39</v>
      </c>
      <c r="C944" s="7"/>
      <c r="D944" s="7"/>
      <c r="E944" s="7" t="str">
        <f>IF(COUNTIF(RosterOutput!A944:$A$1000,Melbourne!A944)&gt;1,"Rostered","Pending")</f>
        <v>Pending</v>
      </c>
      <c r="F944" s="7"/>
      <c r="G944" s="7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x14ac:dyDescent="0.2">
      <c r="A945">
        <f t="shared" si="14"/>
        <v>944</v>
      </c>
      <c r="B945" s="7" t="s">
        <v>39</v>
      </c>
      <c r="C945" s="7"/>
      <c r="D945" s="7"/>
      <c r="E945" s="7" t="str">
        <f>IF(COUNTIF(RosterOutput!A945:$A$1000,Melbourne!A945)&gt;1,"Rostered","Pending")</f>
        <v>Pending</v>
      </c>
      <c r="F945" s="7"/>
      <c r="G945" s="7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x14ac:dyDescent="0.2">
      <c r="A946">
        <f t="shared" si="14"/>
        <v>945</v>
      </c>
      <c r="B946" s="7" t="s">
        <v>39</v>
      </c>
      <c r="C946" s="7"/>
      <c r="D946" s="7"/>
      <c r="E946" s="7" t="str">
        <f>IF(COUNTIF(RosterOutput!A946:$A$1000,Melbourne!A946)&gt;1,"Rostered","Pending")</f>
        <v>Pending</v>
      </c>
      <c r="F946" s="7"/>
      <c r="G946" s="7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 spans="1:20" x14ac:dyDescent="0.2">
      <c r="A947">
        <f t="shared" si="14"/>
        <v>946</v>
      </c>
      <c r="B947" s="7" t="s">
        <v>39</v>
      </c>
      <c r="C947" s="7"/>
      <c r="D947" s="7"/>
      <c r="E947" s="7" t="str">
        <f>IF(COUNTIF(RosterOutput!A947:$A$1000,Melbourne!A947)&gt;1,"Rostered","Pending")</f>
        <v>Pending</v>
      </c>
      <c r="F947" s="7"/>
      <c r="G947" s="7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spans="1:20" x14ac:dyDescent="0.2">
      <c r="A948">
        <f t="shared" si="14"/>
        <v>947</v>
      </c>
      <c r="B948" s="7" t="s">
        <v>39</v>
      </c>
      <c r="C948" s="7"/>
      <c r="D948" s="7"/>
      <c r="E948" s="7" t="str">
        <f>IF(COUNTIF(RosterOutput!A948:$A$1000,Melbourne!A948)&gt;1,"Rostered","Pending")</f>
        <v>Pending</v>
      </c>
      <c r="F948" s="7"/>
      <c r="G948" s="7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 spans="1:20" x14ac:dyDescent="0.2">
      <c r="A949">
        <f t="shared" si="14"/>
        <v>948</v>
      </c>
      <c r="B949" s="7" t="s">
        <v>39</v>
      </c>
      <c r="C949" s="7"/>
      <c r="D949" s="7"/>
      <c r="E949" s="7" t="str">
        <f>IF(COUNTIF(RosterOutput!A949:$A$1000,Melbourne!A949)&gt;1,"Rostered","Pending")</f>
        <v>Pending</v>
      </c>
      <c r="F949" s="7"/>
      <c r="G949" s="7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 spans="1:20" x14ac:dyDescent="0.2">
      <c r="A950">
        <f t="shared" si="14"/>
        <v>949</v>
      </c>
      <c r="B950" s="7" t="s">
        <v>39</v>
      </c>
      <c r="C950" s="7"/>
      <c r="D950" s="7"/>
      <c r="E950" s="7" t="str">
        <f>IF(COUNTIF(RosterOutput!A950:$A$1000,Melbourne!A950)&gt;1,"Rostered","Pending")</f>
        <v>Pending</v>
      </c>
      <c r="F950" s="7"/>
      <c r="G950" s="7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r="951" spans="1:20" x14ac:dyDescent="0.2">
      <c r="A951">
        <f t="shared" si="14"/>
        <v>950</v>
      </c>
      <c r="B951" s="7" t="s">
        <v>39</v>
      </c>
      <c r="C951" s="7"/>
      <c r="D951" s="7"/>
      <c r="E951" s="7" t="str">
        <f>IF(COUNTIF(RosterOutput!A951:$A$1000,Melbourne!A951)&gt;1,"Rostered","Pending")</f>
        <v>Pending</v>
      </c>
      <c r="F951" s="7"/>
      <c r="G951" s="7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 spans="1:20" x14ac:dyDescent="0.2">
      <c r="A952">
        <f t="shared" si="14"/>
        <v>951</v>
      </c>
      <c r="B952" s="7" t="s">
        <v>39</v>
      </c>
      <c r="C952" s="7"/>
      <c r="D952" s="7"/>
      <c r="E952" s="7" t="str">
        <f>IF(COUNTIF(RosterOutput!A952:$A$1000,Melbourne!A952)&gt;1,"Rostered","Pending")</f>
        <v>Pending</v>
      </c>
      <c r="F952" s="7"/>
      <c r="G952" s="7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 spans="1:20" x14ac:dyDescent="0.2">
      <c r="A953">
        <f t="shared" si="14"/>
        <v>952</v>
      </c>
      <c r="B953" s="7" t="s">
        <v>39</v>
      </c>
      <c r="C953" s="7"/>
      <c r="D953" s="7"/>
      <c r="E953" s="7" t="str">
        <f>IF(COUNTIF(RosterOutput!A953:$A$1000,Melbourne!A953)&gt;1,"Rostered","Pending")</f>
        <v>Pending</v>
      </c>
      <c r="F953" s="7"/>
      <c r="G953" s="7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 spans="1:20" x14ac:dyDescent="0.2">
      <c r="A954">
        <f t="shared" si="14"/>
        <v>953</v>
      </c>
      <c r="B954" s="7" t="s">
        <v>39</v>
      </c>
      <c r="C954" s="7"/>
      <c r="D954" s="7"/>
      <c r="E954" s="7" t="str">
        <f>IF(COUNTIF(RosterOutput!A954:$A$1000,Melbourne!A954)&gt;1,"Rostered","Pending")</f>
        <v>Pending</v>
      </c>
      <c r="F954" s="7"/>
      <c r="G954" s="7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r="955" spans="1:20" x14ac:dyDescent="0.2">
      <c r="A955">
        <f t="shared" si="14"/>
        <v>954</v>
      </c>
      <c r="B955" s="7" t="s">
        <v>39</v>
      </c>
      <c r="C955" s="7"/>
      <c r="D955" s="7"/>
      <c r="E955" s="7" t="str">
        <f>IF(COUNTIF(RosterOutput!A955:$A$1000,Melbourne!A955)&gt;1,"Rostered","Pending")</f>
        <v>Pending</v>
      </c>
      <c r="F955" s="7"/>
      <c r="G955" s="7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r="956" spans="1:20" x14ac:dyDescent="0.2">
      <c r="A956">
        <f t="shared" si="14"/>
        <v>955</v>
      </c>
      <c r="B956" s="7" t="s">
        <v>39</v>
      </c>
      <c r="C956" s="7"/>
      <c r="D956" s="7"/>
      <c r="E956" s="7" t="str">
        <f>IF(COUNTIF(RosterOutput!A956:$A$1000,Melbourne!A956)&gt;1,"Rostered","Pending")</f>
        <v>Pending</v>
      </c>
      <c r="F956" s="7"/>
      <c r="G956" s="7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 spans="1:20" x14ac:dyDescent="0.2">
      <c r="A957">
        <f t="shared" si="14"/>
        <v>956</v>
      </c>
      <c r="B957" s="7" t="s">
        <v>39</v>
      </c>
      <c r="C957" s="7"/>
      <c r="D957" s="7"/>
      <c r="E957" s="7" t="str">
        <f>IF(COUNTIF(RosterOutput!A957:$A$1000,Melbourne!A957)&gt;1,"Rostered","Pending")</f>
        <v>Pending</v>
      </c>
      <c r="F957" s="7"/>
      <c r="G957" s="7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 spans="1:20" x14ac:dyDescent="0.2">
      <c r="A958">
        <f t="shared" si="14"/>
        <v>957</v>
      </c>
      <c r="B958" s="7" t="s">
        <v>39</v>
      </c>
      <c r="C958" s="7"/>
      <c r="D958" s="7"/>
      <c r="E958" s="7" t="str">
        <f>IF(COUNTIF(RosterOutput!A958:$A$1000,Melbourne!A958)&gt;1,"Rostered","Pending")</f>
        <v>Pending</v>
      </c>
      <c r="F958" s="7"/>
      <c r="G958" s="7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 spans="1:20" x14ac:dyDescent="0.2">
      <c r="A959">
        <f t="shared" si="14"/>
        <v>958</v>
      </c>
      <c r="B959" s="7" t="s">
        <v>39</v>
      </c>
      <c r="C959" s="7"/>
      <c r="D959" s="7"/>
      <c r="E959" s="7" t="str">
        <f>IF(COUNTIF(RosterOutput!A959:$A$1000,Melbourne!A959)&gt;1,"Rostered","Pending")</f>
        <v>Pending</v>
      </c>
      <c r="F959" s="7"/>
      <c r="G959" s="7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r="960" spans="1:20" x14ac:dyDescent="0.2">
      <c r="A960">
        <f t="shared" si="14"/>
        <v>959</v>
      </c>
      <c r="B960" s="7" t="s">
        <v>39</v>
      </c>
      <c r="C960" s="7"/>
      <c r="D960" s="7"/>
      <c r="E960" s="7" t="str">
        <f>IF(COUNTIF(RosterOutput!A960:$A$1000,Melbourne!A960)&gt;1,"Rostered","Pending")</f>
        <v>Pending</v>
      </c>
      <c r="F960" s="7"/>
      <c r="G960" s="7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r="961" spans="1:20" x14ac:dyDescent="0.2">
      <c r="A961">
        <f t="shared" si="14"/>
        <v>960</v>
      </c>
      <c r="B961" s="7" t="s">
        <v>39</v>
      </c>
      <c r="C961" s="7"/>
      <c r="D961" s="7"/>
      <c r="E961" s="7" t="str">
        <f>IF(COUNTIF(RosterOutput!A961:$A$1000,Melbourne!A961)&gt;1,"Rostered","Pending")</f>
        <v>Pending</v>
      </c>
      <c r="F961" s="7"/>
      <c r="G961" s="7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r="962" spans="1:20" x14ac:dyDescent="0.2">
      <c r="A962">
        <f t="shared" si="14"/>
        <v>961</v>
      </c>
      <c r="B962" s="7" t="s">
        <v>39</v>
      </c>
      <c r="C962" s="7"/>
      <c r="D962" s="7"/>
      <c r="E962" s="7" t="str">
        <f>IF(COUNTIF(RosterOutput!A962:$A$1000,Melbourne!A962)&gt;1,"Rostered","Pending")</f>
        <v>Pending</v>
      </c>
      <c r="F962" s="7"/>
      <c r="G962" s="7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 spans="1:20" x14ac:dyDescent="0.2">
      <c r="A963">
        <f t="shared" si="14"/>
        <v>962</v>
      </c>
      <c r="B963" s="7" t="s">
        <v>39</v>
      </c>
      <c r="C963" s="7"/>
      <c r="D963" s="7"/>
      <c r="E963" s="7" t="str">
        <f>IF(COUNTIF(RosterOutput!A963:$A$1000,Melbourne!A963)&gt;1,"Rostered","Pending")</f>
        <v>Pending</v>
      </c>
      <c r="F963" s="7"/>
      <c r="G963" s="7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 spans="1:20" x14ac:dyDescent="0.2">
      <c r="A964">
        <f t="shared" ref="A964:A1027" si="15">A963+1</f>
        <v>963</v>
      </c>
      <c r="B964" s="7" t="s">
        <v>39</v>
      </c>
      <c r="C964" s="7"/>
      <c r="D964" s="7"/>
      <c r="E964" s="7" t="str">
        <f>IF(COUNTIF(RosterOutput!A964:$A$1000,Melbourne!A964)&gt;1,"Rostered","Pending")</f>
        <v>Pending</v>
      </c>
      <c r="F964" s="7"/>
      <c r="G964" s="7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 spans="1:20" x14ac:dyDescent="0.2">
      <c r="A965">
        <f t="shared" si="15"/>
        <v>964</v>
      </c>
      <c r="B965" s="7" t="s">
        <v>39</v>
      </c>
      <c r="C965" s="7"/>
      <c r="D965" s="7"/>
      <c r="E965" s="7" t="str">
        <f>IF(COUNTIF(RosterOutput!A965:$A$1000,Melbourne!A965)&gt;1,"Rostered","Pending")</f>
        <v>Pending</v>
      </c>
      <c r="F965" s="7"/>
      <c r="G965" s="7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 spans="1:20" x14ac:dyDescent="0.2">
      <c r="A966">
        <f t="shared" si="15"/>
        <v>965</v>
      </c>
      <c r="B966" s="7" t="s">
        <v>39</v>
      </c>
      <c r="C966" s="7"/>
      <c r="D966" s="7"/>
      <c r="E966" s="7" t="str">
        <f>IF(COUNTIF(RosterOutput!A966:$A$1000,Melbourne!A966)&gt;1,"Rostered","Pending")</f>
        <v>Pending</v>
      </c>
      <c r="F966" s="7"/>
      <c r="G966" s="7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r="967" spans="1:20" x14ac:dyDescent="0.2">
      <c r="A967">
        <f t="shared" si="15"/>
        <v>966</v>
      </c>
      <c r="B967" s="7" t="s">
        <v>39</v>
      </c>
      <c r="C967" s="7"/>
      <c r="D967" s="7"/>
      <c r="E967" s="7" t="str">
        <f>IF(COUNTIF(RosterOutput!A967:$A$1000,Melbourne!A967)&gt;1,"Rostered","Pending")</f>
        <v>Pending</v>
      </c>
      <c r="F967" s="7"/>
      <c r="G967" s="7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 spans="1:20" x14ac:dyDescent="0.2">
      <c r="A968">
        <f t="shared" si="15"/>
        <v>967</v>
      </c>
      <c r="B968" s="7" t="s">
        <v>39</v>
      </c>
      <c r="C968" s="7"/>
      <c r="D968" s="7"/>
      <c r="E968" s="7" t="str">
        <f>IF(COUNTIF(RosterOutput!A968:$A$1000,Melbourne!A968)&gt;1,"Rostered","Pending")</f>
        <v>Pending</v>
      </c>
      <c r="F968" s="7"/>
      <c r="G968" s="7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 spans="1:20" x14ac:dyDescent="0.2">
      <c r="A969">
        <f t="shared" si="15"/>
        <v>968</v>
      </c>
      <c r="B969" s="7" t="s">
        <v>39</v>
      </c>
      <c r="C969" s="7"/>
      <c r="D969" s="7"/>
      <c r="E969" s="7" t="str">
        <f>IF(COUNTIF(RosterOutput!A969:$A$1000,Melbourne!A969)&gt;1,"Rostered","Pending")</f>
        <v>Pending</v>
      </c>
      <c r="F969" s="7"/>
      <c r="G969" s="7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 spans="1:20" x14ac:dyDescent="0.2">
      <c r="A970">
        <f t="shared" si="15"/>
        <v>969</v>
      </c>
      <c r="B970" s="7" t="s">
        <v>39</v>
      </c>
      <c r="C970" s="7"/>
      <c r="D970" s="7"/>
      <c r="E970" s="7" t="str">
        <f>IF(COUNTIF(RosterOutput!A970:$A$1000,Melbourne!A970)&gt;1,"Rostered","Pending")</f>
        <v>Pending</v>
      </c>
      <c r="F970" s="7"/>
      <c r="G970" s="7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 spans="1:20" x14ac:dyDescent="0.2">
      <c r="A971">
        <f t="shared" si="15"/>
        <v>970</v>
      </c>
      <c r="B971" s="7" t="s">
        <v>39</v>
      </c>
      <c r="C971" s="7"/>
      <c r="D971" s="7"/>
      <c r="E971" s="7" t="str">
        <f>IF(COUNTIF(RosterOutput!A971:$A$1000,Melbourne!A971)&gt;1,"Rostered","Pending")</f>
        <v>Pending</v>
      </c>
      <c r="F971" s="7"/>
      <c r="G971" s="7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 spans="1:20" x14ac:dyDescent="0.2">
      <c r="A972">
        <f t="shared" si="15"/>
        <v>971</v>
      </c>
      <c r="B972" s="7" t="s">
        <v>39</v>
      </c>
      <c r="C972" s="7"/>
      <c r="D972" s="7"/>
      <c r="E972" s="7" t="str">
        <f>IF(COUNTIF(RosterOutput!A972:$A$1000,Melbourne!A972)&gt;1,"Rostered","Pending")</f>
        <v>Pending</v>
      </c>
      <c r="F972" s="7"/>
      <c r="G972" s="7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 spans="1:20" x14ac:dyDescent="0.2">
      <c r="A973">
        <f t="shared" si="15"/>
        <v>972</v>
      </c>
      <c r="B973" s="7" t="s">
        <v>39</v>
      </c>
      <c r="C973" s="7"/>
      <c r="D973" s="7"/>
      <c r="E973" s="7" t="str">
        <f>IF(COUNTIF(RosterOutput!A973:$A$1000,Melbourne!A973)&gt;1,"Rostered","Pending")</f>
        <v>Pending</v>
      </c>
      <c r="F973" s="7"/>
      <c r="G973" s="7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r="974" spans="1:20" x14ac:dyDescent="0.2">
      <c r="A974">
        <f t="shared" si="15"/>
        <v>973</v>
      </c>
      <c r="B974" s="7" t="s">
        <v>39</v>
      </c>
      <c r="C974" s="7"/>
      <c r="D974" s="7"/>
      <c r="E974" s="7" t="str">
        <f>IF(COUNTIF(RosterOutput!A974:$A$1000,Melbourne!A974)&gt;1,"Rostered","Pending")</f>
        <v>Pending</v>
      </c>
      <c r="F974" s="7"/>
      <c r="G974" s="7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 spans="1:20" x14ac:dyDescent="0.2">
      <c r="A975">
        <f t="shared" si="15"/>
        <v>974</v>
      </c>
      <c r="B975" s="7" t="s">
        <v>39</v>
      </c>
      <c r="C975" s="7"/>
      <c r="D975" s="7"/>
      <c r="E975" s="7" t="str">
        <f>IF(COUNTIF(RosterOutput!A975:$A$1000,Melbourne!A975)&gt;1,"Rostered","Pending")</f>
        <v>Pending</v>
      </c>
      <c r="F975" s="7"/>
      <c r="G975" s="7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r="976" spans="1:20" x14ac:dyDescent="0.2">
      <c r="A976">
        <f t="shared" si="15"/>
        <v>975</v>
      </c>
      <c r="B976" s="7" t="s">
        <v>39</v>
      </c>
      <c r="C976" s="7"/>
      <c r="D976" s="7"/>
      <c r="E976" s="7" t="str">
        <f>IF(COUNTIF(RosterOutput!A976:$A$1000,Melbourne!A976)&gt;1,"Rostered","Pending")</f>
        <v>Pending</v>
      </c>
      <c r="F976" s="7"/>
      <c r="G976" s="7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r="977" spans="1:20" x14ac:dyDescent="0.2">
      <c r="A977">
        <f t="shared" si="15"/>
        <v>976</v>
      </c>
      <c r="B977" s="7" t="s">
        <v>39</v>
      </c>
      <c r="C977" s="7"/>
      <c r="D977" s="7"/>
      <c r="E977" s="7" t="str">
        <f>IF(COUNTIF(RosterOutput!A977:$A$1000,Melbourne!A977)&gt;1,"Rostered","Pending")</f>
        <v>Pending</v>
      </c>
      <c r="F977" s="7"/>
      <c r="G977" s="7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 spans="1:20" x14ac:dyDescent="0.2">
      <c r="A978">
        <f t="shared" si="15"/>
        <v>977</v>
      </c>
      <c r="B978" s="7" t="s">
        <v>39</v>
      </c>
      <c r="C978" s="7"/>
      <c r="D978" s="7"/>
      <c r="E978" s="7" t="str">
        <f>IF(COUNTIF(RosterOutput!A978:$A$1000,Melbourne!A978)&gt;1,"Rostered","Pending")</f>
        <v>Pending</v>
      </c>
      <c r="F978" s="7"/>
      <c r="G978" s="7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r="979" spans="1:20" x14ac:dyDescent="0.2">
      <c r="A979">
        <f t="shared" si="15"/>
        <v>978</v>
      </c>
      <c r="B979" s="7" t="s">
        <v>39</v>
      </c>
      <c r="C979" s="7"/>
      <c r="D979" s="7"/>
      <c r="E979" s="7" t="str">
        <f>IF(COUNTIF(RosterOutput!A979:$A$1000,Melbourne!A979)&gt;1,"Rostered","Pending")</f>
        <v>Pending</v>
      </c>
      <c r="F979" s="7"/>
      <c r="G979" s="7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 spans="1:20" x14ac:dyDescent="0.2">
      <c r="A980">
        <f t="shared" si="15"/>
        <v>979</v>
      </c>
      <c r="B980" s="7" t="s">
        <v>39</v>
      </c>
      <c r="C980" s="7"/>
      <c r="D980" s="7"/>
      <c r="E980" s="7" t="str">
        <f>IF(COUNTIF(RosterOutput!A980:$A$1000,Melbourne!A980)&gt;1,"Rostered","Pending")</f>
        <v>Pending</v>
      </c>
      <c r="F980" s="7"/>
      <c r="G980" s="7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r="981" spans="1:20" x14ac:dyDescent="0.2">
      <c r="A981">
        <f t="shared" si="15"/>
        <v>980</v>
      </c>
      <c r="B981" s="7" t="s">
        <v>39</v>
      </c>
      <c r="C981" s="7"/>
      <c r="D981" s="7"/>
      <c r="E981" s="7" t="str">
        <f>IF(COUNTIF(RosterOutput!A981:$A$1000,Melbourne!A981)&gt;1,"Rostered","Pending")</f>
        <v>Pending</v>
      </c>
      <c r="F981" s="7"/>
      <c r="G981" s="7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r="982" spans="1:20" x14ac:dyDescent="0.2">
      <c r="A982">
        <f t="shared" si="15"/>
        <v>981</v>
      </c>
      <c r="B982" s="7" t="s">
        <v>39</v>
      </c>
      <c r="C982" s="7"/>
      <c r="D982" s="7"/>
      <c r="E982" s="7" t="str">
        <f>IF(COUNTIF(RosterOutput!A982:$A$1000,Melbourne!A982)&gt;1,"Rostered","Pending")</f>
        <v>Pending</v>
      </c>
      <c r="F982" s="7"/>
      <c r="G982" s="7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 spans="1:20" x14ac:dyDescent="0.2">
      <c r="A983">
        <f t="shared" si="15"/>
        <v>982</v>
      </c>
      <c r="B983" s="7" t="s">
        <v>39</v>
      </c>
      <c r="C983" s="7"/>
      <c r="D983" s="7"/>
      <c r="E983" s="7" t="str">
        <f>IF(COUNTIF(RosterOutput!A983:$A$1000,Melbourne!A983)&gt;1,"Rostered","Pending")</f>
        <v>Pending</v>
      </c>
      <c r="F983" s="7"/>
      <c r="G983" s="7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r="984" spans="1:20" x14ac:dyDescent="0.2">
      <c r="A984">
        <f t="shared" si="15"/>
        <v>983</v>
      </c>
      <c r="B984" s="7" t="s">
        <v>39</v>
      </c>
      <c r="C984" s="7"/>
      <c r="D984" s="7"/>
      <c r="E984" s="7" t="str">
        <f>IF(COUNTIF(RosterOutput!A984:$A$1000,Melbourne!A984)&gt;1,"Rostered","Pending")</f>
        <v>Pending</v>
      </c>
      <c r="F984" s="7"/>
      <c r="G984" s="7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 spans="1:20" x14ac:dyDescent="0.2">
      <c r="A985">
        <f t="shared" si="15"/>
        <v>984</v>
      </c>
      <c r="B985" s="7" t="s">
        <v>39</v>
      </c>
      <c r="C985" s="7"/>
      <c r="D985" s="7"/>
      <c r="E985" s="7" t="str">
        <f>IF(COUNTIF(RosterOutput!A985:$A$1000,Melbourne!A985)&gt;1,"Rostered","Pending")</f>
        <v>Pending</v>
      </c>
      <c r="F985" s="7"/>
      <c r="G985" s="7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r="986" spans="1:20" x14ac:dyDescent="0.2">
      <c r="A986">
        <f t="shared" si="15"/>
        <v>985</v>
      </c>
      <c r="B986" s="7" t="s">
        <v>39</v>
      </c>
      <c r="C986" s="7"/>
      <c r="D986" s="7"/>
      <c r="E986" s="7" t="str">
        <f>IF(COUNTIF(RosterOutput!A986:$A$1000,Melbourne!A986)&gt;1,"Rostered","Pending")</f>
        <v>Pending</v>
      </c>
      <c r="F986" s="7"/>
      <c r="G986" s="7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 spans="1:20" x14ac:dyDescent="0.2">
      <c r="A987">
        <f t="shared" si="15"/>
        <v>986</v>
      </c>
      <c r="B987" s="7" t="s">
        <v>39</v>
      </c>
      <c r="C987" s="7"/>
      <c r="D987" s="7"/>
      <c r="E987" s="7" t="str">
        <f>IF(COUNTIF(RosterOutput!A987:$A$1000,Melbourne!A987)&gt;1,"Rostered","Pending")</f>
        <v>Pending</v>
      </c>
      <c r="F987" s="7"/>
      <c r="G987" s="7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r="988" spans="1:20" x14ac:dyDescent="0.2">
      <c r="A988">
        <f t="shared" si="15"/>
        <v>987</v>
      </c>
      <c r="B988" s="7" t="s">
        <v>39</v>
      </c>
      <c r="C988" s="7"/>
      <c r="D988" s="7"/>
      <c r="E988" s="7" t="str">
        <f>IF(COUNTIF(RosterOutput!A988:$A$1000,Melbourne!A988)&gt;1,"Rostered","Pending")</f>
        <v>Pending</v>
      </c>
      <c r="F988" s="7"/>
      <c r="G988" s="7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 spans="1:20" x14ac:dyDescent="0.2">
      <c r="A989">
        <f t="shared" si="15"/>
        <v>988</v>
      </c>
      <c r="B989" s="7" t="s">
        <v>39</v>
      </c>
      <c r="C989" s="7"/>
      <c r="D989" s="7"/>
      <c r="E989" s="7" t="str">
        <f>IF(COUNTIF(RosterOutput!A989:$A$1000,Melbourne!A989)&gt;1,"Rostered","Pending")</f>
        <v>Pending</v>
      </c>
      <c r="F989" s="7"/>
      <c r="G989" s="7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 spans="1:20" x14ac:dyDescent="0.2">
      <c r="A990">
        <f t="shared" si="15"/>
        <v>989</v>
      </c>
      <c r="B990" s="7" t="s">
        <v>39</v>
      </c>
      <c r="C990" s="7"/>
      <c r="D990" s="7"/>
      <c r="E990" s="7" t="str">
        <f>IF(COUNTIF(RosterOutput!A990:$A$1000,Melbourne!A990)&gt;1,"Rostered","Pending")</f>
        <v>Pending</v>
      </c>
      <c r="F990" s="7"/>
      <c r="G990" s="7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 spans="1:20" x14ac:dyDescent="0.2">
      <c r="A991">
        <f t="shared" si="15"/>
        <v>990</v>
      </c>
      <c r="B991" s="7" t="s">
        <v>39</v>
      </c>
      <c r="C991" s="7"/>
      <c r="D991" s="7"/>
      <c r="E991" s="7" t="str">
        <f>IF(COUNTIF(RosterOutput!A991:$A$1000,Melbourne!A991)&gt;1,"Rostered","Pending")</f>
        <v>Pending</v>
      </c>
      <c r="F991" s="7"/>
      <c r="G991" s="7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r="992" spans="1:20" x14ac:dyDescent="0.2">
      <c r="A992">
        <f t="shared" si="15"/>
        <v>991</v>
      </c>
      <c r="B992" s="7" t="s">
        <v>39</v>
      </c>
      <c r="C992" s="7"/>
      <c r="D992" s="7"/>
      <c r="E992" s="7" t="str">
        <f>IF(COUNTIF(RosterOutput!A992:$A$1000,Melbourne!A992)&gt;1,"Rostered","Pending")</f>
        <v>Pending</v>
      </c>
      <c r="F992" s="7"/>
      <c r="G992" s="7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r="993" spans="1:20" x14ac:dyDescent="0.2">
      <c r="A993">
        <f t="shared" si="15"/>
        <v>992</v>
      </c>
      <c r="B993" s="7" t="s">
        <v>39</v>
      </c>
      <c r="C993" s="7"/>
      <c r="D993" s="7"/>
      <c r="E993" s="7" t="str">
        <f>IF(COUNTIF(RosterOutput!A993:$A$1000,Melbourne!A993)&gt;1,"Rostered","Pending")</f>
        <v>Pending</v>
      </c>
      <c r="F993" s="7"/>
      <c r="G993" s="7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 spans="1:20" x14ac:dyDescent="0.2">
      <c r="A994">
        <f t="shared" si="15"/>
        <v>993</v>
      </c>
      <c r="B994" s="7" t="s">
        <v>39</v>
      </c>
      <c r="C994" s="7"/>
      <c r="D994" s="7"/>
      <c r="E994" s="7" t="str">
        <f>IF(COUNTIF(RosterOutput!A994:$A$1000,Melbourne!A994)&gt;1,"Rostered","Pending")</f>
        <v>Pending</v>
      </c>
      <c r="F994" s="7"/>
      <c r="G994" s="7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 spans="1:20" x14ac:dyDescent="0.2">
      <c r="A995">
        <f t="shared" si="15"/>
        <v>994</v>
      </c>
      <c r="B995" s="7" t="s">
        <v>39</v>
      </c>
      <c r="C995" s="7"/>
      <c r="D995" s="7"/>
      <c r="E995" s="7" t="str">
        <f>IF(COUNTIF(RosterOutput!A995:$A$1000,Melbourne!A995)&gt;1,"Rostered","Pending")</f>
        <v>Pending</v>
      </c>
      <c r="F995" s="7"/>
      <c r="G995" s="7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 spans="1:20" x14ac:dyDescent="0.2">
      <c r="A996">
        <f t="shared" si="15"/>
        <v>995</v>
      </c>
      <c r="B996" s="7" t="s">
        <v>39</v>
      </c>
      <c r="C996" s="7"/>
      <c r="D996" s="7"/>
      <c r="E996" s="7" t="str">
        <f>IF(COUNTIF(RosterOutput!A996:$A$1000,Melbourne!A996)&gt;1,"Rostered","Pending")</f>
        <v>Pending</v>
      </c>
      <c r="F996" s="7"/>
      <c r="G996" s="7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r="997" spans="1:20" x14ac:dyDescent="0.2">
      <c r="A997">
        <f t="shared" si="15"/>
        <v>996</v>
      </c>
      <c r="B997" s="7" t="s">
        <v>39</v>
      </c>
      <c r="C997" s="7"/>
      <c r="D997" s="7"/>
      <c r="E997" s="7" t="str">
        <f>IF(COUNTIF(RosterOutput!A997:$A$1000,Melbourne!A997)&gt;1,"Rostered","Pending")</f>
        <v>Pending</v>
      </c>
      <c r="F997" s="7"/>
      <c r="G997" s="7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 spans="1:20" x14ac:dyDescent="0.2">
      <c r="A998">
        <f t="shared" si="15"/>
        <v>997</v>
      </c>
      <c r="B998" s="7" t="s">
        <v>39</v>
      </c>
      <c r="C998" s="7"/>
      <c r="D998" s="7"/>
      <c r="E998" s="7" t="str">
        <f>IF(COUNTIF(RosterOutput!A998:$A$1000,Melbourne!A998)&gt;1,"Rostered","Pending")</f>
        <v>Pending</v>
      </c>
      <c r="F998" s="7"/>
      <c r="G998" s="7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r="999" spans="1:20" x14ac:dyDescent="0.2">
      <c r="A999">
        <f t="shared" si="15"/>
        <v>998</v>
      </c>
      <c r="B999" s="7" t="s">
        <v>39</v>
      </c>
      <c r="C999" s="7"/>
      <c r="D999" s="7"/>
      <c r="E999" s="7" t="str">
        <f>IF(COUNTIF(RosterOutput!A999:$A$1000,Melbourne!A999)&gt;1,"Rostered","Pending")</f>
        <v>Pending</v>
      </c>
      <c r="F999" s="7"/>
      <c r="G999" s="7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 spans="1:20" x14ac:dyDescent="0.2">
      <c r="A1000">
        <f t="shared" si="15"/>
        <v>999</v>
      </c>
      <c r="B1000" s="7" t="s">
        <v>39</v>
      </c>
      <c r="C1000" s="7"/>
      <c r="D1000" s="7"/>
      <c r="E1000" s="7" t="str">
        <f>IF(COUNTIF(RosterOutput!A1000:$A$1000,Melbourne!A1000)&gt;1,"Rostered","Pending")</f>
        <v>Pending</v>
      </c>
      <c r="F1000" s="7"/>
      <c r="G1000" s="7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  <row r="1001" spans="1:20" x14ac:dyDescent="0.2">
      <c r="A1001">
        <f t="shared" si="15"/>
        <v>1000</v>
      </c>
      <c r="B1001" s="7" t="s">
        <v>39</v>
      </c>
      <c r="C1001" s="7"/>
      <c r="D1001" s="7"/>
      <c r="E1001" s="7" t="str">
        <f>IF(COUNTIF(RosterOutput!A$1000:$A1001,Melbourne!A1001)&gt;1,"Rostered","Pending")</f>
        <v>Pending</v>
      </c>
      <c r="F1001" s="7"/>
      <c r="G1001" s="7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</row>
    <row r="1002" spans="1:20" x14ac:dyDescent="0.2">
      <c r="A1002">
        <f t="shared" si="15"/>
        <v>1001</v>
      </c>
      <c r="B1002" s="7" t="s">
        <v>40</v>
      </c>
      <c r="C1002" s="7"/>
      <c r="D1002" s="7"/>
      <c r="E1002" s="7" t="str">
        <f>IF(COUNTIF(RosterOutput!A$1000:$A1002,Melbourne!A1002)&gt;1,"Rostered","Pending")</f>
        <v>Pending</v>
      </c>
      <c r="F1002" s="7"/>
      <c r="G1002" s="7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</row>
    <row r="1003" spans="1:20" x14ac:dyDescent="0.2">
      <c r="A1003">
        <f t="shared" si="15"/>
        <v>1002</v>
      </c>
      <c r="B1003" s="7" t="s">
        <v>40</v>
      </c>
      <c r="C1003" s="7"/>
      <c r="D1003" s="7"/>
      <c r="E1003" s="7" t="str">
        <f>IF(COUNTIF(RosterOutput!A$1000:$A1003,Melbourne!A1003)&gt;1,"Rostered","Pending")</f>
        <v>Pending</v>
      </c>
      <c r="F1003" s="7"/>
      <c r="G1003" s="7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</row>
    <row r="1004" spans="1:20" x14ac:dyDescent="0.2">
      <c r="A1004">
        <f t="shared" si="15"/>
        <v>1003</v>
      </c>
      <c r="B1004" s="7" t="s">
        <v>40</v>
      </c>
      <c r="C1004" s="7"/>
      <c r="D1004" s="7"/>
      <c r="E1004" s="7" t="str">
        <f>IF(COUNTIF(RosterOutput!A$1000:$A1004,Melbourne!A1004)&gt;1,"Rostered","Pending")</f>
        <v>Pending</v>
      </c>
      <c r="F1004" s="7"/>
      <c r="G1004" s="7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</row>
    <row r="1005" spans="1:20" x14ac:dyDescent="0.2">
      <c r="A1005">
        <f t="shared" si="15"/>
        <v>1004</v>
      </c>
      <c r="B1005" s="7" t="s">
        <v>40</v>
      </c>
      <c r="C1005" s="7"/>
      <c r="D1005" s="7"/>
      <c r="E1005" s="7" t="str">
        <f>IF(COUNTIF(RosterOutput!A$1000:$A1005,Melbourne!A1005)&gt;1,"Rostered","Pending")</f>
        <v>Pending</v>
      </c>
      <c r="F1005" s="7"/>
      <c r="G1005" s="7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</row>
    <row r="1006" spans="1:20" x14ac:dyDescent="0.2">
      <c r="A1006">
        <f t="shared" si="15"/>
        <v>1005</v>
      </c>
      <c r="B1006" s="7" t="s">
        <v>40</v>
      </c>
      <c r="C1006" s="7"/>
      <c r="D1006" s="7"/>
      <c r="E1006" s="7" t="str">
        <f>IF(COUNTIF(RosterOutput!A$1000:$A1006,Melbourne!A1006)&gt;1,"Rostered","Pending")</f>
        <v>Pending</v>
      </c>
      <c r="F1006" s="7"/>
      <c r="G1006" s="7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</row>
    <row r="1007" spans="1:20" x14ac:dyDescent="0.2">
      <c r="A1007">
        <f t="shared" si="15"/>
        <v>1006</v>
      </c>
      <c r="B1007" s="7" t="s">
        <v>40</v>
      </c>
      <c r="C1007" s="7"/>
      <c r="D1007" s="7"/>
      <c r="E1007" s="7" t="str">
        <f>IF(COUNTIF(RosterOutput!A$1000:$A1007,Melbourne!A1007)&gt;1,"Rostered","Pending")</f>
        <v>Pending</v>
      </c>
      <c r="F1007" s="7"/>
      <c r="G1007" s="7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</row>
    <row r="1008" spans="1:20" x14ac:dyDescent="0.2">
      <c r="A1008">
        <f t="shared" si="15"/>
        <v>1007</v>
      </c>
      <c r="B1008" s="7" t="s">
        <v>40</v>
      </c>
      <c r="C1008" s="7"/>
      <c r="D1008" s="7"/>
      <c r="E1008" s="7" t="str">
        <f>IF(COUNTIF(RosterOutput!A$1000:$A1008,Melbourne!A1008)&gt;1,"Rostered","Pending")</f>
        <v>Pending</v>
      </c>
      <c r="F1008" s="7"/>
      <c r="G1008" s="7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</row>
    <row r="1009" spans="1:20" x14ac:dyDescent="0.2">
      <c r="A1009">
        <f t="shared" si="15"/>
        <v>1008</v>
      </c>
      <c r="B1009" s="7" t="s">
        <v>40</v>
      </c>
      <c r="C1009" s="7"/>
      <c r="D1009" s="7"/>
      <c r="E1009" s="7" t="str">
        <f>IF(COUNTIF(RosterOutput!A$1000:$A1009,Melbourne!A1009)&gt;1,"Rostered","Pending")</f>
        <v>Pending</v>
      </c>
      <c r="F1009" s="7"/>
      <c r="G1009" s="7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</row>
    <row r="1010" spans="1:20" x14ac:dyDescent="0.2">
      <c r="A1010">
        <f t="shared" si="15"/>
        <v>1009</v>
      </c>
      <c r="B1010" s="7" t="s">
        <v>40</v>
      </c>
      <c r="C1010" s="7"/>
      <c r="D1010" s="7"/>
      <c r="E1010" s="7" t="str">
        <f>IF(COUNTIF(RosterOutput!A$1000:$A1010,Melbourne!A1010)&gt;1,"Rostered","Pending")</f>
        <v>Pending</v>
      </c>
      <c r="F1010" s="7"/>
      <c r="G1010" s="7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</row>
    <row r="1011" spans="1:20" x14ac:dyDescent="0.2">
      <c r="A1011">
        <f t="shared" si="15"/>
        <v>1010</v>
      </c>
      <c r="B1011" s="7" t="s">
        <v>40</v>
      </c>
      <c r="C1011" s="7"/>
      <c r="D1011" s="7"/>
      <c r="E1011" s="7" t="str">
        <f>IF(COUNTIF(RosterOutput!A$1000:$A1011,Melbourne!A1011)&gt;1,"Rostered","Pending")</f>
        <v>Pending</v>
      </c>
      <c r="F1011" s="7"/>
      <c r="G1011" s="7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</row>
    <row r="1012" spans="1:20" x14ac:dyDescent="0.2">
      <c r="A1012">
        <f t="shared" si="15"/>
        <v>1011</v>
      </c>
      <c r="B1012" s="7" t="s">
        <v>40</v>
      </c>
      <c r="C1012" s="7"/>
      <c r="D1012" s="7"/>
      <c r="E1012" s="7" t="str">
        <f>IF(COUNTIF(RosterOutput!A$1000:$A1012,Melbourne!A1012)&gt;1,"Rostered","Pending")</f>
        <v>Pending</v>
      </c>
      <c r="F1012" s="7"/>
      <c r="G1012" s="7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</row>
    <row r="1013" spans="1:20" x14ac:dyDescent="0.2">
      <c r="A1013">
        <f t="shared" si="15"/>
        <v>1012</v>
      </c>
      <c r="B1013" s="7" t="s">
        <v>40</v>
      </c>
      <c r="C1013" s="7"/>
      <c r="D1013" s="7"/>
      <c r="E1013" s="7" t="str">
        <f>IF(COUNTIF(RosterOutput!A$1000:$A1013,Melbourne!A1013)&gt;1,"Rostered","Pending")</f>
        <v>Pending</v>
      </c>
      <c r="F1013" s="7"/>
      <c r="G1013" s="7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</row>
    <row r="1014" spans="1:20" x14ac:dyDescent="0.2">
      <c r="A1014">
        <f t="shared" si="15"/>
        <v>1013</v>
      </c>
      <c r="B1014" s="7" t="s">
        <v>40</v>
      </c>
      <c r="C1014" s="7"/>
      <c r="D1014" s="7"/>
      <c r="E1014" s="7" t="str">
        <f>IF(COUNTIF(RosterOutput!A$1000:$A1014,Melbourne!A1014)&gt;1,"Rostered","Pending")</f>
        <v>Pending</v>
      </c>
      <c r="F1014" s="7"/>
      <c r="G1014" s="7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</row>
    <row r="1015" spans="1:20" x14ac:dyDescent="0.2">
      <c r="A1015">
        <f t="shared" si="15"/>
        <v>1014</v>
      </c>
      <c r="B1015" s="7" t="s">
        <v>40</v>
      </c>
      <c r="C1015" s="7"/>
      <c r="D1015" s="7"/>
      <c r="E1015" s="7" t="str">
        <f>IF(COUNTIF(RosterOutput!A$1000:$A1015,Melbourne!A1015)&gt;1,"Rostered","Pending")</f>
        <v>Pending</v>
      </c>
      <c r="F1015" s="7"/>
      <c r="G1015" s="7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</row>
    <row r="1016" spans="1:20" x14ac:dyDescent="0.2">
      <c r="A1016">
        <f t="shared" si="15"/>
        <v>1015</v>
      </c>
      <c r="B1016" s="7" t="s">
        <v>40</v>
      </c>
      <c r="C1016" s="7"/>
      <c r="D1016" s="7"/>
      <c r="E1016" s="7" t="str">
        <f>IF(COUNTIF(RosterOutput!A$1000:$A1016,Melbourne!A1016)&gt;1,"Rostered","Pending")</f>
        <v>Pending</v>
      </c>
      <c r="F1016" s="7"/>
      <c r="G1016" s="7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</row>
    <row r="1017" spans="1:20" x14ac:dyDescent="0.2">
      <c r="A1017">
        <f t="shared" si="15"/>
        <v>1016</v>
      </c>
      <c r="B1017" s="7" t="s">
        <v>40</v>
      </c>
      <c r="C1017" s="7"/>
      <c r="D1017" s="7"/>
      <c r="E1017" s="7" t="str">
        <f>IF(COUNTIF(RosterOutput!A$1000:$A1017,Melbourne!A1017)&gt;1,"Rostered","Pending")</f>
        <v>Pending</v>
      </c>
      <c r="F1017" s="7"/>
      <c r="G1017" s="7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</row>
    <row r="1018" spans="1:20" x14ac:dyDescent="0.2">
      <c r="A1018">
        <f t="shared" si="15"/>
        <v>1017</v>
      </c>
      <c r="B1018" s="7" t="s">
        <v>40</v>
      </c>
      <c r="C1018" s="7"/>
      <c r="D1018" s="7"/>
      <c r="E1018" s="7" t="str">
        <f>IF(COUNTIF(RosterOutput!A$1000:$A1018,Melbourne!A1018)&gt;1,"Rostered","Pending")</f>
        <v>Pending</v>
      </c>
      <c r="F1018" s="7"/>
      <c r="G1018" s="7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</row>
    <row r="1019" spans="1:20" x14ac:dyDescent="0.2">
      <c r="A1019">
        <f t="shared" si="15"/>
        <v>1018</v>
      </c>
      <c r="B1019" s="7" t="s">
        <v>40</v>
      </c>
      <c r="C1019" s="7"/>
      <c r="D1019" s="7"/>
      <c r="E1019" s="7" t="str">
        <f>IF(COUNTIF(RosterOutput!A$1000:$A1019,Melbourne!A1019)&gt;1,"Rostered","Pending")</f>
        <v>Pending</v>
      </c>
      <c r="F1019" s="7"/>
      <c r="G1019" s="7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</row>
    <row r="1020" spans="1:20" x14ac:dyDescent="0.2">
      <c r="A1020">
        <f t="shared" si="15"/>
        <v>1019</v>
      </c>
      <c r="B1020" s="7" t="s">
        <v>40</v>
      </c>
      <c r="C1020" s="7"/>
      <c r="D1020" s="7"/>
      <c r="E1020" s="7" t="str">
        <f>IF(COUNTIF(RosterOutput!A$1000:$A1020,Melbourne!A1020)&gt;1,"Rostered","Pending")</f>
        <v>Pending</v>
      </c>
      <c r="F1020" s="7"/>
      <c r="G1020" s="7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</row>
    <row r="1021" spans="1:20" x14ac:dyDescent="0.2">
      <c r="A1021">
        <f t="shared" si="15"/>
        <v>1020</v>
      </c>
      <c r="B1021" s="7" t="s">
        <v>40</v>
      </c>
      <c r="C1021" s="7"/>
      <c r="D1021" s="7"/>
      <c r="E1021" s="7" t="str">
        <f>IF(COUNTIF(RosterOutput!A$1000:$A1021,Melbourne!A1021)&gt;1,"Rostered","Pending")</f>
        <v>Pending</v>
      </c>
      <c r="F1021" s="7"/>
      <c r="G1021" s="7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</row>
    <row r="1022" spans="1:20" x14ac:dyDescent="0.2">
      <c r="A1022">
        <f t="shared" si="15"/>
        <v>1021</v>
      </c>
      <c r="B1022" s="7" t="s">
        <v>40</v>
      </c>
      <c r="C1022" s="7"/>
      <c r="D1022" s="7"/>
      <c r="E1022" s="7" t="str">
        <f>IF(COUNTIF(RosterOutput!A$1000:$A1022,Melbourne!A1022)&gt;1,"Rostered","Pending")</f>
        <v>Pending</v>
      </c>
      <c r="F1022" s="7"/>
      <c r="G1022" s="7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 spans="1:20" x14ac:dyDescent="0.2">
      <c r="A1023">
        <f t="shared" si="15"/>
        <v>1022</v>
      </c>
      <c r="B1023" s="7" t="s">
        <v>40</v>
      </c>
      <c r="C1023" s="7"/>
      <c r="D1023" s="7"/>
      <c r="E1023" s="7" t="str">
        <f>IF(COUNTIF(RosterOutput!A$1000:$A1023,Melbourne!A1023)&gt;1,"Rostered","Pending")</f>
        <v>Pending</v>
      </c>
      <c r="F1023" s="7"/>
      <c r="G1023" s="7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</row>
    <row r="1024" spans="1:20" x14ac:dyDescent="0.2">
      <c r="A1024">
        <f t="shared" si="15"/>
        <v>1023</v>
      </c>
      <c r="B1024" s="7" t="s">
        <v>40</v>
      </c>
      <c r="C1024" s="7"/>
      <c r="D1024" s="7"/>
      <c r="E1024" s="7" t="str">
        <f>IF(COUNTIF(RosterOutput!A$1000:$A1024,Melbourne!A1024)&gt;1,"Rostered","Pending")</f>
        <v>Pending</v>
      </c>
      <c r="F1024" s="7"/>
      <c r="G1024" s="7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</row>
    <row r="1025" spans="1:20" x14ac:dyDescent="0.2">
      <c r="A1025">
        <f t="shared" si="15"/>
        <v>1024</v>
      </c>
      <c r="B1025" s="7" t="s">
        <v>40</v>
      </c>
      <c r="C1025" s="7"/>
      <c r="D1025" s="7"/>
      <c r="E1025" s="7" t="str">
        <f>IF(COUNTIF(RosterOutput!A$1000:$A1025,Melbourne!A1025)&gt;1,"Rostered","Pending")</f>
        <v>Pending</v>
      </c>
      <c r="F1025" s="7"/>
      <c r="G1025" s="7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</row>
    <row r="1026" spans="1:20" x14ac:dyDescent="0.2">
      <c r="A1026">
        <f t="shared" si="15"/>
        <v>1025</v>
      </c>
      <c r="B1026" s="7" t="s">
        <v>40</v>
      </c>
      <c r="C1026" s="7"/>
      <c r="D1026" s="7"/>
      <c r="E1026" s="7" t="str">
        <f>IF(COUNTIF(RosterOutput!A$1000:$A1026,Melbourne!A1026)&gt;1,"Rostered","Pending")</f>
        <v>Pending</v>
      </c>
      <c r="F1026" s="7"/>
      <c r="G1026" s="7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</row>
    <row r="1027" spans="1:20" x14ac:dyDescent="0.2">
      <c r="A1027">
        <f t="shared" si="15"/>
        <v>1026</v>
      </c>
      <c r="B1027" s="7" t="s">
        <v>40</v>
      </c>
      <c r="C1027" s="7"/>
      <c r="D1027" s="7"/>
      <c r="E1027" s="7" t="str">
        <f>IF(COUNTIF(RosterOutput!A$1000:$A1027,Melbourne!A1027)&gt;1,"Rostered","Pending")</f>
        <v>Pending</v>
      </c>
      <c r="F1027" s="7"/>
      <c r="G1027" s="7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</row>
    <row r="1028" spans="1:20" x14ac:dyDescent="0.2">
      <c r="A1028">
        <f t="shared" ref="A1028:A1091" si="16">A1027+1</f>
        <v>1027</v>
      </c>
      <c r="B1028" s="7" t="s">
        <v>40</v>
      </c>
      <c r="C1028" s="7"/>
      <c r="D1028" s="7"/>
      <c r="E1028" s="7" t="str">
        <f>IF(COUNTIF(RosterOutput!A$1000:$A1028,Melbourne!A1028)&gt;1,"Rostered","Pending")</f>
        <v>Pending</v>
      </c>
      <c r="F1028" s="7"/>
      <c r="G1028" s="7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</row>
    <row r="1029" spans="1:20" x14ac:dyDescent="0.2">
      <c r="A1029">
        <f t="shared" si="16"/>
        <v>1028</v>
      </c>
      <c r="B1029" s="7" t="s">
        <v>40</v>
      </c>
      <c r="C1029" s="7"/>
      <c r="D1029" s="7"/>
      <c r="E1029" s="7" t="str">
        <f>IF(COUNTIF(RosterOutput!A$1000:$A1029,Melbourne!A1029)&gt;1,"Rostered","Pending")</f>
        <v>Pending</v>
      </c>
      <c r="F1029" s="7"/>
      <c r="G1029" s="7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</row>
    <row r="1030" spans="1:20" x14ac:dyDescent="0.2">
      <c r="A1030">
        <f t="shared" si="16"/>
        <v>1029</v>
      </c>
      <c r="B1030" s="7" t="s">
        <v>40</v>
      </c>
      <c r="C1030" s="7"/>
      <c r="D1030" s="7"/>
      <c r="E1030" s="7" t="str">
        <f>IF(COUNTIF(RosterOutput!A$1000:$A1030,Melbourne!A1030)&gt;1,"Rostered","Pending")</f>
        <v>Pending</v>
      </c>
      <c r="F1030" s="7"/>
      <c r="G1030" s="7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</row>
    <row r="1031" spans="1:20" x14ac:dyDescent="0.2">
      <c r="A1031">
        <f t="shared" si="16"/>
        <v>1030</v>
      </c>
      <c r="B1031" s="7" t="s">
        <v>40</v>
      </c>
      <c r="C1031" s="7"/>
      <c r="D1031" s="7"/>
      <c r="E1031" s="7" t="str">
        <f>IF(COUNTIF(RosterOutput!A$1000:$A1031,Melbourne!A1031)&gt;1,"Rostered","Pending")</f>
        <v>Pending</v>
      </c>
      <c r="F1031" s="7"/>
      <c r="G1031" s="7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</row>
    <row r="1032" spans="1:20" x14ac:dyDescent="0.2">
      <c r="A1032">
        <f t="shared" si="16"/>
        <v>1031</v>
      </c>
      <c r="B1032" s="7" t="s">
        <v>40</v>
      </c>
      <c r="C1032" s="7"/>
      <c r="D1032" s="7"/>
      <c r="E1032" s="7" t="str">
        <f>IF(COUNTIF(RosterOutput!A$1000:$A1032,Melbourne!A1032)&gt;1,"Rostered","Pending")</f>
        <v>Pending</v>
      </c>
      <c r="F1032" s="7"/>
      <c r="G1032" s="7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</row>
    <row r="1033" spans="1:20" x14ac:dyDescent="0.2">
      <c r="A1033">
        <f t="shared" si="16"/>
        <v>1032</v>
      </c>
      <c r="B1033" s="7" t="s">
        <v>40</v>
      </c>
      <c r="C1033" s="7"/>
      <c r="D1033" s="7"/>
      <c r="E1033" s="7" t="str">
        <f>IF(COUNTIF(RosterOutput!A$1000:$A1033,Melbourne!A1033)&gt;1,"Rostered","Pending")</f>
        <v>Pending</v>
      </c>
      <c r="F1033" s="7"/>
      <c r="G1033" s="7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</row>
    <row r="1034" spans="1:20" x14ac:dyDescent="0.2">
      <c r="A1034">
        <f t="shared" si="16"/>
        <v>1033</v>
      </c>
      <c r="B1034" s="7" t="s">
        <v>40</v>
      </c>
      <c r="C1034" s="7"/>
      <c r="D1034" s="7"/>
      <c r="E1034" s="7" t="str">
        <f>IF(COUNTIF(RosterOutput!A$1000:$A1034,Melbourne!A1034)&gt;1,"Rostered","Pending")</f>
        <v>Pending</v>
      </c>
      <c r="F1034" s="7"/>
      <c r="G1034" s="7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</row>
    <row r="1035" spans="1:20" x14ac:dyDescent="0.2">
      <c r="A1035">
        <f t="shared" si="16"/>
        <v>1034</v>
      </c>
      <c r="B1035" s="7" t="s">
        <v>40</v>
      </c>
      <c r="C1035" s="7"/>
      <c r="D1035" s="7"/>
      <c r="E1035" s="7" t="str">
        <f>IF(COUNTIF(RosterOutput!A$1000:$A1035,Melbourne!A1035)&gt;1,"Rostered","Pending")</f>
        <v>Pending</v>
      </c>
      <c r="F1035" s="7"/>
      <c r="G1035" s="7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</row>
    <row r="1036" spans="1:20" x14ac:dyDescent="0.2">
      <c r="A1036">
        <f t="shared" si="16"/>
        <v>1035</v>
      </c>
      <c r="B1036" s="7" t="s">
        <v>40</v>
      </c>
      <c r="C1036" s="7"/>
      <c r="D1036" s="7"/>
      <c r="E1036" s="7" t="str">
        <f>IF(COUNTIF(RosterOutput!A$1000:$A1036,Melbourne!A1036)&gt;1,"Rostered","Pending")</f>
        <v>Pending</v>
      </c>
      <c r="F1036" s="7"/>
      <c r="G1036" s="7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</row>
    <row r="1037" spans="1:20" x14ac:dyDescent="0.2">
      <c r="A1037">
        <f t="shared" si="16"/>
        <v>1036</v>
      </c>
      <c r="B1037" s="7" t="s">
        <v>40</v>
      </c>
      <c r="C1037" s="7"/>
      <c r="D1037" s="7"/>
      <c r="E1037" s="7" t="str">
        <f>IF(COUNTIF(RosterOutput!A$1000:$A1037,Melbourne!A1037)&gt;1,"Rostered","Pending")</f>
        <v>Pending</v>
      </c>
      <c r="F1037" s="7"/>
      <c r="G1037" s="7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</row>
    <row r="1038" spans="1:20" x14ac:dyDescent="0.2">
      <c r="A1038">
        <f t="shared" si="16"/>
        <v>1037</v>
      </c>
      <c r="B1038" s="7" t="s">
        <v>40</v>
      </c>
      <c r="C1038" s="7"/>
      <c r="D1038" s="7"/>
      <c r="E1038" s="7" t="str">
        <f>IF(COUNTIF(RosterOutput!A$1000:$A1038,Melbourne!A1038)&gt;1,"Rostered","Pending")</f>
        <v>Pending</v>
      </c>
      <c r="F1038" s="7"/>
      <c r="G1038" s="7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</row>
    <row r="1039" spans="1:20" x14ac:dyDescent="0.2">
      <c r="A1039">
        <f t="shared" si="16"/>
        <v>1038</v>
      </c>
      <c r="B1039" s="7" t="s">
        <v>40</v>
      </c>
      <c r="C1039" s="7"/>
      <c r="D1039" s="7"/>
      <c r="E1039" s="7" t="str">
        <f>IF(COUNTIF(RosterOutput!A$1000:$A1039,Melbourne!A1039)&gt;1,"Rostered","Pending")</f>
        <v>Pending</v>
      </c>
      <c r="F1039" s="7"/>
      <c r="G1039" s="7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</row>
    <row r="1040" spans="1:20" x14ac:dyDescent="0.2">
      <c r="A1040">
        <f t="shared" si="16"/>
        <v>1039</v>
      </c>
      <c r="B1040" s="7" t="s">
        <v>40</v>
      </c>
      <c r="C1040" s="7"/>
      <c r="D1040" s="7"/>
      <c r="E1040" s="7" t="str">
        <f>IF(COUNTIF(RosterOutput!A$1000:$A1040,Melbourne!A1040)&gt;1,"Rostered","Pending")</f>
        <v>Pending</v>
      </c>
      <c r="F1040" s="7"/>
      <c r="G1040" s="7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</row>
    <row r="1041" spans="1:20" x14ac:dyDescent="0.2">
      <c r="A1041">
        <f t="shared" si="16"/>
        <v>1040</v>
      </c>
      <c r="B1041" s="7" t="s">
        <v>40</v>
      </c>
      <c r="C1041" s="7"/>
      <c r="D1041" s="7"/>
      <c r="E1041" s="7" t="str">
        <f>IF(COUNTIF(RosterOutput!A$1000:$A1041,Melbourne!A1041)&gt;1,"Rostered","Pending")</f>
        <v>Pending</v>
      </c>
      <c r="F1041" s="7"/>
      <c r="G1041" s="7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</row>
    <row r="1042" spans="1:20" x14ac:dyDescent="0.2">
      <c r="A1042">
        <f t="shared" si="16"/>
        <v>1041</v>
      </c>
      <c r="B1042" s="7" t="s">
        <v>40</v>
      </c>
      <c r="C1042" s="7"/>
      <c r="D1042" s="7"/>
      <c r="E1042" s="7" t="str">
        <f>IF(COUNTIF(RosterOutput!A$1000:$A1042,Melbourne!A1042)&gt;1,"Rostered","Pending")</f>
        <v>Pending</v>
      </c>
      <c r="F1042" s="7"/>
      <c r="G1042" s="7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</row>
    <row r="1043" spans="1:20" x14ac:dyDescent="0.2">
      <c r="A1043">
        <f t="shared" si="16"/>
        <v>1042</v>
      </c>
      <c r="B1043" s="7" t="s">
        <v>40</v>
      </c>
      <c r="C1043" s="7"/>
      <c r="D1043" s="7"/>
      <c r="E1043" s="7" t="str">
        <f>IF(COUNTIF(RosterOutput!A$1000:$A1043,Melbourne!A1043)&gt;1,"Rostered","Pending")</f>
        <v>Pending</v>
      </c>
      <c r="F1043" s="7"/>
      <c r="G1043" s="7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</row>
    <row r="1044" spans="1:20" x14ac:dyDescent="0.2">
      <c r="A1044">
        <f t="shared" si="16"/>
        <v>1043</v>
      </c>
      <c r="B1044" s="7" t="s">
        <v>40</v>
      </c>
      <c r="C1044" s="7"/>
      <c r="D1044" s="7"/>
      <c r="E1044" s="7" t="str">
        <f>IF(COUNTIF(RosterOutput!A$1000:$A1044,Melbourne!A1044)&gt;1,"Rostered","Pending")</f>
        <v>Pending</v>
      </c>
      <c r="F1044" s="7"/>
      <c r="G1044" s="7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</row>
    <row r="1045" spans="1:20" x14ac:dyDescent="0.2">
      <c r="A1045">
        <f t="shared" si="16"/>
        <v>1044</v>
      </c>
      <c r="B1045" s="7" t="s">
        <v>40</v>
      </c>
      <c r="C1045" s="7"/>
      <c r="D1045" s="7"/>
      <c r="E1045" s="7" t="str">
        <f>IF(COUNTIF(RosterOutput!A$1000:$A1045,Melbourne!A1045)&gt;1,"Rostered","Pending")</f>
        <v>Pending</v>
      </c>
      <c r="F1045" s="7"/>
      <c r="G1045" s="7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</row>
    <row r="1046" spans="1:20" x14ac:dyDescent="0.2">
      <c r="A1046">
        <f t="shared" si="16"/>
        <v>1045</v>
      </c>
      <c r="B1046" s="7" t="s">
        <v>40</v>
      </c>
      <c r="C1046" s="7"/>
      <c r="D1046" s="7"/>
      <c r="E1046" s="7" t="str">
        <f>IF(COUNTIF(RosterOutput!A$1000:$A1046,Melbourne!A1046)&gt;1,"Rostered","Pending")</f>
        <v>Pending</v>
      </c>
      <c r="F1046" s="7"/>
      <c r="G1046" s="7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</row>
    <row r="1047" spans="1:20" x14ac:dyDescent="0.2">
      <c r="A1047">
        <f t="shared" si="16"/>
        <v>1046</v>
      </c>
      <c r="B1047" s="7" t="s">
        <v>40</v>
      </c>
      <c r="C1047" s="7"/>
      <c r="D1047" s="7"/>
      <c r="E1047" s="7" t="str">
        <f>IF(COUNTIF(RosterOutput!A$1000:$A1047,Melbourne!A1047)&gt;1,"Rostered","Pending")</f>
        <v>Pending</v>
      </c>
      <c r="F1047" s="7"/>
      <c r="G1047" s="7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</row>
    <row r="1048" spans="1:20" x14ac:dyDescent="0.2">
      <c r="A1048">
        <f t="shared" si="16"/>
        <v>1047</v>
      </c>
      <c r="B1048" s="7" t="s">
        <v>40</v>
      </c>
      <c r="C1048" s="7"/>
      <c r="D1048" s="7"/>
      <c r="E1048" s="7" t="str">
        <f>IF(COUNTIF(RosterOutput!A$1000:$A1048,Melbourne!A1048)&gt;1,"Rostered","Pending")</f>
        <v>Pending</v>
      </c>
      <c r="F1048" s="7"/>
      <c r="G1048" s="7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</row>
    <row r="1049" spans="1:20" x14ac:dyDescent="0.2">
      <c r="A1049">
        <f t="shared" si="16"/>
        <v>1048</v>
      </c>
      <c r="B1049" s="7" t="s">
        <v>40</v>
      </c>
      <c r="C1049" s="7"/>
      <c r="D1049" s="7"/>
      <c r="E1049" s="7" t="str">
        <f>IF(COUNTIF(RosterOutput!A$1000:$A1049,Melbourne!A1049)&gt;1,"Rostered","Pending")</f>
        <v>Pending</v>
      </c>
      <c r="F1049" s="7"/>
      <c r="G1049" s="7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</row>
    <row r="1050" spans="1:20" x14ac:dyDescent="0.2">
      <c r="A1050">
        <f t="shared" si="16"/>
        <v>1049</v>
      </c>
      <c r="B1050" s="7" t="s">
        <v>40</v>
      </c>
      <c r="C1050" s="7"/>
      <c r="D1050" s="7"/>
      <c r="E1050" s="7" t="str">
        <f>IF(COUNTIF(RosterOutput!A$1000:$A1050,Melbourne!A1050)&gt;1,"Rostered","Pending")</f>
        <v>Pending</v>
      </c>
      <c r="F1050" s="7"/>
      <c r="G1050" s="7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</row>
    <row r="1051" spans="1:20" x14ac:dyDescent="0.2">
      <c r="A1051">
        <f t="shared" si="16"/>
        <v>1050</v>
      </c>
      <c r="B1051" s="7" t="s">
        <v>40</v>
      </c>
      <c r="C1051" s="7"/>
      <c r="D1051" s="7"/>
      <c r="E1051" s="7" t="str">
        <f>IF(COUNTIF(RosterOutput!A$1000:$A1051,Melbourne!A1051)&gt;1,"Rostered","Pending")</f>
        <v>Pending</v>
      </c>
      <c r="F1051" s="7"/>
      <c r="G1051" s="7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</row>
    <row r="1052" spans="1:20" x14ac:dyDescent="0.2">
      <c r="A1052">
        <f t="shared" si="16"/>
        <v>1051</v>
      </c>
      <c r="B1052" s="7" t="s">
        <v>40</v>
      </c>
      <c r="C1052" s="7"/>
      <c r="D1052" s="7"/>
      <c r="E1052" s="7" t="str">
        <f>IF(COUNTIF(RosterOutput!A$1000:$A1052,Melbourne!A1052)&gt;1,"Rostered","Pending")</f>
        <v>Pending</v>
      </c>
      <c r="F1052" s="7"/>
      <c r="G1052" s="7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</row>
    <row r="1053" spans="1:20" x14ac:dyDescent="0.2">
      <c r="A1053">
        <f t="shared" si="16"/>
        <v>1052</v>
      </c>
      <c r="B1053" s="7" t="s">
        <v>40</v>
      </c>
      <c r="C1053" s="7"/>
      <c r="D1053" s="7"/>
      <c r="E1053" s="7" t="str">
        <f>IF(COUNTIF(RosterOutput!A$1000:$A1053,Melbourne!A1053)&gt;1,"Rostered","Pending")</f>
        <v>Pending</v>
      </c>
      <c r="F1053" s="7"/>
      <c r="G1053" s="7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</row>
    <row r="1054" spans="1:20" x14ac:dyDescent="0.2">
      <c r="A1054">
        <f t="shared" si="16"/>
        <v>1053</v>
      </c>
      <c r="B1054" s="7" t="s">
        <v>40</v>
      </c>
      <c r="C1054" s="7"/>
      <c r="D1054" s="7"/>
      <c r="E1054" s="7" t="str">
        <f>IF(COUNTIF(RosterOutput!A$1000:$A1054,Melbourne!A1054)&gt;1,"Rostered","Pending")</f>
        <v>Pending</v>
      </c>
      <c r="F1054" s="7"/>
      <c r="G1054" s="7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</row>
    <row r="1055" spans="1:20" x14ac:dyDescent="0.2">
      <c r="A1055">
        <f t="shared" si="16"/>
        <v>1054</v>
      </c>
      <c r="B1055" s="7" t="s">
        <v>40</v>
      </c>
      <c r="C1055" s="7"/>
      <c r="D1055" s="7"/>
      <c r="E1055" s="7" t="str">
        <f>IF(COUNTIF(RosterOutput!A$1000:$A1055,Melbourne!A1055)&gt;1,"Rostered","Pending")</f>
        <v>Pending</v>
      </c>
      <c r="F1055" s="7"/>
      <c r="G1055" s="7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</row>
    <row r="1056" spans="1:20" x14ac:dyDescent="0.2">
      <c r="A1056">
        <f t="shared" si="16"/>
        <v>1055</v>
      </c>
      <c r="B1056" s="7" t="s">
        <v>40</v>
      </c>
      <c r="C1056" s="7"/>
      <c r="D1056" s="7"/>
      <c r="E1056" s="7" t="str">
        <f>IF(COUNTIF(RosterOutput!A$1000:$A1056,Melbourne!A1056)&gt;1,"Rostered","Pending")</f>
        <v>Pending</v>
      </c>
      <c r="F1056" s="7"/>
      <c r="G1056" s="7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</row>
    <row r="1057" spans="1:20" x14ac:dyDescent="0.2">
      <c r="A1057">
        <f t="shared" si="16"/>
        <v>1056</v>
      </c>
      <c r="B1057" s="7" t="s">
        <v>40</v>
      </c>
      <c r="C1057" s="7"/>
      <c r="D1057" s="7"/>
      <c r="E1057" s="7" t="str">
        <f>IF(COUNTIF(RosterOutput!A$1000:$A1057,Melbourne!A1057)&gt;1,"Rostered","Pending")</f>
        <v>Pending</v>
      </c>
      <c r="F1057" s="7"/>
      <c r="G1057" s="7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</row>
    <row r="1058" spans="1:20" x14ac:dyDescent="0.2">
      <c r="A1058">
        <f t="shared" si="16"/>
        <v>1057</v>
      </c>
      <c r="B1058" s="7" t="s">
        <v>40</v>
      </c>
      <c r="C1058" s="7"/>
      <c r="D1058" s="7"/>
      <c r="E1058" s="7" t="str">
        <f>IF(COUNTIF(RosterOutput!A$1000:$A1058,Melbourne!A1058)&gt;1,"Rostered","Pending")</f>
        <v>Pending</v>
      </c>
      <c r="F1058" s="7"/>
      <c r="G1058" s="7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</row>
    <row r="1059" spans="1:20" x14ac:dyDescent="0.2">
      <c r="A1059">
        <f t="shared" si="16"/>
        <v>1058</v>
      </c>
      <c r="B1059" s="7" t="s">
        <v>40</v>
      </c>
      <c r="C1059" s="7"/>
      <c r="D1059" s="7"/>
      <c r="E1059" s="7" t="str">
        <f>IF(COUNTIF(RosterOutput!A$1000:$A1059,Melbourne!A1059)&gt;1,"Rostered","Pending")</f>
        <v>Pending</v>
      </c>
      <c r="F1059" s="7"/>
      <c r="G1059" s="7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</row>
    <row r="1060" spans="1:20" x14ac:dyDescent="0.2">
      <c r="A1060">
        <f t="shared" si="16"/>
        <v>1059</v>
      </c>
      <c r="B1060" s="7" t="s">
        <v>40</v>
      </c>
      <c r="C1060" s="7"/>
      <c r="D1060" s="7"/>
      <c r="E1060" s="7" t="str">
        <f>IF(COUNTIF(RosterOutput!A$1000:$A1060,Melbourne!A1060)&gt;1,"Rostered","Pending")</f>
        <v>Pending</v>
      </c>
      <c r="F1060" s="7"/>
      <c r="G1060" s="7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</row>
    <row r="1061" spans="1:20" x14ac:dyDescent="0.2">
      <c r="A1061">
        <f t="shared" si="16"/>
        <v>1060</v>
      </c>
      <c r="B1061" s="7" t="s">
        <v>40</v>
      </c>
      <c r="C1061" s="7"/>
      <c r="D1061" s="7"/>
      <c r="E1061" s="7" t="str">
        <f>IF(COUNTIF(RosterOutput!A$1000:$A1061,Melbourne!A1061)&gt;1,"Rostered","Pending")</f>
        <v>Pending</v>
      </c>
      <c r="F1061" s="7"/>
      <c r="G1061" s="7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</row>
    <row r="1062" spans="1:20" x14ac:dyDescent="0.2">
      <c r="A1062">
        <f t="shared" si="16"/>
        <v>1061</v>
      </c>
      <c r="B1062" s="7" t="s">
        <v>40</v>
      </c>
      <c r="C1062" s="7"/>
      <c r="D1062" s="7"/>
      <c r="E1062" s="7" t="str">
        <f>IF(COUNTIF(RosterOutput!A$1000:$A1062,Melbourne!A1062)&gt;1,"Rostered","Pending")</f>
        <v>Pending</v>
      </c>
      <c r="F1062" s="7"/>
      <c r="G1062" s="7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</row>
    <row r="1063" spans="1:20" x14ac:dyDescent="0.2">
      <c r="A1063">
        <f t="shared" si="16"/>
        <v>1062</v>
      </c>
      <c r="B1063" s="7" t="s">
        <v>40</v>
      </c>
      <c r="C1063" s="7"/>
      <c r="D1063" s="7"/>
      <c r="E1063" s="7" t="str">
        <f>IF(COUNTIF(RosterOutput!A$1000:$A1063,Melbourne!A1063)&gt;1,"Rostered","Pending")</f>
        <v>Pending</v>
      </c>
      <c r="F1063" s="7"/>
      <c r="G1063" s="7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</row>
    <row r="1064" spans="1:20" x14ac:dyDescent="0.2">
      <c r="A1064">
        <f t="shared" si="16"/>
        <v>1063</v>
      </c>
      <c r="B1064" s="7" t="s">
        <v>40</v>
      </c>
      <c r="C1064" s="7"/>
      <c r="D1064" s="7"/>
      <c r="E1064" s="7" t="str">
        <f>IF(COUNTIF(RosterOutput!A$1000:$A1064,Melbourne!A1064)&gt;1,"Rostered","Pending")</f>
        <v>Pending</v>
      </c>
      <c r="F1064" s="7"/>
      <c r="G1064" s="7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</row>
    <row r="1065" spans="1:20" x14ac:dyDescent="0.2">
      <c r="A1065">
        <f t="shared" si="16"/>
        <v>1064</v>
      </c>
      <c r="B1065" s="7" t="s">
        <v>40</v>
      </c>
      <c r="C1065" s="7"/>
      <c r="D1065" s="7"/>
      <c r="E1065" s="7" t="str">
        <f>IF(COUNTIF(RosterOutput!A$1000:$A1065,Melbourne!A1065)&gt;1,"Rostered","Pending")</f>
        <v>Pending</v>
      </c>
      <c r="F1065" s="7"/>
      <c r="G1065" s="7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</row>
    <row r="1066" spans="1:20" x14ac:dyDescent="0.2">
      <c r="A1066">
        <f t="shared" si="16"/>
        <v>1065</v>
      </c>
      <c r="B1066" s="7" t="s">
        <v>40</v>
      </c>
      <c r="C1066" s="7"/>
      <c r="D1066" s="7"/>
      <c r="E1066" s="7" t="str">
        <f>IF(COUNTIF(RosterOutput!A$1000:$A1066,Melbourne!A1066)&gt;1,"Rostered","Pending")</f>
        <v>Pending</v>
      </c>
      <c r="F1066" s="7"/>
      <c r="G1066" s="7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</row>
    <row r="1067" spans="1:20" x14ac:dyDescent="0.2">
      <c r="A1067">
        <f t="shared" si="16"/>
        <v>1066</v>
      </c>
      <c r="B1067" s="7" t="s">
        <v>40</v>
      </c>
      <c r="C1067" s="7"/>
      <c r="D1067" s="7"/>
      <c r="E1067" s="7" t="str">
        <f>IF(COUNTIF(RosterOutput!A$1000:$A1067,Melbourne!A1067)&gt;1,"Rostered","Pending")</f>
        <v>Pending</v>
      </c>
      <c r="F1067" s="7"/>
      <c r="G1067" s="7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</row>
    <row r="1068" spans="1:20" x14ac:dyDescent="0.2">
      <c r="A1068">
        <f t="shared" si="16"/>
        <v>1067</v>
      </c>
      <c r="B1068" s="7" t="s">
        <v>40</v>
      </c>
      <c r="C1068" s="7"/>
      <c r="D1068" s="7"/>
      <c r="E1068" s="7" t="str">
        <f>IF(COUNTIF(RosterOutput!A$1000:$A1068,Melbourne!A1068)&gt;1,"Rostered","Pending")</f>
        <v>Pending</v>
      </c>
      <c r="F1068" s="7"/>
      <c r="G1068" s="7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</row>
    <row r="1069" spans="1:20" x14ac:dyDescent="0.2">
      <c r="A1069">
        <f t="shared" si="16"/>
        <v>1068</v>
      </c>
      <c r="B1069" s="7" t="s">
        <v>40</v>
      </c>
      <c r="C1069" s="7"/>
      <c r="D1069" s="7"/>
      <c r="E1069" s="7" t="str">
        <f>IF(COUNTIF(RosterOutput!A$1000:$A1069,Melbourne!A1069)&gt;1,"Rostered","Pending")</f>
        <v>Pending</v>
      </c>
      <c r="F1069" s="7"/>
      <c r="G1069" s="7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</row>
    <row r="1070" spans="1:20" x14ac:dyDescent="0.2">
      <c r="A1070">
        <f t="shared" si="16"/>
        <v>1069</v>
      </c>
      <c r="B1070" s="7" t="s">
        <v>40</v>
      </c>
      <c r="C1070" s="7"/>
      <c r="D1070" s="7"/>
      <c r="E1070" s="7" t="str">
        <f>IF(COUNTIF(RosterOutput!A$1000:$A1070,Melbourne!A1070)&gt;1,"Rostered","Pending")</f>
        <v>Pending</v>
      </c>
      <c r="F1070" s="7"/>
      <c r="G1070" s="7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</row>
    <row r="1071" spans="1:20" x14ac:dyDescent="0.2">
      <c r="A1071">
        <f t="shared" si="16"/>
        <v>1070</v>
      </c>
      <c r="B1071" s="7" t="s">
        <v>40</v>
      </c>
      <c r="C1071" s="7"/>
      <c r="D1071" s="7"/>
      <c r="E1071" s="7" t="str">
        <f>IF(COUNTIF(RosterOutput!A$1000:$A1071,Melbourne!A1071)&gt;1,"Rostered","Pending")</f>
        <v>Pending</v>
      </c>
      <c r="F1071" s="7"/>
      <c r="G1071" s="7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</row>
    <row r="1072" spans="1:20" x14ac:dyDescent="0.2">
      <c r="A1072">
        <f t="shared" si="16"/>
        <v>1071</v>
      </c>
      <c r="B1072" s="7" t="s">
        <v>40</v>
      </c>
      <c r="C1072" s="7"/>
      <c r="D1072" s="7"/>
      <c r="E1072" s="7" t="str">
        <f>IF(COUNTIF(RosterOutput!A$1000:$A1072,Melbourne!A1072)&gt;1,"Rostered","Pending")</f>
        <v>Pending</v>
      </c>
      <c r="F1072" s="7"/>
      <c r="G1072" s="7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</row>
    <row r="1073" spans="1:20" x14ac:dyDescent="0.2">
      <c r="A1073">
        <f t="shared" si="16"/>
        <v>1072</v>
      </c>
      <c r="B1073" s="7" t="s">
        <v>40</v>
      </c>
      <c r="C1073" s="7"/>
      <c r="D1073" s="7"/>
      <c r="E1073" s="7" t="str">
        <f>IF(COUNTIF(RosterOutput!A$1000:$A1073,Melbourne!A1073)&gt;1,"Rostered","Pending")</f>
        <v>Pending</v>
      </c>
      <c r="F1073" s="7"/>
      <c r="G1073" s="7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</row>
    <row r="1074" spans="1:20" x14ac:dyDescent="0.2">
      <c r="A1074">
        <f t="shared" si="16"/>
        <v>1073</v>
      </c>
      <c r="B1074" s="7" t="s">
        <v>40</v>
      </c>
      <c r="C1074" s="7"/>
      <c r="D1074" s="7"/>
      <c r="E1074" s="7" t="str">
        <f>IF(COUNTIF(RosterOutput!A$1000:$A1074,Melbourne!A1074)&gt;1,"Rostered","Pending")</f>
        <v>Pending</v>
      </c>
      <c r="F1074" s="7"/>
      <c r="G1074" s="7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</row>
    <row r="1075" spans="1:20" x14ac:dyDescent="0.2">
      <c r="A1075">
        <f t="shared" si="16"/>
        <v>1074</v>
      </c>
      <c r="B1075" s="7" t="s">
        <v>40</v>
      </c>
      <c r="C1075" s="7"/>
      <c r="D1075" s="7"/>
      <c r="E1075" s="7" t="str">
        <f>IF(COUNTIF(RosterOutput!A$1000:$A1075,Melbourne!A1075)&gt;1,"Rostered","Pending")</f>
        <v>Pending</v>
      </c>
      <c r="F1075" s="7"/>
      <c r="G1075" s="7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</row>
    <row r="1076" spans="1:20" x14ac:dyDescent="0.2">
      <c r="A1076">
        <f t="shared" si="16"/>
        <v>1075</v>
      </c>
      <c r="B1076" s="7" t="s">
        <v>40</v>
      </c>
      <c r="C1076" s="7"/>
      <c r="D1076" s="7"/>
      <c r="E1076" s="7" t="str">
        <f>IF(COUNTIF(RosterOutput!A$1000:$A1076,Melbourne!A1076)&gt;1,"Rostered","Pending")</f>
        <v>Pending</v>
      </c>
      <c r="F1076" s="7"/>
      <c r="G1076" s="7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</row>
    <row r="1077" spans="1:20" x14ac:dyDescent="0.2">
      <c r="A1077">
        <f t="shared" si="16"/>
        <v>1076</v>
      </c>
      <c r="B1077" s="7" t="s">
        <v>40</v>
      </c>
      <c r="C1077" s="7"/>
      <c r="D1077" s="7"/>
      <c r="E1077" s="7" t="str">
        <f>IF(COUNTIF(RosterOutput!A$1000:$A1077,Melbourne!A1077)&gt;1,"Rostered","Pending")</f>
        <v>Pending</v>
      </c>
      <c r="F1077" s="7"/>
      <c r="G1077" s="7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</row>
    <row r="1078" spans="1:20" x14ac:dyDescent="0.2">
      <c r="A1078">
        <f t="shared" si="16"/>
        <v>1077</v>
      </c>
      <c r="B1078" s="7" t="s">
        <v>40</v>
      </c>
      <c r="C1078" s="7"/>
      <c r="D1078" s="7"/>
      <c r="E1078" s="7" t="str">
        <f>IF(COUNTIF(RosterOutput!A$1000:$A1078,Melbourne!A1078)&gt;1,"Rostered","Pending")</f>
        <v>Pending</v>
      </c>
      <c r="F1078" s="7"/>
      <c r="G1078" s="7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</row>
    <row r="1079" spans="1:20" x14ac:dyDescent="0.2">
      <c r="A1079">
        <f t="shared" si="16"/>
        <v>1078</v>
      </c>
      <c r="B1079" s="7" t="s">
        <v>40</v>
      </c>
      <c r="C1079" s="7"/>
      <c r="D1079" s="7"/>
      <c r="E1079" s="7" t="str">
        <f>IF(COUNTIF(RosterOutput!A$1000:$A1079,Melbourne!A1079)&gt;1,"Rostered","Pending")</f>
        <v>Pending</v>
      </c>
      <c r="F1079" s="7"/>
      <c r="G1079" s="7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</row>
    <row r="1080" spans="1:20" x14ac:dyDescent="0.2">
      <c r="A1080">
        <f t="shared" si="16"/>
        <v>1079</v>
      </c>
      <c r="B1080" s="7" t="s">
        <v>40</v>
      </c>
      <c r="C1080" s="7"/>
      <c r="D1080" s="7"/>
      <c r="E1080" s="7" t="str">
        <f>IF(COUNTIF(RosterOutput!A$1000:$A1080,Melbourne!A1080)&gt;1,"Rostered","Pending")</f>
        <v>Pending</v>
      </c>
      <c r="F1080" s="7"/>
      <c r="G1080" s="7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</row>
    <row r="1081" spans="1:20" x14ac:dyDescent="0.2">
      <c r="A1081">
        <f t="shared" si="16"/>
        <v>1080</v>
      </c>
      <c r="B1081" s="7" t="s">
        <v>40</v>
      </c>
      <c r="C1081" s="7"/>
      <c r="D1081" s="7"/>
      <c r="E1081" s="7" t="str">
        <f>IF(COUNTIF(RosterOutput!A$1000:$A1081,Melbourne!A1081)&gt;1,"Rostered","Pending")</f>
        <v>Pending</v>
      </c>
      <c r="F1081" s="7"/>
      <c r="G1081" s="7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</row>
    <row r="1082" spans="1:20" x14ac:dyDescent="0.2">
      <c r="A1082">
        <f t="shared" si="16"/>
        <v>1081</v>
      </c>
      <c r="B1082" s="7" t="s">
        <v>40</v>
      </c>
      <c r="C1082" s="7"/>
      <c r="D1082" s="7"/>
      <c r="E1082" s="7" t="str">
        <f>IF(COUNTIF(RosterOutput!A$1000:$A1082,Melbourne!A1082)&gt;1,"Rostered","Pending")</f>
        <v>Pending</v>
      </c>
      <c r="F1082" s="7"/>
      <c r="G1082" s="7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</row>
    <row r="1083" spans="1:20" x14ac:dyDescent="0.2">
      <c r="A1083">
        <f t="shared" si="16"/>
        <v>1082</v>
      </c>
      <c r="B1083" s="7" t="s">
        <v>40</v>
      </c>
      <c r="C1083" s="7"/>
      <c r="D1083" s="7"/>
      <c r="E1083" s="7" t="str">
        <f>IF(COUNTIF(RosterOutput!A$1000:$A1083,Melbourne!A1083)&gt;1,"Rostered","Pending")</f>
        <v>Pending</v>
      </c>
      <c r="F1083" s="7"/>
      <c r="G1083" s="7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</row>
    <row r="1084" spans="1:20" x14ac:dyDescent="0.2">
      <c r="A1084">
        <f t="shared" si="16"/>
        <v>1083</v>
      </c>
      <c r="B1084" s="7" t="s">
        <v>40</v>
      </c>
      <c r="C1084" s="7"/>
      <c r="D1084" s="7"/>
      <c r="E1084" s="7" t="str">
        <f>IF(COUNTIF(RosterOutput!A$1000:$A1084,Melbourne!A1084)&gt;1,"Rostered","Pending")</f>
        <v>Pending</v>
      </c>
      <c r="F1084" s="7"/>
      <c r="G1084" s="7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</row>
    <row r="1085" spans="1:20" x14ac:dyDescent="0.2">
      <c r="A1085">
        <f t="shared" si="16"/>
        <v>1084</v>
      </c>
      <c r="B1085" s="7" t="s">
        <v>40</v>
      </c>
      <c r="C1085" s="7"/>
      <c r="D1085" s="7"/>
      <c r="E1085" s="7" t="str">
        <f>IF(COUNTIF(RosterOutput!A$1000:$A1085,Melbourne!A1085)&gt;1,"Rostered","Pending")</f>
        <v>Pending</v>
      </c>
      <c r="F1085" s="7"/>
      <c r="G1085" s="7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</row>
    <row r="1086" spans="1:20" x14ac:dyDescent="0.2">
      <c r="A1086">
        <f t="shared" si="16"/>
        <v>1085</v>
      </c>
      <c r="B1086" s="7" t="s">
        <v>40</v>
      </c>
      <c r="C1086" s="7"/>
      <c r="D1086" s="7"/>
      <c r="E1086" s="7" t="str">
        <f>IF(COUNTIF(RosterOutput!A$1000:$A1086,Melbourne!A1086)&gt;1,"Rostered","Pending")</f>
        <v>Pending</v>
      </c>
      <c r="F1086" s="7"/>
      <c r="G1086" s="7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</row>
    <row r="1087" spans="1:20" x14ac:dyDescent="0.2">
      <c r="A1087">
        <f t="shared" si="16"/>
        <v>1086</v>
      </c>
      <c r="B1087" s="7" t="s">
        <v>40</v>
      </c>
      <c r="C1087" s="7"/>
      <c r="D1087" s="7"/>
      <c r="E1087" s="7" t="str">
        <f>IF(COUNTIF(RosterOutput!A$1000:$A1087,Melbourne!A1087)&gt;1,"Rostered","Pending")</f>
        <v>Pending</v>
      </c>
      <c r="F1087" s="7"/>
      <c r="G1087" s="7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</row>
    <row r="1088" spans="1:20" x14ac:dyDescent="0.2">
      <c r="A1088">
        <f t="shared" si="16"/>
        <v>1087</v>
      </c>
      <c r="B1088" s="7" t="s">
        <v>40</v>
      </c>
      <c r="C1088" s="7"/>
      <c r="D1088" s="7"/>
      <c r="E1088" s="7" t="str">
        <f>IF(COUNTIF(RosterOutput!A$1000:$A1088,Melbourne!A1088)&gt;1,"Rostered","Pending")</f>
        <v>Pending</v>
      </c>
      <c r="F1088" s="7"/>
      <c r="G1088" s="7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</row>
    <row r="1089" spans="1:20" x14ac:dyDescent="0.2">
      <c r="A1089">
        <f t="shared" si="16"/>
        <v>1088</v>
      </c>
      <c r="B1089" s="7" t="s">
        <v>40</v>
      </c>
      <c r="C1089" s="7"/>
      <c r="D1089" s="7"/>
      <c r="E1089" s="7" t="str">
        <f>IF(COUNTIF(RosterOutput!A$1000:$A1089,Melbourne!A1089)&gt;1,"Rostered","Pending")</f>
        <v>Pending</v>
      </c>
      <c r="F1089" s="7"/>
      <c r="G1089" s="7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</row>
    <row r="1090" spans="1:20" x14ac:dyDescent="0.2">
      <c r="A1090">
        <f t="shared" si="16"/>
        <v>1089</v>
      </c>
      <c r="B1090" s="7" t="s">
        <v>40</v>
      </c>
      <c r="C1090" s="7"/>
      <c r="D1090" s="7"/>
      <c r="E1090" s="7" t="str">
        <f>IF(COUNTIF(RosterOutput!A$1000:$A1090,Melbourne!A1090)&gt;1,"Rostered","Pending")</f>
        <v>Pending</v>
      </c>
      <c r="F1090" s="7"/>
      <c r="G1090" s="7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</row>
    <row r="1091" spans="1:20" x14ac:dyDescent="0.2">
      <c r="A1091">
        <f t="shared" si="16"/>
        <v>1090</v>
      </c>
      <c r="B1091" s="7" t="s">
        <v>40</v>
      </c>
      <c r="C1091" s="7"/>
      <c r="D1091" s="7"/>
      <c r="E1091" s="7" t="str">
        <f>IF(COUNTIF(RosterOutput!A$1000:$A1091,Melbourne!A1091)&gt;1,"Rostered","Pending")</f>
        <v>Pending</v>
      </c>
      <c r="F1091" s="7"/>
      <c r="G1091" s="7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</row>
    <row r="1092" spans="1:20" x14ac:dyDescent="0.2">
      <c r="A1092">
        <f t="shared" ref="A1092:A1155" si="17">A1091+1</f>
        <v>1091</v>
      </c>
      <c r="B1092" s="7" t="s">
        <v>40</v>
      </c>
      <c r="C1092" s="7"/>
      <c r="D1092" s="7"/>
      <c r="E1092" s="7" t="str">
        <f>IF(COUNTIF(RosterOutput!A$1000:$A1092,Melbourne!A1092)&gt;1,"Rostered","Pending")</f>
        <v>Pending</v>
      </c>
      <c r="F1092" s="7"/>
      <c r="G1092" s="7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</row>
    <row r="1093" spans="1:20" x14ac:dyDescent="0.2">
      <c r="A1093">
        <f t="shared" si="17"/>
        <v>1092</v>
      </c>
      <c r="B1093" s="7" t="s">
        <v>40</v>
      </c>
      <c r="C1093" s="7"/>
      <c r="D1093" s="7"/>
      <c r="E1093" s="7" t="str">
        <f>IF(COUNTIF(RosterOutput!A$1000:$A1093,Melbourne!A1093)&gt;1,"Rostered","Pending")</f>
        <v>Pending</v>
      </c>
      <c r="F1093" s="7"/>
      <c r="G1093" s="7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</row>
    <row r="1094" spans="1:20" x14ac:dyDescent="0.2">
      <c r="A1094">
        <f t="shared" si="17"/>
        <v>1093</v>
      </c>
      <c r="B1094" s="7" t="s">
        <v>40</v>
      </c>
      <c r="C1094" s="7"/>
      <c r="D1094" s="7"/>
      <c r="E1094" s="7" t="str">
        <f>IF(COUNTIF(RosterOutput!A$1000:$A1094,Melbourne!A1094)&gt;1,"Rostered","Pending")</f>
        <v>Pending</v>
      </c>
      <c r="F1094" s="7"/>
      <c r="G1094" s="7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</row>
    <row r="1095" spans="1:20" x14ac:dyDescent="0.2">
      <c r="A1095">
        <f t="shared" si="17"/>
        <v>1094</v>
      </c>
      <c r="B1095" s="7" t="s">
        <v>40</v>
      </c>
      <c r="C1095" s="7"/>
      <c r="D1095" s="7"/>
      <c r="E1095" s="7" t="str">
        <f>IF(COUNTIF(RosterOutput!A$1000:$A1095,Melbourne!A1095)&gt;1,"Rostered","Pending")</f>
        <v>Pending</v>
      </c>
      <c r="F1095" s="7"/>
      <c r="G1095" s="7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</row>
    <row r="1096" spans="1:20" x14ac:dyDescent="0.2">
      <c r="A1096">
        <f t="shared" si="17"/>
        <v>1095</v>
      </c>
      <c r="B1096" s="7" t="s">
        <v>40</v>
      </c>
      <c r="C1096" s="7"/>
      <c r="D1096" s="7"/>
      <c r="E1096" s="7" t="str">
        <f>IF(COUNTIF(RosterOutput!A$1000:$A1096,Melbourne!A1096)&gt;1,"Rostered","Pending")</f>
        <v>Pending</v>
      </c>
      <c r="F1096" s="7"/>
      <c r="G1096" s="7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</row>
    <row r="1097" spans="1:20" x14ac:dyDescent="0.2">
      <c r="A1097">
        <f t="shared" si="17"/>
        <v>1096</v>
      </c>
      <c r="B1097" s="7" t="s">
        <v>40</v>
      </c>
      <c r="C1097" s="7"/>
      <c r="D1097" s="7"/>
      <c r="E1097" s="7" t="str">
        <f>IF(COUNTIF(RosterOutput!A$1000:$A1097,Melbourne!A1097)&gt;1,"Rostered","Pending")</f>
        <v>Pending</v>
      </c>
      <c r="F1097" s="7"/>
      <c r="G1097" s="7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</row>
    <row r="1098" spans="1:20" x14ac:dyDescent="0.2">
      <c r="A1098">
        <f t="shared" si="17"/>
        <v>1097</v>
      </c>
      <c r="B1098" s="7" t="s">
        <v>40</v>
      </c>
      <c r="C1098" s="7"/>
      <c r="D1098" s="7"/>
      <c r="E1098" s="7" t="str">
        <f>IF(COUNTIF(RosterOutput!A$1000:$A1098,Melbourne!A1098)&gt;1,"Rostered","Pending")</f>
        <v>Pending</v>
      </c>
      <c r="F1098" s="7"/>
      <c r="G1098" s="7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</row>
    <row r="1099" spans="1:20" x14ac:dyDescent="0.2">
      <c r="A1099">
        <f t="shared" si="17"/>
        <v>1098</v>
      </c>
      <c r="B1099" s="7" t="s">
        <v>40</v>
      </c>
      <c r="C1099" s="7"/>
      <c r="D1099" s="7"/>
      <c r="E1099" s="7" t="str">
        <f>IF(COUNTIF(RosterOutput!A$1000:$A1099,Melbourne!A1099)&gt;1,"Rostered","Pending")</f>
        <v>Pending</v>
      </c>
      <c r="F1099" s="7"/>
      <c r="G1099" s="7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</row>
    <row r="1100" spans="1:20" x14ac:dyDescent="0.2">
      <c r="A1100">
        <f t="shared" si="17"/>
        <v>1099</v>
      </c>
      <c r="B1100" s="7" t="s">
        <v>40</v>
      </c>
      <c r="C1100" s="7"/>
      <c r="D1100" s="7"/>
      <c r="E1100" s="7" t="str">
        <f>IF(COUNTIF(RosterOutput!A$1000:$A1100,Melbourne!A1100)&gt;1,"Rostered","Pending")</f>
        <v>Pending</v>
      </c>
      <c r="F1100" s="7"/>
      <c r="G1100" s="7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</row>
    <row r="1101" spans="1:20" x14ac:dyDescent="0.2">
      <c r="A1101">
        <f t="shared" si="17"/>
        <v>1100</v>
      </c>
      <c r="B1101" s="7" t="s">
        <v>40</v>
      </c>
      <c r="C1101" s="7"/>
      <c r="D1101" s="7"/>
      <c r="E1101" s="7" t="str">
        <f>IF(COUNTIF(RosterOutput!A$1000:$A1101,Melbourne!A1101)&gt;1,"Rostered","Pending")</f>
        <v>Pending</v>
      </c>
      <c r="F1101" s="7"/>
      <c r="G1101" s="7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</row>
    <row r="1102" spans="1:20" x14ac:dyDescent="0.2">
      <c r="A1102">
        <f t="shared" si="17"/>
        <v>1101</v>
      </c>
      <c r="B1102" s="7" t="s">
        <v>41</v>
      </c>
      <c r="C1102" s="7"/>
      <c r="D1102" s="7"/>
      <c r="E1102" s="7" t="str">
        <f>IF(COUNTIF(RosterOutput!A$1000:$A1102,Melbourne!A1102)&gt;1,"Rostered","Pending")</f>
        <v>Pending</v>
      </c>
      <c r="F1102" s="7"/>
      <c r="G1102" s="7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</row>
    <row r="1103" spans="1:20" x14ac:dyDescent="0.2">
      <c r="A1103">
        <f t="shared" si="17"/>
        <v>1102</v>
      </c>
      <c r="B1103" s="7" t="s">
        <v>41</v>
      </c>
      <c r="C1103" s="7"/>
      <c r="D1103" s="7"/>
      <c r="E1103" s="7" t="str">
        <f>IF(COUNTIF(RosterOutput!A$1000:$A1103,Melbourne!A1103)&gt;1,"Rostered","Pending")</f>
        <v>Pending</v>
      </c>
      <c r="F1103" s="7"/>
      <c r="G1103" s="7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</row>
    <row r="1104" spans="1:20" x14ac:dyDescent="0.2">
      <c r="A1104">
        <f t="shared" si="17"/>
        <v>1103</v>
      </c>
      <c r="B1104" s="7" t="s">
        <v>41</v>
      </c>
      <c r="C1104" s="7"/>
      <c r="D1104" s="7"/>
      <c r="E1104" s="7" t="str">
        <f>IF(COUNTIF(RosterOutput!A$1000:$A1104,Melbourne!A1104)&gt;1,"Rostered","Pending")</f>
        <v>Pending</v>
      </c>
      <c r="F1104" s="7"/>
      <c r="G1104" s="7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</row>
    <row r="1105" spans="1:20" x14ac:dyDescent="0.2">
      <c r="A1105">
        <f t="shared" si="17"/>
        <v>1104</v>
      </c>
      <c r="B1105" s="7" t="s">
        <v>41</v>
      </c>
      <c r="C1105" s="7"/>
      <c r="D1105" s="7"/>
      <c r="E1105" s="7" t="str">
        <f>IF(COUNTIF(RosterOutput!A$1000:$A1105,Melbourne!A1105)&gt;1,"Rostered","Pending")</f>
        <v>Pending</v>
      </c>
      <c r="F1105" s="7"/>
      <c r="G1105" s="7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</row>
    <row r="1106" spans="1:20" x14ac:dyDescent="0.2">
      <c r="A1106">
        <f t="shared" si="17"/>
        <v>1105</v>
      </c>
      <c r="B1106" s="7" t="s">
        <v>41</v>
      </c>
      <c r="C1106" s="7"/>
      <c r="D1106" s="7"/>
      <c r="E1106" s="7" t="str">
        <f>IF(COUNTIF(RosterOutput!A$1000:$A1106,Melbourne!A1106)&gt;1,"Rostered","Pending")</f>
        <v>Pending</v>
      </c>
      <c r="F1106" s="7"/>
      <c r="G1106" s="7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</row>
    <row r="1107" spans="1:20" x14ac:dyDescent="0.2">
      <c r="A1107">
        <f t="shared" si="17"/>
        <v>1106</v>
      </c>
      <c r="B1107" s="7" t="s">
        <v>41</v>
      </c>
      <c r="C1107" s="7"/>
      <c r="D1107" s="7"/>
      <c r="E1107" s="7" t="str">
        <f>IF(COUNTIF(RosterOutput!A$1000:$A1107,Melbourne!A1107)&gt;1,"Rostered","Pending")</f>
        <v>Pending</v>
      </c>
      <c r="F1107" s="7"/>
      <c r="G1107" s="7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</row>
    <row r="1108" spans="1:20" x14ac:dyDescent="0.2">
      <c r="A1108">
        <f t="shared" si="17"/>
        <v>1107</v>
      </c>
      <c r="B1108" s="7" t="s">
        <v>41</v>
      </c>
      <c r="C1108" s="7"/>
      <c r="D1108" s="7"/>
      <c r="E1108" s="7" t="str">
        <f>IF(COUNTIF(RosterOutput!A$1000:$A1108,Melbourne!A1108)&gt;1,"Rostered","Pending")</f>
        <v>Pending</v>
      </c>
      <c r="F1108" s="7"/>
      <c r="G1108" s="7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</row>
    <row r="1109" spans="1:20" x14ac:dyDescent="0.2">
      <c r="A1109">
        <f t="shared" si="17"/>
        <v>1108</v>
      </c>
      <c r="B1109" s="7" t="s">
        <v>41</v>
      </c>
      <c r="C1109" s="7"/>
      <c r="D1109" s="7"/>
      <c r="E1109" s="7" t="str">
        <f>IF(COUNTIF(RosterOutput!A$1000:$A1109,Melbourne!A1109)&gt;1,"Rostered","Pending")</f>
        <v>Pending</v>
      </c>
      <c r="F1109" s="7"/>
      <c r="G1109" s="7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</row>
    <row r="1110" spans="1:20" x14ac:dyDescent="0.2">
      <c r="A1110">
        <f t="shared" si="17"/>
        <v>1109</v>
      </c>
      <c r="B1110" s="7" t="s">
        <v>41</v>
      </c>
      <c r="C1110" s="7"/>
      <c r="D1110" s="7"/>
      <c r="E1110" s="7" t="str">
        <f>IF(COUNTIF(RosterOutput!A$1000:$A1110,Melbourne!A1110)&gt;1,"Rostered","Pending")</f>
        <v>Pending</v>
      </c>
      <c r="F1110" s="7"/>
      <c r="G1110" s="7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</row>
    <row r="1111" spans="1:20" x14ac:dyDescent="0.2">
      <c r="A1111">
        <f t="shared" si="17"/>
        <v>1110</v>
      </c>
      <c r="B1111" s="7" t="s">
        <v>41</v>
      </c>
      <c r="C1111" s="7"/>
      <c r="D1111" s="7"/>
      <c r="E1111" s="7" t="str">
        <f>IF(COUNTIF(RosterOutput!A$1000:$A1111,Melbourne!A1111)&gt;1,"Rostered","Pending")</f>
        <v>Pending</v>
      </c>
      <c r="F1111" s="7"/>
      <c r="G1111" s="7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</row>
    <row r="1112" spans="1:20" x14ac:dyDescent="0.2">
      <c r="A1112">
        <f t="shared" si="17"/>
        <v>1111</v>
      </c>
      <c r="B1112" s="7" t="s">
        <v>41</v>
      </c>
      <c r="C1112" s="7"/>
      <c r="D1112" s="7"/>
      <c r="E1112" s="7" t="str">
        <f>IF(COUNTIF(RosterOutput!A$1000:$A1112,Melbourne!A1112)&gt;1,"Rostered","Pending")</f>
        <v>Pending</v>
      </c>
      <c r="F1112" s="7"/>
      <c r="G1112" s="7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</row>
    <row r="1113" spans="1:20" x14ac:dyDescent="0.2">
      <c r="A1113">
        <f t="shared" si="17"/>
        <v>1112</v>
      </c>
      <c r="B1113" s="7" t="s">
        <v>41</v>
      </c>
      <c r="C1113" s="7"/>
      <c r="D1113" s="7"/>
      <c r="E1113" s="7" t="str">
        <f>IF(COUNTIF(RosterOutput!A$1000:$A1113,Melbourne!A1113)&gt;1,"Rostered","Pending")</f>
        <v>Pending</v>
      </c>
      <c r="F1113" s="7"/>
      <c r="G1113" s="7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</row>
    <row r="1114" spans="1:20" x14ac:dyDescent="0.2">
      <c r="A1114">
        <f t="shared" si="17"/>
        <v>1113</v>
      </c>
      <c r="B1114" s="7" t="s">
        <v>41</v>
      </c>
      <c r="C1114" s="7"/>
      <c r="D1114" s="7"/>
      <c r="E1114" s="7" t="str">
        <f>IF(COUNTIF(RosterOutput!A$1000:$A1114,Melbourne!A1114)&gt;1,"Rostered","Pending")</f>
        <v>Pending</v>
      </c>
      <c r="F1114" s="7"/>
      <c r="G1114" s="7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</row>
    <row r="1115" spans="1:20" x14ac:dyDescent="0.2">
      <c r="A1115">
        <f t="shared" si="17"/>
        <v>1114</v>
      </c>
      <c r="B1115" s="7" t="s">
        <v>41</v>
      </c>
      <c r="C1115" s="7"/>
      <c r="D1115" s="7"/>
      <c r="E1115" s="7" t="str">
        <f>IF(COUNTIF(RosterOutput!A$1000:$A1115,Melbourne!A1115)&gt;1,"Rostered","Pending")</f>
        <v>Pending</v>
      </c>
      <c r="F1115" s="7"/>
      <c r="G1115" s="7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</row>
    <row r="1116" spans="1:20" x14ac:dyDescent="0.2">
      <c r="A1116">
        <f t="shared" si="17"/>
        <v>1115</v>
      </c>
      <c r="B1116" s="7" t="s">
        <v>41</v>
      </c>
      <c r="C1116" s="7"/>
      <c r="D1116" s="7"/>
      <c r="E1116" s="7" t="str">
        <f>IF(COUNTIF(RosterOutput!A$1000:$A1116,Melbourne!A1116)&gt;1,"Rostered","Pending")</f>
        <v>Pending</v>
      </c>
      <c r="F1116" s="7"/>
      <c r="G1116" s="7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</row>
    <row r="1117" spans="1:20" x14ac:dyDescent="0.2">
      <c r="A1117">
        <f t="shared" si="17"/>
        <v>1116</v>
      </c>
      <c r="B1117" s="7" t="s">
        <v>41</v>
      </c>
      <c r="C1117" s="7"/>
      <c r="D1117" s="7"/>
      <c r="E1117" s="7" t="str">
        <f>IF(COUNTIF(RosterOutput!A$1000:$A1117,Melbourne!A1117)&gt;1,"Rostered","Pending")</f>
        <v>Pending</v>
      </c>
      <c r="F1117" s="7"/>
      <c r="G1117" s="7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</row>
    <row r="1118" spans="1:20" x14ac:dyDescent="0.2">
      <c r="A1118">
        <f t="shared" si="17"/>
        <v>1117</v>
      </c>
      <c r="B1118" s="7" t="s">
        <v>41</v>
      </c>
      <c r="C1118" s="7"/>
      <c r="D1118" s="7"/>
      <c r="E1118" s="7" t="str">
        <f>IF(COUNTIF(RosterOutput!A$1000:$A1118,Melbourne!A1118)&gt;1,"Rostered","Pending")</f>
        <v>Pending</v>
      </c>
      <c r="F1118" s="7"/>
      <c r="G1118" s="7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</row>
    <row r="1119" spans="1:20" x14ac:dyDescent="0.2">
      <c r="A1119">
        <f t="shared" si="17"/>
        <v>1118</v>
      </c>
      <c r="B1119" s="7" t="s">
        <v>41</v>
      </c>
      <c r="C1119" s="7"/>
      <c r="D1119" s="7"/>
      <c r="E1119" s="7" t="str">
        <f>IF(COUNTIF(RosterOutput!A$1000:$A1119,Melbourne!A1119)&gt;1,"Rostered","Pending")</f>
        <v>Pending</v>
      </c>
      <c r="F1119" s="7"/>
      <c r="G1119" s="7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</row>
    <row r="1120" spans="1:20" x14ac:dyDescent="0.2">
      <c r="A1120">
        <f t="shared" si="17"/>
        <v>1119</v>
      </c>
      <c r="B1120" s="7" t="s">
        <v>41</v>
      </c>
      <c r="C1120" s="7"/>
      <c r="D1120" s="7"/>
      <c r="E1120" s="7" t="str">
        <f>IF(COUNTIF(RosterOutput!A$1000:$A1120,Melbourne!A1120)&gt;1,"Rostered","Pending")</f>
        <v>Pending</v>
      </c>
      <c r="F1120" s="7"/>
      <c r="G1120" s="7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</row>
    <row r="1121" spans="1:20" x14ac:dyDescent="0.2">
      <c r="A1121">
        <f t="shared" si="17"/>
        <v>1120</v>
      </c>
      <c r="B1121" s="7" t="s">
        <v>41</v>
      </c>
      <c r="C1121" s="7"/>
      <c r="D1121" s="7"/>
      <c r="E1121" s="7" t="str">
        <f>IF(COUNTIF(RosterOutput!A$1000:$A1121,Melbourne!A1121)&gt;1,"Rostered","Pending")</f>
        <v>Pending</v>
      </c>
      <c r="F1121" s="7"/>
      <c r="G1121" s="7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</row>
    <row r="1122" spans="1:20" x14ac:dyDescent="0.2">
      <c r="A1122">
        <f t="shared" si="17"/>
        <v>1121</v>
      </c>
      <c r="B1122" s="7" t="s">
        <v>41</v>
      </c>
      <c r="C1122" s="7"/>
      <c r="D1122" s="7"/>
      <c r="E1122" s="7" t="str">
        <f>IF(COUNTIF(RosterOutput!A$1000:$A1122,Melbourne!A1122)&gt;1,"Rostered","Pending")</f>
        <v>Pending</v>
      </c>
      <c r="F1122" s="7"/>
      <c r="G1122" s="7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</row>
    <row r="1123" spans="1:20" x14ac:dyDescent="0.2">
      <c r="A1123">
        <f t="shared" si="17"/>
        <v>1122</v>
      </c>
      <c r="B1123" s="7" t="s">
        <v>41</v>
      </c>
      <c r="C1123" s="7"/>
      <c r="D1123" s="7"/>
      <c r="E1123" s="7" t="str">
        <f>IF(COUNTIF(RosterOutput!A$1000:$A1123,Melbourne!A1123)&gt;1,"Rostered","Pending")</f>
        <v>Pending</v>
      </c>
      <c r="F1123" s="7"/>
      <c r="G1123" s="7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</row>
    <row r="1124" spans="1:20" x14ac:dyDescent="0.2">
      <c r="A1124">
        <f t="shared" si="17"/>
        <v>1123</v>
      </c>
      <c r="B1124" s="7" t="s">
        <v>41</v>
      </c>
      <c r="C1124" s="7"/>
      <c r="D1124" s="7"/>
      <c r="E1124" s="7" t="str">
        <f>IF(COUNTIF(RosterOutput!A$1000:$A1124,Melbourne!A1124)&gt;1,"Rostered","Pending")</f>
        <v>Pending</v>
      </c>
      <c r="F1124" s="7"/>
      <c r="G1124" s="7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</row>
    <row r="1125" spans="1:20" x14ac:dyDescent="0.2">
      <c r="A1125">
        <f t="shared" si="17"/>
        <v>1124</v>
      </c>
      <c r="B1125" s="7" t="s">
        <v>41</v>
      </c>
      <c r="C1125" s="7"/>
      <c r="D1125" s="7"/>
      <c r="E1125" s="7" t="str">
        <f>IF(COUNTIF(RosterOutput!A$1000:$A1125,Melbourne!A1125)&gt;1,"Rostered","Pending")</f>
        <v>Pending</v>
      </c>
      <c r="F1125" s="7"/>
      <c r="G1125" s="7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</row>
    <row r="1126" spans="1:20" x14ac:dyDescent="0.2">
      <c r="A1126">
        <f t="shared" si="17"/>
        <v>1125</v>
      </c>
      <c r="B1126" s="7" t="s">
        <v>41</v>
      </c>
      <c r="C1126" s="7"/>
      <c r="D1126" s="7"/>
      <c r="E1126" s="7" t="str">
        <f>IF(COUNTIF(RosterOutput!A$1000:$A1126,Melbourne!A1126)&gt;1,"Rostered","Pending")</f>
        <v>Pending</v>
      </c>
      <c r="F1126" s="7"/>
      <c r="G1126" s="7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</row>
    <row r="1127" spans="1:20" x14ac:dyDescent="0.2">
      <c r="A1127">
        <f t="shared" si="17"/>
        <v>1126</v>
      </c>
      <c r="B1127" s="7" t="s">
        <v>41</v>
      </c>
      <c r="C1127" s="7"/>
      <c r="D1127" s="7"/>
      <c r="E1127" s="7" t="str">
        <f>IF(COUNTIF(RosterOutput!A$1000:$A1127,Melbourne!A1127)&gt;1,"Rostered","Pending")</f>
        <v>Pending</v>
      </c>
      <c r="F1127" s="7"/>
      <c r="G1127" s="7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</row>
    <row r="1128" spans="1:20" x14ac:dyDescent="0.2">
      <c r="A1128">
        <f t="shared" si="17"/>
        <v>1127</v>
      </c>
      <c r="B1128" s="7" t="s">
        <v>41</v>
      </c>
      <c r="C1128" s="7"/>
      <c r="D1128" s="7"/>
      <c r="E1128" s="7" t="str">
        <f>IF(COUNTIF(RosterOutput!A$1000:$A1128,Melbourne!A1128)&gt;1,"Rostered","Pending")</f>
        <v>Pending</v>
      </c>
      <c r="F1128" s="7"/>
      <c r="G1128" s="7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</row>
    <row r="1129" spans="1:20" x14ac:dyDescent="0.2">
      <c r="A1129">
        <f t="shared" si="17"/>
        <v>1128</v>
      </c>
      <c r="B1129" s="7" t="s">
        <v>41</v>
      </c>
      <c r="C1129" s="7"/>
      <c r="D1129" s="7"/>
      <c r="E1129" s="7" t="str">
        <f>IF(COUNTIF(RosterOutput!A$1000:$A1129,Melbourne!A1129)&gt;1,"Rostered","Pending")</f>
        <v>Pending</v>
      </c>
      <c r="F1129" s="7"/>
      <c r="G1129" s="7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</row>
    <row r="1130" spans="1:20" x14ac:dyDescent="0.2">
      <c r="A1130">
        <f t="shared" si="17"/>
        <v>1129</v>
      </c>
      <c r="B1130" s="7" t="s">
        <v>41</v>
      </c>
      <c r="C1130" s="7"/>
      <c r="D1130" s="7"/>
      <c r="E1130" s="7" t="str">
        <f>IF(COUNTIF(RosterOutput!A$1000:$A1130,Melbourne!A1130)&gt;1,"Rostered","Pending")</f>
        <v>Pending</v>
      </c>
      <c r="F1130" s="7"/>
      <c r="G1130" s="7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</row>
    <row r="1131" spans="1:20" x14ac:dyDescent="0.2">
      <c r="A1131">
        <f t="shared" si="17"/>
        <v>1130</v>
      </c>
      <c r="B1131" s="7" t="s">
        <v>41</v>
      </c>
      <c r="C1131" s="7"/>
      <c r="D1131" s="7"/>
      <c r="E1131" s="7" t="str">
        <f>IF(COUNTIF(RosterOutput!A$1000:$A1131,Melbourne!A1131)&gt;1,"Rostered","Pending")</f>
        <v>Pending</v>
      </c>
      <c r="F1131" s="7"/>
      <c r="G1131" s="7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</row>
    <row r="1132" spans="1:20" x14ac:dyDescent="0.2">
      <c r="A1132">
        <f t="shared" si="17"/>
        <v>1131</v>
      </c>
      <c r="B1132" s="7" t="s">
        <v>41</v>
      </c>
      <c r="C1132" s="7"/>
      <c r="D1132" s="7"/>
      <c r="E1132" s="7" t="str">
        <f>IF(COUNTIF(RosterOutput!A$1000:$A1132,Melbourne!A1132)&gt;1,"Rostered","Pending")</f>
        <v>Pending</v>
      </c>
      <c r="F1132" s="7"/>
      <c r="G1132" s="7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</row>
    <row r="1133" spans="1:20" x14ac:dyDescent="0.2">
      <c r="A1133">
        <f t="shared" si="17"/>
        <v>1132</v>
      </c>
      <c r="B1133" s="7" t="s">
        <v>41</v>
      </c>
      <c r="C1133" s="7"/>
      <c r="D1133" s="7"/>
      <c r="E1133" s="7" t="str">
        <f>IF(COUNTIF(RosterOutput!A$1000:$A1133,Melbourne!A1133)&gt;1,"Rostered","Pending")</f>
        <v>Pending</v>
      </c>
      <c r="F1133" s="7"/>
      <c r="G1133" s="7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</row>
    <row r="1134" spans="1:20" x14ac:dyDescent="0.2">
      <c r="A1134">
        <f t="shared" si="17"/>
        <v>1133</v>
      </c>
      <c r="B1134" s="7" t="s">
        <v>41</v>
      </c>
      <c r="C1134" s="7"/>
      <c r="D1134" s="7"/>
      <c r="E1134" s="7" t="str">
        <f>IF(COUNTIF(RosterOutput!A$1000:$A1134,Melbourne!A1134)&gt;1,"Rostered","Pending")</f>
        <v>Pending</v>
      </c>
      <c r="F1134" s="7"/>
      <c r="G1134" s="7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</row>
    <row r="1135" spans="1:20" x14ac:dyDescent="0.2">
      <c r="A1135">
        <f t="shared" si="17"/>
        <v>1134</v>
      </c>
      <c r="B1135" s="7" t="s">
        <v>41</v>
      </c>
      <c r="C1135" s="7"/>
      <c r="D1135" s="7"/>
      <c r="E1135" s="7" t="str">
        <f>IF(COUNTIF(RosterOutput!A$1000:$A1135,Melbourne!A1135)&gt;1,"Rostered","Pending")</f>
        <v>Pending</v>
      </c>
      <c r="F1135" s="7"/>
      <c r="G1135" s="7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</row>
    <row r="1136" spans="1:20" x14ac:dyDescent="0.2">
      <c r="A1136">
        <f t="shared" si="17"/>
        <v>1135</v>
      </c>
      <c r="B1136" s="7" t="s">
        <v>41</v>
      </c>
      <c r="C1136" s="7"/>
      <c r="D1136" s="7"/>
      <c r="E1136" s="7" t="str">
        <f>IF(COUNTIF(RosterOutput!A$1000:$A1136,Melbourne!A1136)&gt;1,"Rostered","Pending")</f>
        <v>Pending</v>
      </c>
      <c r="F1136" s="7"/>
      <c r="G1136" s="7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</row>
    <row r="1137" spans="1:20" x14ac:dyDescent="0.2">
      <c r="A1137">
        <f t="shared" si="17"/>
        <v>1136</v>
      </c>
      <c r="B1137" s="7" t="s">
        <v>41</v>
      </c>
      <c r="C1137" s="7"/>
      <c r="D1137" s="7"/>
      <c r="E1137" s="7" t="str">
        <f>IF(COUNTIF(RosterOutput!A$1000:$A1137,Melbourne!A1137)&gt;1,"Rostered","Pending")</f>
        <v>Pending</v>
      </c>
      <c r="F1137" s="7"/>
      <c r="G1137" s="7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</row>
    <row r="1138" spans="1:20" x14ac:dyDescent="0.2">
      <c r="A1138">
        <f t="shared" si="17"/>
        <v>1137</v>
      </c>
      <c r="B1138" s="7" t="s">
        <v>41</v>
      </c>
      <c r="C1138" s="7"/>
      <c r="D1138" s="7"/>
      <c r="E1138" s="7" t="str">
        <f>IF(COUNTIF(RosterOutput!A$1000:$A1138,Melbourne!A1138)&gt;1,"Rostered","Pending")</f>
        <v>Pending</v>
      </c>
      <c r="F1138" s="7"/>
      <c r="G1138" s="7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</row>
    <row r="1139" spans="1:20" x14ac:dyDescent="0.2">
      <c r="A1139">
        <f t="shared" si="17"/>
        <v>1138</v>
      </c>
      <c r="B1139" s="7" t="s">
        <v>41</v>
      </c>
      <c r="C1139" s="7"/>
      <c r="D1139" s="7"/>
      <c r="E1139" s="7" t="str">
        <f>IF(COUNTIF(RosterOutput!A$1000:$A1139,Melbourne!A1139)&gt;1,"Rostered","Pending")</f>
        <v>Pending</v>
      </c>
      <c r="F1139" s="7"/>
      <c r="G1139" s="7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</row>
    <row r="1140" spans="1:20" x14ac:dyDescent="0.2">
      <c r="A1140">
        <f t="shared" si="17"/>
        <v>1139</v>
      </c>
      <c r="B1140" s="7" t="s">
        <v>41</v>
      </c>
      <c r="C1140" s="7"/>
      <c r="D1140" s="7"/>
      <c r="E1140" s="7" t="str">
        <f>IF(COUNTIF(RosterOutput!A$1000:$A1140,Melbourne!A1140)&gt;1,"Rostered","Pending")</f>
        <v>Pending</v>
      </c>
      <c r="F1140" s="7"/>
      <c r="G1140" s="7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</row>
    <row r="1141" spans="1:20" x14ac:dyDescent="0.2">
      <c r="A1141">
        <f t="shared" si="17"/>
        <v>1140</v>
      </c>
      <c r="B1141" s="7" t="s">
        <v>41</v>
      </c>
      <c r="C1141" s="7"/>
      <c r="D1141" s="7"/>
      <c r="E1141" s="7" t="str">
        <f>IF(COUNTIF(RosterOutput!A$1000:$A1141,Melbourne!A1141)&gt;1,"Rostered","Pending")</f>
        <v>Pending</v>
      </c>
      <c r="F1141" s="7"/>
      <c r="G1141" s="7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</row>
    <row r="1142" spans="1:20" x14ac:dyDescent="0.2">
      <c r="A1142">
        <f t="shared" si="17"/>
        <v>1141</v>
      </c>
      <c r="B1142" s="7" t="s">
        <v>41</v>
      </c>
      <c r="C1142" s="7"/>
      <c r="D1142" s="7"/>
      <c r="E1142" s="7" t="str">
        <f>IF(COUNTIF(RosterOutput!A$1000:$A1142,Melbourne!A1142)&gt;1,"Rostered","Pending")</f>
        <v>Pending</v>
      </c>
      <c r="F1142" s="7"/>
      <c r="G1142" s="7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</row>
    <row r="1143" spans="1:20" x14ac:dyDescent="0.2">
      <c r="A1143">
        <f t="shared" si="17"/>
        <v>1142</v>
      </c>
      <c r="B1143" s="7" t="s">
        <v>41</v>
      </c>
      <c r="C1143" s="7"/>
      <c r="D1143" s="7"/>
      <c r="E1143" s="7" t="str">
        <f>IF(COUNTIF(RosterOutput!A$1000:$A1143,Melbourne!A1143)&gt;1,"Rostered","Pending")</f>
        <v>Pending</v>
      </c>
      <c r="F1143" s="7"/>
      <c r="G1143" s="7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</row>
    <row r="1144" spans="1:20" x14ac:dyDescent="0.2">
      <c r="A1144">
        <f t="shared" si="17"/>
        <v>1143</v>
      </c>
      <c r="B1144" s="7" t="s">
        <v>41</v>
      </c>
      <c r="C1144" s="7"/>
      <c r="D1144" s="7"/>
      <c r="E1144" s="7" t="str">
        <f>IF(COUNTIF(RosterOutput!A$1000:$A1144,Melbourne!A1144)&gt;1,"Rostered","Pending")</f>
        <v>Pending</v>
      </c>
      <c r="F1144" s="7"/>
      <c r="G1144" s="7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</row>
    <row r="1145" spans="1:20" x14ac:dyDescent="0.2">
      <c r="A1145">
        <f t="shared" si="17"/>
        <v>1144</v>
      </c>
      <c r="B1145" s="7" t="s">
        <v>41</v>
      </c>
      <c r="C1145" s="7"/>
      <c r="D1145" s="7"/>
      <c r="E1145" s="7" t="str">
        <f>IF(COUNTIF(RosterOutput!A$1000:$A1145,Melbourne!A1145)&gt;1,"Rostered","Pending")</f>
        <v>Pending</v>
      </c>
      <c r="F1145" s="7"/>
      <c r="G1145" s="7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</row>
    <row r="1146" spans="1:20" x14ac:dyDescent="0.2">
      <c r="A1146">
        <f t="shared" si="17"/>
        <v>1145</v>
      </c>
      <c r="B1146" s="7" t="s">
        <v>41</v>
      </c>
      <c r="C1146" s="7"/>
      <c r="D1146" s="7"/>
      <c r="E1146" s="7" t="str">
        <f>IF(COUNTIF(RosterOutput!A$1000:$A1146,Melbourne!A1146)&gt;1,"Rostered","Pending")</f>
        <v>Pending</v>
      </c>
      <c r="F1146" s="7"/>
      <c r="G1146" s="7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</row>
    <row r="1147" spans="1:20" x14ac:dyDescent="0.2">
      <c r="A1147">
        <f t="shared" si="17"/>
        <v>1146</v>
      </c>
      <c r="B1147" s="7" t="s">
        <v>41</v>
      </c>
      <c r="C1147" s="7"/>
      <c r="D1147" s="7"/>
      <c r="E1147" s="7" t="str">
        <f>IF(COUNTIF(RosterOutput!A$1000:$A1147,Melbourne!A1147)&gt;1,"Rostered","Pending")</f>
        <v>Pending</v>
      </c>
      <c r="F1147" s="7"/>
      <c r="G1147" s="7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</row>
    <row r="1148" spans="1:20" x14ac:dyDescent="0.2">
      <c r="A1148">
        <f t="shared" si="17"/>
        <v>1147</v>
      </c>
      <c r="B1148" s="7" t="s">
        <v>41</v>
      </c>
      <c r="C1148" s="7"/>
      <c r="D1148" s="7"/>
      <c r="E1148" s="7" t="str">
        <f>IF(COUNTIF(RosterOutput!A$1000:$A1148,Melbourne!A1148)&gt;1,"Rostered","Pending")</f>
        <v>Pending</v>
      </c>
      <c r="F1148" s="7"/>
      <c r="G1148" s="7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</row>
    <row r="1149" spans="1:20" x14ac:dyDescent="0.2">
      <c r="A1149">
        <f t="shared" si="17"/>
        <v>1148</v>
      </c>
      <c r="B1149" s="7" t="s">
        <v>41</v>
      </c>
      <c r="C1149" s="7"/>
      <c r="D1149" s="7"/>
      <c r="E1149" s="7" t="str">
        <f>IF(COUNTIF(RosterOutput!A$1000:$A1149,Melbourne!A1149)&gt;1,"Rostered","Pending")</f>
        <v>Pending</v>
      </c>
      <c r="F1149" s="7"/>
      <c r="G1149" s="7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</row>
    <row r="1150" spans="1:20" x14ac:dyDescent="0.2">
      <c r="A1150">
        <f t="shared" si="17"/>
        <v>1149</v>
      </c>
      <c r="B1150" s="7" t="s">
        <v>41</v>
      </c>
      <c r="C1150" s="7"/>
      <c r="D1150" s="7"/>
      <c r="E1150" s="7" t="str">
        <f>IF(COUNTIF(RosterOutput!A$1000:$A1150,Melbourne!A1150)&gt;1,"Rostered","Pending")</f>
        <v>Pending</v>
      </c>
      <c r="F1150" s="7"/>
      <c r="G1150" s="7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</row>
    <row r="1151" spans="1:20" x14ac:dyDescent="0.2">
      <c r="A1151">
        <f t="shared" si="17"/>
        <v>1150</v>
      </c>
      <c r="B1151" s="7" t="s">
        <v>41</v>
      </c>
      <c r="C1151" s="7"/>
      <c r="D1151" s="7"/>
      <c r="E1151" s="7" t="str">
        <f>IF(COUNTIF(RosterOutput!A$1000:$A1151,Melbourne!A1151)&gt;1,"Rostered","Pending")</f>
        <v>Pending</v>
      </c>
      <c r="F1151" s="7"/>
      <c r="G1151" s="7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</row>
    <row r="1152" spans="1:20" x14ac:dyDescent="0.2">
      <c r="A1152">
        <f t="shared" si="17"/>
        <v>1151</v>
      </c>
      <c r="B1152" s="7" t="s">
        <v>41</v>
      </c>
      <c r="C1152" s="7"/>
      <c r="D1152" s="7"/>
      <c r="E1152" s="7" t="str">
        <f>IF(COUNTIF(RosterOutput!A$1000:$A1152,Melbourne!A1152)&gt;1,"Rostered","Pending")</f>
        <v>Pending</v>
      </c>
      <c r="F1152" s="7"/>
      <c r="G1152" s="7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</row>
    <row r="1153" spans="1:20" x14ac:dyDescent="0.2">
      <c r="A1153">
        <f t="shared" si="17"/>
        <v>1152</v>
      </c>
      <c r="B1153" s="7" t="s">
        <v>41</v>
      </c>
      <c r="C1153" s="7"/>
      <c r="D1153" s="7"/>
      <c r="E1153" s="7" t="str">
        <f>IF(COUNTIF(RosterOutput!A$1000:$A1153,Melbourne!A1153)&gt;1,"Rostered","Pending")</f>
        <v>Pending</v>
      </c>
      <c r="F1153" s="7"/>
      <c r="G1153" s="7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</row>
    <row r="1154" spans="1:20" x14ac:dyDescent="0.2">
      <c r="A1154">
        <f t="shared" si="17"/>
        <v>1153</v>
      </c>
      <c r="B1154" s="7" t="s">
        <v>41</v>
      </c>
      <c r="C1154" s="7"/>
      <c r="D1154" s="7"/>
      <c r="E1154" s="7" t="str">
        <f>IF(COUNTIF(RosterOutput!A$1000:$A1154,Melbourne!A1154)&gt;1,"Rostered","Pending")</f>
        <v>Pending</v>
      </c>
      <c r="F1154" s="7"/>
      <c r="G1154" s="7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</row>
    <row r="1155" spans="1:20" x14ac:dyDescent="0.2">
      <c r="A1155">
        <f t="shared" si="17"/>
        <v>1154</v>
      </c>
      <c r="B1155" s="7" t="s">
        <v>41</v>
      </c>
      <c r="C1155" s="7"/>
      <c r="D1155" s="7"/>
      <c r="E1155" s="7" t="str">
        <f>IF(COUNTIF(RosterOutput!A$1000:$A1155,Melbourne!A1155)&gt;1,"Rostered","Pending")</f>
        <v>Pending</v>
      </c>
      <c r="F1155" s="7"/>
      <c r="G1155" s="7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</row>
    <row r="1156" spans="1:20" x14ac:dyDescent="0.2">
      <c r="A1156">
        <f t="shared" ref="A1156:A1201" si="18">A1155+1</f>
        <v>1155</v>
      </c>
      <c r="B1156" s="7" t="s">
        <v>41</v>
      </c>
      <c r="C1156" s="7"/>
      <c r="D1156" s="7"/>
      <c r="E1156" s="7" t="str">
        <f>IF(COUNTIF(RosterOutput!A$1000:$A1156,Melbourne!A1156)&gt;1,"Rostered","Pending")</f>
        <v>Pending</v>
      </c>
      <c r="F1156" s="7"/>
      <c r="G1156" s="7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</row>
    <row r="1157" spans="1:20" x14ac:dyDescent="0.2">
      <c r="A1157">
        <f t="shared" si="18"/>
        <v>1156</v>
      </c>
      <c r="B1157" s="7" t="s">
        <v>41</v>
      </c>
      <c r="C1157" s="7"/>
      <c r="D1157" s="7"/>
      <c r="E1157" s="7" t="str">
        <f>IF(COUNTIF(RosterOutput!A$1000:$A1157,Melbourne!A1157)&gt;1,"Rostered","Pending")</f>
        <v>Pending</v>
      </c>
      <c r="F1157" s="7"/>
      <c r="G1157" s="7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</row>
    <row r="1158" spans="1:20" x14ac:dyDescent="0.2">
      <c r="A1158">
        <f t="shared" si="18"/>
        <v>1157</v>
      </c>
      <c r="B1158" s="7" t="s">
        <v>41</v>
      </c>
      <c r="C1158" s="7"/>
      <c r="D1158" s="7"/>
      <c r="E1158" s="7" t="str">
        <f>IF(COUNTIF(RosterOutput!A$1000:$A1158,Melbourne!A1158)&gt;1,"Rostered","Pending")</f>
        <v>Pending</v>
      </c>
      <c r="F1158" s="7"/>
      <c r="G1158" s="7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</row>
    <row r="1159" spans="1:20" x14ac:dyDescent="0.2">
      <c r="A1159">
        <f t="shared" si="18"/>
        <v>1158</v>
      </c>
      <c r="B1159" s="7" t="s">
        <v>41</v>
      </c>
      <c r="C1159" s="7"/>
      <c r="D1159" s="7"/>
      <c r="E1159" s="7" t="str">
        <f>IF(COUNTIF(RosterOutput!A$1000:$A1159,Melbourne!A1159)&gt;1,"Rostered","Pending")</f>
        <v>Pending</v>
      </c>
      <c r="F1159" s="7"/>
      <c r="G1159" s="7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</row>
    <row r="1160" spans="1:20" x14ac:dyDescent="0.2">
      <c r="A1160">
        <f t="shared" si="18"/>
        <v>1159</v>
      </c>
      <c r="B1160" s="7" t="s">
        <v>41</v>
      </c>
      <c r="C1160" s="7"/>
      <c r="D1160" s="7"/>
      <c r="E1160" s="7" t="str">
        <f>IF(COUNTIF(RosterOutput!A$1000:$A1160,Melbourne!A1160)&gt;1,"Rostered","Pending")</f>
        <v>Pending</v>
      </c>
      <c r="F1160" s="7"/>
      <c r="G1160" s="7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</row>
    <row r="1161" spans="1:20" x14ac:dyDescent="0.2">
      <c r="A1161">
        <f t="shared" si="18"/>
        <v>1160</v>
      </c>
      <c r="B1161" s="7" t="s">
        <v>41</v>
      </c>
      <c r="C1161" s="7"/>
      <c r="D1161" s="7"/>
      <c r="E1161" s="7" t="str">
        <f>IF(COUNTIF(RosterOutput!A$1000:$A1161,Melbourne!A1161)&gt;1,"Rostered","Pending")</f>
        <v>Pending</v>
      </c>
      <c r="F1161" s="7"/>
      <c r="G1161" s="7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</row>
    <row r="1162" spans="1:20" x14ac:dyDescent="0.2">
      <c r="A1162">
        <f t="shared" si="18"/>
        <v>1161</v>
      </c>
      <c r="B1162" s="7" t="s">
        <v>41</v>
      </c>
      <c r="C1162" s="7"/>
      <c r="D1162" s="7"/>
      <c r="E1162" s="7" t="str">
        <f>IF(COUNTIF(RosterOutput!A$1000:$A1162,Melbourne!A1162)&gt;1,"Rostered","Pending")</f>
        <v>Pending</v>
      </c>
      <c r="F1162" s="7"/>
      <c r="G1162" s="7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</row>
    <row r="1163" spans="1:20" x14ac:dyDescent="0.2">
      <c r="A1163">
        <f t="shared" si="18"/>
        <v>1162</v>
      </c>
      <c r="B1163" s="7" t="s">
        <v>41</v>
      </c>
      <c r="C1163" s="7"/>
      <c r="D1163" s="7"/>
      <c r="E1163" s="7" t="str">
        <f>IF(COUNTIF(RosterOutput!A$1000:$A1163,Melbourne!A1163)&gt;1,"Rostered","Pending")</f>
        <v>Pending</v>
      </c>
      <c r="F1163" s="7"/>
      <c r="G1163" s="7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</row>
    <row r="1164" spans="1:20" x14ac:dyDescent="0.2">
      <c r="A1164">
        <f t="shared" si="18"/>
        <v>1163</v>
      </c>
      <c r="B1164" s="7" t="s">
        <v>41</v>
      </c>
      <c r="C1164" s="7"/>
      <c r="D1164" s="7"/>
      <c r="E1164" s="7" t="str">
        <f>IF(COUNTIF(RosterOutput!A$1000:$A1164,Melbourne!A1164)&gt;1,"Rostered","Pending")</f>
        <v>Pending</v>
      </c>
      <c r="F1164" s="7"/>
      <c r="G1164" s="7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</row>
    <row r="1165" spans="1:20" x14ac:dyDescent="0.2">
      <c r="A1165">
        <f t="shared" si="18"/>
        <v>1164</v>
      </c>
      <c r="B1165" s="7" t="s">
        <v>41</v>
      </c>
      <c r="C1165" s="7"/>
      <c r="D1165" s="7"/>
      <c r="E1165" s="7" t="str">
        <f>IF(COUNTIF(RosterOutput!A$1000:$A1165,Melbourne!A1165)&gt;1,"Rostered","Pending")</f>
        <v>Pending</v>
      </c>
      <c r="F1165" s="7"/>
      <c r="G1165" s="7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</row>
    <row r="1166" spans="1:20" x14ac:dyDescent="0.2">
      <c r="A1166">
        <f t="shared" si="18"/>
        <v>1165</v>
      </c>
      <c r="B1166" s="7" t="s">
        <v>41</v>
      </c>
      <c r="C1166" s="7"/>
      <c r="D1166" s="7"/>
      <c r="E1166" s="7" t="str">
        <f>IF(COUNTIF(RosterOutput!A$1000:$A1166,Melbourne!A1166)&gt;1,"Rostered","Pending")</f>
        <v>Pending</v>
      </c>
      <c r="F1166" s="7"/>
      <c r="G1166" s="7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</row>
    <row r="1167" spans="1:20" x14ac:dyDescent="0.2">
      <c r="A1167">
        <f t="shared" si="18"/>
        <v>1166</v>
      </c>
      <c r="B1167" s="7" t="s">
        <v>41</v>
      </c>
      <c r="C1167" s="7"/>
      <c r="D1167" s="7"/>
      <c r="E1167" s="7" t="str">
        <f>IF(COUNTIF(RosterOutput!A$1000:$A1167,Melbourne!A1167)&gt;1,"Rostered","Pending")</f>
        <v>Pending</v>
      </c>
      <c r="F1167" s="7"/>
      <c r="G1167" s="7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</row>
    <row r="1168" spans="1:20" x14ac:dyDescent="0.2">
      <c r="A1168">
        <f t="shared" si="18"/>
        <v>1167</v>
      </c>
      <c r="B1168" s="7" t="s">
        <v>41</v>
      </c>
      <c r="C1168" s="7"/>
      <c r="D1168" s="7"/>
      <c r="E1168" s="7" t="str">
        <f>IF(COUNTIF(RosterOutput!A$1000:$A1168,Melbourne!A1168)&gt;1,"Rostered","Pending")</f>
        <v>Pending</v>
      </c>
      <c r="F1168" s="7"/>
      <c r="G1168" s="7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</row>
    <row r="1169" spans="1:20" x14ac:dyDescent="0.2">
      <c r="A1169">
        <f t="shared" si="18"/>
        <v>1168</v>
      </c>
      <c r="B1169" s="7" t="s">
        <v>41</v>
      </c>
      <c r="C1169" s="7"/>
      <c r="D1169" s="7"/>
      <c r="E1169" s="7" t="str">
        <f>IF(COUNTIF(RosterOutput!A$1000:$A1169,Melbourne!A1169)&gt;1,"Rostered","Pending")</f>
        <v>Pending</v>
      </c>
      <c r="F1169" s="7"/>
      <c r="G1169" s="7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</row>
    <row r="1170" spans="1:20" x14ac:dyDescent="0.2">
      <c r="A1170">
        <f t="shared" si="18"/>
        <v>1169</v>
      </c>
      <c r="B1170" s="7" t="s">
        <v>41</v>
      </c>
      <c r="C1170" s="7"/>
      <c r="D1170" s="7"/>
      <c r="E1170" s="7" t="str">
        <f>IF(COUNTIF(RosterOutput!A$1000:$A1170,Melbourne!A1170)&gt;1,"Rostered","Pending")</f>
        <v>Pending</v>
      </c>
      <c r="F1170" s="7"/>
      <c r="G1170" s="7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</row>
    <row r="1171" spans="1:20" x14ac:dyDescent="0.2">
      <c r="A1171">
        <f t="shared" si="18"/>
        <v>1170</v>
      </c>
      <c r="B1171" s="7" t="s">
        <v>41</v>
      </c>
      <c r="C1171" s="7"/>
      <c r="D1171" s="7"/>
      <c r="E1171" s="7" t="str">
        <f>IF(COUNTIF(RosterOutput!A$1000:$A1171,Melbourne!A1171)&gt;1,"Rostered","Pending")</f>
        <v>Pending</v>
      </c>
      <c r="F1171" s="7"/>
      <c r="G1171" s="7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</row>
    <row r="1172" spans="1:20" x14ac:dyDescent="0.2">
      <c r="A1172">
        <f t="shared" si="18"/>
        <v>1171</v>
      </c>
      <c r="B1172" s="7" t="s">
        <v>41</v>
      </c>
      <c r="C1172" s="7"/>
      <c r="D1172" s="7"/>
      <c r="E1172" s="7" t="str">
        <f>IF(COUNTIF(RosterOutput!A$1000:$A1172,Melbourne!A1172)&gt;1,"Rostered","Pending")</f>
        <v>Pending</v>
      </c>
      <c r="F1172" s="7"/>
      <c r="G1172" s="7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</row>
    <row r="1173" spans="1:20" x14ac:dyDescent="0.2">
      <c r="A1173">
        <f t="shared" si="18"/>
        <v>1172</v>
      </c>
      <c r="B1173" s="7" t="s">
        <v>41</v>
      </c>
      <c r="C1173" s="7"/>
      <c r="D1173" s="7"/>
      <c r="E1173" s="7" t="str">
        <f>IF(COUNTIF(RosterOutput!A$1000:$A1173,Melbourne!A1173)&gt;1,"Rostered","Pending")</f>
        <v>Pending</v>
      </c>
      <c r="F1173" s="7"/>
      <c r="G1173" s="7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</row>
    <row r="1174" spans="1:20" x14ac:dyDescent="0.2">
      <c r="A1174">
        <f t="shared" si="18"/>
        <v>1173</v>
      </c>
      <c r="B1174" s="7" t="s">
        <v>41</v>
      </c>
      <c r="C1174" s="7"/>
      <c r="D1174" s="7"/>
      <c r="E1174" s="7" t="str">
        <f>IF(COUNTIF(RosterOutput!A$1000:$A1174,Melbourne!A1174)&gt;1,"Rostered","Pending")</f>
        <v>Pending</v>
      </c>
      <c r="F1174" s="7"/>
      <c r="G1174" s="7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</row>
    <row r="1175" spans="1:20" x14ac:dyDescent="0.2">
      <c r="A1175">
        <f t="shared" si="18"/>
        <v>1174</v>
      </c>
      <c r="B1175" s="7" t="s">
        <v>41</v>
      </c>
      <c r="C1175" s="7"/>
      <c r="D1175" s="7"/>
      <c r="E1175" s="7" t="str">
        <f>IF(COUNTIF(RosterOutput!A$1000:$A1175,Melbourne!A1175)&gt;1,"Rostered","Pending")</f>
        <v>Pending</v>
      </c>
      <c r="F1175" s="7"/>
      <c r="G1175" s="7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</row>
    <row r="1176" spans="1:20" x14ac:dyDescent="0.2">
      <c r="A1176">
        <f t="shared" si="18"/>
        <v>1175</v>
      </c>
      <c r="B1176" s="7" t="s">
        <v>41</v>
      </c>
      <c r="C1176" s="7"/>
      <c r="D1176" s="7"/>
      <c r="E1176" s="7" t="str">
        <f>IF(COUNTIF(RosterOutput!A$1000:$A1176,Melbourne!A1176)&gt;1,"Rostered","Pending")</f>
        <v>Pending</v>
      </c>
      <c r="F1176" s="7"/>
      <c r="G1176" s="7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</row>
    <row r="1177" spans="1:20" x14ac:dyDescent="0.2">
      <c r="A1177">
        <f t="shared" si="18"/>
        <v>1176</v>
      </c>
      <c r="B1177" s="7" t="s">
        <v>41</v>
      </c>
      <c r="C1177" s="7"/>
      <c r="D1177" s="7"/>
      <c r="E1177" s="7" t="str">
        <f>IF(COUNTIF(RosterOutput!A$1000:$A1177,Melbourne!A1177)&gt;1,"Rostered","Pending")</f>
        <v>Pending</v>
      </c>
      <c r="F1177" s="7"/>
      <c r="G1177" s="7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</row>
    <row r="1178" spans="1:20" x14ac:dyDescent="0.2">
      <c r="A1178">
        <f t="shared" si="18"/>
        <v>1177</v>
      </c>
      <c r="B1178" s="7" t="s">
        <v>41</v>
      </c>
      <c r="C1178" s="7"/>
      <c r="D1178" s="7"/>
      <c r="E1178" s="7" t="str">
        <f>IF(COUNTIF(RosterOutput!A$1000:$A1178,Melbourne!A1178)&gt;1,"Rostered","Pending")</f>
        <v>Pending</v>
      </c>
      <c r="F1178" s="7"/>
      <c r="G1178" s="7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</row>
    <row r="1179" spans="1:20" x14ac:dyDescent="0.2">
      <c r="A1179">
        <f t="shared" si="18"/>
        <v>1178</v>
      </c>
      <c r="B1179" s="7" t="s">
        <v>41</v>
      </c>
      <c r="C1179" s="7"/>
      <c r="D1179" s="7"/>
      <c r="E1179" s="7" t="str">
        <f>IF(COUNTIF(RosterOutput!A$1000:$A1179,Melbourne!A1179)&gt;1,"Rostered","Pending")</f>
        <v>Pending</v>
      </c>
      <c r="F1179" s="7"/>
      <c r="G1179" s="7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</row>
    <row r="1180" spans="1:20" x14ac:dyDescent="0.2">
      <c r="A1180">
        <f t="shared" si="18"/>
        <v>1179</v>
      </c>
      <c r="B1180" s="7" t="s">
        <v>41</v>
      </c>
      <c r="C1180" s="7"/>
      <c r="D1180" s="7"/>
      <c r="E1180" s="7" t="str">
        <f>IF(COUNTIF(RosterOutput!A$1000:$A1180,Melbourne!A1180)&gt;1,"Rostered","Pending")</f>
        <v>Pending</v>
      </c>
      <c r="F1180" s="7"/>
      <c r="G1180" s="7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</row>
    <row r="1181" spans="1:20" x14ac:dyDescent="0.2">
      <c r="A1181">
        <f t="shared" si="18"/>
        <v>1180</v>
      </c>
      <c r="B1181" s="7" t="s">
        <v>41</v>
      </c>
      <c r="C1181" s="7"/>
      <c r="D1181" s="7"/>
      <c r="E1181" s="7" t="str">
        <f>IF(COUNTIF(RosterOutput!A$1000:$A1181,Melbourne!A1181)&gt;1,"Rostered","Pending")</f>
        <v>Pending</v>
      </c>
      <c r="F1181" s="7"/>
      <c r="G1181" s="7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</row>
    <row r="1182" spans="1:20" x14ac:dyDescent="0.2">
      <c r="A1182">
        <f t="shared" si="18"/>
        <v>1181</v>
      </c>
      <c r="B1182" s="7" t="s">
        <v>41</v>
      </c>
      <c r="C1182" s="7"/>
      <c r="D1182" s="7"/>
      <c r="E1182" s="7" t="str">
        <f>IF(COUNTIF(RosterOutput!A$1000:$A1182,Melbourne!A1182)&gt;1,"Rostered","Pending")</f>
        <v>Pending</v>
      </c>
      <c r="F1182" s="7"/>
      <c r="G1182" s="7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</row>
    <row r="1183" spans="1:20" x14ac:dyDescent="0.2">
      <c r="A1183">
        <f t="shared" si="18"/>
        <v>1182</v>
      </c>
      <c r="B1183" s="7" t="s">
        <v>41</v>
      </c>
      <c r="C1183" s="7"/>
      <c r="D1183" s="7"/>
      <c r="E1183" s="7" t="str">
        <f>IF(COUNTIF(RosterOutput!A$1000:$A1183,Melbourne!A1183)&gt;1,"Rostered","Pending")</f>
        <v>Pending</v>
      </c>
      <c r="F1183" s="7"/>
      <c r="G1183" s="7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</row>
    <row r="1184" spans="1:20" x14ac:dyDescent="0.2">
      <c r="A1184">
        <f t="shared" si="18"/>
        <v>1183</v>
      </c>
      <c r="B1184" s="7" t="s">
        <v>41</v>
      </c>
      <c r="C1184" s="7"/>
      <c r="D1184" s="7"/>
      <c r="E1184" s="7" t="str">
        <f>IF(COUNTIF(RosterOutput!A$1000:$A1184,Melbourne!A1184)&gt;1,"Rostered","Pending")</f>
        <v>Pending</v>
      </c>
      <c r="F1184" s="7"/>
      <c r="G1184" s="7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</row>
    <row r="1185" spans="1:20" x14ac:dyDescent="0.2">
      <c r="A1185">
        <f t="shared" si="18"/>
        <v>1184</v>
      </c>
      <c r="B1185" s="7" t="s">
        <v>41</v>
      </c>
      <c r="C1185" s="7"/>
      <c r="D1185" s="7"/>
      <c r="E1185" s="7" t="str">
        <f>IF(COUNTIF(RosterOutput!A$1000:$A1185,Melbourne!A1185)&gt;1,"Rostered","Pending")</f>
        <v>Pending</v>
      </c>
      <c r="F1185" s="7"/>
      <c r="G1185" s="7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</row>
    <row r="1186" spans="1:20" x14ac:dyDescent="0.2">
      <c r="A1186">
        <f t="shared" si="18"/>
        <v>1185</v>
      </c>
      <c r="B1186" s="7" t="s">
        <v>41</v>
      </c>
      <c r="C1186" s="7"/>
      <c r="D1186" s="7"/>
      <c r="E1186" s="7" t="str">
        <f>IF(COUNTIF(RosterOutput!A$1000:$A1186,Melbourne!A1186)&gt;1,"Rostered","Pending")</f>
        <v>Pending</v>
      </c>
      <c r="F1186" s="7"/>
      <c r="G1186" s="7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</row>
    <row r="1187" spans="1:20" x14ac:dyDescent="0.2">
      <c r="A1187">
        <f t="shared" si="18"/>
        <v>1186</v>
      </c>
      <c r="B1187" s="7" t="s">
        <v>41</v>
      </c>
      <c r="C1187" s="7"/>
      <c r="D1187" s="7"/>
      <c r="E1187" s="7" t="str">
        <f>IF(COUNTIF(RosterOutput!A$1000:$A1187,Melbourne!A1187)&gt;1,"Rostered","Pending")</f>
        <v>Pending</v>
      </c>
      <c r="F1187" s="7"/>
      <c r="G1187" s="7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</row>
    <row r="1188" spans="1:20" x14ac:dyDescent="0.2">
      <c r="A1188">
        <f t="shared" si="18"/>
        <v>1187</v>
      </c>
      <c r="B1188" s="7" t="s">
        <v>41</v>
      </c>
      <c r="C1188" s="7"/>
      <c r="D1188" s="7"/>
      <c r="E1188" s="7" t="str">
        <f>IF(COUNTIF(RosterOutput!A$1000:$A1188,Melbourne!A1188)&gt;1,"Rostered","Pending")</f>
        <v>Pending</v>
      </c>
      <c r="F1188" s="7"/>
      <c r="G1188" s="7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</row>
    <row r="1189" spans="1:20" x14ac:dyDescent="0.2">
      <c r="A1189">
        <f t="shared" si="18"/>
        <v>1188</v>
      </c>
      <c r="B1189" s="7" t="s">
        <v>41</v>
      </c>
      <c r="C1189" s="7"/>
      <c r="D1189" s="7"/>
      <c r="E1189" s="7" t="str">
        <f>IF(COUNTIF(RosterOutput!A$1000:$A1189,Melbourne!A1189)&gt;1,"Rostered","Pending")</f>
        <v>Pending</v>
      </c>
      <c r="F1189" s="7"/>
      <c r="G1189" s="7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</row>
    <row r="1190" spans="1:20" x14ac:dyDescent="0.2">
      <c r="A1190">
        <f t="shared" si="18"/>
        <v>1189</v>
      </c>
      <c r="B1190" s="7" t="s">
        <v>41</v>
      </c>
      <c r="C1190" s="7"/>
      <c r="D1190" s="7"/>
      <c r="E1190" s="7" t="str">
        <f>IF(COUNTIF(RosterOutput!A$1000:$A1190,Melbourne!A1190)&gt;1,"Rostered","Pending")</f>
        <v>Pending</v>
      </c>
      <c r="F1190" s="7"/>
      <c r="G1190" s="7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</row>
    <row r="1191" spans="1:20" x14ac:dyDescent="0.2">
      <c r="A1191">
        <f t="shared" si="18"/>
        <v>1190</v>
      </c>
      <c r="B1191" s="7" t="s">
        <v>41</v>
      </c>
      <c r="C1191" s="7"/>
      <c r="D1191" s="7"/>
      <c r="E1191" s="7" t="str">
        <f>IF(COUNTIF(RosterOutput!A$1000:$A1191,Melbourne!A1191)&gt;1,"Rostered","Pending")</f>
        <v>Pending</v>
      </c>
      <c r="F1191" s="7"/>
      <c r="G1191" s="7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</row>
    <row r="1192" spans="1:20" x14ac:dyDescent="0.2">
      <c r="A1192">
        <f t="shared" si="18"/>
        <v>1191</v>
      </c>
      <c r="B1192" s="7" t="s">
        <v>41</v>
      </c>
      <c r="C1192" s="7"/>
      <c r="D1192" s="7"/>
      <c r="E1192" s="7" t="str">
        <f>IF(COUNTIF(RosterOutput!A$1000:$A1192,Melbourne!A1192)&gt;1,"Rostered","Pending")</f>
        <v>Pending</v>
      </c>
      <c r="F1192" s="7"/>
      <c r="G1192" s="7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</row>
    <row r="1193" spans="1:20" x14ac:dyDescent="0.2">
      <c r="A1193">
        <f t="shared" si="18"/>
        <v>1192</v>
      </c>
      <c r="B1193" s="7" t="s">
        <v>41</v>
      </c>
      <c r="C1193" s="7"/>
      <c r="D1193" s="7"/>
      <c r="E1193" s="7" t="str">
        <f>IF(COUNTIF(RosterOutput!A$1000:$A1193,Melbourne!A1193)&gt;1,"Rostered","Pending")</f>
        <v>Pending</v>
      </c>
      <c r="F1193" s="7"/>
      <c r="G1193" s="7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</row>
    <row r="1194" spans="1:20" x14ac:dyDescent="0.2">
      <c r="A1194">
        <f t="shared" si="18"/>
        <v>1193</v>
      </c>
      <c r="B1194" s="7" t="s">
        <v>41</v>
      </c>
      <c r="C1194" s="7"/>
      <c r="D1194" s="7"/>
      <c r="E1194" s="7" t="str">
        <f>IF(COUNTIF(RosterOutput!A$1000:$A1194,Melbourne!A1194)&gt;1,"Rostered","Pending")</f>
        <v>Pending</v>
      </c>
      <c r="F1194" s="7"/>
      <c r="G1194" s="7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</row>
    <row r="1195" spans="1:20" x14ac:dyDescent="0.2">
      <c r="A1195">
        <f t="shared" si="18"/>
        <v>1194</v>
      </c>
      <c r="B1195" s="7" t="s">
        <v>41</v>
      </c>
      <c r="C1195" s="7"/>
      <c r="D1195" s="7"/>
      <c r="E1195" s="7" t="str">
        <f>IF(COUNTIF(RosterOutput!A$1000:$A1195,Melbourne!A1195)&gt;1,"Rostered","Pending")</f>
        <v>Pending</v>
      </c>
      <c r="F1195" s="7"/>
      <c r="G1195" s="7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</row>
    <row r="1196" spans="1:20" x14ac:dyDescent="0.2">
      <c r="A1196">
        <f t="shared" si="18"/>
        <v>1195</v>
      </c>
      <c r="B1196" s="7" t="s">
        <v>41</v>
      </c>
      <c r="C1196" s="7"/>
      <c r="D1196" s="7"/>
      <c r="E1196" s="7" t="str">
        <f>IF(COUNTIF(RosterOutput!A$1000:$A1196,Melbourne!A1196)&gt;1,"Rostered","Pending")</f>
        <v>Pending</v>
      </c>
      <c r="F1196" s="7"/>
      <c r="G1196" s="7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</row>
    <row r="1197" spans="1:20" x14ac:dyDescent="0.2">
      <c r="A1197">
        <f t="shared" si="18"/>
        <v>1196</v>
      </c>
      <c r="B1197" s="7" t="s">
        <v>41</v>
      </c>
      <c r="C1197" s="7"/>
      <c r="D1197" s="7"/>
      <c r="E1197" s="7" t="str">
        <f>IF(COUNTIF(RosterOutput!A$1000:$A1197,Melbourne!A1197)&gt;1,"Rostered","Pending")</f>
        <v>Pending</v>
      </c>
      <c r="F1197" s="7"/>
      <c r="G1197" s="7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</row>
    <row r="1198" spans="1:20" x14ac:dyDescent="0.2">
      <c r="A1198">
        <f t="shared" si="18"/>
        <v>1197</v>
      </c>
      <c r="B1198" s="7" t="s">
        <v>41</v>
      </c>
      <c r="C1198" s="7"/>
      <c r="D1198" s="7"/>
      <c r="E1198" s="7" t="str">
        <f>IF(COUNTIF(RosterOutput!A$1000:$A1198,Melbourne!A1198)&gt;1,"Rostered","Pending")</f>
        <v>Pending</v>
      </c>
      <c r="F1198" s="7"/>
      <c r="G1198" s="7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</row>
    <row r="1199" spans="1:20" x14ac:dyDescent="0.2">
      <c r="A1199">
        <f t="shared" si="18"/>
        <v>1198</v>
      </c>
      <c r="B1199" s="7" t="s">
        <v>41</v>
      </c>
      <c r="C1199" s="7"/>
      <c r="D1199" s="7"/>
      <c r="E1199" s="7" t="str">
        <f>IF(COUNTIF(RosterOutput!A$1000:$A1199,Melbourne!A1199)&gt;1,"Rostered","Pending")</f>
        <v>Pending</v>
      </c>
      <c r="F1199" s="7"/>
      <c r="G1199" s="7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</row>
    <row r="1200" spans="1:20" x14ac:dyDescent="0.2">
      <c r="A1200">
        <f t="shared" si="18"/>
        <v>1199</v>
      </c>
      <c r="B1200" s="7" t="s">
        <v>41</v>
      </c>
      <c r="C1200" s="7"/>
      <c r="D1200" s="7"/>
      <c r="E1200" s="7" t="str">
        <f>IF(COUNTIF(RosterOutput!A$1000:$A1200,Melbourne!A1200)&gt;1,"Rostered","Pending")</f>
        <v>Pending</v>
      </c>
      <c r="F1200" s="7"/>
      <c r="G1200" s="7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</row>
    <row r="1201" spans="1:20" x14ac:dyDescent="0.2">
      <c r="A1201">
        <f t="shared" si="18"/>
        <v>1200</v>
      </c>
      <c r="B1201" s="9" t="s">
        <v>41</v>
      </c>
      <c r="C1201" s="9"/>
      <c r="D1201" s="9"/>
      <c r="E1201" s="9" t="str">
        <f>IF(COUNTIF(RosterOutput!A$1000:$A1201,Melbourne!A1201)&gt;1,"Rostered","Pending")</f>
        <v>Pending</v>
      </c>
      <c r="F1201" s="9"/>
      <c r="G1201" s="9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</row>
  </sheetData>
  <autoFilter ref="B1:J1201" xr:uid="{865F0859-9E96-5243-85C6-66DA3C2C5B0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5C52C0-691F-5F44-8712-B950C1AB54ED}">
          <x14:formula1>
            <xm:f>'Locations | Workshops'!$A$3:$A$24</xm:f>
          </x14:formula1>
          <xm:sqref>H2:I2</xm:sqref>
        </x14:dataValidation>
        <x14:dataValidation type="list" allowBlank="1" showInputMessage="1" showErrorMessage="1" xr:uid="{C163EE85-DD59-BE49-BF01-AE2FAB820960}">
          <x14:formula1>
            <xm:f>'Locations | Workshops'!$E$3:$E$24</xm:f>
          </x14:formula1>
          <xm:sqref>J2</xm:sqref>
        </x14:dataValidation>
        <x14:dataValidation type="list" allowBlank="1" showInputMessage="1" showErrorMessage="1" xr:uid="{04B20101-F2DF-7C40-B327-E4EFC4E1917D}">
          <x14:formula1>
            <xm:f>'Contact Information'!$A$3:$A$133</xm:f>
          </x14:formula1>
          <xm:sqref>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DA88-BBFB-DF43-BC59-A6B680F30DB1}">
  <dimension ref="A1:C17"/>
  <sheetViews>
    <sheetView showGridLines="0" workbookViewId="0">
      <selection activeCell="B3" sqref="B3"/>
    </sheetView>
  </sheetViews>
  <sheetFormatPr baseColWidth="10" defaultRowHeight="16" x14ac:dyDescent="0.2"/>
  <cols>
    <col min="1" max="3" width="21.1640625" customWidth="1"/>
  </cols>
  <sheetData>
    <row r="1" spans="1:3" x14ac:dyDescent="0.2">
      <c r="A1" s="2" t="s">
        <v>55</v>
      </c>
      <c r="B1" s="2" t="s">
        <v>57</v>
      </c>
      <c r="C1" s="2" t="s">
        <v>58</v>
      </c>
    </row>
    <row r="2" spans="1:3" x14ac:dyDescent="0.2">
      <c r="A2" s="3">
        <v>1</v>
      </c>
      <c r="B2" s="3" t="s">
        <v>81</v>
      </c>
      <c r="C2" s="3" t="s">
        <v>82</v>
      </c>
    </row>
    <row r="3" spans="1:3" x14ac:dyDescent="0.2">
      <c r="A3" s="4"/>
      <c r="B3" s="4"/>
      <c r="C3" s="4"/>
    </row>
    <row r="4" spans="1:3" x14ac:dyDescent="0.2">
      <c r="A4" s="4"/>
      <c r="B4" s="4"/>
      <c r="C4" s="4"/>
    </row>
    <row r="5" spans="1:3" x14ac:dyDescent="0.2">
      <c r="A5" s="4"/>
      <c r="B5" s="4"/>
      <c r="C5" s="4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Locations | Workshops</vt:lpstr>
      <vt:lpstr>Contact Information</vt:lpstr>
      <vt:lpstr>Facilitators | GuestSpeakers</vt:lpstr>
      <vt:lpstr>Melbourne</vt:lpstr>
      <vt:lpstr>RosterOutput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2019-09-02T01:55:21Z</dcterms:modified>
</cp:coreProperties>
</file>