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MyProject\ExlPro\"/>
    </mc:Choice>
  </mc:AlternateContent>
  <xr:revisionPtr revIDLastSave="0" documentId="13_ncr:1_{D68FBEBE-D21F-455F-B5A6-C53AE74C14DE}" xr6:coauthVersionLast="47" xr6:coauthVersionMax="47" xr10:uidLastSave="{00000000-0000-0000-0000-000000000000}"/>
  <bookViews>
    <workbookView xWindow="-120" yWindow="-120" windowWidth="20730" windowHeight="11760" firstSheet="2" activeTab="5" xr2:uid="{34BB7CB1-3B8D-480D-B8FF-ABABBD28B543}"/>
  </bookViews>
  <sheets>
    <sheet name="ExlPro" sheetId="2" state="hidden" r:id="rId1"/>
    <sheet name="customers" sheetId="3" r:id="rId2"/>
    <sheet name="orders" sheetId="4" r:id="rId3"/>
    <sheet name="products" sheetId="5" r:id="rId4"/>
    <sheet name="Sheet1" sheetId="1" r:id="rId5"/>
    <sheet name="Dashboard" sheetId="6" r:id="rId6"/>
  </sheets>
  <definedNames>
    <definedName name="_xlcn.WorksheetConnection_Book1products1" hidden="1">products[]</definedName>
    <definedName name="ExternalData_1" localSheetId="0" hidden="1">ExlPro!$A$1:$F$4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601" r:id="rId7"/>
    <pivotCache cacheId="1745" r:id="rId8"/>
    <pivotCache cacheId="1748" r:id="rId9"/>
    <pivotCache cacheId="1751" r:id="rId10"/>
    <pivotCache cacheId="1754" r:id="rId11"/>
    <pivotCache cacheId="1760" r:id="rId12"/>
    <pivotCache cacheId="1769" r:id="rId13"/>
  </pivotCaches>
  <extLst>
    <ext xmlns:x14="http://schemas.microsoft.com/office/spreadsheetml/2009/9/main" uri="{876F7934-8845-4945-9796-88D515C7AA90}">
      <x14:pivotCaches>
        <pivotCache cacheId="320"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7"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lPro_f6842ddc-fc53-4831-a76e-fc48ea29469a" name="ExlPro" connection="Query - ExlPro"/>
          <x15:modelTable id="customers_a295658b-132b-439b-83f6-ccf1ea54d131" name="customers" connection="Query - customers"/>
          <x15:modelTable id="orders_a5dfdb59-dfa4-4cb3-876a-6d56de24bad8" name="orders" connection="Query - orders"/>
          <x15:modelTable id="products_6834b58b-4bdc-4ec8-b43b-e09e2bead734"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7DB2D7-64BD-46B0-B93D-50E205A661FE}" keepAlive="1" name="ModelConnection_ExternalData_1" description="Data Model" type="5" refreshedVersion="8" minRefreshableVersion="5" saveData="1">
    <dbPr connection="Data Model Connection" command="ExlPro" commandType="3"/>
    <extLst>
      <ext xmlns:x15="http://schemas.microsoft.com/office/spreadsheetml/2010/11/main" uri="{DE250136-89BD-433C-8126-D09CA5730AF9}">
        <x15:connection id="" model="1"/>
      </ext>
    </extLst>
  </connection>
  <connection id="2" xr16:uid="{868C1018-A47A-438A-910F-E17DF46A8B3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BFBF5DE-E671-4C5D-B2BB-04AA317FC18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9CA125E-A95E-477E-AAE0-6D4AF119BCC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12E2A63-5617-4BC8-957A-C5F6BAD43CF3}" name="Query - customers" description="Connection to the 'customers' query in the workbook." type="100" refreshedVersion="8" minRefreshableVersion="5">
    <extLst>
      <ext xmlns:x15="http://schemas.microsoft.com/office/spreadsheetml/2010/11/main" uri="{DE250136-89BD-433C-8126-D09CA5730AF9}">
        <x15:connection id="a4397165-f660-4e21-b513-ad3488cae52e"/>
      </ext>
    </extLst>
  </connection>
  <connection id="6" xr16:uid="{31E684C4-C28E-4FFC-8AF5-49C45963DA76}" name="Query - ExlPro" description="Connection to the 'ExlPro' query in the workbook." type="100" refreshedVersion="8" minRefreshableVersion="5">
    <extLst>
      <ext xmlns:x15="http://schemas.microsoft.com/office/spreadsheetml/2010/11/main" uri="{DE250136-89BD-433C-8126-D09CA5730AF9}">
        <x15:connection id="1c15bca1-da3e-413d-a56e-d635997ce9d4"/>
      </ext>
    </extLst>
  </connection>
  <connection id="7" xr16:uid="{66E2573D-2698-4409-9A91-AEA98DDF7A64}" name="Query - orders" description="Connection to the 'orders' query in the workbook." type="100" refreshedVersion="8" minRefreshableVersion="5">
    <extLst>
      <ext xmlns:x15="http://schemas.microsoft.com/office/spreadsheetml/2010/11/main" uri="{DE250136-89BD-433C-8126-D09CA5730AF9}">
        <x15:connection id="f9924ff9-e579-4acd-9665-8a3a953c4823"/>
      </ext>
    </extLst>
  </connection>
  <connection id="8" xr16:uid="{D519F6E7-B464-4FEB-9BD9-EB884401EB5D}" name="Query - products" description="Connection to the 'products' query in the workbook." type="100" refreshedVersion="8" minRefreshableVersion="5">
    <extLst>
      <ext xmlns:x15="http://schemas.microsoft.com/office/spreadsheetml/2010/11/main" uri="{DE250136-89BD-433C-8126-D09CA5730AF9}">
        <x15:connection id="4346c23a-84e1-4c16-98e0-901b8582261a"/>
      </ext>
    </extLst>
  </connection>
  <connection id="9" xr16:uid="{729F0571-7ACE-4918-B437-9AFCEEEF71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174FC5F-63C3-485C-995B-444F71DB4763}"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<sst xmlns="http://schemas.openxmlformats.org/spreadsheetml/2006/main" count="6026" uniqueCount="958">
  <si>
    <t>Name</t>
  </si>
  <si>
    <t>Extension</t>
  </si>
  <si>
    <t>Date accessed</t>
  </si>
  <si>
    <t>Date modified</t>
  </si>
  <si>
    <t>Date created</t>
  </si>
  <si>
    <t>Folder Path</t>
  </si>
  <si>
    <t>customers.csv</t>
  </si>
  <si>
    <t>.csv</t>
  </si>
  <si>
    <t>D:\MyProject\ExlPro\</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</si>
  <si>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</si>
  <si>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</si>
  <si>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</si>
  <si>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</si>
  <si>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</si>
  <si>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</si>
  <si>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</si>
  <si>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</si>
  <si>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</si>
  <si>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</si>
  <si>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</si>
  <si>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</si>
  <si>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</si>
  <si>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</si>
  <si>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</si>
  <si>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</si>
  <si>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</si>
  <si>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</si>
  <si>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</si>
  <si>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</si>
  <si>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</si>
  <si>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</si>
  <si>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</si>
  <si>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</si>
  <si>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</si>
  <si>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</si>
  <si>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</si>
  <si>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</si>
  <si>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</si>
  <si>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</si>
  <si>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</si>
  <si>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</si>
  <si>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</si>
  <si>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</si>
  <si>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</si>
  <si>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</si>
  <si>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</si>
  <si>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</si>
  <si>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</si>
  <si>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</si>
  <si>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</si>
  <si>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</si>
  <si>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</si>
  <si>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</si>
  <si>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</si>
  <si>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</si>
  <si>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</si>
  <si>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</si>
  <si>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</si>
  <si>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</si>
  <si>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</si>
  <si>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</si>
  <si>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</si>
  <si>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</si>
  <si>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</si>
  <si>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</si>
  <si>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</si>
  <si>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</si>
  <si>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</si>
  <si>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</si>
  <si>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</si>
  <si>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</si>
  <si>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</si>
  <si>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</si>
  <si>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</si>
  <si>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</si>
  <si>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</si>
  <si>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</si>
  <si>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</si>
  <si>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</si>
  <si>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</si>
  <si>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</si>
  <si>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</si>
  <si>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</si>
  <si>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</si>
  <si>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</si>
  <si>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</si>
  <si>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</si>
  <si>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</si>
  <si>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</si>
  <si>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</si>
  <si>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</si>
  <si>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</si>
  <si>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</si>
  <si>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</si>
  <si>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</si>
  <si>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</si>
  <si>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</si>
  <si>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</si>
  <si>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</si>
  <si>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</si>
  <si>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</si>
  <si>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</si>
  <si>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</si>
  <si>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</si>
  <si>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</si>
  <si>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</si>
  <si>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</si>
  <si>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</si>
  <si>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</si>
  <si>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</si>
  <si>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</si>
  <si>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</si>
  <si>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</si>
  <si>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</si>
  <si>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</si>
  <si>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</si>
  <si>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</si>
  <si>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</si>
  <si>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</si>
  <si>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</si>
  <si>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</si>
  <si>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</si>
  <si>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</si>
  <si>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</si>
  <si>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</si>
  <si>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</si>
  <si>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</si>
  <si>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</si>
  <si>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</si>
  <si>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</si>
  <si>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</si>
  <si>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</si>
  <si>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</si>
  <si>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</si>
  <si>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</si>
  <si>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</si>
  <si>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</si>
  <si>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</si>
  <si>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</si>
  <si>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</si>
  <si>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</si>
  <si>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</si>
  <si>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</si>
  <si>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</si>
  <si>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</si>
  <si>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</si>
  <si>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</si>
  <si>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</si>
  <si>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</si>
  <si>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</si>
  <si>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</si>
  <si>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</si>
  <si>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</si>
  <si>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</si>
  <si>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</si>
  <si>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</si>
  <si>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</si>
  <si>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</si>
  <si>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</si>
  <si>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</si>
  <si>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</si>
  <si>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</si>
  <si>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</si>
  <si>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</si>
  <si>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</si>
  <si>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</si>
  <si>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</si>
  <si>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</si>
  <si>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</si>
  <si>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</si>
  <si>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</si>
  <si>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</si>
  <si>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</si>
  <si>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</si>
  <si>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</si>
  <si>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</si>
  <si>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</si>
  <si>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</si>
  <si>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</si>
  <si>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</si>
  <si>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</si>
  <si>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</si>
  <si>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</si>
  <si>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</si>
  <si>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</si>
  <si>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</si>
  <si>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</si>
  <si>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</si>
  <si>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</si>
  <si>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</si>
  <si>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</si>
  <si>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</si>
  <si>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</si>
  <si>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</si>
  <si>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</si>
  <si>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</si>
  <si>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</si>
  <si>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</si>
  <si>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</si>
  <si>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</si>
  <si>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</si>
  <si>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</si>
  <si>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</si>
  <si>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</si>
  <si>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</si>
  <si>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</si>
  <si>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</si>
  <si>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</si>
  <si>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</si>
  <si>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</si>
  <si>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</si>
  <si>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</si>
  <si>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</si>
  <si>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</si>
  <si>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</si>
  <si>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</si>
  <si>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</si>
  <si>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</si>
  <si>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</si>
  <si>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</si>
  <si>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</si>
  <si>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</si>
  <si>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</si>
  <si>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</si>
  <si>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</si>
  <si>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</si>
  <si>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</si>
  <si>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</si>
  <si>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</si>
  <si>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</si>
  <si>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</si>
  <si>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</si>
  <si>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</si>
  <si>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</si>
  <si>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</si>
  <si>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</si>
  <si>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</si>
  <si>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</si>
  <si>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</si>
  <si>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</si>
  <si>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</si>
  <si>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</si>
  <si>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</si>
  <si>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</si>
  <si>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</si>
  <si>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</si>
  <si>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</si>
  <si>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</si>
  <si>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</si>
  <si>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</si>
  <si>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</si>
  <si>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</si>
  <si>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</si>
  <si>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</si>
  <si>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</si>
  <si>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</si>
  <si>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</si>
  <si>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</si>
  <si>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</si>
  <si>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</si>
  <si>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</si>
  <si>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</si>
  <si>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</si>
  <si>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</si>
  <si>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</si>
  <si>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</si>
  <si>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</si>
  <si>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</si>
  <si>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</si>
  <si>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</si>
  <si>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</si>
  <si>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</si>
  <si>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</si>
  <si>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</si>
  <si>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</si>
  <si>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</si>
  <si>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</si>
  <si>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</si>
  <si>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</si>
  <si>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</si>
  <si>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</si>
  <si>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</si>
  <si>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</si>
  <si>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</si>
  <si>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</si>
  <si>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</si>
  <si>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</si>
  <si>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</si>
  <si>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</si>
  <si>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</si>
  <si>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</si>
  <si>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</si>
  <si>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</si>
  <si>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</si>
  <si>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</si>
  <si>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</si>
  <si>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</si>
  <si>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</si>
  <si>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</si>
  <si>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</si>
  <si>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</si>
  <si>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</si>
  <si>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</si>
  <si>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</si>
  <si>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</si>
  <si>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</si>
  <si>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</si>
  <si>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</si>
  <si>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</si>
  <si>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</si>
  <si>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</si>
  <si>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</si>
  <si>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</si>
  <si>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</si>
  <si>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</si>
  <si>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</si>
  <si>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</si>
  <si>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</si>
  <si>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</si>
  <si>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</si>
  <si>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</si>
  <si>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</si>
  <si>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</si>
  <si>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</si>
  <si>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</si>
  <si>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</si>
  <si>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</si>
  <si>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</si>
  <si>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</si>
  <si>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</si>
  <si>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</si>
  <si>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</si>
  <si>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</si>
  <si>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</si>
  <si>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</si>
  <si>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</si>
  <si>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</si>
  <si>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</si>
  <si>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</si>
  <si>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</si>
  <si>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</si>
  <si>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</si>
  <si>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</si>
  <si>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</si>
  <si>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</si>
  <si>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</si>
  <si>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</si>
  <si>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</si>
  <si>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</si>
  <si>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</si>
  <si>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</si>
  <si>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</si>
  <si>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</si>
  <si>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</si>
  <si>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</si>
  <si>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</si>
  <si>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</si>
  <si>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</si>
  <si>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</si>
  <si>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</si>
  <si>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</si>
  <si>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</si>
  <si>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</si>
  <si>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</si>
  <si>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</si>
  <si>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</si>
  <si>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</si>
  <si>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</si>
  <si>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</si>
  <si>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</si>
  <si>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</si>
  <si>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</si>
  <si>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</si>
  <si>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</si>
  <si>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</si>
  <si>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</si>
  <si>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</si>
  <si>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</si>
  <si>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</si>
  <si>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</si>
  <si>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</si>
  <si>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</si>
  <si>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</si>
  <si>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</si>
  <si>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</si>
  <si>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</si>
  <si>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</si>
  <si>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</si>
  <si>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</si>
  <si>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</si>
  <si>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</si>
  <si>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</si>
  <si>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</si>
  <si>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</si>
  <si>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</si>
  <si>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</si>
  <si>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</si>
  <si>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</si>
  <si>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</si>
  <si>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</si>
  <si>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</si>
  <si>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</si>
  <si>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</si>
  <si>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</si>
  <si>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</si>
  <si>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</si>
  <si>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</si>
  <si>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</si>
  <si>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</si>
  <si>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</si>
  <si>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</si>
  <si>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</si>
  <si>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</si>
  <si>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</si>
  <si>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</si>
  <si>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</si>
  <si>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</si>
  <si>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</si>
  <si>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</si>
  <si>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</si>
  <si>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</si>
  <si>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</si>
  <si>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</si>
  <si>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</si>
  <si>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</si>
  <si>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</si>
  <si>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</si>
  <si>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</si>
  <si>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</si>
  <si>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</si>
  <si>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</si>
  <si>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</si>
  <si>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</si>
  <si>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</si>
  <si>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</si>
  <si>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</si>
  <si>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</si>
  <si>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</si>
  <si>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</si>
  <si>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</si>
  <si>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</si>
  <si>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</si>
  <si>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</si>
  <si>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</si>
  <si>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</si>
  <si>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</si>
  <si>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</si>
  <si>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</si>
  <si>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</si>
  <si>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</si>
  <si>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</si>
  <si>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</si>
  <si>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</si>
  <si>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</si>
  <si>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</si>
  <si>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</si>
  <si>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</si>
  <si>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</si>
  <si>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</si>
  <si>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</si>
  <si>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</si>
  <si>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</si>
  <si>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</si>
  <si>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</si>
  <si>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</si>
  <si>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</si>
  <si>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</si>
  <si>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</si>
  <si>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</si>
  <si>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</si>
  <si>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</si>
  <si>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</si>
  <si>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</si>
  <si>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</si>
  <si>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</si>
  <si>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</si>
  <si>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</si>
  <si>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</si>
  <si>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</si>
  <si>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</si>
  <si>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</si>
  <si>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</si>
  <si>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</si>
  <si>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</si>
  <si>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</si>
  <si>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</si>
  <si>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</si>
  <si>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</si>
  <si>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</si>
  <si>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</si>
  <si>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</si>
  <si>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</si>
  <si>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</si>
  <si>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</si>
  <si>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</si>
  <si>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</si>
  <si>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</si>
  <si>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</si>
  <si>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</si>
  <si>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</si>
  <si>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</si>
  <si>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</si>
  <si>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</si>
  <si>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</si>
  <si>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</si>
  <si>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</si>
  <si>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</si>
  <si>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</si>
  <si>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</si>
  <si>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</si>
  <si>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</si>
  <si>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</si>
  <si>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</si>
  <si>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</si>
  <si>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</si>
  <si>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</si>
  <si>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</si>
  <si>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</si>
  <si>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</si>
  <si>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</si>
  <si>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</si>
  <si>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</si>
  <si>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</si>
  <si>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</si>
  <si>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</si>
  <si>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</si>
  <si>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</si>
  <si>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</si>
  <si>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</si>
  <si>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</si>
  <si>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</si>
  <si>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</si>
  <si>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</si>
  <si>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</si>
  <si>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</si>
  <si>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</si>
  <si>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</si>
  <si>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</si>
  <si>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</si>
  <si>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</si>
  <si>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</si>
  <si>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</si>
  <si>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</si>
  <si>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</si>
  <si>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</si>
  <si>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</si>
  <si>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</si>
  <si>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</si>
  <si>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</si>
  <si>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</si>
  <si>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</si>
  <si>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</si>
  <si>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</si>
  <si>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</si>
  <si>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</si>
  <si>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</si>
  <si>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</si>
  <si>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</si>
  <si>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</si>
  <si>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</si>
  <si>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</si>
  <si>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</si>
  <si>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</si>
  <si>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</si>
  <si>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</si>
  <si>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</si>
  <si>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</si>
  <si>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</si>
  <si>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</si>
  <si>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</si>
  <si>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</si>
  <si>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</si>
  <si>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</si>
  <si>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</si>
  <si>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</si>
  <si>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</si>
  <si>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</si>
  <si>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</si>
  <si>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</si>
  <si>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</si>
  <si>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</si>
  <si>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</si>
  <si>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</si>
  <si>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</si>
  <si>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</si>
  <si>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</si>
  <si>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</si>
  <si>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</si>
  <si>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</si>
  <si>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</si>
  <si>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</si>
  <si>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</si>
  <si>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</si>
  <si>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</si>
  <si>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</si>
  <si>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</si>
  <si>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</si>
  <si>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</si>
  <si>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</si>
  <si>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</si>
  <si>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</si>
  <si>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</si>
  <si>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</si>
  <si>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</si>
  <si>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</si>
  <si>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</si>
  <si>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</si>
  <si>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</si>
  <si>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</si>
  <si>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</si>
  <si>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</si>
  <si>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</si>
  <si>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</si>
  <si>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</si>
  <si>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</si>
  <si>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(Orders)</t>
  </si>
  <si>
    <t>Expected_Delivery_Days</t>
  </si>
  <si>
    <t>Hour(Delivry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</si>
  <si>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</si>
  <si>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</si>
  <si>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</si>
  <si>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</si>
  <si>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</si>
  <si>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</si>
  <si>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</si>
  <si>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</si>
  <si>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</si>
  <si>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</si>
  <si>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</si>
  <si>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</si>
  <si>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</si>
  <si>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</si>
  <si>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</si>
  <si>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</si>
  <si>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</si>
  <si>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</si>
  <si>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</si>
  <si>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</si>
  <si>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</si>
  <si>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</si>
  <si>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</si>
  <si>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</si>
  <si>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</si>
  <si>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</si>
  <si>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</si>
  <si>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</si>
  <si>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</si>
  <si>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</si>
  <si>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</si>
  <si>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</si>
  <si>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</si>
  <si>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</si>
  <si>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</si>
  <si>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</si>
  <si>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</si>
  <si>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</si>
  <si>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</si>
  <si>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</si>
  <si>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</si>
  <si>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</si>
  <si>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</si>
  <si>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</si>
  <si>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</si>
  <si>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</si>
  <si>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</si>
  <si>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</si>
  <si>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</si>
  <si>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</si>
  <si>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</si>
  <si>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</si>
  <si>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</si>
  <si>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</si>
  <si>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</si>
  <si>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</si>
  <si>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</si>
  <si>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</si>
  <si>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</si>
  <si>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</si>
  <si>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</si>
  <si>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</si>
  <si>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</si>
  <si>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</si>
  <si>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</si>
  <si>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</si>
  <si>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</si>
  <si>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</si>
  <si>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</si>
  <si>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</si>
  <si>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</si>
  <si>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</si>
  <si>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</si>
  <si>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</si>
  <si>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</si>
  <si>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</si>
  <si>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</si>
  <si>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</si>
  <si>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</si>
  <si>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</si>
  <si>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</si>
  <si>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</si>
  <si>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</si>
  <si>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</si>
  <si>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</si>
  <si>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</si>
  <si>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</si>
  <si>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</si>
  <si>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</si>
  <si>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</si>
  <si>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</si>
  <si>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</si>
  <si>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</si>
  <si>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</si>
  <si>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</si>
  <si>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</si>
  <si>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</si>
  <si>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</si>
  <si>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</si>
  <si>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</si>
  <si>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</si>
  <si>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</si>
  <si>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</si>
  <si>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</si>
  <si>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</si>
  <si>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</si>
  <si>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</si>
  <si>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</si>
  <si>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</si>
  <si>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</si>
  <si>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</si>
  <si>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</si>
  <si>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</si>
  <si>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</si>
  <si>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</si>
  <si>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</si>
  <si>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</si>
  <si>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</si>
  <si>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</si>
  <si>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</si>
  <si>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</si>
  <si>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</si>
  <si>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</si>
  <si>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</si>
  <si>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</si>
  <si>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</si>
  <si>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</si>
  <si>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</si>
  <si>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</si>
  <si>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</si>
  <si>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</si>
  <si>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</si>
  <si>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</si>
  <si>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</si>
  <si>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</si>
  <si>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</si>
  <si>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</si>
  <si>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</si>
  <si>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</si>
  <si>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</si>
  <si>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</si>
  <si>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</si>
  <si>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</si>
  <si>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</si>
  <si>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</si>
  <si>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</si>
  <si>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</si>
  <si>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</si>
  <si>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</si>
  <si>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</si>
  <si>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</si>
  <si>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</si>
  <si>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</si>
  <si>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</si>
  <si>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</si>
  <si>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</si>
  <si>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</si>
  <si>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</si>
  <si>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</si>
  <si>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</si>
  <si>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</si>
  <si>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</si>
  <si>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</si>
  <si>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</si>
  <si>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</si>
  <si>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</si>
  <si>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</si>
  <si>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</si>
  <si>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</si>
  <si>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</si>
  <si>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</si>
  <si>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</si>
  <si>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</si>
  <si>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</si>
  <si>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</si>
  <si>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</si>
  <si>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</si>
  <si>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</si>
  <si>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</si>
  <si>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</si>
  <si>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</si>
  <si>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</si>
  <si>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</si>
  <si>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</si>
  <si>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</si>
  <si>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</si>
  <si>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</si>
  <si>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</si>
  <si>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</si>
  <si>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</si>
  <si>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</si>
  <si>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</si>
  <si>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</si>
  <si>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</si>
  <si>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</si>
  <si>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</si>
  <si>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</si>
  <si>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</si>
  <si>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</si>
  <si>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</si>
  <si>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</si>
  <si>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</si>
  <si>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</si>
  <si>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</si>
  <si>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</si>
  <si>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</si>
  <si>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</si>
  <si>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</si>
  <si>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</si>
  <si>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</si>
  <si>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</si>
  <si>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</si>
  <si>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</si>
  <si>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</si>
  <si>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</si>
  <si>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</si>
  <si>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</si>
  <si>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</si>
  <si>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</si>
  <si>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</si>
  <si>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</si>
  <si>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</si>
  <si>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</si>
  <si>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</si>
  <si>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</si>
  <si>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</si>
  <si>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</si>
  <si>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</si>
  <si>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</si>
  <si>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</si>
  <si>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</si>
  <si>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</si>
  <si>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</si>
  <si>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</si>
  <si>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</si>
  <si>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</si>
  <si>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</si>
  <si>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</si>
  <si>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</si>
  <si>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</si>
  <si>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</si>
  <si>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</si>
  <si>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</si>
  <si>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</si>
  <si>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</si>
  <si>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</si>
  <si>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</si>
  <si>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</si>
  <si>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</si>
  <si>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</si>
  <si>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</si>
  <si>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</si>
  <si>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</si>
  <si>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</si>
  <si>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</si>
  <si>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</si>
  <si>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</si>
  <si>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</si>
  <si>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</si>
  <si>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</si>
  <si>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</si>
  <si>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</si>
  <si>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</si>
  <si>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</si>
  <si>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</si>
  <si>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</si>
  <si>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</si>
  <si>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</si>
  <si>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</si>
  <si>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</si>
  <si>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</si>
  <si>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</si>
  <si>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</si>
  <si>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</si>
  <si>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</si>
  <si>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</si>
  <si>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</si>
  <si>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</si>
  <si>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</si>
  <si>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</si>
  <si>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</si>
  <si>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</si>
  <si>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</si>
  <si>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</si>
  <si>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</si>
  <si>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</si>
  <si>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</si>
  <si>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</si>
  <si>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</si>
  <si>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</si>
  <si>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</si>
  <si>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</si>
  <si>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</si>
  <si>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</si>
  <si>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</si>
  <si>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</si>
  <si>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</si>
  <si>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</si>
  <si>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</si>
  <si>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</si>
  <si>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</si>
  <si>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</si>
  <si>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</si>
  <si>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</si>
  <si>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</si>
  <si>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</si>
  <si>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</si>
  <si>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</si>
  <si>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</si>
  <si>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</si>
  <si>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</si>
  <si>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</si>
  <si>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</si>
  <si>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</si>
  <si>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</si>
  <si>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(Order Date)</t>
  </si>
  <si>
    <t>Saturday</t>
  </si>
  <si>
    <t>Wednesday</t>
  </si>
  <si>
    <t>Friday</t>
  </si>
  <si>
    <t>Sunday</t>
  </si>
  <si>
    <t>Monday</t>
  </si>
  <si>
    <t>Tuesday</t>
  </si>
  <si>
    <t>Thursday</t>
  </si>
  <si>
    <t>Row Labels</t>
  </si>
  <si>
    <t>Grand Total</t>
  </si>
  <si>
    <t>Sum of Revenue</t>
  </si>
  <si>
    <t>Average of Expected_Delivery_Days</t>
  </si>
  <si>
    <t>Average of Customer Spending</t>
  </si>
  <si>
    <t>Count of Order_ID</t>
  </si>
  <si>
    <t>Monthly Sales Performance</t>
  </si>
  <si>
    <t>Total Rev</t>
  </si>
  <si>
    <t>Top Products by Rev</t>
  </si>
  <si>
    <t>Customers Spending Analysis</t>
  </si>
  <si>
    <t>Avg Order and Delivery Time</t>
  </si>
  <si>
    <t>Top 10 cities by number of orders</t>
  </si>
  <si>
    <t>Sales Performance By Top 5 Products</t>
  </si>
  <si>
    <t>strongly negetive = -1</t>
  </si>
  <si>
    <t>strongly positive = 1</t>
  </si>
  <si>
    <t>Neutral = near Zero</t>
  </si>
  <si>
    <t>Revenue comparision between 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</si>
</sst>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2" fontId="0" fillId="0" borderId="0" xfId="0" applyNumberFormat="1"/>
  </cellXfs>
  <cellStyles count="1">
    <cellStyle name="Normal" xfId="0" builtinId="0"/>
  </cellStyles>
  <dxfs count="10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6" formatCode="0.000"/>
    </dxf>
    <dxf>
      <numFmt numFmtId="176" formatCode="0.000"/>
    </dxf>
    <dxf>
      <numFmt numFmtId="175" formatCode="0.0000"/>
    </dxf>
    <dxf>
      <numFmt numFmtId="175" formatCode="0.0000"/>
    </dxf>
    <dxf>
      <numFmt numFmtId="174" formatCode="0.00000"/>
    </dxf>
    <dxf>
      <numFmt numFmtId="174" formatCode="0.00000"/>
    </dxf>
    <dxf>
      <numFmt numFmtId="173" formatCode="0.000000"/>
    </dxf>
    <dxf>
      <numFmt numFmtId="173" formatCode="0.000000"/>
    </dxf>
    <dxf>
      <numFmt numFmtId="172" formatCode="0.0000000"/>
    </dxf>
    <dxf>
      <numFmt numFmtId="172" formatCode="0.0000000"/>
    </dxf>
    <dxf>
      <numFmt numFmtId="171" formatCode="0.00000000"/>
    </dxf>
    <dxf>
      <numFmt numFmtId="171" formatCode="0.00000000"/>
    </dxf>
    <dxf>
      <numFmt numFmtId="170" formatCode="0.000000000"/>
    </dxf>
    <dxf>
      <numFmt numFmtId="170" formatCode="0.000000000"/>
    </dxf>
    <dxf>
      <numFmt numFmtId="167" formatCode="0.0000000000"/>
    </dxf>
    <dxf>
      <numFmt numFmtId="167" formatCode="0.0000000000"/>
    </dxf>
    <dxf>
      <numFmt numFmtId="168" formatCode="0.00000000000"/>
    </dxf>
    <dxf>
      <numFmt numFmtId="168" formatCode="0.00000000000"/>
    </dxf>
    <dxf>
      <numFmt numFmtId="169" formatCode="0.000000000000"/>
    </dxf>
    <dxf>
      <numFmt numFmtId="169" formatCode="0.000000000000"/>
    </dxf>
    <dxf>
      <numFmt numFmtId="168" formatCode="0.00000000000"/>
    </dxf>
    <dxf>
      <numFmt numFmtId="168" formatCode="0.00000000000"/>
    </dxf>
    <dxf>
      <numFmt numFmtId="167" formatCode="0.0000000000"/>
    </dxf>
    <dxf>
      <numFmt numFmtId="167" formatCode="0.00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3822A"/>
      <color rgb="FF7A7A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Sheet1!$H$11</c:f>
              <c:strCache>
                <c:ptCount val="1"/>
                <c:pt idx="0">
                  <c:v>Total</c:v>
                </c:pt>
              </c:strCache>
            </c:strRef>
          </c:tx>
          <c:spPr>
            <a:solidFill>
              <a:schemeClr val="accent1"/>
            </a:solidFill>
            <a:ln>
              <a:noFill/>
            </a:ln>
            <a:effectLst/>
          </c:spPr>
          <c:invertIfNegative val="0"/>
          <c:cat>
            <c:strRef>
              <c:f>Sheet1!$G$12:$G$19</c:f>
              <c:strCache>
                <c:ptCount val="7"/>
                <c:pt idx="0">
                  <c:v>All Occasions</c:v>
                </c:pt>
                <c:pt idx="1">
                  <c:v>Anniversary</c:v>
                </c:pt>
                <c:pt idx="2">
                  <c:v>Birthday</c:v>
                </c:pt>
                <c:pt idx="3">
                  <c:v>Diwali</c:v>
                </c:pt>
                <c:pt idx="4">
                  <c:v>Holi</c:v>
                </c:pt>
                <c:pt idx="5">
                  <c:v>Raksha Bandhan</c:v>
                </c:pt>
                <c:pt idx="6">
                  <c:v>Valentine's Day</c:v>
                </c:pt>
              </c:strCache>
            </c:strRef>
          </c:cat>
          <c:val>
            <c:numRef>
              <c:f>Sheet1!$H$12:$H$19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288C-4328-8F20-50DC87B5AD97}"/>
            </c:ext>
          </c:extLst>
        </c:ser>
        <c:dLbls>
          <c:dLblPos val="outEnd"/>
          <c:showLegendKey val="0"/>
          <c:showVal val="0"/>
          <c:showCatName val="0"/>
          <c:showSerName val="0"/>
          <c:showPercent val="0"/>
          <c:showBubbleSize val="0"/>
        </c:dLbls>
        <c:gapWidth val="219"/>
        <c:overlap val="-27"/>
        <c:axId val="649703647"/>
        <c:axId val="608765455"/>
      </c:barChart>
      <c:catAx>
        <c:axId val="649703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5455"/>
        <c:crosses val="autoZero"/>
        <c:auto val="1"/>
        <c:lblAlgn val="ctr"/>
        <c:lblOffset val="100"/>
        <c:noMultiLvlLbl val="0"/>
      </c:catAx>
      <c:valAx>
        <c:axId val="60876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03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27704693554393478"/>
          <c:y val="3.8720593791260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Sheet1!$A$18:$A$23</c:f>
              <c:strCache>
                <c:ptCount val="5"/>
                <c:pt idx="0">
                  <c:v>Colors</c:v>
                </c:pt>
                <c:pt idx="1">
                  <c:v>Mugs</c:v>
                </c:pt>
                <c:pt idx="2">
                  <c:v>Raksha Bandhan</c:v>
                </c:pt>
                <c:pt idx="3">
                  <c:v>Soft Toys</c:v>
                </c:pt>
                <c:pt idx="4">
                  <c:v>Sweets</c:v>
                </c:pt>
              </c:strCache>
            </c:strRef>
          </c:cat>
          <c:val>
            <c:numRef>
              <c:f>Sheet1!$B$18:$B$23</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361C-4A70-90B0-70B627635A92}"/>
            </c:ext>
          </c:extLst>
        </c:ser>
        <c:dLbls>
          <c:showLegendKey val="0"/>
          <c:showVal val="0"/>
          <c:showCatName val="0"/>
          <c:showSerName val="0"/>
          <c:showPercent val="0"/>
          <c:showBubbleSize val="0"/>
        </c:dLbls>
        <c:gapWidth val="219"/>
        <c:overlap val="-27"/>
        <c:axId val="608764975"/>
        <c:axId val="608785135"/>
      </c:barChart>
      <c:catAx>
        <c:axId val="6087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5135"/>
        <c:crosses val="autoZero"/>
        <c:auto val="1"/>
        <c:lblAlgn val="ctr"/>
        <c:lblOffset val="100"/>
        <c:noMultiLvlLbl val="0"/>
      </c:catAx>
      <c:valAx>
        <c:axId val="608785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5-BC77-4FD9-B640-B038017E56BF}"/>
            </c:ext>
          </c:extLst>
        </c:ser>
        <c:dLbls>
          <c:showLegendKey val="0"/>
          <c:showVal val="0"/>
          <c:showCatName val="0"/>
          <c:showSerName val="0"/>
          <c:showPercent val="0"/>
          <c:showBubbleSize val="0"/>
        </c:dLbls>
        <c:smooth val="0"/>
        <c:axId val="608793775"/>
        <c:axId val="608780335"/>
      </c:lineChart>
      <c:catAx>
        <c:axId val="60879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0335"/>
        <c:crosses val="autoZero"/>
        <c:auto val="1"/>
        <c:lblAlgn val="ctr"/>
        <c:lblOffset val="100"/>
        <c:noMultiLvlLbl val="0"/>
      </c:catAx>
      <c:valAx>
        <c:axId val="608780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93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Exercitationem Pack</c:v>
                </c:pt>
                <c:pt idx="1">
                  <c:v>Expedita Gift</c:v>
                </c:pt>
                <c:pt idx="2">
                  <c:v>Fugit Set</c:v>
                </c:pt>
                <c:pt idx="3">
                  <c:v>Magnam Set</c:v>
                </c:pt>
                <c:pt idx="4">
                  <c:v>Nihil Box</c:v>
                </c:pt>
              </c:strCache>
            </c:strRef>
          </c:cat>
          <c:val>
            <c:numRef>
              <c:f>Sheet1!$E$6:$E$11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5-60DF-48F9-A125-726656DFDF38}"/>
            </c:ext>
          </c:extLst>
        </c:ser>
        <c:dLbls>
          <c:showLegendKey val="0"/>
          <c:showVal val="0"/>
          <c:showCatName val="0"/>
          <c:showSerName val="0"/>
          <c:showPercent val="0"/>
          <c:showBubbleSize val="0"/>
        </c:dLbls>
        <c:gapWidth val="219"/>
        <c:overlap val="-27"/>
        <c:axId val="608786095"/>
        <c:axId val="608773615"/>
      </c:barChart>
      <c:catAx>
        <c:axId val="6087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3615"/>
        <c:crosses val="autoZero"/>
        <c:auto val="1"/>
        <c:lblAlgn val="ctr"/>
        <c:lblOffset val="100"/>
        <c:noMultiLvlLbl val="0"/>
      </c:catAx>
      <c:valAx>
        <c:axId val="608773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Sheet1!$E$18:$E$28</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5-8690-46C5-9B7E-AF4390D8835F}"/>
            </c:ext>
          </c:extLst>
        </c:ser>
        <c:dLbls>
          <c:showLegendKey val="0"/>
          <c:showVal val="0"/>
          <c:showCatName val="0"/>
          <c:showSerName val="0"/>
          <c:showPercent val="0"/>
          <c:showBubbleSize val="0"/>
        </c:dLbls>
        <c:gapWidth val="219"/>
        <c:overlap val="-27"/>
        <c:axId val="608771215"/>
        <c:axId val="608776495"/>
      </c:barChart>
      <c:catAx>
        <c:axId val="6087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6495"/>
        <c:crosses val="autoZero"/>
        <c:auto val="1"/>
        <c:lblAlgn val="ctr"/>
        <c:lblOffset val="100"/>
        <c:noMultiLvlLbl val="0"/>
      </c:catAx>
      <c:valAx>
        <c:axId val="60877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1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Sheet1!$B$30:$B$54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3-3FDB-44A8-B0DB-B264E4588137}"/>
            </c:ext>
          </c:extLst>
        </c:ser>
        <c:dLbls>
          <c:showLegendKey val="0"/>
          <c:showVal val="0"/>
          <c:showCatName val="0"/>
          <c:showSerName val="0"/>
          <c:showPercent val="0"/>
          <c:showBubbleSize val="0"/>
        </c:dLbls>
        <c:smooth val="0"/>
        <c:axId val="608809615"/>
        <c:axId val="608795215"/>
      </c:lineChart>
      <c:catAx>
        <c:axId val="6088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95215"/>
        <c:crosses val="autoZero"/>
        <c:auto val="1"/>
        <c:lblAlgn val="ctr"/>
        <c:lblOffset val="100"/>
        <c:tickLblSkip val="2"/>
        <c:noMultiLvlLbl val="0"/>
      </c:catAx>
      <c:valAx>
        <c:axId val="608795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4</xdr:row>
      <xdr:rowOff>19050</xdr:rowOff>
    </xdr:from>
    <xdr:to>
      <xdr:col>6</xdr:col>
      <xdr:colOff>198665</xdr:colOff>
      <xdr:row>15</xdr:row>
      <xdr:rowOff>161925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E4A33A6-CD19-6FF0-880E-D863ACEE9CB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107136" y="781050"/>
              <a:ext cx="15621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49185</xdr:colOff>
      <xdr:row>13</xdr:row>
      <xdr:rowOff>119893</xdr:rowOff>
    </xdr:from>
    <xdr:to>
      <xdr:col>7</xdr:col>
      <xdr:colOff>210586</xdr:colOff>
      <xdr:row>28</xdr:row>
      <xdr:rowOff>2833</xdr:rowOff>
    </xdr:to>
    <xdr:graphicFrame macro="">
      <xdr:nvGraphicFramePr>
        <xdr:cNvPr id="2" name="Chart 1">
          <a:extLst>
            <a:ext uri="{FF2B5EF4-FFF2-40B4-BE49-F238E27FC236}">
              <a16:creationId xmlns:a16="http://schemas.microsoft.com/office/drawing/2014/main" id="{F1C9E2B7-4778-4D0A-B14E-4D2AD935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286665</xdr:colOff>
      <xdr:row>13</xdr:row>
      <xdr:rowOff>119893</xdr:rowOff>
    </xdr:from>
    <xdr:to>
      <xdr:col>13</xdr:col>
      <xdr:colOff>433985</xdr:colOff>
      <xdr:row>28</xdr:row>
      <xdr:rowOff>2833</xdr:rowOff>
    </xdr:to>
    <xdr:graphicFrame macro="">
      <xdr:nvGraphicFramePr>
        <xdr:cNvPr id="3" name="Chart 2">
          <a:extLst>
            <a:ext uri="{FF2B5EF4-FFF2-40B4-BE49-F238E27FC236}">
              <a16:creationId xmlns:a16="http://schemas.microsoft.com/office/drawing/2014/main" id="{0481AAB9-1321-43D3-8242-E10F34DEE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37397</xdr:colOff>
      <xdr:row>28</xdr:row>
      <xdr:rowOff>96617</xdr:rowOff>
    </xdr:from>
    <xdr:to>
      <xdr:col>7</xdr:col>
      <xdr:colOff>210002</xdr:colOff>
      <xdr:row>42</xdr:row>
      <xdr:rowOff>170376</xdr:rowOff>
    </xdr:to>
    <xdr:graphicFrame macro="">
      <xdr:nvGraphicFramePr>
        <xdr:cNvPr id="4" name="Chart 3">
          <a:extLst>
            <a:ext uri="{FF2B5EF4-FFF2-40B4-BE49-F238E27FC236}">
              <a16:creationId xmlns:a16="http://schemas.microsoft.com/office/drawing/2014/main" id="{F73E79CA-8005-4C89-8876-6591C8BC4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283732</xdr:colOff>
      <xdr:row>28</xdr:row>
      <xdr:rowOff>96618</xdr:rowOff>
    </xdr:from>
    <xdr:to>
      <xdr:col>13</xdr:col>
      <xdr:colOff>433840</xdr:colOff>
      <xdr:row>42</xdr:row>
      <xdr:rowOff>169384</xdr:rowOff>
    </xdr:to>
    <xdr:graphicFrame macro="">
      <xdr:nvGraphicFramePr>
        <xdr:cNvPr id="5" name="Chart 4">
          <a:extLst>
            <a:ext uri="{FF2B5EF4-FFF2-40B4-BE49-F238E27FC236}">
              <a16:creationId xmlns:a16="http://schemas.microsoft.com/office/drawing/2014/main" id="{9249ED4E-A153-4810-8AB1-D94EE8B61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509201</xdr:colOff>
      <xdr:row>28</xdr:row>
      <xdr:rowOff>92678</xdr:rowOff>
    </xdr:from>
    <xdr:to>
      <xdr:col>20</xdr:col>
      <xdr:colOff>85783</xdr:colOff>
      <xdr:row>42</xdr:row>
      <xdr:rowOff>169384</xdr:rowOff>
    </xdr:to>
    <xdr:graphicFrame macro="">
      <xdr:nvGraphicFramePr>
        <xdr:cNvPr id="6" name="Chart 5">
          <a:extLst>
            <a:ext uri="{FF2B5EF4-FFF2-40B4-BE49-F238E27FC236}">
              <a16:creationId xmlns:a16="http://schemas.microsoft.com/office/drawing/2014/main" id="{59AAEA1A-3E3D-4DC3-B4B2-F4759E5C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513364</xdr:colOff>
      <xdr:row>13</xdr:row>
      <xdr:rowOff>121130</xdr:rowOff>
    </xdr:from>
    <xdr:to>
      <xdr:col>20</xdr:col>
      <xdr:colOff>74232</xdr:colOff>
      <xdr:row>28</xdr:row>
      <xdr:rowOff>864</xdr:rowOff>
    </xdr:to>
    <xdr:graphicFrame macro="">
      <xdr:nvGraphicFramePr>
        <xdr:cNvPr id="7" name="Chart 6">
          <a:extLst>
            <a:ext uri="{FF2B5EF4-FFF2-40B4-BE49-F238E27FC236}">
              <a16:creationId xmlns:a16="http://schemas.microsoft.com/office/drawing/2014/main" id="{0E9DF741-FB31-423B-A3D8-DFAB30871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173182</xdr:colOff>
      <xdr:row>24</xdr:row>
      <xdr:rowOff>181755</xdr:rowOff>
    </xdr:from>
    <xdr:to>
      <xdr:col>24</xdr:col>
      <xdr:colOff>12370</xdr:colOff>
      <xdr:row>42</xdr:row>
      <xdr:rowOff>157015</xdr:rowOff>
    </xdr:to>
    <mc:AlternateContent xmlns:mc="http://schemas.openxmlformats.org/markup-compatibility/2006">
      <mc:Choice xmlns:a14="http://schemas.microsoft.com/office/drawing/2010/main" Requires="a14">
        <xdr:graphicFrame macro="">
          <xdr:nvGraphicFramePr>
            <xdr:cNvPr id="19" name="Occasion 1">
              <a:extLst>
                <a:ext uri="{FF2B5EF4-FFF2-40B4-BE49-F238E27FC236}">
                  <a16:creationId xmlns:a16="http://schemas.microsoft.com/office/drawing/2014/main" id="{0BEDF690-721B-4571-84BB-22130006D52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419611" y="4672112"/>
              <a:ext cx="2288473" cy="3343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144606</xdr:colOff>
      <xdr:row>8</xdr:row>
      <xdr:rowOff>82793</xdr:rowOff>
    </xdr:from>
    <xdr:to>
      <xdr:col>24</xdr:col>
      <xdr:colOff>0</xdr:colOff>
      <xdr:row>15</xdr:row>
      <xdr:rowOff>155529</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0E71AF4F-8C6B-36B4-0386-976DF0A1627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91035" y="1579579"/>
              <a:ext cx="2304679" cy="13824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156977</xdr:colOff>
      <xdr:row>16</xdr:row>
      <xdr:rowOff>132397</xdr:rowOff>
    </xdr:from>
    <xdr:to>
      <xdr:col>24</xdr:col>
      <xdr:colOff>0</xdr:colOff>
      <xdr:row>24</xdr:row>
      <xdr:rowOff>11873</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EB99FCE3-26D9-AB5D-DD40-0E5647C29B0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03406" y="3125968"/>
              <a:ext cx="2292308" cy="13762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307290</xdr:colOff>
      <xdr:row>8</xdr:row>
      <xdr:rowOff>69025</xdr:rowOff>
    </xdr:from>
    <xdr:to>
      <xdr:col>12</xdr:col>
      <xdr:colOff>581952</xdr:colOff>
      <xdr:row>13</xdr:row>
      <xdr:rowOff>32053</xdr:rowOff>
    </xdr:to>
    <xdr:sp macro="" textlink="Sheet1!D2">
      <xdr:nvSpPr>
        <xdr:cNvPr id="22" name="Rectangle: Rounded Corners 21">
          <a:extLst>
            <a:ext uri="{FF2B5EF4-FFF2-40B4-BE49-F238E27FC236}">
              <a16:creationId xmlns:a16="http://schemas.microsoft.com/office/drawing/2014/main" id="{8515958A-7658-4511-8F4F-347E07DC416C}"/>
            </a:ext>
          </a:extLst>
        </xdr:cNvPr>
        <xdr:cNvSpPr/>
      </xdr:nvSpPr>
      <xdr:spPr>
        <a:xfrm>
          <a:off x="5773812" y="1615112"/>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EF5764-EB00-4DF5-8DB4-7F5C9E891C77}" type="TxLink">
            <a:rPr lang="en-US" sz="2000" b="0" i="0" u="none" strike="noStrike">
              <a:solidFill>
                <a:srgbClr val="000000"/>
              </a:solidFill>
              <a:latin typeface="Calibri"/>
              <a:cs typeface="Calibri"/>
            </a:rPr>
            <a:pPr algn="ctr"/>
            <a:t>₹ 5,86,176.00</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Revenue</a:t>
          </a:r>
          <a:endParaRPr lang="en-IN" sz="1200"/>
        </a:p>
      </xdr:txBody>
    </xdr:sp>
    <xdr:clientData/>
  </xdr:twoCellAnchor>
  <xdr:twoCellAnchor>
    <xdr:from>
      <xdr:col>13</xdr:col>
      <xdr:colOff>51653</xdr:colOff>
      <xdr:row>8</xdr:row>
      <xdr:rowOff>60614</xdr:rowOff>
    </xdr:from>
    <xdr:to>
      <xdr:col>16</xdr:col>
      <xdr:colOff>326315</xdr:colOff>
      <xdr:row>13</xdr:row>
      <xdr:rowOff>23642</xdr:rowOff>
    </xdr:to>
    <xdr:sp macro="" textlink="Sheet1!E2">
      <xdr:nvSpPr>
        <xdr:cNvPr id="23" name="Rectangle: Rounded Corners 22">
          <a:extLst>
            <a:ext uri="{FF2B5EF4-FFF2-40B4-BE49-F238E27FC236}">
              <a16:creationId xmlns:a16="http://schemas.microsoft.com/office/drawing/2014/main" id="{B3964990-B917-40C5-9744-95348859F34E}"/>
            </a:ext>
          </a:extLst>
        </xdr:cNvPr>
        <xdr:cNvSpPr/>
      </xdr:nvSpPr>
      <xdr:spPr>
        <a:xfrm>
          <a:off x="7947740" y="1606701"/>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B325A2-80AE-4546-8ACD-9CD7641DFC5B}" type="TxLink">
            <a:rPr lang="en-US" sz="2000" b="0" i="0" u="none" strike="noStrike">
              <a:solidFill>
                <a:srgbClr val="000000"/>
              </a:solidFill>
              <a:latin typeface="Calibri"/>
              <a:cs typeface="Calibri"/>
            </a:rPr>
            <a:pPr algn="ctr"/>
            <a:t>5.72</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Expected Delivery Days</a:t>
          </a:r>
          <a:endParaRPr lang="en-IN" sz="1200"/>
        </a:p>
      </xdr:txBody>
    </xdr:sp>
    <xdr:clientData/>
  </xdr:twoCellAnchor>
  <xdr:twoCellAnchor>
    <xdr:from>
      <xdr:col>16</xdr:col>
      <xdr:colOff>419900</xdr:colOff>
      <xdr:row>8</xdr:row>
      <xdr:rowOff>65068</xdr:rowOff>
    </xdr:from>
    <xdr:to>
      <xdr:col>20</xdr:col>
      <xdr:colOff>87171</xdr:colOff>
      <xdr:row>13</xdr:row>
      <xdr:rowOff>28096</xdr:rowOff>
    </xdr:to>
    <xdr:sp macro="" textlink="Sheet1!F2">
      <xdr:nvSpPr>
        <xdr:cNvPr id="24" name="Rectangle: Rounded Corners 23">
          <a:extLst>
            <a:ext uri="{FF2B5EF4-FFF2-40B4-BE49-F238E27FC236}">
              <a16:creationId xmlns:a16="http://schemas.microsoft.com/office/drawing/2014/main" id="{AC122DA5-520D-4844-BE16-DE9BB2B653DF}"/>
            </a:ext>
          </a:extLst>
        </xdr:cNvPr>
        <xdr:cNvSpPr/>
      </xdr:nvSpPr>
      <xdr:spPr>
        <a:xfrm>
          <a:off x="10138161" y="1611155"/>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972F10-48DD-4455-B6A7-1D452DD16F45}" type="TxLink">
            <a:rPr lang="en-US" sz="2000" b="0" i="0" u="none" strike="noStrike">
              <a:solidFill>
                <a:srgbClr val="000000"/>
              </a:solidFill>
              <a:latin typeface="Calibri"/>
              <a:cs typeface="Calibri"/>
            </a:rPr>
            <a:pPr algn="ctr"/>
            <a:t>126</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Avg Customer's</a:t>
          </a:r>
          <a:r>
            <a:rPr lang="en-US" sz="1200" b="0" i="0" u="none" strike="noStrike" baseline="0">
              <a:solidFill>
                <a:srgbClr val="000000"/>
              </a:solidFill>
              <a:latin typeface="Calibri"/>
              <a:cs typeface="Calibri"/>
            </a:rPr>
            <a:t> Spent</a:t>
          </a:r>
          <a:endParaRPr lang="en-IN" sz="1200"/>
        </a:p>
      </xdr:txBody>
    </xdr:sp>
    <xdr:clientData/>
  </xdr:twoCellAnchor>
  <xdr:oneCellAnchor>
    <xdr:from>
      <xdr:col>14</xdr:col>
      <xdr:colOff>494320</xdr:colOff>
      <xdr:row>21</xdr:row>
      <xdr:rowOff>138577</xdr:rowOff>
    </xdr:from>
    <xdr:ext cx="184730" cy="937629"/>
    <xdr:sp macro="" textlink="">
      <xdr:nvSpPr>
        <xdr:cNvPr id="29" name="Rectangle 28">
          <a:extLst>
            <a:ext uri="{FF2B5EF4-FFF2-40B4-BE49-F238E27FC236}">
              <a16:creationId xmlns:a16="http://schemas.microsoft.com/office/drawing/2014/main" id="{7A4C664D-918B-ADC4-F785-4A61AB6EEFEC}"/>
            </a:ext>
          </a:extLst>
        </xdr:cNvPr>
        <xdr:cNvSpPr/>
      </xdr:nvSpPr>
      <xdr:spPr>
        <a:xfrm>
          <a:off x="8997798" y="4197055"/>
          <a:ext cx="184730"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96630</xdr:colOff>
      <xdr:row>8</xdr:row>
      <xdr:rowOff>71911</xdr:rowOff>
    </xdr:from>
    <xdr:to>
      <xdr:col>5</xdr:col>
      <xdr:colOff>483701</xdr:colOff>
      <xdr:row>13</xdr:row>
      <xdr:rowOff>45123</xdr:rowOff>
    </xdr:to>
    <xdr:sp macro="" textlink="Sheet1!G2">
      <xdr:nvSpPr>
        <xdr:cNvPr id="36" name="Rectangle: Rounded Corners 35">
          <a:extLst>
            <a:ext uri="{FF2B5EF4-FFF2-40B4-BE49-F238E27FC236}">
              <a16:creationId xmlns:a16="http://schemas.microsoft.com/office/drawing/2014/main" id="{10F98611-02F8-4ADD-A84D-1FF8B8EF6C83}"/>
            </a:ext>
          </a:extLst>
        </xdr:cNvPr>
        <xdr:cNvSpPr/>
      </xdr:nvSpPr>
      <xdr:spPr>
        <a:xfrm>
          <a:off x="704021" y="1617998"/>
          <a:ext cx="2816637" cy="939516"/>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000">
            <a:solidFill>
              <a:schemeClr val="tx1">
                <a:lumMod val="50000"/>
                <a:lumOff val="50000"/>
              </a:schemeClr>
            </a:solidFill>
            <a:latin typeface="Segoe UI" panose="020B0502040204020203" pitchFamily="34" charset="0"/>
            <a:cs typeface="Segoe UI" panose="020B0502040204020203" pitchFamily="34" charset="0"/>
          </a:endParaRPr>
        </a:p>
      </xdr:txBody>
    </xdr:sp>
    <xdr:clientData/>
  </xdr:twoCellAnchor>
  <xdr:twoCellAnchor editAs="oneCell">
    <xdr:from>
      <xdr:col>1</xdr:col>
      <xdr:colOff>234674</xdr:colOff>
      <xdr:row>9</xdr:row>
      <xdr:rowOff>110434</xdr:rowOff>
    </xdr:from>
    <xdr:to>
      <xdr:col>2</xdr:col>
      <xdr:colOff>543268</xdr:colOff>
      <xdr:row>12</xdr:row>
      <xdr:rowOff>1</xdr:rowOff>
    </xdr:to>
    <xdr:pic>
      <xdr:nvPicPr>
        <xdr:cNvPr id="38" name="Picture 37">
          <a:extLst>
            <a:ext uri="{FF2B5EF4-FFF2-40B4-BE49-F238E27FC236}">
              <a16:creationId xmlns:a16="http://schemas.microsoft.com/office/drawing/2014/main" id="{33C7EB66-46AC-AEDA-1806-070603B9ED8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0306" t="29630" r="11756" b="30435"/>
        <a:stretch>
          <a:fillRect/>
        </a:stretch>
      </xdr:blipFill>
      <xdr:spPr>
        <a:xfrm>
          <a:off x="842065" y="1849782"/>
          <a:ext cx="915986" cy="469349"/>
        </a:xfrm>
        <a:prstGeom prst="rect">
          <a:avLst/>
        </a:prstGeom>
      </xdr:spPr>
    </xdr:pic>
    <xdr:clientData/>
  </xdr:twoCellAnchor>
  <xdr:twoCellAnchor>
    <xdr:from>
      <xdr:col>2</xdr:col>
      <xdr:colOff>538369</xdr:colOff>
      <xdr:row>9</xdr:row>
      <xdr:rowOff>124239</xdr:rowOff>
    </xdr:from>
    <xdr:to>
      <xdr:col>6</xdr:col>
      <xdr:colOff>138043</xdr:colOff>
      <xdr:row>11</xdr:row>
      <xdr:rowOff>151847</xdr:rowOff>
    </xdr:to>
    <xdr:sp macro="" textlink="">
      <xdr:nvSpPr>
        <xdr:cNvPr id="39" name="TextBox 38">
          <a:extLst>
            <a:ext uri="{FF2B5EF4-FFF2-40B4-BE49-F238E27FC236}">
              <a16:creationId xmlns:a16="http://schemas.microsoft.com/office/drawing/2014/main" id="{E55650FF-80E4-7A32-7AB9-E4A43894CE83}"/>
            </a:ext>
          </a:extLst>
        </xdr:cNvPr>
        <xdr:cNvSpPr txBox="1"/>
      </xdr:nvSpPr>
      <xdr:spPr>
        <a:xfrm>
          <a:off x="1753152" y="1863587"/>
          <a:ext cx="2029239" cy="414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300" b="1">
              <a:solidFill>
                <a:schemeClr val="bg1"/>
              </a:solidFill>
              <a:latin typeface="+mj-lt"/>
            </a:rPr>
            <a:t>Sales Analysis</a:t>
          </a:r>
        </a:p>
      </xdr:txBody>
    </xdr:sp>
    <xdr:clientData/>
  </xdr:twoCellAnchor>
  <xdr:twoCellAnchor>
    <xdr:from>
      <xdr:col>5</xdr:col>
      <xdr:colOff>552172</xdr:colOff>
      <xdr:row>8</xdr:row>
      <xdr:rowOff>69022</xdr:rowOff>
    </xdr:from>
    <xdr:to>
      <xdr:col>9</xdr:col>
      <xdr:colOff>220868</xdr:colOff>
      <xdr:row>13</xdr:row>
      <xdr:rowOff>27610</xdr:rowOff>
    </xdr:to>
    <xdr:sp macro="" textlink="Sheet1!F2">
      <xdr:nvSpPr>
        <xdr:cNvPr id="40" name="Rectangle: Rounded Corners 39">
          <a:extLst>
            <a:ext uri="{FF2B5EF4-FFF2-40B4-BE49-F238E27FC236}">
              <a16:creationId xmlns:a16="http://schemas.microsoft.com/office/drawing/2014/main" id="{FC7A2825-62F1-D2B7-5F95-8FA27EA70541}"/>
            </a:ext>
          </a:extLst>
        </xdr:cNvPr>
        <xdr:cNvSpPr/>
      </xdr:nvSpPr>
      <xdr:spPr>
        <a:xfrm>
          <a:off x="3589129" y="1615109"/>
          <a:ext cx="2098261" cy="92489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47120F-C7A5-4289-A937-8327AF365DAE}" type="TxLink">
            <a:rPr lang="en-US" sz="2000" b="0" i="0" u="none" strike="noStrike">
              <a:solidFill>
                <a:srgbClr val="000000"/>
              </a:solidFill>
              <a:latin typeface="Calibri"/>
              <a:cs typeface="Calibri"/>
            </a:rPr>
            <a:t>126</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Orders</a:t>
          </a:r>
          <a:endParaRPr lang="en-IN" sz="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2099884258" backgroundQuery="1" createdVersion="8" refreshedVersion="8" minRefreshableVersion="3" recordCount="0" supportSubquery="1" supportAdvancedDrill="1" xr:uid="{7DE4EAE6-8451-4595-A3A2-54548217D12E}">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4554398146" backgroundQuery="1" createdVersion="8" refreshedVersion="8" minRefreshableVersion="3" recordCount="0" supportSubquery="1" supportAdvancedDrill="1" xr:uid="{FCE962A0-79AF-4CC6-9DC8-8BAB63C9DD72}">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4555324077" backgroundQuery="1" createdVersion="8" refreshedVersion="8" minRefreshableVersion="3" recordCount="0" supportSubquery="1" supportAdvancedDrill="1" xr:uid="{BC82BE44-6156-4B70-A76D-4350FC55E6D8}">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4556250001" backgroundQuery="1" createdVersion="8" refreshedVersion="8" minRefreshableVersion="3" recordCount="0" supportSubquery="1" supportAdvancedDrill="1" xr:uid="{C51D90A1-F1A7-469B-B439-54E34FBA33A4}">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s)].[Hour (Orders)]" caption="Hour (Orde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s)].&amp;[0]"/>
            <x15:cachedUniqueName index="1" name="[orders].[Hour (Orders)].&amp;[1]"/>
            <x15:cachedUniqueName index="2" name="[orders].[Hour (Orders)].&amp;[2]"/>
            <x15:cachedUniqueName index="3" name="[orders].[Hour (Orders)].&amp;[3]"/>
            <x15:cachedUniqueName index="4" name="[orders].[Hour (Orders)].&amp;[4]"/>
            <x15:cachedUniqueName index="5" name="[orders].[Hour (Orders)].&amp;[5]"/>
            <x15:cachedUniqueName index="6" name="[orders].[Hour (Orders)].&amp;[6]"/>
            <x15:cachedUniqueName index="7" name="[orders].[Hour (Orders)].&amp;[7]"/>
            <x15:cachedUniqueName index="8" name="[orders].[Hour (Orders)].&amp;[8]"/>
            <x15:cachedUniqueName index="9" name="[orders].[Hour (Orders)].&amp;[9]"/>
            <x15:cachedUniqueName index="10" name="[orders].[Hour (Orders)].&amp;[10]"/>
            <x15:cachedUniqueName index="11" name="[orders].[Hour (Orders)].&amp;[11]"/>
            <x15:cachedUniqueName index="12" name="[orders].[Hour (Orders)].&amp;[12]"/>
            <x15:cachedUniqueName index="13" name="[orders].[Hour (Orders)].&amp;[13]"/>
            <x15:cachedUniqueName index="14" name="[orders].[Hour (Orders)].&amp;[14]"/>
            <x15:cachedUniqueName index="15" name="[orders].[Hour (Orders)].&amp;[15]"/>
            <x15:cachedUniqueName index="16" name="[orders].[Hour (Orders)].&amp;[16]"/>
            <x15:cachedUniqueName index="17" name="[orders].[Hour (Orders)].&amp;[17]"/>
            <x15:cachedUniqueName index="18" name="[orders].[Hour (Orders)].&amp;[18]"/>
            <x15:cachedUniqueName index="19" name="[orders].[Hour (Orders)].&amp;[19]"/>
            <x15:cachedUniqueName index="20" name="[orders].[Hour (Orders)].&amp;[20]"/>
            <x15:cachedUniqueName index="21" name="[orders].[Hour (Orders)].&amp;[21]"/>
            <x15:cachedUniqueName index="22" name="[orders].[Hour (Orders)].&amp;[22]"/>
            <x15:cachedUniqueName index="23" name="[orders].[Hour (Orders)].&amp;[23]"/>
          </x15:cachedUniqueNames>
        </ext>
      </extLst>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2" memberValueDatatype="20" unbalanced="0">
      <fieldsUsage count="2">
        <fieldUsage x="-1"/>
        <fieldUsage x="2"/>
      </fieldsUsage>
    </cacheHierarchy>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4557870371" backgroundQuery="1" createdVersion="8" refreshedVersion="8" minRefreshableVersion="3" recordCount="0" supportSubquery="1" supportAdvancedDrill="1" xr:uid="{E4E0029E-8440-4143-9774-45E0CDD7DBF5}">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4560532404" backgroundQuery="1" createdVersion="8" refreshedVersion="8" minRefreshableVersion="3" recordCount="0" supportSubquery="1" supportAdvancedDrill="1" xr:uid="{BB9F9B4F-46DC-4327-BA15-EA52C834443C}">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7340856485" backgroundQuery="1" createdVersion="8" refreshedVersion="8" minRefreshableVersion="3" recordCount="0" supportSubquery="1" supportAdvancedDrill="1" xr:uid="{ED45DF00-2F0F-4F43-941F-CDC6EF7108FE}">
  <cacheSource type="external" connectionId="9"/>
  <cacheFields count="7">
    <cacheField name="[Measures].[Sum of Revenue]" caption="Sum of Revenue" numFmtId="0" hierarchy="45" level="32767"/>
    <cacheField name="[Measures].[Average of Expected_Delivery_Days]" caption="Average of Expected_Delivery_Days" numFmtId="0" hierarchy="47" level="32767"/>
    <cacheField name="[Measures].[Average of Revenue]" caption="Average of Revenue" numFmtId="0" hierarchy="48"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Measures].[Count of Order_ID]" caption="Count of Order_ID"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6"/>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609540509256" backgroundQuery="1" createdVersion="3" refreshedVersion="8" minRefreshableVersion="3" recordCount="0" supportSubquery="1" supportAdvancedDrill="1" xr:uid="{82C21907-6B7C-43AD-9DAD-1D4A82A2FF52}">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361544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632364814817" backgroundQuery="1" createdVersion="3" refreshedVersion="8" minRefreshableVersion="3" recordCount="0" supportSubquery="1" supportAdvancedDrill="1" xr:uid="{F02B473F-F569-47E9-A8C7-C1C259287123}">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lPro].[Content]" caption="Content" attribute="1" defaultMemberUniqueName="[ExlPro].[Content].[All]" allUniqueName="[ExlPro].[Content].[All]" dimensionUniqueName="[ExlPro]" displayFolder="" count="2" memberValueDatatype="130" unbalanced="0"/>
    <cacheHierarchy uniqueName="[ExlPro].[Name]" caption="Name" attribute="1" defaultMemberUniqueName="[ExlPro].[Name].[All]" allUniqueName="[ExlPro].[Name].[All]" dimensionUniqueName="[ExlPro]" displayFolder="" count="2" memberValueDatatype="130" unbalanced="0"/>
    <cacheHierarchy uniqueName="[ExlPro].[Extension]" caption="Extension" attribute="1" defaultMemberUniqueName="[ExlPro].[Extension].[All]" allUniqueName="[ExlPro].[Extension].[All]" dimensionUniqueName="[ExlPro]" displayFolder="" count="2" memberValueDatatype="130" unbalanced="0"/>
    <cacheHierarchy uniqueName="[ExlPro].[Date accessed]" caption="Date accessed" attribute="1" time="1" defaultMemberUniqueName="[ExlPro].[Date accessed].[All]" allUniqueName="[ExlPro].[Date accessed].[All]" dimensionUniqueName="[ExlPro]" displayFolder="" count="2" memberValueDatatype="7" unbalanced="0"/>
    <cacheHierarchy uniqueName="[ExlPro].[Date modified]" caption="Date modified" attribute="1" time="1" defaultMemberUniqueName="[ExlPro].[Date modified].[All]" allUniqueName="[ExlPro].[Date modified].[All]" dimensionUniqueName="[ExlPro]" displayFolder="" count="2" memberValueDatatype="7" unbalanced="0"/>
    <cacheHierarchy uniqueName="[ExlPro].[Date created]" caption="Date created" attribute="1" time="1" defaultMemberUniqueName="[ExlPro].[Date created].[All]" allUniqueName="[ExlPro].[Date created].[All]" dimensionUniqueName="[ExlPro]" displayFolder="" count="2" memberValueDatatype="7" unbalanced="0"/>
    <cacheHierarchy uniqueName="[ExlPro].[Folder Path]" caption="Folder Path" attribute="1" defaultMemberUniqueName="[ExlPro].[Folder Path].[All]" allUniqueName="[ExlPro].[Folder Path].[All]" dimensionUniqueName="[ExlPro]"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s)]" caption="Hour (Orders)" attribute="1" defaultMemberUniqueName="[orders].[Hour (Orders)].[All]" allUniqueName="[orders].[Hour (Orders)].[All]" dimensionUniqueName="[orders]" displayFolder="" count="2" memberValueDatatype="20" unbalanced="0"/>
    <cacheHierarchy uniqueName="[orders].[Expected_Delivery_Days]" caption="Expected_Delivery_Days" attribute="1" defaultMemberUniqueName="[orders].[Expected_Delivery_Days].[All]" allUniqueName="[orders].[Expected_Delivery_Days].[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40"/>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7"/>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20762372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7F9FF-5A5D-492A-8666-1093C469E345}" name="PivotTable13" cacheId="1751" applyNumberFormats="0" applyBorderFormats="0" applyFontFormats="0" applyPatternFormats="0" applyAlignmentFormats="0" applyWidthHeightFormats="1" dataCaption="Values" tag="887fce9d-9707-40ed-9316-64d0eca2650e" updatedVersion="8" minRefreshableVersion="5" useAutoFormatting="1" itemPrintTitles="1" createdVersion="8" indent="0" outline="1" outlineData="1" multipleFieldFilters="0" chartFormat="10">
  <location ref="A29:B5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947B-D302-4AC1-B0A4-D161EAAC55E9}" name="PivotTable11" cacheId="1601" applyNumberFormats="0" applyBorderFormats="0" applyFontFormats="0" applyPatternFormats="0" applyAlignmentFormats="0" applyWidthHeightFormats="1" dataCaption="Values" tag="5b47b7f4-aacc-4613-b89e-c208c200769f" updatedVersion="8" minRefreshableVersion="5" useAutoFormatting="1" itemPrintTitles="1" createdVersion="8" indent="0" outline="1" outlineData="1" multipleFieldFilters="0" chartFormat="9">
  <location ref="G11:H1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A4698-C928-4A47-B622-D4B0B68E99EC}" name="PivotTable10" cacheId="1748" applyNumberFormats="0" applyBorderFormats="0" applyFontFormats="0" applyPatternFormats="0" applyAlignmentFormats="0" applyWidthHeightFormats="1" dataCaption="Values" tag="15b9ce9f-b275-418b-ada2-75142f19d33d" updatedVersion="8" minRefreshableVersion="5" useAutoFormatting="1" itemPrintTitles="1" createdVersion="8" indent="0" outline="1" outlineData="1" multipleFieldFilters="0" chartFormat="10">
  <location ref="D17:E2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dateBetween" evalOrder="-1" id="2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38EBD-0560-4D36-8EFE-A3165AED1503}" name="PivotTable8" cacheId="1760" applyNumberFormats="0" applyBorderFormats="0" applyFontFormats="0" applyPatternFormats="0" applyAlignmentFormats="0" applyWidthHeightFormats="1" dataCaption="Values" tag="9bf4ffe4-d617-4fbf-8b62-adfe6b7813be" updatedVersion="8" minRefreshableVersion="5" useAutoFormatting="1" itemPrintTitles="1" createdVersion="8" indent="0" outline="1" outlineData="1" multipleFieldFilters="0" chartFormat="5">
  <location ref="A17:B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0DB419-8A46-4CB4-8DCC-7A58DBEC6323}" name="PivotTable7" cacheId="1745" applyNumberFormats="0" applyBorderFormats="0" applyFontFormats="0" applyPatternFormats="0" applyAlignmentFormats="0" applyWidthHeightFormats="1" dataCaption="Values" tag="9c255fb1-60f1-47a8-82eb-579dcd013859" updatedVersion="8" minRefreshableVersion="5" useAutoFormatting="1" itemPrintTitles="1" createdVersion="8" indent="0" outline="1" outlineData="1" multipleFieldFilters="0" chartFormat="5">
  <location ref="D5:E1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dateBetween" evalOrder="-1" id="2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7DD69F-53B8-44F4-A41E-A61531E53458}" name="PivotTable6" cacheId="1769" applyNumberFormats="0" applyBorderFormats="0" applyFontFormats="0" applyPatternFormats="0" applyAlignmentFormats="0" applyWidthHeightFormats="1" dataCaption="Values" tag="e44bc2ae-c1c6-4e9e-ab54-8da7188d00bf" updatedVersion="8" minRefreshableVersion="5" useAutoFormatting="1" subtotalHiddenItems="1" itemPrintTitles="1" createdVersion="8" indent="0" outline="1" outlineData="1" multipleFieldFilters="0">
  <location ref="D1:G2"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Expected_Delivery_Days" fld="1" subtotal="average" baseField="0" baseItem="1" numFmtId="2"/>
    <dataField name="Count of Order_ID" fld="6" subtotal="count" baseField="0" baseItem="2"/>
    <dataField name="Average of Customer Spending" fld="2" subtotal="average" baseField="0" baseItem="2"/>
  </dataFields>
  <formats count="1">
    <format dxfId="48">
      <pivotArea outline="0" collapsedLevelsAreSubtotals="1" fieldPosition="0">
        <references count="1">
          <reference field="4294967294" count="1" selected="0">
            <x v="1"/>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xpected_Delivery_Days"/>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926972-FFAB-44BE-BE05-594D0880B26B}" name="PivotTable5" cacheId="1754" applyNumberFormats="0" applyBorderFormats="0" applyFontFormats="0" applyPatternFormats="0" applyAlignmentFormats="0" applyWidthHeightFormats="1" dataCaption="Values" tag="5e3c740d-7b62-45d3-aaf9-35d0ce468586" updatedVersion="8" minRefreshableVersion="5" useAutoFormatting="1" subtotalHiddenItems="1" itemPrintTitles="1" createdVersion="8" indent="0" outline="1" outlineData="1" multipleFieldFilters="0" chartFormat="4">
  <location ref="A1:B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B79D0FB-9FEE-4159-B864-0F64A48A557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lPr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24F39FE-6381-4190-AC64-A6569AA7E48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7DB3D25-9B39-4EEC-9836-DD5A11C0CAB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s)" tableColumnId="12"/>
      <queryTableField id="13" name="Expected_Delivery_Days" tableColumnId="13"/>
      <queryTableField id="14" name="Hour(Deliv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75FE98-AD13-49FC-BE3C-5BC7306CF9D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B171461-AAF8-4E51-803D-7983A2CEBA04}" sourceName="[orders].[Occasion]">
  <pivotTables>
    <pivotTable tabId="1" name="PivotTable7"/>
    <pivotTable tabId="1" name="PivotTable10"/>
    <pivotTable tabId="1" name="PivotTable13"/>
    <pivotTable tabId="1" name="PivotTable5"/>
    <pivotTable tabId="1" name="PivotTable6"/>
    <pivotTable tabId="1" name="PivotTable8"/>
  </pivotTables>
  <data>
    <olap pivotCacheId="12836154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5F3B4B4-2659-45FF-9CA3-54BFA1EA1A3B}"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4B7BBB4-1B94-4D06-A911-A936A3D73647}"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5912-A4D7-4AA3-A775-AAB03A865E7F}" name="ExlPro" displayName="ExlPro" ref="A1:F4" tableType="queryTable" totalsRowShown="0">
  <autoFilter ref="A1:F4" xr:uid="{26E15912-A4D7-4AA3-A775-AAB03A865E7F}"/>
  <tableColumns count="6">
    <tableColumn id="1" xr3:uid="{5229062B-D58D-4C1D-B83D-0CFBD3C11BA2}" uniqueName="1" name="Name" queryTableFieldId="1" dataDxfId="106"/>
    <tableColumn id="2" xr3:uid="{27A459AD-5097-41FF-A1B4-F10CBCEC5B89}" uniqueName="2" name="Extension" queryTableFieldId="2" dataDxfId="105"/>
    <tableColumn id="3" xr3:uid="{927D4563-7EFF-4208-AF59-C35851B08453}" uniqueName="3" name="Date accessed" queryTableFieldId="3" dataDxfId="104"/>
    <tableColumn id="4" xr3:uid="{3A3D4AC3-E988-4FDA-BFF4-53CF934314B7}" uniqueName="4" name="Date modified" queryTableFieldId="4" dataDxfId="103"/>
    <tableColumn id="5" xr3:uid="{068524C6-60EC-4992-8C58-593F254C1CB2}" uniqueName="5" name="Date created" queryTableFieldId="5" dataDxfId="102"/>
    <tableColumn id="6" xr3:uid="{37AE2D24-096C-4A44-A275-3E920799072B}" uniqueName="6" name="Folder Path" queryTableFieldId="6" dataDxfId="10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209F6-ADFF-45C7-8711-AC7AB1C2F653}" name="customers" displayName="customers" ref="A1:G101" tableType="queryTable" totalsRowShown="0">
  <autoFilter ref="A1:G101" xr:uid="{8E1209F6-ADFF-45C7-8711-AC7AB1C2F653}"/>
  <tableColumns count="7">
    <tableColumn id="1" xr3:uid="{AB1774AA-E275-439E-951C-97B3CFBFA542}" uniqueName="1" name="Customer_ID" queryTableFieldId="1" dataDxfId="100"/>
    <tableColumn id="2" xr3:uid="{C65C5CED-1D14-4BC3-BB83-71DEB261FB75}" uniqueName="2" name="Name" queryTableFieldId="2" dataDxfId="99"/>
    <tableColumn id="3" xr3:uid="{44C2E72F-6228-4A5D-B9FB-64D4D54239D8}" uniqueName="3" name="City" queryTableFieldId="3" dataDxfId="98"/>
    <tableColumn id="4" xr3:uid="{7568DB5E-D291-4604-AF11-E19454EA5F79}" uniqueName="4" name="Contact_Number" queryTableFieldId="4" dataDxfId="97"/>
    <tableColumn id="5" xr3:uid="{50ED1570-6C74-47C9-879F-D483FAC44E61}" uniqueName="5" name="Email" queryTableFieldId="5" dataDxfId="96"/>
    <tableColumn id="6" xr3:uid="{5A9FE840-3AA8-4A58-89C4-A1A3459023C0}" uniqueName="6" name="Gender" queryTableFieldId="6" dataDxfId="95"/>
    <tableColumn id="7" xr3:uid="{8C0628DF-E7B8-4F4C-AB76-D104CB7C358C}" uniqueName="7" name="Address" queryTableFieldId="7" dataDxfId="9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479E19-8CBA-4B1E-A64E-43B114A40B21}" name="orders" displayName="orders" ref="A1:Q1001" tableType="queryTable" totalsRowShown="0">
  <autoFilter ref="A1:Q1001" xr:uid="{1F479E19-8CBA-4B1E-A64E-43B114A40B21}"/>
  <tableColumns count="17">
    <tableColumn id="1" xr3:uid="{BF6BC4A7-9151-429E-8839-F7242A054C2A}" uniqueName="1" name="Order_ID" queryTableFieldId="1"/>
    <tableColumn id="2" xr3:uid="{43F27E08-9665-44FF-889D-F423BCCB5754}" uniqueName="2" name="Customer_ID" queryTableFieldId="2" dataDxfId="93"/>
    <tableColumn id="3" xr3:uid="{FB429315-AAF0-4C79-929F-88D8752BCFE6}" uniqueName="3" name="Product_ID" queryTableFieldId="3"/>
    <tableColumn id="4" xr3:uid="{8F72149F-140C-4D6C-97CA-C791DA187BBD}" uniqueName="4" name="Quantity" queryTableFieldId="4"/>
    <tableColumn id="5" xr3:uid="{FC50209A-47C2-4CAC-A913-EF380D141D59}" uniqueName="5" name="Order_Date" queryTableFieldId="5" dataDxfId="92"/>
    <tableColumn id="6" xr3:uid="{FA2A72E7-1E42-4B6F-8493-88E036A3CA3D}" uniqueName="6" name="Order_Time" queryTableFieldId="6" dataDxfId="91"/>
    <tableColumn id="7" xr3:uid="{47AB4B6D-983D-467F-B109-9D8B29E6EA95}" uniqueName="7" name="Delivery_Date" queryTableFieldId="7" dataDxfId="90"/>
    <tableColumn id="8" xr3:uid="{7B9EB7E8-8D3B-4596-8868-1D4CE3F9429F}" uniqueName="8" name="Delivery_Time" queryTableFieldId="8" dataDxfId="89"/>
    <tableColumn id="9" xr3:uid="{3CBCFC3B-C1A8-46A5-9077-6374A8658E14}" uniqueName="9" name="Location" queryTableFieldId="9" dataDxfId="88"/>
    <tableColumn id="10" xr3:uid="{E778F505-AE68-4724-92B3-ADF73D58A17B}" uniqueName="10" name="Occasion" queryTableFieldId="10" dataDxfId="87"/>
    <tableColumn id="11" xr3:uid="{5125BBF5-C5DB-45FE-9B93-10D05A22DA96}" uniqueName="11" name="Month Name" queryTableFieldId="11" dataDxfId="86"/>
    <tableColumn id="12" xr3:uid="{8F5C9ECA-A3C6-4F3C-8E95-19368E6248A7}" uniqueName="12" name="Hour (Orders)" queryTableFieldId="12"/>
    <tableColumn id="13" xr3:uid="{9DD1D6CA-781E-41DF-A12D-3FA70D6CA118}" uniqueName="13" name="Expected_Delivery_Days" queryTableFieldId="13"/>
    <tableColumn id="14" xr3:uid="{F5CACD41-664C-4E11-BD55-C632F2C87E79}" uniqueName="14" name="Hour(Delivry Time)" queryTableFieldId="14"/>
    <tableColumn id="15" xr3:uid="{92C8CC19-C4F6-453D-9CE3-B8E526721634}" uniqueName="15" name="Price (INR)" queryTableFieldId="15"/>
    <tableColumn id="16" xr3:uid="{EDD08C84-E556-4838-B405-26824DCA89AF}" uniqueName="16" name="Revenue" queryTableFieldId="16"/>
    <tableColumn id="17" xr3:uid="{E94A084C-454C-4AAB-961C-199482D85C32}"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D8E699-B37D-49E6-BB54-D2640D26404E}" name="products" displayName="products" ref="A1:E71" tableType="queryTable" totalsRowShown="0">
  <autoFilter ref="A1:E71" xr:uid="{34D8E699-B37D-49E6-BB54-D2640D26404E}"/>
  <tableColumns count="5">
    <tableColumn id="1" xr3:uid="{DC18937E-27CF-4BF2-9DE8-88F79440C095}" uniqueName="1" name="Product_ID" queryTableFieldId="1"/>
    <tableColumn id="2" xr3:uid="{454350C5-3468-4700-9B62-B7C575A9F214}" uniqueName="2" name="Product_Name" queryTableFieldId="2" dataDxfId="85"/>
    <tableColumn id="3" xr3:uid="{5D74A7BD-EADC-4E7E-A8A5-659F6EAF7685}" uniqueName="3" name="Category" queryTableFieldId="3" dataDxfId="84"/>
    <tableColumn id="4" xr3:uid="{B11359C9-7E69-4769-8828-A1F53E9DA777}" uniqueName="4" name="Price (INR)" queryTableFieldId="4"/>
    <tableColumn id="5" xr3:uid="{DCA48C95-905F-4D08-BD54-F9B21ED04E29}" uniqueName="5" name="Occasion" queryTableFieldId="5" dataDxfId="8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7A7A32"/>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AA9E5BC-87EA-4A7A-A87C-16FDBC1662F3}" sourceName="[orders].[Order_Date]">
  <pivotTables>
    <pivotTable tabId="1" name="PivotTable10"/>
    <pivotTable tabId="1" name="PivotTable11"/>
    <pivotTable tabId="1" name="PivotTable13"/>
    <pivotTable tabId="1" name="PivotTable5"/>
    <pivotTable tabId="1" name="PivotTable6"/>
    <pivotTable tabId="1" name="PivotTable7"/>
    <pivotTable tabId="1" name="PivotTable8"/>
  </pivotTables>
  <state minimalRefreshVersion="6" lastRefreshVersion="6" pivotCacheId="207623729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6612A32-ECEB-40E2-9832-65CB0917F1CE}" sourceName="[orders].[Delivery_Date]">
  <pivotTables>
    <pivotTable tabId="1" name="PivotTable10"/>
    <pivotTable tabId="1" name="PivotTable11"/>
    <pivotTable tabId="1" name="PivotTable13"/>
    <pivotTable tabId="1" name="PivotTable5"/>
    <pivotTable tabId="1" name="PivotTable6"/>
    <pivotTable tabId="1" name="PivotTable7"/>
    <pivotTable tabId="1" name="PivotTable8"/>
  </pivotTables>
  <state minimalRefreshVersion="6" lastRefreshVersion="6" pivotCacheId="2076237298"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F1084A-A03B-4B3E-893E-FF5B111A5831}" cache="Timeline_Order_Date" caption="Order_Date" level="2" selectionLevel="0" scrollPosition="2023-01-01T00:00:00"/>
  <timeline name="Delivery_Date" xr10:uid="{23B65157-44FB-40E6-B5C5-6F7E49650A29}" cache="Timeline_Delivery_Date" caption="Delivery_Date" level="1" selectionLevel="0" scrollPosition="2023-05-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4FE68-68F5-4638-8CD6-560849699C3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20.28515625" bestFit="1" customWidth="1"/>
  </cols>
  <sheetData>
    <row r="1" spans="1:6" x14ac:dyDescent="0.25">
      <c r="A1" t="s">
        <v>0</v>
      </c>
      <c r="B1" t="s">
        <v>1</v>
      </c>
      <c r="C1" t="s">
        <v>2</v>
      </c>
      <c r="D1" t="s">
        <v>3</v>
      </c>
      <c r="E1" t="s">
        <v>4</v>
      </c>
      <c r="F1" t="s">
        <v>5</v>
      </c>
    </row>
    <row r="2" spans="1:6" x14ac:dyDescent="0.25">
      <c r="A2" s="1" t="s">
        <v>6</v>
      </c>
      <c r="B2" s="1" t="s">
        <v>7</v>
      </c>
      <c r="C2" s="2">
        <v>45910.555178703704</v>
      </c>
      <c r="D2" s="2">
        <v>45910.492192245372</v>
      </c>
      <c r="E2" s="2">
        <v>45910.492184259259</v>
      </c>
      <c r="F2" s="1" t="s">
        <v>8</v>
      </c>
    </row>
    <row r="3" spans="1:6" x14ac:dyDescent="0.25">
      <c r="A3" s="1" t="s">
        <v>9</v>
      </c>
      <c r="B3" s="1" t="s">
        <v>7</v>
      </c>
      <c r="C3" s="2">
        <v>45910.555186574071</v>
      </c>
      <c r="D3" s="2">
        <v>45910.498938811732</v>
      </c>
      <c r="E3" s="2">
        <v>45910.498938001547</v>
      </c>
      <c r="F3" s="1" t="s">
        <v>8</v>
      </c>
    </row>
    <row r="4" spans="1:6" x14ac:dyDescent="0.25">
      <c r="A4" s="1" t="s">
        <v>10</v>
      </c>
      <c r="B4" s="1" t="s">
        <v>7</v>
      </c>
      <c r="C4" s="2">
        <v>45910.555185686731</v>
      </c>
      <c r="D4" s="2">
        <v>45910.498862191358</v>
      </c>
      <c r="E4" s="2">
        <v>45910.498861805558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B9E2-A203-44A2-9EA0-0669671ACB08}">
  <dimension ref="A1:G101"/>
  <sheetViews>
    <sheetView workbookViewId="0">
      <selection activeCell="B23" sqref="B23"/>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AB8E-D898-42CD-B6C2-32974BA3853A}">
  <dimension ref="A1:Q1001"/>
  <sheetViews>
    <sheetView topLeftCell="B1" workbookViewId="0">
      <selection activeCell="C21" sqref="C2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5.5703125" bestFit="1" customWidth="1"/>
    <col min="13" max="13" width="25.42578125" bestFit="1" customWidth="1"/>
    <col min="14" max="14" width="20.42578125" bestFit="1" customWidth="1"/>
    <col min="15" max="15" width="12.7109375" bestFit="1" customWidth="1"/>
    <col min="16" max="16" width="11.140625" bestFit="1" customWidth="1"/>
    <col min="17" max="17"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422E2-6C09-460A-A09F-463469D04F9F}">
  <dimension ref="A1:E71"/>
  <sheetViews>
    <sheetView workbookViewId="0">
      <selection activeCell="G14" sqref="G1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13AE-C8E3-41BD-9FCF-A7FBF4681EB7}">
  <dimension ref="A1:H54"/>
  <sheetViews>
    <sheetView zoomScale="70" workbookViewId="0">
      <selection activeCell="F2" sqref="F2"/>
    </sheetView>
  </sheetViews>
  <sheetFormatPr defaultRowHeight="15" x14ac:dyDescent="0.25"/>
  <cols>
    <col min="1" max="1" width="17.85546875" bestFit="1" customWidth="1"/>
    <col min="2" max="2" width="20.28515625" bestFit="1" customWidth="1"/>
    <col min="3" max="3" width="17.28515625" bestFit="1" customWidth="1"/>
    <col min="4" max="4" width="20.28515625" bestFit="1" customWidth="1"/>
    <col min="5" max="5" width="43.85546875" bestFit="1" customWidth="1"/>
    <col min="6" max="6" width="22.42578125" bestFit="1" customWidth="1"/>
    <col min="7" max="7" width="37.7109375" bestFit="1" customWidth="1"/>
    <col min="8" max="8" width="20.28515625" bestFit="1" customWidth="1"/>
  </cols>
  <sheetData>
    <row r="1" spans="1:8" x14ac:dyDescent="0.25">
      <c r="A1" s="5" t="s">
        <v>941</v>
      </c>
      <c r="B1" t="s">
        <v>943</v>
      </c>
      <c r="D1" t="s">
        <v>943</v>
      </c>
      <c r="E1" t="s">
        <v>944</v>
      </c>
      <c r="F1" t="s">
        <v>946</v>
      </c>
      <c r="G1" t="s">
        <v>945</v>
      </c>
    </row>
    <row r="2" spans="1:8" x14ac:dyDescent="0.25">
      <c r="A2" s="6" t="s">
        <v>842</v>
      </c>
      <c r="B2" s="7">
        <v>34078</v>
      </c>
      <c r="D2" s="7">
        <v>586176</v>
      </c>
      <c r="E2" s="9">
        <v>5.7222222222222223</v>
      </c>
      <c r="F2" s="1">
        <v>126</v>
      </c>
      <c r="G2" s="7">
        <v>4652.1904999999997</v>
      </c>
    </row>
    <row r="3" spans="1:8" x14ac:dyDescent="0.25">
      <c r="A3" s="6" t="s">
        <v>621</v>
      </c>
      <c r="B3" s="7">
        <v>80152</v>
      </c>
      <c r="D3" t="s">
        <v>948</v>
      </c>
      <c r="E3" t="s">
        <v>951</v>
      </c>
      <c r="F3" t="s">
        <v>950</v>
      </c>
    </row>
    <row r="4" spans="1:8" x14ac:dyDescent="0.25">
      <c r="A4" s="6" t="s">
        <v>747</v>
      </c>
      <c r="B4" s="7">
        <v>55334</v>
      </c>
      <c r="H4" t="s">
        <v>954</v>
      </c>
    </row>
    <row r="5" spans="1:8" x14ac:dyDescent="0.25">
      <c r="A5" s="6" t="s">
        <v>837</v>
      </c>
      <c r="B5" s="7">
        <v>28983</v>
      </c>
      <c r="D5" s="5" t="s">
        <v>941</v>
      </c>
      <c r="E5" t="s">
        <v>943</v>
      </c>
      <c r="G5">
        <f>CORREL(orders[Quantity],orders[Expected_Delivery_Days])</f>
        <v>3.4781737193018245E-3</v>
      </c>
      <c r="H5" t="s">
        <v>955</v>
      </c>
    </row>
    <row r="6" spans="1:8" x14ac:dyDescent="0.25">
      <c r="A6" s="6" t="s">
        <v>840</v>
      </c>
      <c r="B6" s="7">
        <v>46378</v>
      </c>
      <c r="D6" s="6" t="s">
        <v>885</v>
      </c>
      <c r="E6" s="7">
        <v>96701</v>
      </c>
      <c r="H6" t="s">
        <v>956</v>
      </c>
    </row>
    <row r="7" spans="1:8" x14ac:dyDescent="0.25">
      <c r="A7" s="6" t="s">
        <v>841</v>
      </c>
      <c r="B7" s="7">
        <v>62662</v>
      </c>
      <c r="D7" s="6" t="s">
        <v>905</v>
      </c>
      <c r="E7" s="7">
        <v>88944</v>
      </c>
    </row>
    <row r="8" spans="1:8" x14ac:dyDescent="0.25">
      <c r="A8" s="6" t="s">
        <v>839</v>
      </c>
      <c r="B8" s="7">
        <v>49120</v>
      </c>
      <c r="D8" s="6" t="s">
        <v>914</v>
      </c>
      <c r="E8" s="7">
        <v>68292</v>
      </c>
    </row>
    <row r="9" spans="1:8" x14ac:dyDescent="0.25">
      <c r="A9" s="6" t="s">
        <v>795</v>
      </c>
      <c r="B9" s="7">
        <v>36883</v>
      </c>
      <c r="D9" s="6" t="s">
        <v>858</v>
      </c>
      <c r="E9" s="7">
        <v>121905</v>
      </c>
    </row>
    <row r="10" spans="1:8" x14ac:dyDescent="0.25">
      <c r="A10" s="6" t="s">
        <v>843</v>
      </c>
      <c r="B10" s="7">
        <v>42504</v>
      </c>
      <c r="D10" s="6" t="s">
        <v>894</v>
      </c>
      <c r="E10" s="7">
        <v>73964</v>
      </c>
    </row>
    <row r="11" spans="1:8" x14ac:dyDescent="0.25">
      <c r="A11" s="6" t="s">
        <v>845</v>
      </c>
      <c r="B11" s="7">
        <v>43773</v>
      </c>
      <c r="D11" s="6" t="s">
        <v>942</v>
      </c>
      <c r="E11" s="7">
        <v>449806</v>
      </c>
      <c r="G11" s="5" t="s">
        <v>941</v>
      </c>
      <c r="H11" t="s">
        <v>943</v>
      </c>
    </row>
    <row r="12" spans="1:8" x14ac:dyDescent="0.25">
      <c r="A12" s="6" t="s">
        <v>822</v>
      </c>
      <c r="B12" s="7">
        <v>42970</v>
      </c>
      <c r="D12" s="6" t="s">
        <v>949</v>
      </c>
      <c r="G12" s="6" t="s">
        <v>699</v>
      </c>
      <c r="H12" s="7">
        <v>586176</v>
      </c>
    </row>
    <row r="13" spans="1:8" x14ac:dyDescent="0.25">
      <c r="A13" s="6" t="s">
        <v>836</v>
      </c>
      <c r="B13" s="7">
        <v>63339</v>
      </c>
      <c r="G13" s="6" t="s">
        <v>698</v>
      </c>
      <c r="H13" s="7">
        <v>674634</v>
      </c>
    </row>
    <row r="14" spans="1:8" x14ac:dyDescent="0.25">
      <c r="A14" s="6" t="s">
        <v>942</v>
      </c>
      <c r="B14" s="7">
        <v>586176</v>
      </c>
      <c r="G14" s="6" t="s">
        <v>707</v>
      </c>
      <c r="H14" s="7">
        <v>408194</v>
      </c>
    </row>
    <row r="15" spans="1:8" x14ac:dyDescent="0.25">
      <c r="A15" s="6" t="s">
        <v>947</v>
      </c>
      <c r="G15" s="6" t="s">
        <v>829</v>
      </c>
      <c r="H15" s="7">
        <v>313783</v>
      </c>
    </row>
    <row r="16" spans="1:8" x14ac:dyDescent="0.25">
      <c r="G16" s="6" t="s">
        <v>701</v>
      </c>
      <c r="H16" s="7">
        <v>574682</v>
      </c>
    </row>
    <row r="17" spans="1:8" x14ac:dyDescent="0.25">
      <c r="A17" s="5" t="s">
        <v>941</v>
      </c>
      <c r="B17" t="s">
        <v>943</v>
      </c>
      <c r="D17" s="5" t="s">
        <v>941</v>
      </c>
      <c r="E17" t="s">
        <v>946</v>
      </c>
      <c r="G17" s="6" t="s">
        <v>794</v>
      </c>
      <c r="H17" s="7">
        <v>631585</v>
      </c>
    </row>
    <row r="18" spans="1:8" x14ac:dyDescent="0.25">
      <c r="A18" s="6" t="s">
        <v>863</v>
      </c>
      <c r="B18" s="7">
        <v>105732</v>
      </c>
      <c r="D18" s="6" t="s">
        <v>242</v>
      </c>
      <c r="E18" s="1">
        <v>3</v>
      </c>
      <c r="G18" s="6" t="s">
        <v>620</v>
      </c>
      <c r="H18" s="7">
        <v>331930</v>
      </c>
    </row>
    <row r="19" spans="1:8" x14ac:dyDescent="0.25">
      <c r="A19" s="6" t="s">
        <v>874</v>
      </c>
      <c r="B19" s="7">
        <v>11610</v>
      </c>
      <c r="D19" s="6" t="s">
        <v>330</v>
      </c>
      <c r="E19" s="1">
        <v>4</v>
      </c>
      <c r="G19" s="6" t="s">
        <v>942</v>
      </c>
      <c r="H19" s="7">
        <v>3520984</v>
      </c>
    </row>
    <row r="20" spans="1:8" x14ac:dyDescent="0.25">
      <c r="A20" s="6" t="s">
        <v>794</v>
      </c>
      <c r="B20" s="7">
        <v>60640</v>
      </c>
      <c r="D20" s="6" t="s">
        <v>218</v>
      </c>
      <c r="E20" s="1">
        <v>3</v>
      </c>
      <c r="G20" s="6" t="s">
        <v>957</v>
      </c>
    </row>
    <row r="21" spans="1:8" x14ac:dyDescent="0.25">
      <c r="A21" s="6" t="s">
        <v>859</v>
      </c>
      <c r="B21" s="7">
        <v>286898</v>
      </c>
      <c r="D21" s="6" t="s">
        <v>152</v>
      </c>
      <c r="E21" s="1">
        <v>4</v>
      </c>
    </row>
    <row r="22" spans="1:8" x14ac:dyDescent="0.25">
      <c r="A22" s="6" t="s">
        <v>865</v>
      </c>
      <c r="B22" s="7">
        <v>121296</v>
      </c>
      <c r="D22" s="6" t="s">
        <v>63</v>
      </c>
      <c r="E22" s="1">
        <v>3</v>
      </c>
    </row>
    <row r="23" spans="1:8" x14ac:dyDescent="0.25">
      <c r="A23" s="6" t="s">
        <v>942</v>
      </c>
      <c r="B23" s="7">
        <v>586176</v>
      </c>
      <c r="D23" s="6" t="s">
        <v>362</v>
      </c>
      <c r="E23" s="1">
        <v>4</v>
      </c>
    </row>
    <row r="24" spans="1:8" x14ac:dyDescent="0.25">
      <c r="D24" s="6" t="s">
        <v>158</v>
      </c>
      <c r="E24" s="1">
        <v>7</v>
      </c>
    </row>
    <row r="25" spans="1:8" x14ac:dyDescent="0.25">
      <c r="D25" s="6" t="s">
        <v>318</v>
      </c>
      <c r="E25" s="1">
        <v>4</v>
      </c>
    </row>
    <row r="26" spans="1:8" x14ac:dyDescent="0.25">
      <c r="A26" s="6" t="s">
        <v>953</v>
      </c>
      <c r="D26" s="6" t="s">
        <v>134</v>
      </c>
      <c r="E26" s="1">
        <v>5</v>
      </c>
    </row>
    <row r="27" spans="1:8" x14ac:dyDescent="0.25">
      <c r="D27" s="6" t="s">
        <v>508</v>
      </c>
      <c r="E27" s="1">
        <v>4</v>
      </c>
    </row>
    <row r="28" spans="1:8" x14ac:dyDescent="0.25">
      <c r="D28" s="6" t="s">
        <v>942</v>
      </c>
      <c r="E28" s="1">
        <v>41</v>
      </c>
    </row>
    <row r="29" spans="1:8" x14ac:dyDescent="0.25">
      <c r="A29" s="5" t="s">
        <v>941</v>
      </c>
      <c r="B29" t="s">
        <v>943</v>
      </c>
      <c r="D29" s="6" t="s">
        <v>952</v>
      </c>
    </row>
    <row r="30" spans="1:8" x14ac:dyDescent="0.25">
      <c r="A30" s="6">
        <v>0</v>
      </c>
      <c r="B30" s="7">
        <v>11479</v>
      </c>
    </row>
    <row r="31" spans="1:8" x14ac:dyDescent="0.25">
      <c r="A31" s="6">
        <v>1</v>
      </c>
      <c r="B31" s="7">
        <v>19257</v>
      </c>
    </row>
    <row r="32" spans="1:8" x14ac:dyDescent="0.25">
      <c r="A32" s="6">
        <v>2</v>
      </c>
      <c r="B32" s="7">
        <v>13482</v>
      </c>
    </row>
    <row r="33" spans="1:2" x14ac:dyDescent="0.25">
      <c r="A33" s="6">
        <v>3</v>
      </c>
      <c r="B33" s="7">
        <v>30928</v>
      </c>
    </row>
    <row r="34" spans="1:2" x14ac:dyDescent="0.25">
      <c r="A34" s="6">
        <v>4</v>
      </c>
      <c r="B34" s="7">
        <v>13160</v>
      </c>
    </row>
    <row r="35" spans="1:2" x14ac:dyDescent="0.25">
      <c r="A35" s="6">
        <v>5</v>
      </c>
      <c r="B35" s="7">
        <v>39129</v>
      </c>
    </row>
    <row r="36" spans="1:2" x14ac:dyDescent="0.25">
      <c r="A36" s="6">
        <v>6</v>
      </c>
      <c r="B36" s="7">
        <v>53398</v>
      </c>
    </row>
    <row r="37" spans="1:2" x14ac:dyDescent="0.25">
      <c r="A37" s="6">
        <v>7</v>
      </c>
      <c r="B37" s="7">
        <v>21923</v>
      </c>
    </row>
    <row r="38" spans="1:2" x14ac:dyDescent="0.25">
      <c r="A38" s="6">
        <v>8</v>
      </c>
      <c r="B38" s="7">
        <v>15081</v>
      </c>
    </row>
    <row r="39" spans="1:2" x14ac:dyDescent="0.25">
      <c r="A39" s="6">
        <v>9</v>
      </c>
      <c r="B39" s="7">
        <v>25659</v>
      </c>
    </row>
    <row r="40" spans="1:2" x14ac:dyDescent="0.25">
      <c r="A40" s="6">
        <v>10</v>
      </c>
      <c r="B40" s="7">
        <v>5056</v>
      </c>
    </row>
    <row r="41" spans="1:2" x14ac:dyDescent="0.25">
      <c r="A41" s="6">
        <v>11</v>
      </c>
      <c r="B41" s="7">
        <v>14102</v>
      </c>
    </row>
    <row r="42" spans="1:2" x14ac:dyDescent="0.25">
      <c r="A42" s="6">
        <v>12</v>
      </c>
      <c r="B42" s="7">
        <v>33538</v>
      </c>
    </row>
    <row r="43" spans="1:2" x14ac:dyDescent="0.25">
      <c r="A43" s="6">
        <v>13</v>
      </c>
      <c r="B43" s="7">
        <v>28562</v>
      </c>
    </row>
    <row r="44" spans="1:2" x14ac:dyDescent="0.25">
      <c r="A44" s="6">
        <v>14</v>
      </c>
      <c r="B44" s="7">
        <v>23771</v>
      </c>
    </row>
    <row r="45" spans="1:2" x14ac:dyDescent="0.25">
      <c r="A45" s="6">
        <v>15</v>
      </c>
      <c r="B45" s="7">
        <v>17469</v>
      </c>
    </row>
    <row r="46" spans="1:2" x14ac:dyDescent="0.25">
      <c r="A46" s="6">
        <v>16</v>
      </c>
      <c r="B46" s="7">
        <v>19260</v>
      </c>
    </row>
    <row r="47" spans="1:2" x14ac:dyDescent="0.25">
      <c r="A47" s="6">
        <v>17</v>
      </c>
      <c r="B47" s="7">
        <v>10280</v>
      </c>
    </row>
    <row r="48" spans="1:2" x14ac:dyDescent="0.25">
      <c r="A48" s="6">
        <v>18</v>
      </c>
      <c r="B48" s="7">
        <v>51674</v>
      </c>
    </row>
    <row r="49" spans="1:2" x14ac:dyDescent="0.25">
      <c r="A49" s="6">
        <v>19</v>
      </c>
      <c r="B49" s="7">
        <v>44137</v>
      </c>
    </row>
    <row r="50" spans="1:2" x14ac:dyDescent="0.25">
      <c r="A50" s="6">
        <v>20</v>
      </c>
      <c r="B50" s="7">
        <v>22228</v>
      </c>
    </row>
    <row r="51" spans="1:2" x14ac:dyDescent="0.25">
      <c r="A51" s="6">
        <v>21</v>
      </c>
      <c r="B51" s="7">
        <v>28534</v>
      </c>
    </row>
    <row r="52" spans="1:2" x14ac:dyDescent="0.25">
      <c r="A52" s="6">
        <v>22</v>
      </c>
      <c r="B52" s="7">
        <v>24529</v>
      </c>
    </row>
    <row r="53" spans="1:2" x14ac:dyDescent="0.25">
      <c r="A53" s="6">
        <v>23</v>
      </c>
      <c r="B53" s="7">
        <v>19540</v>
      </c>
    </row>
    <row r="54" spans="1:2" x14ac:dyDescent="0.25">
      <c r="A54" s="6" t="s">
        <v>942</v>
      </c>
      <c r="B54" s="7">
        <v>586176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88F5-ED16-4ECC-B613-E05F14042A24}">
  <dimension ref="A1"/>
  <sheetViews>
    <sheetView tabSelected="1" topLeftCell="A4" zoomScale="56" zoomScaleNormal="70" workbookViewId="0">
      <selection activeCell="W7" sqref="W7"/>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w G A A B Q S w M E F A A C A A g A c m o q 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y a i 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m o q W y Y 4 a 6 B E A w A A b w 0 A A B M A H A B G b 3 J t d W x h c y 9 T Z W N 0 a W 9 u M S 5 t I K I Y A C i g F A A A A A A A A A A A A A A A A A A A A A A A A A A A A N 1 W W 2 / a M B R + R + I / W O 5 L K m X R U q 2 b t C k P F d C V b a U X 0 F 4 o Q m 7 i l k y J j W y n I k L 8 9 x 3 n f q N D a / u w 8 U J y j v 1 9 5 / L Z J 5 K 6 y u c M T d N / + 0 u / 1 + / J F R H U Q 6 N N c C 0 4 c l B A V b + H 4 D f l k X A p W M 5 5 4 F F h n f s B l Q Y e f r 6 7 j G H p L w C 5 S 3 f h 4 3 7 P Z 9 V d V W Q 3 k o q H V M i / B T f T L U d d 3 r t l C e / K J x s D Z I q 9 n R / h F B x d E 7 X C T u d 2 b E 5 I S B 1 c o F i A g h e 7 + Y A z R Z l a F O T j c M 2 F g n w G 0 5 + a Z S C f r C F 3 o x B W G Y f F Z s 6 H N P B D X 1 H h Y B O b a M C D K G T S + W S i E X O 5 5 7 N H x z 4 5 P T H R T c Q V n a o 4 o E 7 5 a A H n o i w H U I R c R 3 R B C a Q p d V Q z c g / r M k 9 m N x r B m 2 i e L T g L g q l L A i K k o 0 R E K 9 i D F W G P s H 4 W r 2 m J O x O E y Q c u w j R w 7 d T o r U D M 7 R Y P s t y X 4 y E w K l i K F N 2 o n Y m 2 W N e 8 Z R z 4 K m 4 b o Q 3 E V c t J F N 5 T 0 X K P Q u I H L e t X y r y O x W e e J 6 i U N f u u I t 1 G 1 l U N c + G 9 m Y A z 7 J e o N 4 V 4 V e l W o 9 q r W / v 9 g c K d c E b / G e V e 6 d R T 2 Y 6 Z + v j B 0 q t T N T 6 j a Y D y I l B q 1 7 6 b i D C V y r v h S b m G R B X n w Y P n i m v m V 4 4 K P C c u 3 Y 4 n K u L u j Y W 3 c + 8 P 7 h J 9 + 7 c S u H J d I p u O X V n Y M Z M 0 6 c Q l 6 G u F k j N c 1 B f O V l p Z o 9 E B E + H K e h N R 4 q 6 Q D t t K z N p q z M s q Q C N L 9 g 7 u C z g d 3 a x d 4 Q F 5 s i G j 1 f W w t C F n 1 A b N W D a l p L y l D C C 8 X O s l a e r I z E Y z N i 2 g j D P 5 R 0 Z C J Y 9 x t Z Y Q u I Z O 5 N S d T p M e 4 E a b N Z x Q 6 i 0 r 7 Y 9 l n t y 8 J o r F u 3 p R c + L R R g m i Q V C y d 9 / 5 0 H n V Y t R p 7 e U f R i K R l K X f a x L v k o + u i t 2 d d C O 6 / e 2 r S f z A D t o H t t B u 9 d B I 6 E S c R F B v 5 C U V W u o 3 E R U + r d R z Q i X g f e N + R y + B o H 5 f w P F b p 2 + y 7 c G 5 C 3 Z p v O 8 + 8 6 w f 9 E F d R X A f V z u 7 J k x 3 r F h f B J O 6 k u e i 1 I 3 A 6 z w 6 B h + m m z G e 3 B 7 j X c v Q f d v a f 7 x u 2 z H q U l e h Y b Z E Q l D m x r m A 9 s 1 n u z a g c 8 C 3 G d E F + k u G d A 7 y q m O 6 H t n e Q X 3 6 P 8 7 p 5 y Z u 7 u v + 0 o Q 7 8 Z G L 9 t d m X Y n N U d 0 9 H / d / P / 4 G U E s B A i 0 A F A A C A A g A c m o q W 3 T 5 L U a m A A A A 9 g A A A B I A A A A A A A A A A A A A A A A A A A A A A E N v b m Z p Z y 9 Q Y W N r Y W d l L n h t b F B L A Q I t A B Q A A g A I A H J q K l s P y u m r p A A A A O k A A A A T A A A A A A A A A A A A A A A A A P I A A A B b Q 2 9 u d G V u d F 9 U e X B l c 1 0 u e G 1 s U E s B A i 0 A F A A C A A g A c m o q W y Y 4 a 6 B E A w A A b w 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c A A A A A A A A 2 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s U H J v P C 9 J d G V t U G F 0 a D 4 8 L 0 l 0 Z W 1 M b 2 N h d G l v b j 4 8 U 3 R h Y m x l R W 5 0 c m l l c z 4 8 R W 5 0 c n k g V H l w Z T 0 i S X N Q c m l 2 Y X R l I i B W Y W x 1 Z T 0 i b D A i I C 8 + P E V u d H J 5 I F R 5 c G U 9 I l F 1 Z X J 5 S U Q i I F Z h b H V l P S J z Z W I w M j J m Z m Q t N G E x O S 0 0 N 2 N m L T g 2 M m I t O D k 5 M W E 0 N m Q 4 Y z 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x Q c m 8 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x M F Q w N z o 0 O T o z N S 4 0 M D E 4 N j U 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s U H J v L 1 N v d X J j Z S 5 7 Q 2 9 u d G V u d C w w f S Z x d W 9 0 O y w m c X V v d D t T Z W N 0 a W 9 u M S 9 F e G x Q c m 8 v U 2 9 1 c m N l L n t O Y W 1 l L D F 9 J n F 1 b 3 Q 7 L C Z x d W 9 0 O 1 N l Y 3 R p b 2 4 x L 0 V 4 b F B y b y 9 T b 3 V y Y 2 U u e 0 V 4 d G V u c 2 l v b i w y f S Z x d W 9 0 O y w m c X V v d D t T Z W N 0 a W 9 u M S 9 F e G x Q c m 8 v U 2 9 1 c m N l L n t E Y X R l I G F j Y 2 V z c 2 V k L D N 9 J n F 1 b 3 Q 7 L C Z x d W 9 0 O 1 N l Y 3 R p b 2 4 x L 0 V 4 b F B y b y 9 T b 3 V y Y 2 U u e 0 R h d G U g b W 9 k a W Z p Z W Q s N H 0 m c X V v d D s s J n F 1 b 3 Q 7 U 2 V j d G l v b j E v R X h s U H J v L 1 N v d X J j Z S 5 7 R G F 0 Z S B j c m V h d G V k L D V 9 J n F 1 b 3 Q 7 L C Z x d W 9 0 O 1 N l Y 3 R p b 2 4 x L 0 V 4 b F B y b y 9 T b 3 V y Y 2 U u e 0 Z v b G R l c i B Q Y X R o L D d 9 J n F 1 b 3 Q 7 X S w m c X V v d D t D b 2 x 1 b W 5 D b 3 V u d C Z x d W 9 0 O z o 3 L C Z x d W 9 0 O 0 t l e U N v b H V t b k 5 h b W V z J n F 1 b 3 Q 7 O l s m c X V v d D t G b 2 x k Z X I g U G F 0 a C Z x d W 9 0 O y w m c X V v d D t O Y W 1 l J n F 1 b 3 Q 7 X S w m c X V v d D t D b 2 x 1 b W 5 J Z G V u d G l 0 a W V z J n F 1 b 3 Q 7 O l s m c X V v d D t T Z W N 0 a W 9 u M S 9 F e G x Q c m 8 v U 2 9 1 c m N l L n t D b 2 5 0 Z W 5 0 L D B 9 J n F 1 b 3 Q 7 L C Z x d W 9 0 O 1 N l Y 3 R p b 2 4 x L 0 V 4 b F B y b y 9 T b 3 V y Y 2 U u e 0 5 h b W U s M X 0 m c X V v d D s s J n F 1 b 3 Q 7 U 2 V j d G l v b j E v R X h s U H J v L 1 N v d X J j Z S 5 7 R X h 0 Z W 5 z a W 9 u L D J 9 J n F 1 b 3 Q 7 L C Z x d W 9 0 O 1 N l Y 3 R p b 2 4 x L 0 V 4 b F B y b y 9 T b 3 V y Y 2 U u e 0 R h d G U g Y W N j Z X N z Z W Q s M 3 0 m c X V v d D s s J n F 1 b 3 Q 7 U 2 V j d G l v b j E v R X h s U H J v L 1 N v d X J j Z S 5 7 R G F 0 Z S B t b 2 R p Z m l l Z C w 0 f S Z x d W 9 0 O y w m c X V v d D t T Z W N 0 a W 9 u M S 9 F e G x Q c m 8 v U 2 9 1 c m N l L n t E Y X R l I G N y Z W F 0 Z W Q s N X 0 m c X V v d D s s J n F 1 b 3 Q 7 U 2 V j d G l v b j E v R X h s U H J v L 1 N v d X J j Z S 5 7 R m 9 s Z G V y I F B h d G g s N 3 0 m c X V v d D t d L C Z x d W 9 0 O 1 J l b G F 0 a W 9 u c 2 h p c E l u Z m 8 m c X V v d D s 6 W 1 1 9 I i A v P j w v U 3 R h Y m x l R W 5 0 c m l l c z 4 8 L 0 l 0 Z W 0 + P E l 0 Z W 0 + P E l 0 Z W 1 M b 2 N h d G l v b j 4 8 S X R l b V R 5 c G U + R m 9 y b X V s Y T w v S X R l b V R 5 c G U + P E l 0 Z W 1 Q Y X R o P l N l Y 3 R p b 2 4 x L 0 V 4 b F B y b 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5 N m Q 0 M m E x O S 0 x Y W U 4 L T Q w N z A t Y m F h N y 0 x N D B l N m Y x O T R m Z 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T B U M D c 6 N D k 6 M z U u N D E 3 N z Q w 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T X l Q c m 9 q Z W N 0 J T V D R X h s U H J v 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A 3 Y z I 5 Y T U t M T F k N i 0 0 Y z I w L T l m Z W E t N G V m M D Z k M z J k Y j Q 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M F Q w N z o 0 O T o z N S 4 0 M j Q 5 N T k 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c y k m c X V v d D s s J n F 1 b 3 Q 7 R X h w Z W N 0 Z W R f R G V s a X Z l c n l f R G F 5 c y Z x d W 9 0 O y w m c X V v d D t I b 3 V y K E R l b G l 2 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F e H B l Y 3 R l Z F 9 E Z W x p d m V y e V 9 E Y X l z 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X h w Z W N 0 Z W R f R G V s a X Z l c n l f R G F 5 c y 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N e V B y b 2 p l Y 3 Q l N U N F e G x Q c m 8 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R k M m F i Y T R i L T B l N j E t N D Q w O C 0 4 M z V i L T F i Y z Q y Y 2 Y 2 Y T V k 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B U M D c 6 N D k 6 M z U u N D M z M j U 4 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N e V B y b 2 p l Y 3 Q l N U N F e G x Q c m 8 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s 5 t v X z i G t F h T X 1 y F / i h g U A A A A A A g A A A A A A E G Y A A A A B A A A g A A A A 9 N P f E p p t u L F U X B 1 d E j U N C Q v U i C U X H F W W S y q T 2 4 Q u K n M A A A A A D o A A A A A C A A A g A A A A r 3 w d j i G a r t 1 m w B a 9 R c I m 4 J Y M c R 4 g Z Z b H 0 Z a m W H N Y I N 9 Q A A A A M 2 X 2 s p U p 0 m R H v k P A j j 2 s n C R a t X i 2 1 4 t Q u N e Z + I M U o 6 A 3 Y 6 x h x t S t 4 X b + L M e W h X J k t C 3 s x u e d G O 3 D S N D u + J z 9 S T v 9 U w + e C x C Y b Q v S I O F 2 l 9 x A A A A A l C D q m I 5 M n w e c j o A f r j a c D 7 s o J T T T w 5 R 1 i M C z K 9 9 p S j t V H 2 u x l 4 7 d z / V / g 3 g T H t + K W 0 L z 3 9 H i I d U 1 1 g p X D 9 i X W g = = < / D a t a M a s h u p > 
</file>

<file path=customXml/item10.xml>��< ? x m l   v e r s i o n = " 1 . 0 "   e n c o d i n g = " U T F - 1 6 " ? > < G e m i n i   x m l n s = " h t t p : / / g e m i n i / p i v o t c u s t o m i z a t i o n / T a b l e O r d e r " > < C u s t o m C o n t e n t > < ! [ C D A T A [ E x l P r o _ f 6 8 4 2 d d c - f c 5 3 - 4 8 3 1 - a 7 6 e - f c 4 8 e a 2 9 4 6 9 a , c u s t o m e r s _ a 2 9 5 6 5 8 b - 1 3 2 b - 4 3 9 b - 8 3 f 6 - c c f 1 e a 5 4 d 1 3 1 , o r d e r s _ a 5 d f d b 5 9 - d f a 4 - 4 c b 3 - 8 7 6 a - 6 d 5 6 d e 2 4 b a d 8 , p r o d u c t s _ 6 8 3 4 b 5 8 b - 4 b d c - 4 e c 8 - b 4 3 b - e 0 9 e 2 b e a d 7 3 4 , p r o d u c t 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 E x l P r o 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 E x l P r o 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 ( O r d e r s ) < / K e y > < / D i a g r a m O b j e c t K e y > < D i a g r a m O b j e c t K e y > < K e y > C o l u m n s \ E x p e c t e d _ D e l i v e r y _ D a y s < / K e y > < / D i a g r a m O b j e c t K e y > < D i a g r a m O b j e c t K e y > < K e y > C o l u m n s \ H o u r ( D e l i v r y   T i m e ) < / K e y > < / D i a g r a m O b j e c t K e y > < D i a g r a m O b j e c t K e y > < K e y > C o l u m n s \ P r i c e   ( I N R ) < / K e y > < / D i a g r a m O b j e c t K e y > < D i a g r a m O b j e c t K e y > < K e y > C o l u m n s \ R e v e n u e < / K e y > < / D i a g r a m O b j e c t K e y > < D i a g r a m O b j e c t K e y > < K e y > C o l u m n s \ D a y   N a m e   ( O r d e r   D a t e ) < / K e y > < / D i a g r a m O b j e c t K e y > < D i a g r a m O b j e c t K e y > < K e y > M e a s u r e s \ S u m   o f   P r i c e   ( I N R )   2 < / K e y > < / D i a g r a m O b j e c t K e y > < D i a g r a m O b j e c t K e y > < K e y > M e a s u r e s \ S u m   o f   P r i c e   ( I N R )   2 \ T a g I n f o \ F o r m u l a < / K e y > < / D i a g r a m O b j e c t K e y > < D i a g r a m O b j e c t K e y > < K e y > M e a s u r e s \ S u m   o f   P r i c e   ( I N R )   2 \ T a g I n f o \ V a l u e 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 ( O r d e r s ) < / K e y > < / a : K e y > < a : V a l u e   i : t y p e = " M e a s u r e G r i d N o d e V i e w S t a t e " > < C o l u m n > 1 1 < / C o l u m n > < L a y e d O u t > t r u e < / L a y e d O u t > < / a : V a l u e > < / a : K e y V a l u e O f D i a g r a m O b j e c t K e y a n y T y p e z b w N T n L X > < a : K e y V a l u e O f D i a g r a m O b j e c t K e y a n y T y p e z b w N T n L X > < a : K e y > < K e y > C o l u m n s \ E x p e c t e d _ D e l i v e r y _ D a y s < / K e y > < / a : K e y > < a : V a l u e   i : t y p e = " M e a s u r e G r i d N o d e V i e w S t a t e " > < C o l u m n > 1 2 < / C o l u m n > < L a y e d O u t > t r u e < / L a y e d O u t > < / a : V a l u e > < / a : K e y V a l u e O f D i a g r a m O b j e c t K e y a n y T y p e z b w N T n L X > < a : K e y V a l u e O f D i a g r a m O b j e c t K e y a n y T y p e z b w N T n L X > < a : K e y > < K e y > C o l u m n s \ H o u r ( D e l i v r y 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 T a g s \ T a b l e s \ & l t ; T a b l e s \ E x l P r o & g t ; 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 T a b l e s \ E x l P r o < / K e y > < / D i a g r a m O b j e c t K e y > < D i a g r a m O b j e c t K e y > < K e y > T a b l e s \ E x l P r o \ C o l u m n s \ C o n t e n t < / K e y > < / D i a g r a m O b j e c t K e y > < D i a g r a m O b j e c t K e y > < K e y > T a b l e s \ E x l P r o \ C o l u m n s \ N a m e < / K e y > < / D i a g r a m O b j e c t K e y > < D i a g r a m O b j e c t K e y > < K e y > T a b l e s \ E x l P r o \ C o l u m n s \ E x t e n s i o n < / K e y > < / D i a g r a m O b j e c t K e y > < D i a g r a m O b j e c t K e y > < K e y > T a b l e s \ E x l P r o \ C o l u m n s \ D a t e   a c c e s s e d < / K e y > < / D i a g r a m O b j e c t K e y > < D i a g r a m O b j e c t K e y > < K e y > T a b l e s \ E x l P r o \ C o l u m n s \ D a t e   m o d i f i e d < / K e y > < / D i a g r a m O b j e c t K e y > < D i a g r a m O b j e c t K e y > < K e y > T a b l e s \ E x l P r o \ C o l u m n s \ D a t e   c r e a t e d < / K e y > < / D i a g r a m O b j e c t K e y > < D i a g r a m O b j e c t K e y > < K e y > T a b l e s \ E x l P r o \ C o l u m n s \ F o l d e r 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 ( O r d e r s ) < / K e y > < / D i a g r a m O b j e c t K e y > < D i a g r a m O b j e c t K e y > < K e y > T a b l e s \ o r d e r s \ C o l u m n s \ E x p e c t e d _ D e l i v e r y _ D a y s < / K e y > < / D i a g r a m O b j e c t K e y > < D i a g r a m O b j e c t K e y > < K e y > T a b l e s \ o r d e r s \ C o l u m n s \ H o u r ( D e l i v r y 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 E x p e c t e d _ D e l i v e r y _ D a y s < / K e y > < / D i a g r a m O b j e c t K e y > < D i a g r a m O b j e c t K e y > < K e y > T a b l e s \ o r d e r s \ S u m   o f   E x p e c t e d _ D e l i v e r y _ D a y s \ A d d i t i o n a l   I n f o \ I m p l i c i t   M e a s u r e < / K e y > < / D i a g r a m O b j e c t K e y > < D i a g r a m O b j e c t K e y > < K e y > T a b l e s \ o r d e r s \ M e a s u r e s \ A v e r a g e   o f   E x p e c t e d _ D e l i v e r y _ D a y s < / K e y > < / D i a g r a m O b j e c t K e y > < D i a g r a m O b j e c t K e y > < K e y > T a b l e s \ o r d e r s \ A v e r a g e   o f   E x p e c t e d _ D e l i v e r y _ D a y s \ A d d i t i o n a l 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 3 < / K e y > < / D i a g r a m O b j e c t K e y > < D i a g r a m O b j e c t K e y > < K e y > T a b l e s \ p r o d u c t s   1 \ S u m   o f   P r i c e   ( I N R )   3 \ A d d i t i o n a l 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 T a g s \ T a b l e s \ & l t ; T a b l e s \ E x l P r o & g t ; 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 T a b l e s \ E x l P r o < / K e y > < / a : K e y > < a : V a l u e   i : t y p e = " D i a g r a m D i s p l a y N o d e V i e w S t a t e " > < H e i g h t > 2 1 3 < / H e i g h t > < I s E x p a n d e d > t r u e < / I s E x p a n d e d > < L a y e d O u t > t r u e < / L a y e d O u t > < W i d t h > 2 0 0 < / W i d t h > < / a : V a l u e > < / a : K e y V a l u e O f D i a g r a m O b j e c t K e y a n y T y p e z b w N T n L X > < a : K e y V a l u e O f D i a g r a m O b j e c t K e y a n y T y p e z b w N T n L X > < a : K e y > < K e y > T a b l e s \ E x l P r o \ C o l u m n s \ C o n t e n t < / K e y > < / a : K e y > < a : V a l u e   i : t y p e = " D i a g r a m D i s p l a y N o d e V i e w S t a t e " > < H e i g h t > 1 5 0 < / H e i g h t > < I s E x p a n d e d > t r u e < / I s E x p a n d e d > < W i d t h > 2 0 0 < / W i d t h > < / a : V a l u e > < / a : K e y V a l u e O f D i a g r a m O b j e c t K e y a n y T y p e z b w N T n L X > < a : K e y V a l u e O f D i a g r a m O b j e c t K e y a n y T y p e z b w N T n L X > < a : K e y > < K e y > T a b l e s \ E x l P r o \ C o l u m n s \ N a m e < / K e y > < / a : K e y > < a : V a l u e   i : t y p e = " D i a g r a m D i s p l a y N o d e V i e w S t a t e " > < H e i g h t > 1 5 0 < / H e i g h t > < I s E x p a n d e d > t r u e < / I s E x p a n d e d > < W i d t h > 2 0 0 < / W i d t h > < / a : V a l u e > < / a : K e y V a l u e O f D i a g r a m O b j e c t K e y a n y T y p e z b w N T n L X > < a : K e y V a l u e O f D i a g r a m O b j e c t K e y a n y T y p e z b w N T n L X > < a : K e y > < K e y > T a b l e s \ E x l P r o \ C o l u m n s \ E x t e n s i o n < / K e y > < / a : K e y > < a : V a l u e   i : t y p e = " D i a g r a m D i s p l a y N o d e V i e w S t a t e " > < H e i g h t > 1 5 0 < / H e i g h t > < I s E x p a n d e d > t r u e < / I s E x p a n d e d > < W i d t h > 2 0 0 < / W i d t h > < / a : V a l u e > < / a : K e y V a l u e O f D i a g r a m O b j e c t K e y a n y T y p e z b w N T n L X > < a : K e y V a l u e O f D i a g r a m O b j e c t K e y a n y T y p e z b w N T n L X > < a : K e y > < K e y > T a b l e s \ E x l P r o \ C o l u m n s \ D a t e   a c c e s s e d < / K e y > < / a : K e y > < a : V a l u e   i : t y p e = " D i a g r a m D i s p l a y N o d e V i e w S t a t e " > < H e i g h t > 1 5 0 < / H e i g h t > < I s E x p a n d e d > t r u e < / I s E x p a n d e d > < W i d t h > 2 0 0 < / W i d t h > < / a : V a l u e > < / a : K e y V a l u e O f D i a g r a m O b j e c t K e y a n y T y p e z b w N T n L X > < a : K e y V a l u e O f D i a g r a m O b j e c t K e y a n y T y p e z b w N T n L X > < a : K e y > < K e y > T a b l e s \ E x l P r o \ C o l u m n s \ D a t e   m o d i f i e d < / K e y > < / a : K e y > < a : V a l u e   i : t y p e = " D i a g r a m D i s p l a y N o d e V i e w S t a t e " > < H e i g h t > 1 5 0 < / H e i g h t > < I s E x p a n d e d > t r u e < / I s E x p a n d e d > < W i d t h > 2 0 0 < / W i d t h > < / a : V a l u e > < / a : K e y V a l u e O f D i a g r a m O b j e c t K e y a n y T y p e z b w N T n L X > < a : K e y V a l u e O f D i a g r a m O b j e c t K e y a n y T y p e z b w N T n L X > < a : K e y > < K e y > T a b l e s \ E x l P r o \ C o l u m n s \ D a t e   c r e a t e d < / K e y > < / a : K e y > < a : V a l u e   i : t y p e = " D i a g r a m D i s p l a y N o d e V i e w S t a t e " > < H e i g h t > 1 5 0 < / H e i g h t > < I s E x p a n d e d > t r u e < / I s E x p a n d e d > < W i d t h > 2 0 0 < / W i d t h > < / a : V a l u e > < / a : K e y V a l u e O f D i a g r a m O b j e c t K e y a n y T y p e z b w N T n L X > < a : K e y V a l u e O f D i a g r a m O b j e c t K e y a n y T y p e z b w N T n L X > < a : K e y > < K e y > T a b l e s \ E x l P r o \ C o l u m n s \ F o l d e r 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 ( O r d e r s ) < / K e y > < / a : K e y > < a : V a l u e   i : t y p e = " D i a g r a m D i s p l a y N o d e V i e w S t a t e " > < H e i g h t > 1 5 0 < / H e i g h t > < I s E x p a n d e d > t r u e < / I s E x p a n d e d > < W i d t h > 2 0 0 < / W i d t h > < / a : V a l u e > < / a : K e y V a l u e O f D i a g r a m O b j e c t K e y a n y T y p e z b w N T n L X > < a : K e y V a l u e O f D i a g r a m O b j e c t K e y a n y T y p e z b w N T n L X > < a : K e y > < K e y > T a b l e s \ o r d e r s \ C o l u m n s \ E x p e c t e d _ D e l i v e r y _ D a y s < / K e y > < / a : K e y > < a : V a l u e   i : t y p e = " D i a g r a m D i s p l a y N o d e V i e w S t a t e " > < H e i g h t > 1 5 0 < / H e i g h t > < I s E x p a n d e d > t r u e < / I s E x p a n d e d > < W i d t h > 2 0 0 < / W i d t h > < / a : V a l u e > < / a : K e y V a l u e O f D i a g r a m O b j e c t K e y a n y T y p e z b w N T n L X > < a : K e y V a l u e O f D i a g r a m O b j e c t K e y a n y T y p e z b w N T n L X > < a : K e y > < K e y > T a b l e s \ o r d e r s \ C o l u m n s \ H o u r ( D e l i v r y 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 E x p e c t e d _ D e l i v e r y _ D a y s < / K e y > < / a : K e y > < a : V a l u e   i : t y p e = " D i a g r a m D i s p l a y N o d e V i e w S t a t e " > < H e i g h t > 1 5 0 < / H e i g h t > < I s E x p a n d e d > t r u e < / I s E x p a n d e d > < W i d t h > 2 0 0 < / W i d t h > < / a : V a l u e > < / a : K e y V a l u e O f D i a g r a m O b j e c t K e y a n y T y p e z b w N T n L X > < a : K e y V a l u e O f D i a g r a m O b j e c t K e y a n y T y p e z b w N T n L X > < a : K e y > < K e y > T a b l e s \ o r d e r s \ S u m   o f   E x p e c t e d _ D e l i v e r y _ D a y s \ A d d i t i o n a l   I n f o \ I m p l i c i t   M e a s u r e < / K e y > < / a : K e y > < a : V a l u e   i : t y p e = " D i a g r a m D i s p l a y V i e w S t a t e I D i a g r a m T a g A d d i t i o n a l I n f o " / > < / a : K e y V a l u e O f D i a g r a m O b j e c t K e y a n y T y p e z b w N T n L X > < a : K e y V a l u e O f D i a g r a m O b j e c t K e y a n y T y p e z b w N T n L X > < a : K e y > < K e y > T a b l e s \ o r d e r s \ M e a s u r e s \ A v e r a g e   o f   E x p e c t e d _ D e l i v e r y _ D a y s < / K e y > < / a : K e y > < a : V a l u e   i : t y p e = " D i a g r a m D i s p l a y N o d e V i e w S t a t e " > < H e i g h t > 1 5 0 < / H e i g h t > < I s E x p a n d e d > t r u e < / I s E x p a n d e d > < W i d t h > 2 0 0 < / W i d t h > < / a : V a l u e > < / a : K e y V a l u e O f D i a g r a m O b j e c t K e y a n y T y p e z b w N T n L X > < a : K e y V a l u e O f D i a g r a m O b j e c t K e y a n y T y p e z b w N T n L X > < a : K e y > < K e y > T a b l e s \ o r d e r s \ A v e r a g e   o f   E x p e c t e d _ D e l i v e r y _ D a y s \ A d d i t i o n a l 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 3 3 0 . 7 1 1 4 3 1 7 0 2 9 9 7 2 9 < / L e f t > < T a b I n d e x > 4 < / T a b I n d e x > < T o p > 3 0 7 < / 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 8 9 9 . 8 0 7 6 2 1 1 3 5 3 3 1 6 < / L e f t > < T a b I n d e x > 3 < / T a b I n d e x > < T o p > 1 5 3 . 5 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 3 < / K e y > < / a : K e y > < a : V a l u e   i : t y p e = " D i a g r a m D i s p l a y N o d e V i e w S t a t e " > < H e i g h t > 1 5 0 < / H e i g h t > < I s E x p a n d e d > t r u e < / I s E x p a n d e d > < W i d t h > 2 0 0 < / W i d t h > < / a : V a l u e > < / a : K e y V a l u e O f D i a g r a m O b j e c t K e y a n y T y p e z b w N T n L X > < a : K e y V a l u e O f D i a g r a m O b j e c t K e y a n y T y p e z b w N T n L X > < a : K e y > < K e y > T a b l e s \ p r o d u c t s   1 \ S u m   o f   P r i c e   ( I N R )   3 \ A d d i t i o n a l 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 ( 6 4 3 . 8 0 7 6 2 1 1 3 5 3 3 2 , 2 0 2 ) .   E n d   p o i n t   2 :   ( 5 4 5 . 9 0 3 8 1 0 5 6 7 6 6 6 , 1 1 0 )   < / A u t o m a t i o n P r o p e r t y H e l p e r T e x t > < L a y e d O u t > t r u e < / L a y e d O u t > < P o i n t s   x m l n s : b = " h t t p : / / s c h e m a s . d a t a c o n t r a c t . o r g / 2 0 0 4 / 0 7 / S y s t e m . W i n d o w s " > < b : P o i n t > < b : _ x > 6 4 3 . 8 0 7 6 2 1 1 3 5 3 3 1 6 < / b : _ x > < b : _ y > 2 0 2 < / b : _ y > < / b : P o i n t > < b : P o i n t > < b : _ x > 5 9 6 . 8 5 5 7 1 6 < / b : _ x > < b : _ y > 2 0 2 < / b : _ y > < / b : P o i n t > < b : P o i n t > < b : _ x > 5 9 4 . 8 5 5 7 1 6 < / b : _ x > < b : _ y > 2 0 0 < / b : _ y > < / b : P o i n t > < b : P o i n t > < b : _ x > 5 9 4 . 8 5 5 7 1 6 < / b : _ x > < b : _ y > 1 1 2 < / b : _ y > < / b : P o i n t > < b : P o i n t > < b : _ x > 5 9 2 . 8 5 5 7 1 6 < / b : _ x > < b : _ y > 1 1 0 < / b : _ y > < / b : P o i n t > < b : P o i n t > < b : _ x > 5 4 5 . 9 0 3 8 1 0 5 6 7 6 6 5 6 9 < / b : _ x > < b : _ y > 1 1 0 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b : _ y > < / L a b e l L o c a t i o n > < L o c a t i o n   x m l n s : b = " h t t p : / / s c h e m a s . d a t a c o n t r a c t . o r g / 2 0 0 4 / 0 7 / S y s t e m . W i n d o w s " > < b : _ x > 6 5 9 . 8 0 7 6 2 1 1 3 5 3 3 1 6 < / b : _ x > < b : _ y > 2 0 2 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b : _ y > < / L a b e l L o c a t i o n > < L o c a t i o n   x m l n s : b = " h t t p : / / s c h e m a s . d a t a c o n t r a c t . o r g / 2 0 0 4 / 0 7 / S y s t e m . W i n d o w s " > < b : _ x > 5 2 9 . 9 0 3 8 1 0 5 6 7 6 6 5 6 9 < / b : _ x > < b : _ y > 1 1 0 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b : _ y > < / b : P o i n t > < b : P o i n t > < b : _ x > 5 9 6 . 8 5 5 7 1 6 < / b : _ x > < b : _ y > 2 0 2 < / b : _ y > < / b : P o i n t > < b : P o i n t > < b : _ x > 5 9 4 . 8 5 5 7 1 6 < / b : _ x > < b : _ y > 2 0 0 < / b : _ y > < / b : P o i n t > < b : P o i n t > < b : _ x > 5 9 4 . 8 5 5 7 1 6 < / b : _ x > < b : _ y > 1 1 2 < / b : _ y > < / b : P o i n t > < b : P o i n t > < b : _ x > 5 9 2 . 8 5 5 7 1 6 < / b : _ x > < b : _ y > 1 1 0 < / b : _ y > < / b : P o i n t > < b : P o i n t > < b : _ x > 5 4 5 . 9 0 3 8 1 0 5 6 7 6 6 5 6 9 < / b : _ x > < b : _ y > 1 1 0 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 ( 7 5 9 . 8 0 7 6 2 1 , 4 2 0 ) .   E n d   p o i n t   2 :   ( 5 4 6 . 7 1 1 4 3 1 7 0 2 9 9 7 , 3 8 2 )   < / A u t o m a t i o n P r o p e r t y H e l p e r T e x t > < L a y e d O u t > t r u e < / L a y e d O u t > < P o i n t s   x m l n s : b = " h t t p : / / s c h e m a s . d a t a c o n t r a c t . o r g / 2 0 0 4 / 0 7 / S y s t e m . W i n d o w s " > < b : P o i n t > < b : _ x > 7 5 9 . 8 0 7 6 2 1 < / b : _ x > < b : _ y > 4 2 0 < / b : _ y > < / b : P o i n t > < b : P o i n t > < b : _ x > 7 5 9 . 8 0 7 6 2 1 < / b : _ x > < b : _ y > 4 2 1 . 5 < / b : _ y > < / b : P o i n t > < b : P o i n t > < b : _ x > 7 5 7 . 8 0 7 6 2 1 < / b : _ x > < b : _ y > 4 2 3 . 5 < / b : _ y > < / b : P o i n t > < b : P o i n t > < b : _ x > 6 4 2 . 3 0 7 6 2 1 0 0 4 5 0 0 1 1 < / b : _ x > < b : _ y > 4 2 3 . 5 < / b : _ y > < / b : P o i n t > < b : P o i n t > < b : _ x > 6 4 0 . 3 0 7 6 2 1 0 0 4 5 0 0 1 1 < / b : _ x > < b : _ y > 4 2 1 . 5 < / b : _ y > < / b : P o i n t > < b : P o i n t > < b : _ x > 6 4 0 . 3 0 7 6 2 1 0 0 4 5 0 0 1 1 < / b : _ x > < b : _ y > 3 8 4 < / b : _ y > < / b : P o i n t > < b : P o i n t > < b : _ x > 6 3 8 . 3 0 7 6 2 1 0 0 4 5 0 0 1 1 < / b : _ x > < b : _ y > 3 8 2 < / b : _ y > < / b : P o i n t > < b : P o i n t > < b : _ x > 5 4 6 . 7 1 1 4 3 1 7 0 2 9 9 7 1 7 < / b : _ x > < b : _ y > 3 8 2 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 7 5 1 . 8 0 7 6 2 1 < / b : _ x > < b : _ y > 4 0 4 < / b : _ y > < / L a b e l L o c a t i o n > < L o c a t i o n   x m l n s : b = " h t t p : / / s c h e m a s . d a t a c o n t r a c t . o r g / 2 0 0 4 / 0 7 / S y s t e m . W i n d o w s " > < b : _ x > 7 5 9 . 8 0 7 6 2 1 < / b : _ x > < b : _ y > 4 0 4 < / b : _ y > < / L o c a t i o n > < S h a p e R o t a t e A n g l e > 9 0 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 5 3 0 . 7 1 1 4 3 1 7 0 2 9 9 7 1 7 < / b : _ x > < b : _ y > 3 7 4 < / b : _ y > < / L a b e l L o c a t i o n > < L o c a t i o n   x m l n s : b = " h t t p : / / s c h e m a s . d a t a c o n t r a c t . o r g / 2 0 0 4 / 0 7 / S y s t e m . W i n d o w s " > < b : _ x > 5 3 0 . 7 1 1 4 3 1 7 0 2 9 9 7 1 7 < / b : _ x > < b : _ y > 3 8 2 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 7 5 9 . 8 0 7 6 2 1 < / b : _ x > < b : _ y > 4 2 0 < / b : _ y > < / b : P o i n t > < b : P o i n t > < b : _ x > 7 5 9 . 8 0 7 6 2 1 < / b : _ x > < b : _ y > 4 2 1 . 5 < / b : _ y > < / b : P o i n t > < b : P o i n t > < b : _ x > 7 5 7 . 8 0 7 6 2 1 < / b : _ x > < b : _ y > 4 2 3 . 5 < / b : _ y > < / b : P o i n t > < b : P o i n t > < b : _ x > 6 4 2 . 3 0 7 6 2 1 0 0 4 5 0 0 1 1 < / b : _ x > < b : _ y > 4 2 3 . 5 < / b : _ y > < / b : P o i n t > < b : P o i n t > < b : _ x > 6 4 0 . 3 0 7 6 2 1 0 0 4 5 0 0 1 1 < / b : _ x > < b : _ y > 4 2 1 . 5 < / b : _ y > < / b : P o i n t > < b : P o i n t > < b : _ x > 6 4 0 . 3 0 7 6 2 1 0 0 4 5 0 0 1 1 < / b : _ x > < b : _ y > 3 8 4 < / b : _ y > < / b : P o i n t > < b : P o i n t > < b : _ x > 6 3 8 . 3 0 7 6 2 1 0 0 4 5 0 0 1 1 < / b : _ x > < b : _ y > 3 8 2 < / b : _ y > < / b : P o i n t > < b : P o i n t > < b : _ x > 5 4 6 . 7 1 1 4 3 1 7 0 2 9 9 7 1 7 < / b : _ x > < b : _ y > 3 8 2 < / 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 E x l P r o 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 E x l P r o 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K e y > < / a : K e y > < a : V a l u e   i : t y p e = " T a b l e W i d g e t B a s e V i e w S t a t e " / > < / a : K e y V a l u e O f D i a g r a m O b j e c t K e y a n y T y p e z b w N T n L X > < a : K e y V a l u e O f D i a g r a m O b j e c t K e y a n y T y p e z b w N T n L X > < a : K e y > < K e y > C o l u m n s \ E x p e c t e d _ D e l i v e r y _ D a y s < / K e y > < / a : K e y > < a : V a l u e   i : t y p e = " T a b l e W i d g e t B a s e V i e w S t a t e " / > < / a : K e y V a l u e O f D i a g r a m O b j e c t K e y a n y T y p e z b w N T n L X > < a : K e y V a l u e O f D i a g r a m O b j e c t K e y a n y T y p e z b w N T n L X > < a : K e y > < K e y > C o l u m n s \ H o u r ( D e l i v r y 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 E x l P r o _ f 6 8 4 2 d d c - f c 5 3 - 4 8 3 1 - a 7 6 e - f c 4 8 e a 2 9 4 6 9 a < / K e y > < V a l u e   x m l n s : a = " h t t p : / / s c h e m a s . d a t a c o n t r a c t . o r g / 2 0 0 4 / 0 7 / M i c r o s o f t . A n a l y s i s S e r v i c e s . C o m m o n " > < a : H a s F o c u s > t r u e < / a : H a s F o c u s > < a : S i z e A t D p i 9 6 > 1 1 3 < / a : S i z e A t D p i 9 6 > < a : V i s i b l e > t r u e < / a : V i s i b l e > < / V a l u e > < / K e y V a l u e O f s t r i n g S a n d b o x E d i t o r . M e a s u r e G r i d S t a t e S c d E 3 5 R y > < K e y V a l u e O f s t r i n g S a n d b o x E d i t o r . M e a s u r e G r i d S t a t e S c d E 3 5 R y > < K e y > o r d e r s _ a 5 d f d b 5 9 - d f a 4 - 4 c b 3 - 8 7 6 a - 6 d 5 6 d e 2 4 b a d 8 < / K e y > < V a l u e   x m l n s : a = " h t t p : / / s c h e m a s . d a t a c o n t r a c t . o r g / 2 0 0 4 / 0 7 / M i c r o s o f t . A n a l y s i s S e r v i c e s . C o m m o n " > < a : H a s F o c u s > f a l s e < / a : H a s F o c u s > < a : S i z e A t D p i 9 6 > 1 1 3 < / a : S i z e A t D p i 9 6 > < a : V i s i b l e > t r u e < / a : V i s i b l e > < / V a l u e > < / K e y V a l u e O f s t r i n g S a n d b o x E d i t o r . M e a s u r e G r i d S t a t e S c d E 3 5 R y > < K e y V a l u e O f s t r i n g S a n d b o x E d i t o r . M e a s u r e G r i d S t a t e S c d E 3 5 R y > < K e y > p r o d u c t s _ 6 8 3 4 b 5 8 b - 4 b d c - 4 e c 8 - b 4 3 b - e 0 9 e 2 b e a d 7 3 4 < / K e y > < V a l u e   x m l n s : a = " h t t p : / / s c h e m a s . d a t a c o n t r a c t . o r g / 2 0 0 4 / 0 7 / M i c r o s o f t . A n a l y s i s S e r v i c e s . C o m m o n " > < a : H a s F o c u s > t r u e 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5 e 3 c 7 4 0 d - 7 b 6 2 - 4 5 d 3 - a a f 9 - 3 5 d 0 c e 4 6 8 5 8 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e 4 4 b c 2 a e - c 1 c 6 - 4 e 9 e - a b 5 4 - 8 d a 7 1 8 8 d 0 0 b 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9 c 2 5 5 f b 1 - 6 0 f 1 - 4 7 a 8 - 8 2 e b - 5 7 9 d c d 0 1 3 8 5 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9 b f 4 f f e 4 - d 6 1 7 - 4 f b f - 8 b 6 2 - a d f e 6 b 7 8 1 3 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E x l P r o _ f 6 8 4 2 d d c - f c 5 3 - 4 8 3 1 - a 7 6 e - f c 4 8 e a 2 9 4 6 9 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5 b 9 c e 9 f - b 2 7 5 - 4 1 8 b - a d a 2 - 7 5 1 4 2 f 1 9 d 3 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8 8 7 f c e 9 d - 9 7 0 7 - 4 0 e d - 9 3 1 6 - 6 4 d 0 e c a 2 6 5 0 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4 4 ] ] > < / 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 2 0 2 5 - 0 9 - 1 0 T 2 3 : 2 2 : 1 7 . 5 5 7 5 4 7 1 + 0 5 : 3 0 < / L a s t P r o c e s s e d T i m e > < / D a t a M o d e l i n g S a n d b o x . S e r i a l i z e d S a n d b o x E r r o r C a c h e > ] ] > < / C u s t o m C o n t e n t > < / G e m i n i > 
</file>

<file path=customXml/item3.xml>��< ? x m l   v e r s i o n = " 1 . 0 "   e n c o d i n g = " U T F - 1 6 " ? > < G e m i n i   x m l n s = " h t t p : / / g e m i n i / p i v o t c u s t o m i z a t i o n / T a b l e X M L _ p r o d u c t s _ 6 8 3 4 b 5 8 b - 4 b d c - 4 e c 8 - b 4 3 b - e 0 9 e 2 b e a d 7 3 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a 5 d f d b 5 9 - d f a 4 - 4 c b 3 - 8 7 6 a - 6 d 5 6 d e 2 4 b a d 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 ( O r d e r s ) < / s t r i n g > < / k e y > < v a l u e > < i n t > 1 2 1 < / i n t > < / v a l u e > < / i t e m > < i t e m > < k e y > < s t r i n g > E x p e c t e d _ D e l i v e r y _ D a y s < / s t r i n g > < / k e y > < v a l u e > < i n t > 1 8 8 < / i n t > < / v a l u e > < / i t e m > < i t e m > < k e y > < s t r i n g > H o u r ( D e l i v r y   T i m e ) < / s t r i n g > < / k e y > < v a l u e > < i n t > 1 5 4 < / i n t > < / v a l u e > < / i t e m > < i t e m > < k e y > < s t r i n g > P r i c e   ( I N R ) < / s t r i n g > < / k e y > < v a l u e > < i n t > 1 0 2 < / i n t > < / v a l u e > < / i t e m > < i t e m > < k e y > < s t r i n g > R e v e n u e < / s t r i n g > < / k e y > < v a l u e > < i n t > 9 1 < / 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s t r i n g > < / k e y > < v a l u e > < i n t > 1 1 < / i n t > < / v a l u e > < / i t e m > < i t e m > < k e y > < s t r i n g > E x p e c t e d _ D e l i v e r y _ D a y s < / s t r i n g > < / k e y > < v a l u e > < i n t > 1 2 < / i n t > < / v a l u e > < / i t e m > < i t e m > < k e y > < s t r i n g > H o u r ( D e l i v r y 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r o d u c t 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27FD9F5-2AF0-4392-8E1D-F49588DE51E7}">
  <ds:schemaRefs>
    <ds:schemaRef ds:uri="http://schemas.microsoft.com/DataMashup"/>
  </ds:schemaRefs>
</ds:datastoreItem>
</file>

<file path=customXml/itemProps10.xml><?xml version="1.0" encoding="utf-8"?>
<ds:datastoreItem xmlns:ds="http://schemas.openxmlformats.org/officeDocument/2006/customXml" ds:itemID="{61FA918D-0939-4D31-AEA8-2128212B0F08}">
  <ds:schemaRefs/>
</ds:datastoreItem>
</file>

<file path=customXml/itemProps11.xml><?xml version="1.0" encoding="utf-8"?>
<ds:datastoreItem xmlns:ds="http://schemas.openxmlformats.org/officeDocument/2006/customXml" ds:itemID="{3D92E1EC-B061-4F65-AF8A-9B6F94641587}">
  <ds:schemaRefs/>
</ds:datastoreItem>
</file>

<file path=customXml/itemProps12.xml><?xml version="1.0" encoding="utf-8"?>
<ds:datastoreItem xmlns:ds="http://schemas.openxmlformats.org/officeDocument/2006/customXml" ds:itemID="{7FEAB39A-D173-4E2A-95A2-7484D3D5E0C2}">
  <ds:schemaRefs/>
</ds:datastoreItem>
</file>

<file path=customXml/itemProps13.xml><?xml version="1.0" encoding="utf-8"?>
<ds:datastoreItem xmlns:ds="http://schemas.openxmlformats.org/officeDocument/2006/customXml" ds:itemID="{C28C84DC-1F3A-4C3A-8CCE-2B03FD69215C}">
  <ds:schemaRefs/>
</ds:datastoreItem>
</file>

<file path=customXml/itemProps14.xml><?xml version="1.0" encoding="utf-8"?>
<ds:datastoreItem xmlns:ds="http://schemas.openxmlformats.org/officeDocument/2006/customXml" ds:itemID="{209439C9-D5A5-4006-B14F-81D686881706}">
  <ds:schemaRefs/>
</ds:datastoreItem>
</file>

<file path=customXml/itemProps15.xml><?xml version="1.0" encoding="utf-8"?>
<ds:datastoreItem xmlns:ds="http://schemas.openxmlformats.org/officeDocument/2006/customXml" ds:itemID="{E2AAE7A4-C2E7-49ED-9937-AF858A3B2E02}">
  <ds:schemaRefs/>
</ds:datastoreItem>
</file>

<file path=customXml/itemProps16.xml><?xml version="1.0" encoding="utf-8"?>
<ds:datastoreItem xmlns:ds="http://schemas.openxmlformats.org/officeDocument/2006/customXml" ds:itemID="{7DB0754F-BE01-48A0-A0CF-E66648CFB254}">
  <ds:schemaRefs/>
</ds:datastoreItem>
</file>

<file path=customXml/itemProps17.xml><?xml version="1.0" encoding="utf-8"?>
<ds:datastoreItem xmlns:ds="http://schemas.openxmlformats.org/officeDocument/2006/customXml" ds:itemID="{F10BE910-4269-4B03-9CDA-32EBD5667B40}">
  <ds:schemaRefs/>
</ds:datastoreItem>
</file>

<file path=customXml/itemProps18.xml><?xml version="1.0" encoding="utf-8"?>
<ds:datastoreItem xmlns:ds="http://schemas.openxmlformats.org/officeDocument/2006/customXml" ds:itemID="{FA079224-03AC-459B-8B33-52A124D4330A}">
  <ds:schemaRefs/>
</ds:datastoreItem>
</file>

<file path=customXml/itemProps19.xml><?xml version="1.0" encoding="utf-8"?>
<ds:datastoreItem xmlns:ds="http://schemas.openxmlformats.org/officeDocument/2006/customXml" ds:itemID="{30217D5B-73DA-4E5A-AA57-C44E477AFD0F}">
  <ds:schemaRefs/>
</ds:datastoreItem>
</file>

<file path=customXml/itemProps2.xml><?xml version="1.0" encoding="utf-8"?>
<ds:datastoreItem xmlns:ds="http://schemas.openxmlformats.org/officeDocument/2006/customXml" ds:itemID="{A9E41C8D-B384-4EEA-8C88-866FB43E3CBE}">
  <ds:schemaRefs/>
</ds:datastoreItem>
</file>

<file path=customXml/itemProps20.xml><?xml version="1.0" encoding="utf-8"?>
<ds:datastoreItem xmlns:ds="http://schemas.openxmlformats.org/officeDocument/2006/customXml" ds:itemID="{13D5B58E-032F-4F58-BDEA-AEED213B5F2F}">
  <ds:schemaRefs/>
</ds:datastoreItem>
</file>

<file path=customXml/itemProps21.xml><?xml version="1.0" encoding="utf-8"?>
<ds:datastoreItem xmlns:ds="http://schemas.openxmlformats.org/officeDocument/2006/customXml" ds:itemID="{E3A18841-ABB6-41D3-A307-956F7F42122E}">
  <ds:schemaRefs/>
</ds:datastoreItem>
</file>

<file path=customXml/itemProps22.xml><?xml version="1.0" encoding="utf-8"?>
<ds:datastoreItem xmlns:ds="http://schemas.openxmlformats.org/officeDocument/2006/customXml" ds:itemID="{DAA04C4E-9396-41D7-B523-9F43BF96936A}">
  <ds:schemaRefs/>
</ds:datastoreItem>
</file>

<file path=customXml/itemProps23.xml><?xml version="1.0" encoding="utf-8"?>
<ds:datastoreItem xmlns:ds="http://schemas.openxmlformats.org/officeDocument/2006/customXml" ds:itemID="{5D641E96-793C-41CF-9743-395652E25A5A}">
  <ds:schemaRefs/>
</ds:datastoreItem>
</file>

<file path=customXml/itemProps24.xml><?xml version="1.0" encoding="utf-8"?>
<ds:datastoreItem xmlns:ds="http://schemas.openxmlformats.org/officeDocument/2006/customXml" ds:itemID="{DBA86074-5F07-42EF-84AC-31538412DC7D}">
  <ds:schemaRefs/>
</ds:datastoreItem>
</file>

<file path=customXml/itemProps25.xml><?xml version="1.0" encoding="utf-8"?>
<ds:datastoreItem xmlns:ds="http://schemas.openxmlformats.org/officeDocument/2006/customXml" ds:itemID="{ED748E4D-570B-4512-8AF9-5133D4D3B678}">
  <ds:schemaRefs/>
</ds:datastoreItem>
</file>

<file path=customXml/itemProps26.xml><?xml version="1.0" encoding="utf-8"?>
<ds:datastoreItem xmlns:ds="http://schemas.openxmlformats.org/officeDocument/2006/customXml" ds:itemID="{4B09B7AA-6B2C-40B7-B2DB-23E7AF3CE131}">
  <ds:schemaRefs/>
</ds:datastoreItem>
</file>

<file path=customXml/itemProps3.xml><?xml version="1.0" encoding="utf-8"?>
<ds:datastoreItem xmlns:ds="http://schemas.openxmlformats.org/officeDocument/2006/customXml" ds:itemID="{182623AF-3083-487A-92B2-F1DFC0A645B5}">
  <ds:schemaRefs/>
</ds:datastoreItem>
</file>

<file path=customXml/itemProps4.xml><?xml version="1.0" encoding="utf-8"?>
<ds:datastoreItem xmlns:ds="http://schemas.openxmlformats.org/officeDocument/2006/customXml" ds:itemID="{C0A94F01-6D0E-482F-B95D-86A21037508C}">
  <ds:schemaRefs/>
</ds:datastoreItem>
</file>

<file path=customXml/itemProps5.xml><?xml version="1.0" encoding="utf-8"?>
<ds:datastoreItem xmlns:ds="http://schemas.openxmlformats.org/officeDocument/2006/customXml" ds:itemID="{97DED39A-631B-4AAA-A8C0-21E81B74941A}">
  <ds:schemaRefs/>
</ds:datastoreItem>
</file>

<file path=customXml/itemProps6.xml><?xml version="1.0" encoding="utf-8"?>
<ds:datastoreItem xmlns:ds="http://schemas.openxmlformats.org/officeDocument/2006/customXml" ds:itemID="{CC4537CB-A47C-4E7F-A2F3-77491799B2A0}">
  <ds:schemaRefs/>
</ds:datastoreItem>
</file>

<file path=customXml/itemProps7.xml><?xml version="1.0" encoding="utf-8"?>
<ds:datastoreItem xmlns:ds="http://schemas.openxmlformats.org/officeDocument/2006/customXml" ds:itemID="{891407C9-447D-417F-9C03-7CE2C1DB414F}">
  <ds:schemaRefs/>
</ds:datastoreItem>
</file>

<file path=customXml/itemProps8.xml><?xml version="1.0" encoding="utf-8"?>
<ds:datastoreItem xmlns:ds="http://schemas.openxmlformats.org/officeDocument/2006/customXml" ds:itemID="{799895BA-4BA0-4D77-A3DB-10335F247A5D}">
  <ds:schemaRefs/>
</ds:datastoreItem>
</file>

<file path=customXml/itemProps9.xml><?xml version="1.0" encoding="utf-8"?>
<ds:datastoreItem xmlns:ds="http://schemas.openxmlformats.org/officeDocument/2006/customXml" ds:itemID="{CE7078DB-44E4-43E7-9619-9A4763D6E2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ExlPro</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Jagtap</dc:creator>
  <cp:lastModifiedBy>Omkar Jagtap</cp:lastModifiedBy>
  <dcterms:created xsi:type="dcterms:W3CDTF">2025-09-10T06:31:01Z</dcterms:created>
  <dcterms:modified xsi:type="dcterms:W3CDTF">2025-09-10T17:52:18Z</dcterms:modified>
</cp:coreProperties>
</file>