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hidePivotFieldList="1" defaultThemeVersion="166925"/>
  <mc:AlternateContent xmlns:mc="http://schemas.openxmlformats.org/markup-compatibility/2006">
    <mc:Choice Requires="x15">
      <x15ac:absPath xmlns:x15ac="http://schemas.microsoft.com/office/spreadsheetml/2010/11/ac" url="/Users/omkarsalokhe/Documents/Projects/"/>
    </mc:Choice>
  </mc:AlternateContent>
  <xr:revisionPtr revIDLastSave="0" documentId="13_ncr:1_{328F7C63-4E75-414C-87C8-24474C913F90}" xr6:coauthVersionLast="47" xr6:coauthVersionMax="47" xr10:uidLastSave="{00000000-0000-0000-0000-000000000000}"/>
  <bookViews>
    <workbookView xWindow="0" yWindow="500" windowWidth="28800" windowHeight="159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Age_Brackets">#N/A</definedName>
    <definedName name="Slicer_Marital_Status">#N/A</definedName>
    <definedName name="Slicer_Region">#N/A</definedName>
  </definedNames>
  <calcPr calcId="191028"/>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<sst xmlns="http://schemas.openxmlformats.org/spreadsheetml/2006/main" count="16288" uniqueCount="45">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</sst>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cat>
            <c:strRef>
              <c:f>'Pivot Table'!$A$5:$A$7</c:f>
              <c:strCache>
                <c:ptCount val="2"/>
                <c:pt idx="0">
                  <c:v>No</c:v>
                </c:pt>
                <c:pt idx="1">
                  <c:v>Yes</c:v>
                </c:pt>
              </c:strCache>
            </c:strRef>
          </c:cat>
          <c:val>
            <c:numRef>
              <c:f>'Pivot Table'!$B$5:$B$7</c:f>
              <c:numCache>
                <c:formatCode>0</c:formatCode>
                <c:ptCount val="2"/>
                <c:pt idx="0">
                  <c:v>53440</c:v>
                </c:pt>
                <c:pt idx="1">
                  <c:v>55774.058577405856</c:v>
                </c:pt>
              </c:numCache>
            </c:numRef>
          </c:val>
          <c:extLst>
            <c:ext xmlns:c16="http://schemas.microsoft.com/office/drawing/2014/chart" uri="{C3380CC4-5D6E-409C-BE32-E72D297353CC}">
              <c16:uniqueId val="{00000001-9C24-4A42-A564-F016B3B3189B}"/>
            </c:ext>
          </c:extLst>
        </c:ser>
        <c:ser>
          <c:idx val="1"/>
          <c:order val="1"/>
          <c:tx>
            <c:strRef>
              <c:f>'Pivot Table'!$C$3:$C$4</c:f>
              <c:strCache>
                <c:ptCount val="1"/>
                <c:pt idx="0">
                  <c:v>Male</c:v>
                </c:pt>
              </c:strCache>
            </c:strRef>
          </c:tx>
          <c:spPr>
            <a:solidFill>
              <a:schemeClr val="accent2"/>
            </a:solidFill>
            <a:ln>
              <a:noFill/>
            </a:ln>
            <a:effectLst/>
          </c:spPr>
          <c:invertIfNegative val="0"/>
          <c:cat>
            <c:strRef>
              <c:f>'Pivot Table'!$A$5:$A$7</c:f>
              <c:strCache>
                <c:ptCount val="2"/>
                <c:pt idx="0">
                  <c:v>No</c:v>
                </c:pt>
                <c:pt idx="1">
                  <c:v>Yes</c:v>
                </c:pt>
              </c:strCache>
            </c:strRef>
          </c:cat>
          <c:val>
            <c:numRef>
              <c:f>'Pivot Table'!$C$5:$C$7</c:f>
              <c:numCache>
                <c:formatCode>0</c:formatCode>
                <c:ptCount val="2"/>
                <c:pt idx="0">
                  <c:v>56208.178438661707</c:v>
                </c:pt>
                <c:pt idx="1">
                  <c:v>60123.966942148763</c:v>
                </c:pt>
              </c:numCache>
            </c:numRef>
          </c:val>
          <c:extLst>
            <c:ext xmlns:c16="http://schemas.microsoft.com/office/drawing/2014/chart" uri="{C3380CC4-5D6E-409C-BE32-E72D297353CC}">
              <c16:uniqueId val="{00000003-9C24-4A42-A564-F016B3B3189B}"/>
            </c:ext>
          </c:extLst>
        </c:ser>
        <c:dLbls>
          <c:showLegendKey val="0"/>
          <c:showVal val="0"/>
          <c:showCatName val="0"/>
          <c:showSerName val="0"/>
          <c:showPercent val="0"/>
          <c:showBubbleSize val="0"/>
        </c:dLbls>
        <c:gapWidth val="219"/>
        <c:overlap val="-27"/>
        <c:axId val="1512381639"/>
        <c:axId val="1086292327"/>
      </c:barChart>
      <c:catAx>
        <c:axId val="1512381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86292327"/>
        <c:crosses val="autoZero"/>
        <c:auto val="1"/>
        <c:lblAlgn val="ctr"/>
        <c:lblOffset val="100"/>
        <c:noMultiLvlLbl val="0"/>
      </c:catAx>
      <c:valAx>
        <c:axId val="1086292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12381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'Occupation'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Table'!$B$22:$B$23</c:f>
              <c:strCache>
                <c:ptCount val="1"/>
                <c:pt idx="0">
                  <c:v>Male</c:v>
                </c:pt>
              </c:strCache>
            </c:strRef>
          </c:tx>
          <c:spPr>
            <a:solidFill>
              <a:schemeClr val="accent1"/>
            </a:solidFill>
            <a:ln>
              <a:noFill/>
            </a:ln>
            <a:effectLst/>
          </c:spPr>
          <c:invertIfNegative val="0"/>
          <c:cat>
            <c:strRef>
              <c:f>'Pivot Table'!$A$24:$A$29</c:f>
              <c:strCache>
                <c:ptCount val="5"/>
                <c:pt idx="0">
                  <c:v>Manual</c:v>
                </c:pt>
                <c:pt idx="1">
                  <c:v>Clerical</c:v>
                </c:pt>
                <c:pt idx="2">
                  <c:v>Skilled Manual</c:v>
                </c:pt>
                <c:pt idx="3">
                  <c:v>Professional</c:v>
                </c:pt>
                <c:pt idx="4">
                  <c:v>Management</c:v>
                </c:pt>
              </c:strCache>
            </c:strRef>
          </c:cat>
          <c:val>
            <c:numRef>
              <c:f>'Pivot Table'!$B$24:$B$29</c:f>
              <c:numCache>
                <c:formatCode>"$"#,##0.00</c:formatCode>
                <c:ptCount val="5"/>
                <c:pt idx="0">
                  <c:v>18823.529411764706</c:v>
                </c:pt>
                <c:pt idx="1">
                  <c:v>30365.853658536584</c:v>
                </c:pt>
                <c:pt idx="2">
                  <c:v>50150.375939849626</c:v>
                </c:pt>
                <c:pt idx="3">
                  <c:v>75333.333333333328</c:v>
                </c:pt>
                <c:pt idx="4">
                  <c:v>86842.105263157893</c:v>
                </c:pt>
              </c:numCache>
            </c:numRef>
          </c:val>
          <c:extLst>
            <c:ext xmlns:c16="http://schemas.microsoft.com/office/drawing/2014/chart" uri="{C3380CC4-5D6E-409C-BE32-E72D297353CC}">
              <c16:uniqueId val="{00000005-EBB8-4122-AB3D-9331CE91E02E}"/>
            </c:ext>
          </c:extLst>
        </c:ser>
        <c:ser>
          <c:idx val="1"/>
          <c:order val="1"/>
          <c:tx>
            <c:strRef>
              <c:f>'Pivot Table'!$C$22:$C$23</c:f>
              <c:strCache>
                <c:ptCount val="1"/>
                <c:pt idx="0">
                  <c:v>Female</c:v>
                </c:pt>
              </c:strCache>
            </c:strRef>
          </c:tx>
          <c:spPr>
            <a:solidFill>
              <a:schemeClr val="accent2"/>
            </a:solidFill>
            <a:ln>
              <a:noFill/>
            </a:ln>
            <a:effectLst/>
          </c:spPr>
          <c:invertIfNegative val="0"/>
          <c:cat>
            <c:strRef>
              <c:f>'Pivot Table'!$A$24:$A$29</c:f>
              <c:strCache>
                <c:ptCount val="5"/>
                <c:pt idx="0">
                  <c:v>Manual</c:v>
                </c:pt>
                <c:pt idx="1">
                  <c:v>Clerical</c:v>
                </c:pt>
                <c:pt idx="2">
                  <c:v>Skilled Manual</c:v>
                </c:pt>
                <c:pt idx="3">
                  <c:v>Professional</c:v>
                </c:pt>
                <c:pt idx="4">
                  <c:v>Management</c:v>
                </c:pt>
              </c:strCache>
            </c:strRef>
          </c:cat>
          <c:val>
            <c:numRef>
              <c:f>'Pivot Table'!$C$24:$C$29</c:f>
              <c:numCache>
                <c:formatCode>"$"#,##0.00</c:formatCode>
                <c:ptCount val="5"/>
                <c:pt idx="0">
                  <c:v>15147.058823529413</c:v>
                </c:pt>
                <c:pt idx="1">
                  <c:v>31684.21052631579</c:v>
                </c:pt>
                <c:pt idx="2">
                  <c:v>53196.721311475412</c:v>
                </c:pt>
                <c:pt idx="3">
                  <c:v>74761.904761904763</c:v>
                </c:pt>
                <c:pt idx="4">
                  <c:v>86410.256410256407</c:v>
                </c:pt>
              </c:numCache>
            </c:numRef>
          </c:val>
          <c:extLst>
            <c:ext xmlns:c16="http://schemas.microsoft.com/office/drawing/2014/chart" uri="{C3380CC4-5D6E-409C-BE32-E72D297353CC}">
              <c16:uniqueId val="{00000007-EBB8-4122-AB3D-9331CE91E02E}"/>
            </c:ext>
          </c:extLst>
        </c:ser>
        <c:dLbls>
          <c:showLegendKey val="0"/>
          <c:showVal val="0"/>
          <c:showCatName val="0"/>
          <c:showSerName val="0"/>
          <c:showPercent val="0"/>
          <c:showBubbleSize val="0"/>
        </c:dLbls>
        <c:gapWidth val="140"/>
        <c:overlap val="-30"/>
        <c:axId val="604068951"/>
        <c:axId val="1566765928"/>
      </c:barChart>
      <c:catAx>
        <c:axId val="604068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66765928"/>
        <c:crosses val="autoZero"/>
        <c:auto val="1"/>
        <c:lblAlgn val="ctr"/>
        <c:lblOffset val="100"/>
        <c:noMultiLvlLbl val="0"/>
      </c:catAx>
      <c:valAx>
        <c:axId val="1566765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04068951"/>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0-1 Miles</c:v>
                </c:pt>
                <c:pt idx="1">
                  <c:v>10+ Miles</c:v>
                </c:pt>
                <c:pt idx="2">
                  <c:v>1-2 Miles</c:v>
                </c:pt>
                <c:pt idx="3">
                  <c:v>2-5 Miles</c:v>
                </c:pt>
                <c:pt idx="4">
                  <c:v>5-10 Miles</c:v>
                </c:pt>
              </c:strCache>
            </c:strRef>
          </c:cat>
          <c:val>
            <c:numRef>
              <c:f>'Pivot Table'!$B$43:$B$48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1-EC6B-47B8-905A-562BE511B1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0-1 Miles</c:v>
                </c:pt>
                <c:pt idx="1">
                  <c:v>10+ Miles</c:v>
                </c:pt>
                <c:pt idx="2">
                  <c:v>1-2 Miles</c:v>
                </c:pt>
                <c:pt idx="3">
                  <c:v>2-5 Miles</c:v>
                </c:pt>
                <c:pt idx="4">
                  <c:v>5-10 Miles</c:v>
                </c:pt>
              </c:strCache>
            </c:strRef>
          </c:cat>
          <c:val>
            <c:numRef>
              <c:f>'Pivot Table'!$C$43:$C$48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EC6B-47B8-905A-562BE511B1B6}"/>
            </c:ext>
          </c:extLst>
        </c:ser>
        <c:dLbls>
          <c:showLegendKey val="0"/>
          <c:showVal val="0"/>
          <c:showCatName val="0"/>
          <c:showSerName val="0"/>
          <c:showPercent val="0"/>
          <c:showBubbleSize val="0"/>
        </c:dLbls>
        <c:marker val="1"/>
        <c:smooth val="0"/>
        <c:axId val="70804056"/>
        <c:axId val="1974579496"/>
      </c:lineChart>
      <c:catAx>
        <c:axId val="70804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74579496"/>
        <c:crosses val="autoZero"/>
        <c:auto val="1"/>
        <c:lblAlgn val="ctr"/>
        <c:lblOffset val="100"/>
        <c:noMultiLvlLbl val="0"/>
      </c:catAx>
      <c:valAx>
        <c:axId val="197457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080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'Occupation' and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Table'!$C$61:$C$62</c:f>
              <c:strCache>
                <c:ptCount val="1"/>
                <c:pt idx="0">
                  <c:v>Graduate Degree</c:v>
                </c:pt>
              </c:strCache>
            </c:strRef>
          </c:tx>
          <c:spPr>
            <a:solidFill>
              <a:schemeClr val="accent1"/>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Table'!$C$63:$C$68</c:f>
              <c:numCache>
                <c:formatCode>"$"#,##0.00</c:formatCode>
                <c:ptCount val="5"/>
                <c:pt idx="0">
                  <c:v>32083.333333333332</c:v>
                </c:pt>
                <c:pt idx="1">
                  <c:v>88474.576271186437</c:v>
                </c:pt>
                <c:pt idx="2">
                  <c:v>10000</c:v>
                </c:pt>
                <c:pt idx="3">
                  <c:v>67111.111111111109</c:v>
                </c:pt>
                <c:pt idx="4">
                  <c:v>60750</c:v>
                </c:pt>
              </c:numCache>
            </c:numRef>
          </c:val>
          <c:extLst>
            <c:ext xmlns:c16="http://schemas.microsoft.com/office/drawing/2014/chart" uri="{C3380CC4-5D6E-409C-BE32-E72D297353CC}">
              <c16:uniqueId val="{00000005-5781-48D2-BF31-DEDC126CA160}"/>
            </c:ext>
          </c:extLst>
        </c:ser>
        <c:ser>
          <c:idx val="1"/>
          <c:order val="1"/>
          <c:tx>
            <c:strRef>
              <c:f>'Pivot Table'!$D$61:$D$62</c:f>
              <c:strCache>
                <c:ptCount val="1"/>
                <c:pt idx="0">
                  <c:v>Bachelors</c:v>
                </c:pt>
              </c:strCache>
            </c:strRef>
          </c:tx>
          <c:spPr>
            <a:solidFill>
              <a:schemeClr val="accent2"/>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Table'!$D$63:$D$68</c:f>
              <c:numCache>
                <c:formatCode>"$"#,##0.00</c:formatCode>
                <c:ptCount val="5"/>
                <c:pt idx="0">
                  <c:v>29591.836734693876</c:v>
                </c:pt>
                <c:pt idx="1">
                  <c:v>82164.948453608245</c:v>
                </c:pt>
                <c:pt idx="2">
                  <c:v>10000</c:v>
                </c:pt>
                <c:pt idx="3">
                  <c:v>70000</c:v>
                </c:pt>
                <c:pt idx="4">
                  <c:v>51515.151515151512</c:v>
                </c:pt>
              </c:numCache>
            </c:numRef>
          </c:val>
          <c:extLst>
            <c:ext xmlns:c16="http://schemas.microsoft.com/office/drawing/2014/chart" uri="{C3380CC4-5D6E-409C-BE32-E72D297353CC}">
              <c16:uniqueId val="{00000007-5781-48D2-BF31-DEDC126CA160}"/>
            </c:ext>
          </c:extLst>
        </c:ser>
        <c:ser>
          <c:idx val="2"/>
          <c:order val="2"/>
          <c:tx>
            <c:strRef>
              <c:f>'Pivot Table'!$E$61:$E$62</c:f>
              <c:strCache>
                <c:ptCount val="1"/>
                <c:pt idx="0">
                  <c:v>Partial College</c:v>
                </c:pt>
              </c:strCache>
            </c:strRef>
          </c:tx>
          <c:spPr>
            <a:solidFill>
              <a:schemeClr val="accent3"/>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Table'!$E$63:$E$68</c:f>
              <c:numCache>
                <c:formatCode>"$"#,##0.00</c:formatCode>
                <c:ptCount val="5"/>
                <c:pt idx="0">
                  <c:v>33947.368421052633</c:v>
                </c:pt>
                <c:pt idx="1">
                  <c:v>108000</c:v>
                </c:pt>
                <c:pt idx="2">
                  <c:v>17222.222222222223</c:v>
                </c:pt>
                <c:pt idx="3">
                  <c:v>86375</c:v>
                </c:pt>
                <c:pt idx="4">
                  <c:v>56617.647058823532</c:v>
                </c:pt>
              </c:numCache>
            </c:numRef>
          </c:val>
          <c:extLst>
            <c:ext xmlns:c16="http://schemas.microsoft.com/office/drawing/2014/chart" uri="{C3380CC4-5D6E-409C-BE32-E72D297353CC}">
              <c16:uniqueId val="{00000009-5781-48D2-BF31-DEDC126CA160}"/>
            </c:ext>
          </c:extLst>
        </c:ser>
        <c:ser>
          <c:idx val="3"/>
          <c:order val="3"/>
          <c:tx>
            <c:strRef>
              <c:f>'Pivot Table'!$F$61:$F$62</c:f>
              <c:strCache>
                <c:ptCount val="1"/>
                <c:pt idx="0">
                  <c:v>High School</c:v>
                </c:pt>
              </c:strCache>
            </c:strRef>
          </c:tx>
          <c:spPr>
            <a:solidFill>
              <a:schemeClr val="accent4"/>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Table'!$F$63:$F$68</c:f>
              <c:numCache>
                <c:formatCode>"$"#,##0.00</c:formatCode>
                <c:ptCount val="5"/>
                <c:pt idx="0">
                  <c:v>30000</c:v>
                </c:pt>
                <c:pt idx="1">
                  <c:v>105000</c:v>
                </c:pt>
                <c:pt idx="2">
                  <c:v>20000</c:v>
                </c:pt>
                <c:pt idx="3">
                  <c:v>70727.272727272721</c:v>
                </c:pt>
                <c:pt idx="4">
                  <c:v>36093.75</c:v>
                </c:pt>
              </c:numCache>
            </c:numRef>
          </c:val>
          <c:extLst>
            <c:ext xmlns:c16="http://schemas.microsoft.com/office/drawing/2014/chart" uri="{C3380CC4-5D6E-409C-BE32-E72D297353CC}">
              <c16:uniqueId val="{0000000B-5781-48D2-BF31-DEDC126CA160}"/>
            </c:ext>
          </c:extLst>
        </c:ser>
        <c:ser>
          <c:idx val="4"/>
          <c:order val="4"/>
          <c:tx>
            <c:strRef>
              <c:f>'Pivot Table'!$G$61:$G$62</c:f>
              <c:strCache>
                <c:ptCount val="1"/>
                <c:pt idx="0">
                  <c:v>Partial High School</c:v>
                </c:pt>
              </c:strCache>
            </c:strRef>
          </c:tx>
          <c:spPr>
            <a:solidFill>
              <a:schemeClr val="accent5"/>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Table'!$G$63:$G$68</c:f>
              <c:numCache>
                <c:formatCode>"$"#,##0.00</c:formatCode>
                <c:ptCount val="5"/>
                <c:pt idx="0">
                  <c:v>24166.666666666668</c:v>
                </c:pt>
                <c:pt idx="2">
                  <c:v>13225.806451612903</c:v>
                </c:pt>
                <c:pt idx="3">
                  <c:v>115000</c:v>
                </c:pt>
                <c:pt idx="4">
                  <c:v>68823.529411764699</c:v>
                </c:pt>
              </c:numCache>
            </c:numRef>
          </c:val>
          <c:extLst>
            <c:ext xmlns:c16="http://schemas.microsoft.com/office/drawing/2014/chart" uri="{C3380CC4-5D6E-409C-BE32-E72D297353CC}">
              <c16:uniqueId val="{0000000D-5781-48D2-BF31-DEDC126CA160}"/>
            </c:ext>
          </c:extLst>
        </c:ser>
        <c:dLbls>
          <c:showLegendKey val="0"/>
          <c:showVal val="0"/>
          <c:showCatName val="0"/>
          <c:showSerName val="0"/>
          <c:showPercent val="0"/>
          <c:showBubbleSize val="0"/>
        </c:dLbls>
        <c:gapWidth val="200"/>
        <c:overlap val="-30"/>
        <c:axId val="1610334791"/>
        <c:axId val="1385858231"/>
      </c:barChart>
      <c:catAx>
        <c:axId val="1610334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85858231"/>
        <c:crosses val="autoZero"/>
        <c:auto val="1"/>
        <c:lblAlgn val="ctr"/>
        <c:lblOffset val="100"/>
        <c:noMultiLvlLbl val="0"/>
      </c:catAx>
      <c:valAx>
        <c:axId val="1385858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103347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cat>
            <c:strRef>
              <c:f>'Pivot Table'!$A$5:$A$7</c:f>
              <c:strCache>
                <c:ptCount val="2"/>
                <c:pt idx="0">
                  <c:v>No</c:v>
                </c:pt>
                <c:pt idx="1">
                  <c:v>Yes</c:v>
                </c:pt>
              </c:strCache>
            </c:strRef>
          </c:cat>
          <c:val>
            <c:numRef>
              <c:f>'Pivot Table'!$B$5:$B$7</c:f>
              <c:numCache>
                <c:formatCode>0</c:formatCode>
                <c:ptCount val="2"/>
                <c:pt idx="0">
                  <c:v>53440</c:v>
                </c:pt>
                <c:pt idx="1">
                  <c:v>55774.058577405856</c:v>
                </c:pt>
              </c:numCache>
            </c:numRef>
          </c:val>
          <c:extLst>
            <c:ext xmlns:c16="http://schemas.microsoft.com/office/drawing/2014/chart" uri="{C3380CC4-5D6E-409C-BE32-E72D297353CC}">
              <c16:uniqueId val="{00000000-AD71-4251-95B9-2E3AAAC635DE}"/>
            </c:ext>
          </c:extLst>
        </c:ser>
        <c:ser>
          <c:idx val="1"/>
          <c:order val="1"/>
          <c:tx>
            <c:strRef>
              <c:f>'Pivot Table'!$C$3:$C$4</c:f>
              <c:strCache>
                <c:ptCount val="1"/>
                <c:pt idx="0">
                  <c:v>Male</c:v>
                </c:pt>
              </c:strCache>
            </c:strRef>
          </c:tx>
          <c:spPr>
            <a:solidFill>
              <a:schemeClr val="accent2"/>
            </a:solidFill>
            <a:ln>
              <a:noFill/>
            </a:ln>
            <a:effectLst/>
          </c:spPr>
          <c:invertIfNegative val="0"/>
          <c:cat>
            <c:strRef>
              <c:f>'Pivot Table'!$A$5:$A$7</c:f>
              <c:strCache>
                <c:ptCount val="2"/>
                <c:pt idx="0">
                  <c:v>No</c:v>
                </c:pt>
                <c:pt idx="1">
                  <c:v>Yes</c:v>
                </c:pt>
              </c:strCache>
            </c:strRef>
          </c:cat>
          <c:val>
            <c:numRef>
              <c:f>'Pivot Table'!$C$5:$C$7</c:f>
              <c:numCache>
                <c:formatCode>0</c:formatCode>
                <c:ptCount val="2"/>
                <c:pt idx="0">
                  <c:v>56208.178438661707</c:v>
                </c:pt>
                <c:pt idx="1">
                  <c:v>60123.966942148763</c:v>
                </c:pt>
              </c:numCache>
            </c:numRef>
          </c:val>
          <c:extLst>
            <c:ext xmlns:c16="http://schemas.microsoft.com/office/drawing/2014/chart" uri="{C3380CC4-5D6E-409C-BE32-E72D297353CC}">
              <c16:uniqueId val="{00000001-AD71-4251-95B9-2E3AAAC635DE}"/>
            </c:ext>
          </c:extLst>
        </c:ser>
        <c:dLbls>
          <c:showLegendKey val="0"/>
          <c:showVal val="0"/>
          <c:showCatName val="0"/>
          <c:showSerName val="0"/>
          <c:showPercent val="0"/>
          <c:showBubbleSize val="0"/>
        </c:dLbls>
        <c:gapWidth val="219"/>
        <c:overlap val="-27"/>
        <c:axId val="1512381639"/>
        <c:axId val="1086292327"/>
      </c:barChart>
      <c:catAx>
        <c:axId val="1512381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86292327"/>
        <c:crosses val="autoZero"/>
        <c:auto val="1"/>
        <c:lblAlgn val="ctr"/>
        <c:lblOffset val="100"/>
        <c:noMultiLvlLbl val="0"/>
      </c:catAx>
      <c:valAx>
        <c:axId val="1086292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12381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'Occupation'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Table'!$B$22:$B$23</c:f>
              <c:strCache>
                <c:ptCount val="1"/>
                <c:pt idx="0">
                  <c:v>Male</c:v>
                </c:pt>
              </c:strCache>
            </c:strRef>
          </c:tx>
          <c:spPr>
            <a:solidFill>
              <a:schemeClr val="accent1"/>
            </a:solidFill>
            <a:ln>
              <a:noFill/>
            </a:ln>
            <a:effectLst/>
          </c:spPr>
          <c:invertIfNegative val="0"/>
          <c:cat>
            <c:strRef>
              <c:f>'Pivot Table'!$A$24:$A$29</c:f>
              <c:strCache>
                <c:ptCount val="5"/>
                <c:pt idx="0">
                  <c:v>Manual</c:v>
                </c:pt>
                <c:pt idx="1">
                  <c:v>Clerical</c:v>
                </c:pt>
                <c:pt idx="2">
                  <c:v>Skilled Manual</c:v>
                </c:pt>
                <c:pt idx="3">
                  <c:v>Professional</c:v>
                </c:pt>
                <c:pt idx="4">
                  <c:v>Management</c:v>
                </c:pt>
              </c:strCache>
            </c:strRef>
          </c:cat>
          <c:val>
            <c:numRef>
              <c:f>'Pivot Table'!$B$24:$B$29</c:f>
              <c:numCache>
                <c:formatCode>"$"#,##0.00</c:formatCode>
                <c:ptCount val="5"/>
                <c:pt idx="0">
                  <c:v>18823.529411764706</c:v>
                </c:pt>
                <c:pt idx="1">
                  <c:v>30365.853658536584</c:v>
                </c:pt>
                <c:pt idx="2">
                  <c:v>50150.375939849626</c:v>
                </c:pt>
                <c:pt idx="3">
                  <c:v>75333.333333333328</c:v>
                </c:pt>
                <c:pt idx="4">
                  <c:v>86842.105263157893</c:v>
                </c:pt>
              </c:numCache>
            </c:numRef>
          </c:val>
          <c:extLst>
            <c:ext xmlns:c16="http://schemas.microsoft.com/office/drawing/2014/chart" uri="{C3380CC4-5D6E-409C-BE32-E72D297353CC}">
              <c16:uniqueId val="{00000000-A7E3-4717-AF8E-1B8836D904D9}"/>
            </c:ext>
          </c:extLst>
        </c:ser>
        <c:ser>
          <c:idx val="1"/>
          <c:order val="1"/>
          <c:tx>
            <c:strRef>
              <c:f>'Pivot Table'!$C$22:$C$23</c:f>
              <c:strCache>
                <c:ptCount val="1"/>
                <c:pt idx="0">
                  <c:v>Female</c:v>
                </c:pt>
              </c:strCache>
            </c:strRef>
          </c:tx>
          <c:spPr>
            <a:solidFill>
              <a:schemeClr val="accent2"/>
            </a:solidFill>
            <a:ln>
              <a:noFill/>
            </a:ln>
            <a:effectLst/>
          </c:spPr>
          <c:invertIfNegative val="0"/>
          <c:cat>
            <c:strRef>
              <c:f>'Pivot Table'!$A$24:$A$29</c:f>
              <c:strCache>
                <c:ptCount val="5"/>
                <c:pt idx="0">
                  <c:v>Manual</c:v>
                </c:pt>
                <c:pt idx="1">
                  <c:v>Clerical</c:v>
                </c:pt>
                <c:pt idx="2">
                  <c:v>Skilled Manual</c:v>
                </c:pt>
                <c:pt idx="3">
                  <c:v>Professional</c:v>
                </c:pt>
                <c:pt idx="4">
                  <c:v>Management</c:v>
                </c:pt>
              </c:strCache>
            </c:strRef>
          </c:cat>
          <c:val>
            <c:numRef>
              <c:f>'Pivot Table'!$C$24:$C$29</c:f>
              <c:numCache>
                <c:formatCode>"$"#,##0.00</c:formatCode>
                <c:ptCount val="5"/>
                <c:pt idx="0">
                  <c:v>15147.058823529413</c:v>
                </c:pt>
                <c:pt idx="1">
                  <c:v>31684.21052631579</c:v>
                </c:pt>
                <c:pt idx="2">
                  <c:v>53196.721311475412</c:v>
                </c:pt>
                <c:pt idx="3">
                  <c:v>74761.904761904763</c:v>
                </c:pt>
                <c:pt idx="4">
                  <c:v>86410.256410256407</c:v>
                </c:pt>
              </c:numCache>
            </c:numRef>
          </c:val>
          <c:extLst>
            <c:ext xmlns:c16="http://schemas.microsoft.com/office/drawing/2014/chart" uri="{C3380CC4-5D6E-409C-BE32-E72D297353CC}">
              <c16:uniqueId val="{00000001-A7E3-4717-AF8E-1B8836D904D9}"/>
            </c:ext>
          </c:extLst>
        </c:ser>
        <c:dLbls>
          <c:showLegendKey val="0"/>
          <c:showVal val="0"/>
          <c:showCatName val="0"/>
          <c:showSerName val="0"/>
          <c:showPercent val="0"/>
          <c:showBubbleSize val="0"/>
        </c:dLbls>
        <c:gapWidth val="140"/>
        <c:overlap val="-30"/>
        <c:axId val="604068951"/>
        <c:axId val="1566765928"/>
      </c:barChart>
      <c:catAx>
        <c:axId val="604068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66765928"/>
        <c:crosses val="autoZero"/>
        <c:auto val="1"/>
        <c:lblAlgn val="ctr"/>
        <c:lblOffset val="100"/>
        <c:noMultiLvlLbl val="0"/>
      </c:catAx>
      <c:valAx>
        <c:axId val="1566765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04068951"/>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0-1 Miles</c:v>
                </c:pt>
                <c:pt idx="1">
                  <c:v>10+ Miles</c:v>
                </c:pt>
                <c:pt idx="2">
                  <c:v>1-2 Miles</c:v>
                </c:pt>
                <c:pt idx="3">
                  <c:v>2-5 Miles</c:v>
                </c:pt>
                <c:pt idx="4">
                  <c:v>5-10 Miles</c:v>
                </c:pt>
              </c:strCache>
            </c:strRef>
          </c:cat>
          <c:val>
            <c:numRef>
              <c:f>'Pivot Table'!$B$43:$B$48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3FC-49D1-88A2-F428A91D0E9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0-1 Miles</c:v>
                </c:pt>
                <c:pt idx="1">
                  <c:v>10+ Miles</c:v>
                </c:pt>
                <c:pt idx="2">
                  <c:v>1-2 Miles</c:v>
                </c:pt>
                <c:pt idx="3">
                  <c:v>2-5 Miles</c:v>
                </c:pt>
                <c:pt idx="4">
                  <c:v>5-10 Miles</c:v>
                </c:pt>
              </c:strCache>
            </c:strRef>
          </c:cat>
          <c:val>
            <c:numRef>
              <c:f>'Pivot Table'!$C$43:$C$48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3FC-49D1-88A2-F428A91D0E98}"/>
            </c:ext>
          </c:extLst>
        </c:ser>
        <c:dLbls>
          <c:showLegendKey val="0"/>
          <c:showVal val="0"/>
          <c:showCatName val="0"/>
          <c:showSerName val="0"/>
          <c:showPercent val="0"/>
          <c:showBubbleSize val="0"/>
        </c:dLbls>
        <c:marker val="1"/>
        <c:smooth val="0"/>
        <c:axId val="70804056"/>
        <c:axId val="1974579496"/>
      </c:lineChart>
      <c:catAx>
        <c:axId val="70804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74579496"/>
        <c:crosses val="autoZero"/>
        <c:auto val="1"/>
        <c:lblAlgn val="ctr"/>
        <c:lblOffset val="100"/>
        <c:noMultiLvlLbl val="0"/>
      </c:catAx>
      <c:valAx>
        <c:axId val="197457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080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'Occupation' and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Table'!$C$61:$C$62</c:f>
              <c:strCache>
                <c:ptCount val="1"/>
                <c:pt idx="0">
                  <c:v>Graduate Degree</c:v>
                </c:pt>
              </c:strCache>
            </c:strRef>
          </c:tx>
          <c:spPr>
            <a:solidFill>
              <a:schemeClr val="accent1"/>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Table'!$C$63:$C$68</c:f>
              <c:numCache>
                <c:formatCode>"$"#,##0.00</c:formatCode>
                <c:ptCount val="5"/>
                <c:pt idx="0">
                  <c:v>32083.333333333332</c:v>
                </c:pt>
                <c:pt idx="1">
                  <c:v>88474.576271186437</c:v>
                </c:pt>
                <c:pt idx="2">
                  <c:v>10000</c:v>
                </c:pt>
                <c:pt idx="3">
                  <c:v>67111.111111111109</c:v>
                </c:pt>
                <c:pt idx="4">
                  <c:v>60750</c:v>
                </c:pt>
              </c:numCache>
            </c:numRef>
          </c:val>
          <c:extLst>
            <c:ext xmlns:c16="http://schemas.microsoft.com/office/drawing/2014/chart" uri="{C3380CC4-5D6E-409C-BE32-E72D297353CC}">
              <c16:uniqueId val="{00000000-D83C-40DD-93FB-3D97532E14EE}"/>
            </c:ext>
          </c:extLst>
        </c:ser>
        <c:ser>
          <c:idx val="1"/>
          <c:order val="1"/>
          <c:tx>
            <c:strRef>
              <c:f>'Pivot Table'!$D$61:$D$62</c:f>
              <c:strCache>
                <c:ptCount val="1"/>
                <c:pt idx="0">
                  <c:v>Bachelors</c:v>
                </c:pt>
              </c:strCache>
            </c:strRef>
          </c:tx>
          <c:spPr>
            <a:solidFill>
              <a:schemeClr val="accent2"/>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Table'!$D$63:$D$68</c:f>
              <c:numCache>
                <c:formatCode>"$"#,##0.00</c:formatCode>
                <c:ptCount val="5"/>
                <c:pt idx="0">
                  <c:v>29591.836734693876</c:v>
                </c:pt>
                <c:pt idx="1">
                  <c:v>82164.948453608245</c:v>
                </c:pt>
                <c:pt idx="2">
                  <c:v>10000</c:v>
                </c:pt>
                <c:pt idx="3">
                  <c:v>70000</c:v>
                </c:pt>
                <c:pt idx="4">
                  <c:v>51515.151515151512</c:v>
                </c:pt>
              </c:numCache>
            </c:numRef>
          </c:val>
          <c:extLst>
            <c:ext xmlns:c16="http://schemas.microsoft.com/office/drawing/2014/chart" uri="{C3380CC4-5D6E-409C-BE32-E72D297353CC}">
              <c16:uniqueId val="{00000001-D83C-40DD-93FB-3D97532E14EE}"/>
            </c:ext>
          </c:extLst>
        </c:ser>
        <c:ser>
          <c:idx val="2"/>
          <c:order val="2"/>
          <c:tx>
            <c:strRef>
              <c:f>'Pivot Table'!$E$61:$E$62</c:f>
              <c:strCache>
                <c:ptCount val="1"/>
                <c:pt idx="0">
                  <c:v>Partial College</c:v>
                </c:pt>
              </c:strCache>
            </c:strRef>
          </c:tx>
          <c:spPr>
            <a:solidFill>
              <a:schemeClr val="accent3"/>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Table'!$E$63:$E$68</c:f>
              <c:numCache>
                <c:formatCode>"$"#,##0.00</c:formatCode>
                <c:ptCount val="5"/>
                <c:pt idx="0">
                  <c:v>33947.368421052633</c:v>
                </c:pt>
                <c:pt idx="1">
                  <c:v>108000</c:v>
                </c:pt>
                <c:pt idx="2">
                  <c:v>17222.222222222223</c:v>
                </c:pt>
                <c:pt idx="3">
                  <c:v>86375</c:v>
                </c:pt>
                <c:pt idx="4">
                  <c:v>56617.647058823532</c:v>
                </c:pt>
              </c:numCache>
            </c:numRef>
          </c:val>
          <c:extLst>
            <c:ext xmlns:c16="http://schemas.microsoft.com/office/drawing/2014/chart" uri="{C3380CC4-5D6E-409C-BE32-E72D297353CC}">
              <c16:uniqueId val="{00000002-D83C-40DD-93FB-3D97532E14EE}"/>
            </c:ext>
          </c:extLst>
        </c:ser>
        <c:ser>
          <c:idx val="3"/>
          <c:order val="3"/>
          <c:tx>
            <c:strRef>
              <c:f>'Pivot Table'!$F$61:$F$62</c:f>
              <c:strCache>
                <c:ptCount val="1"/>
                <c:pt idx="0">
                  <c:v>High School</c:v>
                </c:pt>
              </c:strCache>
            </c:strRef>
          </c:tx>
          <c:spPr>
            <a:solidFill>
              <a:schemeClr val="accent4"/>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Table'!$F$63:$F$68</c:f>
              <c:numCache>
                <c:formatCode>"$"#,##0.00</c:formatCode>
                <c:ptCount val="5"/>
                <c:pt idx="0">
                  <c:v>30000</c:v>
                </c:pt>
                <c:pt idx="1">
                  <c:v>105000</c:v>
                </c:pt>
                <c:pt idx="2">
                  <c:v>20000</c:v>
                </c:pt>
                <c:pt idx="3">
                  <c:v>70727.272727272721</c:v>
                </c:pt>
                <c:pt idx="4">
                  <c:v>36093.75</c:v>
                </c:pt>
              </c:numCache>
            </c:numRef>
          </c:val>
          <c:extLst>
            <c:ext xmlns:c16="http://schemas.microsoft.com/office/drawing/2014/chart" uri="{C3380CC4-5D6E-409C-BE32-E72D297353CC}">
              <c16:uniqueId val="{00000003-D83C-40DD-93FB-3D97532E14EE}"/>
            </c:ext>
          </c:extLst>
        </c:ser>
        <c:ser>
          <c:idx val="4"/>
          <c:order val="4"/>
          <c:tx>
            <c:strRef>
              <c:f>'Pivot Table'!$G$61:$G$62</c:f>
              <c:strCache>
                <c:ptCount val="1"/>
                <c:pt idx="0">
                  <c:v>Partial High School</c:v>
                </c:pt>
              </c:strCache>
            </c:strRef>
          </c:tx>
          <c:spPr>
            <a:solidFill>
              <a:schemeClr val="accent5"/>
            </a:solidFill>
            <a:ln>
              <a:noFill/>
            </a:ln>
            <a:effectLst/>
          </c:spPr>
          <c:invertIfNegative val="0"/>
          <c:cat>
            <c:strRef>
              <c:f>'Pivot Table'!$B$63:$B$68</c:f>
              <c:strCache>
                <c:ptCount val="5"/>
                <c:pt idx="0">
                  <c:v>Clerical</c:v>
                </c:pt>
                <c:pt idx="1">
                  <c:v>Management</c:v>
                </c:pt>
                <c:pt idx="2">
                  <c:v>Manual</c:v>
                </c:pt>
                <c:pt idx="3">
                  <c:v>Professional</c:v>
                </c:pt>
                <c:pt idx="4">
                  <c:v>Skilled Manual</c:v>
                </c:pt>
              </c:strCache>
            </c:strRef>
          </c:cat>
          <c:val>
            <c:numRef>
              <c:f>'Pivot Table'!$G$63:$G$68</c:f>
              <c:numCache>
                <c:formatCode>"$"#,##0.00</c:formatCode>
                <c:ptCount val="5"/>
                <c:pt idx="0">
                  <c:v>24166.666666666668</c:v>
                </c:pt>
                <c:pt idx="2">
                  <c:v>13225.806451612903</c:v>
                </c:pt>
                <c:pt idx="3">
                  <c:v>115000</c:v>
                </c:pt>
                <c:pt idx="4">
                  <c:v>68823.529411764699</c:v>
                </c:pt>
              </c:numCache>
            </c:numRef>
          </c:val>
          <c:extLst>
            <c:ext xmlns:c16="http://schemas.microsoft.com/office/drawing/2014/chart" uri="{C3380CC4-5D6E-409C-BE32-E72D297353CC}">
              <c16:uniqueId val="{00000004-D83C-40DD-93FB-3D97532E14EE}"/>
            </c:ext>
          </c:extLst>
        </c:ser>
        <c:dLbls>
          <c:showLegendKey val="0"/>
          <c:showVal val="0"/>
          <c:showCatName val="0"/>
          <c:showSerName val="0"/>
          <c:showPercent val="0"/>
          <c:showBubbleSize val="0"/>
        </c:dLbls>
        <c:gapWidth val="200"/>
        <c:overlap val="-30"/>
        <c:axId val="1610334791"/>
        <c:axId val="1385858231"/>
      </c:barChart>
      <c:catAx>
        <c:axId val="1610334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85858231"/>
        <c:crosses val="autoZero"/>
        <c:auto val="1"/>
        <c:lblAlgn val="ctr"/>
        <c:lblOffset val="100"/>
        <c:noMultiLvlLbl val="0"/>
      </c:catAx>
      <c:valAx>
        <c:axId val="1385858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103347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628650</xdr:colOff>
      <xdr:row>1</xdr:row>
      <xdr:rowOff>161925</xdr:rowOff>
    </xdr:from>
    <xdr:to>
      <xdr:col>11</xdr:col>
      <xdr:colOff>533400</xdr:colOff>
      <xdr:row>19</xdr:row>
      <xdr:rowOff>47625</xdr:rowOff>
    </xdr:to>
    <xdr:graphicFrame macro="">
      <xdr:nvGraphicFramePr>
        <xdr:cNvPr id="2" name="Chart 1">
          <a:extLst>
            <a:ext uri="{FF2B5EF4-FFF2-40B4-BE49-F238E27FC236}">
              <a16:creationId xmlns:a16="http://schemas.microsoft.com/office/drawing/2014/main" id="{D84AE930-35BD-3691-DB58-DBD09D360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21</xdr:row>
      <xdr:rowOff>0</xdr:rowOff>
    </xdr:from>
    <xdr:to>
      <xdr:col>12</xdr:col>
      <xdr:colOff>247650</xdr:colOff>
      <xdr:row>38</xdr:row>
      <xdr:rowOff>133350</xdr:rowOff>
    </xdr:to>
    <xdr:graphicFrame macro="">
      <xdr:nvGraphicFramePr>
        <xdr:cNvPr id="3" name="Chart 2" descr="Chart type: Clustered Bar. 'Income' by 'Occupation' and 'Gender'&#10;&#10;Description automatically generated">
          <a:extLst>
            <a:ext uri="{FF2B5EF4-FFF2-40B4-BE49-F238E27FC236}">
              <a16:creationId xmlns:a16="http://schemas.microsoft.com/office/drawing/2014/main" id="{AEBD1AC2-0CB1-96B7-6D36-BA6CA779D48B}"/>
            </a:ext>
            <a:ext uri="{147F2762-F138-4A5C-976F-8EAC2B608ADB}">
              <a16:predDERef xmlns:a16="http://schemas.microsoft.com/office/drawing/2014/main" pred="{D84AE930-35BD-3691-DB58-DBD09D360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676275</xdr:colOff>
      <xdr:row>40</xdr:row>
      <xdr:rowOff>0</xdr:rowOff>
    </xdr:from>
    <xdr:to>
      <xdr:col>12</xdr:col>
      <xdr:colOff>190500</xdr:colOff>
      <xdr:row>56</xdr:row>
      <xdr:rowOff>142875</xdr:rowOff>
    </xdr:to>
    <xdr:graphicFrame macro="">
      <xdr:nvGraphicFramePr>
        <xdr:cNvPr id="4" name="Chart 3">
          <a:extLst>
            <a:ext uri="{FF2B5EF4-FFF2-40B4-BE49-F238E27FC236}">
              <a16:creationId xmlns:a16="http://schemas.microsoft.com/office/drawing/2014/main" id="{E346CE44-628B-CF09-9733-EB1165AA9F96}"/>
            </a:ext>
            <a:ext uri="{147F2762-F138-4A5C-976F-8EAC2B608ADB}">
              <a16:predDERef xmlns:a16="http://schemas.microsoft.com/office/drawing/2014/main" pred="{AEBD1AC2-0CB1-96B7-6D36-BA6CA779D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666750</xdr:colOff>
      <xdr:row>69</xdr:row>
      <xdr:rowOff>152400</xdr:rowOff>
    </xdr:from>
    <xdr:to>
      <xdr:col>10</xdr:col>
      <xdr:colOff>447675</xdr:colOff>
      <xdr:row>87</xdr:row>
      <xdr:rowOff>0</xdr:rowOff>
    </xdr:to>
    <xdr:graphicFrame macro="">
      <xdr:nvGraphicFramePr>
        <xdr:cNvPr id="7" name="Chart 6" descr="Chart type: Clustered Column. 'Income' by 'Occupation' and 'Education'&#10;&#10;Description automatically generated">
          <a:extLst>
            <a:ext uri="{FF2B5EF4-FFF2-40B4-BE49-F238E27FC236}">
              <a16:creationId xmlns:a16="http://schemas.microsoft.com/office/drawing/2014/main" id="{4A8A6CE5-A87B-26E7-CE2C-5362F9A38B04}"/>
            </a:ext>
            <a:ext uri="{147F2762-F138-4A5C-976F-8EAC2B608ADB}">
              <a16:predDERef xmlns:a16="http://schemas.microsoft.com/office/drawing/2014/main" pred="{E346CE44-628B-CF09-9733-EB1165AA9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2279</xdr:colOff>
      <xdr:row>3</xdr:row>
      <xdr:rowOff>7303</xdr:rowOff>
    </xdr:from>
    <xdr:to>
      <xdr:col>7</xdr:col>
      <xdr:colOff>13956</xdr:colOff>
      <xdr:row>21</xdr:row>
      <xdr:rowOff>0</xdr:rowOff>
    </xdr:to>
    <xdr:graphicFrame macro="">
      <xdr:nvGraphicFramePr>
        <xdr:cNvPr id="2" name="Chart 1">
          <a:extLst>
            <a:ext uri="{FF2B5EF4-FFF2-40B4-BE49-F238E27FC236}">
              <a16:creationId xmlns:a16="http://schemas.microsoft.com/office/drawing/2014/main" id="{04C48DCF-8023-42CF-8131-644E602A0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13957</xdr:colOff>
      <xdr:row>3</xdr:row>
      <xdr:rowOff>15387</xdr:rowOff>
    </xdr:from>
    <xdr:to>
      <xdr:col>15</xdr:col>
      <xdr:colOff>13956</xdr:colOff>
      <xdr:row>20</xdr:row>
      <xdr:rowOff>172672</xdr:rowOff>
    </xdr:to>
    <xdr:graphicFrame macro="">
      <xdr:nvGraphicFramePr>
        <xdr:cNvPr id="3" name="Chart 2" descr="Chart type: Clustered Bar. 'Income' by 'Occupation' and 'Gender'&#10;&#10;Description automatically generated">
          <a:extLst>
            <a:ext uri="{FF2B5EF4-FFF2-40B4-BE49-F238E27FC236}">
              <a16:creationId xmlns:a16="http://schemas.microsoft.com/office/drawing/2014/main" id="{3B85A7EE-A6BD-4C7B-9E3C-2A3EB4A2D78E}"/>
            </a:ext>
            <a:ext uri="{147F2762-F138-4A5C-976F-8EAC2B608ADB}">
              <a16:predDERef xmlns:a16="http://schemas.microsoft.com/office/drawing/2014/main" pred="{04C48DCF-8023-42CF-8131-644E602A0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876906</xdr:colOff>
      <xdr:row>20</xdr:row>
      <xdr:rowOff>192059</xdr:rowOff>
    </xdr:from>
    <xdr:to>
      <xdr:col>15</xdr:col>
      <xdr:colOff>27912</xdr:colOff>
      <xdr:row>38</xdr:row>
      <xdr:rowOff>144434</xdr:rowOff>
    </xdr:to>
    <xdr:graphicFrame macro="">
      <xdr:nvGraphicFramePr>
        <xdr:cNvPr id="4" name="Chart 3">
          <a:extLst>
            <a:ext uri="{FF2B5EF4-FFF2-40B4-BE49-F238E27FC236}">
              <a16:creationId xmlns:a16="http://schemas.microsoft.com/office/drawing/2014/main" id="{FB99D717-EA53-454D-87DA-17A3D9141E90}"/>
            </a:ext>
            <a:ext uri="{147F2762-F138-4A5C-976F-8EAC2B608ADB}">
              <a16:predDERef xmlns:a16="http://schemas.microsoft.com/office/drawing/2014/main" pred="{3B85A7EE-A6BD-4C7B-9E3C-2A3EB4A2D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869927</xdr:colOff>
      <xdr:row>21</xdr:row>
      <xdr:rowOff>5536</xdr:rowOff>
    </xdr:from>
    <xdr:to>
      <xdr:col>8</xdr:col>
      <xdr:colOff>0</xdr:colOff>
      <xdr:row>39</xdr:row>
      <xdr:rowOff>5536</xdr:rowOff>
    </xdr:to>
    <xdr:graphicFrame macro="">
      <xdr:nvGraphicFramePr>
        <xdr:cNvPr id="5" name="Chart 4" descr="Chart type: Clustered Column. 'Income' by 'Occupation' and 'Education'&#10;&#10;Description automatically generated">
          <a:extLst>
            <a:ext uri="{FF2B5EF4-FFF2-40B4-BE49-F238E27FC236}">
              <a16:creationId xmlns:a16="http://schemas.microsoft.com/office/drawing/2014/main" id="{5A77E45F-E0C5-4C8F-AF38-CB727B9B7B56}"/>
            </a:ext>
            <a:ext uri="{147F2762-F138-4A5C-976F-8EAC2B608ADB}">
              <a16:predDERef xmlns:a16="http://schemas.microsoft.com/office/drawing/2014/main" pred="{FB99D717-EA53-454D-87DA-17A3D9141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6131</xdr:rowOff>
    </xdr:from>
    <xdr:to>
      <xdr:col>2</xdr:col>
      <xdr:colOff>10948</xdr:colOff>
      <xdr:row>8</xdr:row>
      <xdr:rowOff>21896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34C8C73-61B2-5699-AFFC-7D245B3C30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4493"/>
              <a:ext cx="1762672" cy="946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137074</xdr:rowOff>
    </xdr:from>
    <xdr:to>
      <xdr:col>1</xdr:col>
      <xdr:colOff>864914</xdr:colOff>
      <xdr:row>21</xdr:row>
      <xdr:rowOff>21898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0E9F92-BE96-A91D-C13A-2BD8B75E48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42764"/>
              <a:ext cx="1740776" cy="11876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28466</xdr:rowOff>
    </xdr:from>
    <xdr:to>
      <xdr:col>1</xdr:col>
      <xdr:colOff>853967</xdr:colOff>
      <xdr:row>14</xdr:row>
      <xdr:rowOff>131380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69E50CDA-8661-284A-2E49-29D3CE8A500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 y="1517432"/>
              <a:ext cx="1729828" cy="12196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93.671754861112" createdVersion="8" refreshedVersion="8" minRefreshableVersion="3" recordCount="1000" xr:uid="{1B2C3EA5-168C-47C7-83A1-04AD6568D6C1}">
  <cacheSource type="worksheet">
    <worksheetSource name="Table3" sheet="Pivot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5547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0"/>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0"/>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0"/>
    <x v="1"/>
  </r>
  <r>
    <n v="12212"/>
    <x v="0"/>
    <x v="0"/>
    <n v="10000"/>
    <n v="0"/>
    <x v="4"/>
    <x v="3"/>
    <x v="0"/>
    <n v="0"/>
    <x v="0"/>
    <x v="0"/>
    <n v="37"/>
    <x v="0"/>
    <x v="1"/>
  </r>
  <r>
    <n v="25529"/>
    <x v="1"/>
    <x v="1"/>
    <n v="10000"/>
    <n v="1"/>
    <x v="4"/>
    <x v="3"/>
    <x v="0"/>
    <n v="0"/>
    <x v="0"/>
    <x v="0"/>
    <n v="44"/>
    <x v="0"/>
    <x v="0"/>
  </r>
  <r>
    <n v="22170"/>
    <x v="0"/>
    <x v="0"/>
    <n v="30000"/>
    <n v="3"/>
    <x v="1"/>
    <x v="1"/>
    <x v="1"/>
    <n v="2"/>
    <x v="3"/>
    <x v="1"/>
    <n v="55"/>
    <x v="0"/>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0"/>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0"/>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0"/>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0"/>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0"/>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0"/>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0"/>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AFAE2-7CB5-4E1D-AB16-969E47DB2F25}" name="PivotTable5"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B61:H68" firstHeaderRow="1" firstDataRow="2" firstDataCol="1"/>
  <pivotFields count="14">
    <pivotField compact="0" outline="0" showAll="0"/>
    <pivotField compact="0" outline="0" showAll="0">
      <items count="3">
        <item x="0"/>
        <item x="1"/>
        <item t="default"/>
      </items>
    </pivotField>
    <pivotField compact="0" outline="0" showAll="0"/>
    <pivotField dataField="1" compact="0" numFmtId="164" outline="0" showAll="0"/>
    <pivotField compact="0" outline="0" showAll="0"/>
    <pivotField axis="axisCol"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axis="axisRow" compact="0" outline="0" showAll="0">
      <items count="6">
        <item x="1"/>
        <item x="4"/>
        <item x="3"/>
        <item x="2"/>
        <item x="0"/>
        <item t="default"/>
      </items>
    </pivotField>
    <pivotField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0"/>
        <item x="2"/>
        <item x="1"/>
        <item t="default"/>
      </items>
    </pivotField>
    <pivotField compact="0" outline="0" showAll="0"/>
    <pivotField compact="0" outline="0" showAll="0">
      <items count="4">
        <item x="2"/>
        <item x="0"/>
        <item x="1"/>
        <item t="default"/>
      </items>
    </pivotField>
    <pivotField compact="0" outline="0" showAll="0"/>
  </pivotFields>
  <rowFields count="1">
    <field x="6"/>
  </rowFields>
  <rowItems count="6">
    <i>
      <x/>
    </i>
    <i>
      <x v="1"/>
    </i>
    <i>
      <x v="2"/>
    </i>
    <i>
      <x v="3"/>
    </i>
    <i>
      <x v="4"/>
    </i>
    <i t="grand">
      <x/>
    </i>
  </rowItems>
  <colFields count="1">
    <field x="5"/>
  </colFields>
  <colItems count="6">
    <i>
      <x v="1"/>
    </i>
    <i>
      <x/>
    </i>
    <i>
      <x v="3"/>
    </i>
    <i>
      <x v="2"/>
    </i>
    <i>
      <x v="4"/>
    </i>
    <i t="grand">
      <x/>
    </i>
  </colItems>
  <dataFields count="1">
    <dataField name="Average of Income" fld="3" subtotal="average" baseField="0" baseItem="0" numFmtId="164"/>
  </dataFields>
  <chartFormats count="25">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0"/>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1"/>
          </reference>
        </references>
      </pivotArea>
    </chartFormat>
    <chartFormat chart="1" format="6" series="1">
      <pivotArea type="data" outline="0" fieldPosition="0">
        <references count="2">
          <reference field="4294967294" count="1" selected="0">
            <x v="0"/>
          </reference>
          <reference field="5" count="1" selected="0">
            <x v="0"/>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 chart="1" format="8" series="1">
      <pivotArea type="data" outline="0" fieldPosition="0">
        <references count="2">
          <reference field="4294967294" count="1" selected="0">
            <x v="0"/>
          </reference>
          <reference field="5" count="1" selected="0">
            <x v="2"/>
          </reference>
        </references>
      </pivotArea>
    </chartFormat>
    <chartFormat chart="1" format="9"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0"/>
          </reference>
        </references>
      </pivotArea>
    </chartFormat>
    <chartFormat chart="2" format="12" series="1">
      <pivotArea type="data" outline="0" fieldPosition="0">
        <references count="2">
          <reference field="4294967294" count="1" selected="0">
            <x v="0"/>
          </reference>
          <reference field="5" count="1" selected="0">
            <x v="3"/>
          </reference>
        </references>
      </pivotArea>
    </chartFormat>
    <chartFormat chart="2" format="13" series="1">
      <pivotArea type="data" outline="0" fieldPosition="0">
        <references count="2">
          <reference field="4294967294" count="1" selected="0">
            <x v="0"/>
          </reference>
          <reference field="5" count="1" selected="0">
            <x v="2"/>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 chart="3" format="15" series="1">
      <pivotArea type="data" outline="0" fieldPosition="0">
        <references count="2">
          <reference field="4294967294" count="1" selected="0">
            <x v="0"/>
          </reference>
          <reference field="5" count="1" selected="0">
            <x v="1"/>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3"/>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4"/>
          </reference>
        </references>
      </pivotArea>
    </chartFormat>
    <chartFormat chart="4" format="20" series="1">
      <pivotArea type="data" outline="0" fieldPosition="0">
        <references count="2">
          <reference field="4294967294" count="1" selected="0">
            <x v="0"/>
          </reference>
          <reference field="5" count="1" selected="0">
            <x v="1"/>
          </reference>
        </references>
      </pivotArea>
    </chartFormat>
    <chartFormat chart="4" format="21" series="1">
      <pivotArea type="data" outline="0" fieldPosition="0">
        <references count="2">
          <reference field="4294967294" count="1" selected="0">
            <x v="0"/>
          </reference>
          <reference field="5" count="1" selected="0">
            <x v="0"/>
          </reference>
        </references>
      </pivotArea>
    </chartFormat>
    <chartFormat chart="4" format="22" series="1">
      <pivotArea type="data" outline="0" fieldPosition="0">
        <references count="2">
          <reference field="4294967294" count="1" selected="0">
            <x v="0"/>
          </reference>
          <reference field="5" count="1" selected="0">
            <x v="3"/>
          </reference>
        </references>
      </pivotArea>
    </chartFormat>
    <chartFormat chart="4" format="23" series="1">
      <pivotArea type="data" outline="0" fieldPosition="0">
        <references count="2">
          <reference field="4294967294" count="1" selected="0">
            <x v="0"/>
          </reference>
          <reference field="5" count="1" selected="0">
            <x v="2"/>
          </reference>
        </references>
      </pivotArea>
    </chartFormat>
    <chartFormat chart="4" format="2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36AA2-C4A5-4A55-963D-6B548BBE30F9}" name="PivotTable4"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60:A63" firstHeaderRow="1" firstDataRow="1"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items count="4">
        <item x="2"/>
        <item x="0"/>
        <item x="1"/>
        <item t="default"/>
      </items>
    </pivotField>
    <pivotField axis="axisRow" compact="0" outline="0" showAll="0">
      <items count="3">
        <item x="0"/>
        <item x="1"/>
        <item t="default"/>
      </items>
    </pivotField>
  </pivotFields>
  <rowFields count="1">
    <field x="13"/>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05AECE-E376-4B6D-B314-CEC69558905B}" name="PivotTable3"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1:D48"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4"/>
        <item x="3"/>
        <item x="1"/>
        <item x="2"/>
        <item t="default"/>
      </items>
    </pivotField>
    <pivotField compact="0" outline="0" showAll="0">
      <items count="4">
        <item x="0"/>
        <item x="2"/>
        <item x="1"/>
        <item t="default"/>
      </items>
    </pivotField>
    <pivotField compact="0" outline="0" showAll="0"/>
    <pivotField compact="0" outline="0" showAll="0">
      <items count="4">
        <item x="2"/>
        <item x="0"/>
        <item x="1"/>
        <item t="default"/>
      </items>
    </pivotField>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06A85-AEE7-49E2-BD32-3EE5DD9D6BC5}" name="PivotTable2"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2:D29" firstHeaderRow="1" firstDataRow="2" firstDataCol="1"/>
  <pivotFields count="14">
    <pivotField compact="0" outline="0" showAll="0"/>
    <pivotField compact="0" outline="0" showAll="0">
      <items count="3">
        <item x="0"/>
        <item x="1"/>
        <item t="default"/>
      </items>
    </pivotField>
    <pivotField axis="axisCol" compact="0" outline="0" showAll="0" sortType="descending">
      <items count="3">
        <item x="1"/>
        <item x="0"/>
        <item t="default"/>
      </items>
    </pivotField>
    <pivotField dataField="1" compact="0" numFmtId="164" outline="0" showAll="0"/>
    <pivotField compact="0" outline="0" showAll="0"/>
    <pivotField compact="0" outline="0" showAll="0"/>
    <pivotField axis="axisRow" compact="0" outline="0"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0"/>
        <item x="2"/>
        <item x="1"/>
        <item t="default"/>
      </items>
    </pivotField>
    <pivotField compact="0" outline="0" showAll="0"/>
    <pivotField compact="0" outline="0" showAll="0">
      <items count="4">
        <item x="2"/>
        <item x="0"/>
        <item x="1"/>
        <item t="default"/>
      </items>
    </pivotField>
    <pivotField compact="0" outline="0" showAll="0"/>
  </pivotFields>
  <rowFields count="1">
    <field x="6"/>
  </rowFields>
  <rowItems count="6">
    <i>
      <x v="2"/>
    </i>
    <i>
      <x/>
    </i>
    <i>
      <x v="4"/>
    </i>
    <i>
      <x v="3"/>
    </i>
    <i>
      <x v="1"/>
    </i>
    <i t="grand">
      <x/>
    </i>
  </rowItems>
  <colFields count="1">
    <field x="2"/>
  </colFields>
  <colItems count="3">
    <i>
      <x/>
    </i>
    <i>
      <x v="1"/>
    </i>
    <i t="grand">
      <x/>
    </i>
  </colItems>
  <dataFields count="1">
    <dataField name="Average of Income" fld="3" subtotal="average" baseField="0" baseItem="0" numFmtId="164"/>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377646-4268-4D45-B35E-C9FDE86DCCAE}" name="PivotTable1"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items count="4">
        <item x="2"/>
        <item x="0"/>
        <item x="1"/>
        <item t="default"/>
      </items>
    </pivotField>
    <pivotField axis="axisRow" compact="0" outline="0"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0" baseItem="0" numFmtId="1"/>
  </dataFields>
  <formats count="1">
    <format dxfId="18">
      <pivotArea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053073-052B-664D-A8A1-158DA44D4B33}" sourceName="Marital Status">
  <pivotTables>
    <pivotTable tabId="3" name="PivotTable1"/>
    <pivotTable tabId="3" name="PivotTable2"/>
    <pivotTable tabId="3" name="PivotTable3"/>
    <pivotTable tabId="3" name="PivotTable4"/>
    <pivotTable tabId="3" name="PivotTable5"/>
  </pivotTables>
  <data>
    <tabular pivotCacheId="3055472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CE24A8-0C21-294F-BBFA-6C76F1D53069}" sourceName="Region">
  <pivotTables>
    <pivotTable tabId="3" name="PivotTable1"/>
    <pivotTable tabId="3" name="PivotTable2"/>
    <pivotTable tabId="3" name="PivotTable3"/>
    <pivotTable tabId="3" name="PivotTable4"/>
    <pivotTable tabId="3" name="PivotTable5"/>
  </pivotTables>
  <data>
    <tabular pivotCacheId="30554729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EF2203A-41AE-A74A-B6A3-657495C775B4}" sourceName="Age Brackets">
  <pivotTables>
    <pivotTable tabId="3" name="PivotTable1"/>
    <pivotTable tabId="3" name="PivotTable2"/>
    <pivotTable tabId="3" name="PivotTable3"/>
    <pivotTable tabId="3" name="PivotTable4"/>
    <pivotTable tabId="3" name="PivotTable5"/>
  </pivotTables>
  <data>
    <tabular pivotCacheId="30554729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3F0218-9CCC-0448-A50B-B46CC2BC54C5}" cache="Slicer_Marital_Status" caption="Marital Status" rowHeight="230716"/>
  <slicer name="Region" xr10:uid="{6A71D799-04A7-9246-925B-F30F168ACA69}" cache="Slicer_Region" caption="Region" rowHeight="230716"/>
  <slicer name="Age Brackets" xr10:uid="{128B3215-0B22-C741-9C61-20A6FEE3CC20}" cache="Slicer_Age_Brackets" caption="Age Bracket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A14EC7-3CFD-7F44-A036-0A113C796BE5}" name="Table3" displayName="Table3" ref="A1:N1001" totalsRowShown="0">
  <autoFilter ref="A1:N1001" xr:uid="{44A14EC7-3CFD-7F44-A036-0A113C796BE5}"/>
  <tableColumns count="14">
    <tableColumn id="1" xr3:uid="{D592641F-35E3-7247-BF69-682E89659003}" name="ID"/>
    <tableColumn id="2" xr3:uid="{0482D292-7E83-1344-B4BE-A78EBA7E30E8}" name="Marital Status"/>
    <tableColumn id="3" xr3:uid="{9E07B975-3ED9-0C4E-80A9-1261B0140828}" name="Gender"/>
    <tableColumn id="4" xr3:uid="{C44AA759-5F49-7D4E-A886-D21F1C009F47}" name="Income" dataDxfId="20"/>
    <tableColumn id="5" xr3:uid="{F7BB4901-E110-9245-B9A8-AEC8DE11B320}" name="Children"/>
    <tableColumn id="6" xr3:uid="{0C1AB93B-E320-C745-ABCF-D1ED4E77E5CE}" name="Education"/>
    <tableColumn id="7" xr3:uid="{59F2097E-C67F-5444-9030-ABB44134B68F}" name="Occupation"/>
    <tableColumn id="8" xr3:uid="{869A973A-FC79-F140-8D6A-017147BAC177}" name="Home Owner"/>
    <tableColumn id="9" xr3:uid="{7D8D7B2F-454B-6C45-817E-F62CB2B5D424}" name="Cars"/>
    <tableColumn id="10" xr3:uid="{0BCBE503-31DD-6B4B-82B8-EEDECA36AA6E}" name="Commute Distance"/>
    <tableColumn id="11" xr3:uid="{32071DD0-24FA-DA4E-B446-BF861D52312E}" name="Region"/>
    <tableColumn id="12" xr3:uid="{4BFA3A79-57BB-F246-A38A-6E8B237B024B}" name="Age"/>
    <tableColumn id="14" xr3:uid="{E1F9EE6D-4189-D74E-B6C3-412404A180FA}" name="Age Brackets" dataDxfId="19">
      <calculatedColumnFormula>IF(L2&gt;55,"Old", IF(L2&gt;=31,"Middle Age", IF(L2&lt;31,"Adolescent","Invalid")))</calculatedColumnFormula>
    </tableColumn>
    <tableColumn id="13" xr3:uid="{CC157286-24DE-5743-8232-658311E8C318}"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9469D-3615-D849-8411-CC47A4E431A4}">
  <dimension ref="A1:N1001"/>
  <sheetViews>
    <sheetView workbookViewId="0">
      <selection activeCell="B60" sqref="B60"/>
    </sheetView>
  </sheetViews>
  <sheetFormatPr baseColWidth="10" defaultColWidth="11.5" defaultRowHeight="15" x14ac:dyDescent="0.2"/>
  <cols>
    <col min="2" max="2" width="14" customWidth="1"/>
    <col min="6" max="6" width="11.1640625" customWidth="1"/>
    <col min="7" max="7" width="12.33203125" customWidth="1"/>
    <col min="8" max="8" width="13.33203125" customWidth="1"/>
    <col min="10" max="10" width="17.83203125" customWidth="1"/>
    <col min="13" max="13" width="13.5" bestFit="1" customWidth="1"/>
    <col min="14" max="14" width="14.83203125"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37</v>
      </c>
      <c r="C2" t="s">
        <v>38</v>
      </c>
      <c r="D2" s="1">
        <v>40000</v>
      </c>
      <c r="E2">
        <v>1</v>
      </c>
      <c r="F2" t="s">
        <v>15</v>
      </c>
      <c r="G2" t="s">
        <v>16</v>
      </c>
      <c r="H2" t="s">
        <v>17</v>
      </c>
      <c r="I2">
        <v>0</v>
      </c>
      <c r="J2" t="s">
        <v>18</v>
      </c>
      <c r="K2" t="s">
        <v>19</v>
      </c>
      <c r="L2">
        <v>42</v>
      </c>
      <c r="M2" t="str">
        <f t="shared" ref="M2:M65" si="0">IF(L2&gt;55,"Old", IF(L2&gt;=31,"Middle Age", IF(L2&lt;31,"Adolescent","Invalid")))</f>
        <v>Middle Age</v>
      </c>
      <c r="N2" t="s">
        <v>20</v>
      </c>
    </row>
    <row r="3" spans="1:14" x14ac:dyDescent="0.2">
      <c r="A3">
        <v>24107</v>
      </c>
      <c r="B3" t="s">
        <v>37</v>
      </c>
      <c r="C3" t="s">
        <v>39</v>
      </c>
      <c r="D3" s="1">
        <v>30000</v>
      </c>
      <c r="E3">
        <v>3</v>
      </c>
      <c r="F3" t="s">
        <v>21</v>
      </c>
      <c r="G3" t="s">
        <v>22</v>
      </c>
      <c r="H3" t="s">
        <v>17</v>
      </c>
      <c r="I3">
        <v>1</v>
      </c>
      <c r="J3" t="s">
        <v>18</v>
      </c>
      <c r="K3" t="s">
        <v>19</v>
      </c>
      <c r="L3">
        <v>43</v>
      </c>
      <c r="M3" t="str">
        <f t="shared" si="0"/>
        <v>Middle Age</v>
      </c>
      <c r="N3" t="s">
        <v>20</v>
      </c>
    </row>
    <row r="4" spans="1:14" x14ac:dyDescent="0.2">
      <c r="A4">
        <v>14177</v>
      </c>
      <c r="B4" t="s">
        <v>37</v>
      </c>
      <c r="C4" t="s">
        <v>39</v>
      </c>
      <c r="D4" s="1">
        <v>80000</v>
      </c>
      <c r="E4">
        <v>5</v>
      </c>
      <c r="F4" t="s">
        <v>21</v>
      </c>
      <c r="G4" t="s">
        <v>23</v>
      </c>
      <c r="H4" t="s">
        <v>20</v>
      </c>
      <c r="I4">
        <v>2</v>
      </c>
      <c r="J4" t="s">
        <v>24</v>
      </c>
      <c r="K4" t="s">
        <v>19</v>
      </c>
      <c r="L4">
        <v>60</v>
      </c>
      <c r="M4" t="str">
        <f t="shared" si="0"/>
        <v>Old</v>
      </c>
      <c r="N4" t="s">
        <v>20</v>
      </c>
    </row>
    <row r="5" spans="1:14" x14ac:dyDescent="0.2">
      <c r="A5">
        <v>24381</v>
      </c>
      <c r="B5" t="s">
        <v>40</v>
      </c>
      <c r="C5" t="s">
        <v>39</v>
      </c>
      <c r="D5" s="1">
        <v>70000</v>
      </c>
      <c r="E5">
        <v>0</v>
      </c>
      <c r="F5" t="s">
        <v>15</v>
      </c>
      <c r="G5" t="s">
        <v>23</v>
      </c>
      <c r="H5" t="s">
        <v>17</v>
      </c>
      <c r="I5">
        <v>1</v>
      </c>
      <c r="J5" t="s">
        <v>26</v>
      </c>
      <c r="K5" t="s">
        <v>27</v>
      </c>
      <c r="L5">
        <v>41</v>
      </c>
      <c r="M5" t="str">
        <f t="shared" si="0"/>
        <v>Middle Age</v>
      </c>
      <c r="N5" t="s">
        <v>17</v>
      </c>
    </row>
    <row r="6" spans="1:14" x14ac:dyDescent="0.2">
      <c r="A6">
        <v>25597</v>
      </c>
      <c r="B6" t="s">
        <v>40</v>
      </c>
      <c r="C6" t="s">
        <v>39</v>
      </c>
      <c r="D6" s="1">
        <v>30000</v>
      </c>
      <c r="E6">
        <v>0</v>
      </c>
      <c r="F6" t="s">
        <v>15</v>
      </c>
      <c r="G6" t="s">
        <v>22</v>
      </c>
      <c r="H6" t="s">
        <v>20</v>
      </c>
      <c r="I6">
        <v>0</v>
      </c>
      <c r="J6" t="s">
        <v>18</v>
      </c>
      <c r="K6" t="s">
        <v>19</v>
      </c>
      <c r="L6">
        <v>36</v>
      </c>
      <c r="M6" t="str">
        <f t="shared" si="0"/>
        <v>Middle Age</v>
      </c>
      <c r="N6" t="s">
        <v>17</v>
      </c>
    </row>
    <row r="7" spans="1:14" x14ac:dyDescent="0.2">
      <c r="A7">
        <v>13507</v>
      </c>
      <c r="B7" t="s">
        <v>37</v>
      </c>
      <c r="C7" t="s">
        <v>38</v>
      </c>
      <c r="D7" s="1">
        <v>10000</v>
      </c>
      <c r="E7">
        <v>2</v>
      </c>
      <c r="F7" t="s">
        <v>21</v>
      </c>
      <c r="G7" t="s">
        <v>28</v>
      </c>
      <c r="H7" t="s">
        <v>17</v>
      </c>
      <c r="I7">
        <v>0</v>
      </c>
      <c r="J7" t="s">
        <v>29</v>
      </c>
      <c r="K7" t="s">
        <v>19</v>
      </c>
      <c r="L7">
        <v>50</v>
      </c>
      <c r="M7" t="str">
        <f t="shared" si="0"/>
        <v>Middle Age</v>
      </c>
      <c r="N7" t="s">
        <v>20</v>
      </c>
    </row>
    <row r="8" spans="1:14" x14ac:dyDescent="0.2">
      <c r="A8">
        <v>27974</v>
      </c>
      <c r="B8" t="s">
        <v>40</v>
      </c>
      <c r="C8" t="s">
        <v>39</v>
      </c>
      <c r="D8" s="1">
        <v>160000</v>
      </c>
      <c r="E8">
        <v>2</v>
      </c>
      <c r="F8" t="s">
        <v>30</v>
      </c>
      <c r="G8" t="s">
        <v>31</v>
      </c>
      <c r="H8" t="s">
        <v>17</v>
      </c>
      <c r="I8">
        <v>4</v>
      </c>
      <c r="J8" t="s">
        <v>18</v>
      </c>
      <c r="K8" t="s">
        <v>27</v>
      </c>
      <c r="L8">
        <v>33</v>
      </c>
      <c r="M8" t="str">
        <f t="shared" si="0"/>
        <v>Middle Age</v>
      </c>
      <c r="N8" t="s">
        <v>17</v>
      </c>
    </row>
    <row r="9" spans="1:14" x14ac:dyDescent="0.2">
      <c r="A9">
        <v>19364</v>
      </c>
      <c r="B9" t="s">
        <v>37</v>
      </c>
      <c r="C9" t="s">
        <v>39</v>
      </c>
      <c r="D9" s="1">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1">
        <v>90000</v>
      </c>
      <c r="E13">
        <v>0</v>
      </c>
      <c r="F13" t="s">
        <v>15</v>
      </c>
      <c r="G13" t="s">
        <v>23</v>
      </c>
      <c r="H13" t="s">
        <v>20</v>
      </c>
      <c r="I13">
        <v>4</v>
      </c>
      <c r="J13" t="s">
        <v>33</v>
      </c>
      <c r="K13" t="s">
        <v>27</v>
      </c>
      <c r="L13">
        <v>36</v>
      </c>
      <c r="M13" t="str">
        <f t="shared" si="0"/>
        <v>Middle Age</v>
      </c>
      <c r="N13" t="s">
        <v>20</v>
      </c>
    </row>
    <row r="14" spans="1:14" x14ac:dyDescent="0.2">
      <c r="A14">
        <v>11434</v>
      </c>
      <c r="B14" t="s">
        <v>37</v>
      </c>
      <c r="C14" t="s">
        <v>39</v>
      </c>
      <c r="D14" s="1">
        <v>170000</v>
      </c>
      <c r="E14">
        <v>5</v>
      </c>
      <c r="F14" t="s">
        <v>21</v>
      </c>
      <c r="G14" t="s">
        <v>23</v>
      </c>
      <c r="H14" t="s">
        <v>17</v>
      </c>
      <c r="I14">
        <v>0</v>
      </c>
      <c r="J14" t="s">
        <v>18</v>
      </c>
      <c r="K14" t="s">
        <v>19</v>
      </c>
      <c r="L14">
        <v>55</v>
      </c>
      <c r="M14" t="str">
        <f t="shared" si="0"/>
        <v>Middle Age</v>
      </c>
      <c r="N14" t="s">
        <v>20</v>
      </c>
    </row>
    <row r="15" spans="1:14" x14ac:dyDescent="0.2">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1">
        <v>20000</v>
      </c>
      <c r="E21">
        <v>2</v>
      </c>
      <c r="F21" t="s">
        <v>32</v>
      </c>
      <c r="G21" t="s">
        <v>22</v>
      </c>
      <c r="H21" t="s">
        <v>17</v>
      </c>
      <c r="I21">
        <v>2</v>
      </c>
      <c r="J21" t="s">
        <v>26</v>
      </c>
      <c r="K21" t="s">
        <v>27</v>
      </c>
      <c r="L21">
        <v>55</v>
      </c>
      <c r="M21" t="str">
        <f t="shared" si="0"/>
        <v>Middle Age</v>
      </c>
      <c r="N21" t="s">
        <v>17</v>
      </c>
    </row>
    <row r="22" spans="1:14" x14ac:dyDescent="0.2">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1">
        <v>80000</v>
      </c>
      <c r="E23">
        <v>0</v>
      </c>
      <c r="F23" t="s">
        <v>15</v>
      </c>
      <c r="G23" t="s">
        <v>23</v>
      </c>
      <c r="H23" t="s">
        <v>17</v>
      </c>
      <c r="I23">
        <v>4</v>
      </c>
      <c r="J23" t="s">
        <v>33</v>
      </c>
      <c r="K23" t="s">
        <v>27</v>
      </c>
      <c r="L23">
        <v>35</v>
      </c>
      <c r="M23" t="str">
        <f t="shared" si="0"/>
        <v>Middle Age</v>
      </c>
      <c r="N23" t="s">
        <v>20</v>
      </c>
    </row>
    <row r="24" spans="1:14" x14ac:dyDescent="0.2">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1">
        <v>80000</v>
      </c>
      <c r="E53">
        <v>0</v>
      </c>
      <c r="F53" t="s">
        <v>15</v>
      </c>
      <c r="G53" t="s">
        <v>23</v>
      </c>
      <c r="H53" t="s">
        <v>20</v>
      </c>
      <c r="I53">
        <v>4</v>
      </c>
      <c r="J53" t="s">
        <v>33</v>
      </c>
      <c r="K53" t="s">
        <v>27</v>
      </c>
      <c r="L53">
        <v>35</v>
      </c>
      <c r="M53" t="str">
        <f t="shared" si="0"/>
        <v>Middle Age</v>
      </c>
      <c r="N53" t="s">
        <v>20</v>
      </c>
    </row>
    <row r="54" spans="1:14" x14ac:dyDescent="0.2">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1">
        <v>80000</v>
      </c>
      <c r="E57">
        <v>4</v>
      </c>
      <c r="F57" t="s">
        <v>30</v>
      </c>
      <c r="G57" t="s">
        <v>23</v>
      </c>
      <c r="H57" t="s">
        <v>17</v>
      </c>
      <c r="I57">
        <v>2</v>
      </c>
      <c r="J57" t="s">
        <v>33</v>
      </c>
      <c r="K57" t="s">
        <v>19</v>
      </c>
      <c r="L57">
        <v>54</v>
      </c>
      <c r="M57" t="str">
        <f t="shared" si="0"/>
        <v>Middle Age</v>
      </c>
      <c r="N57" t="s">
        <v>20</v>
      </c>
    </row>
    <row r="58" spans="1:14" x14ac:dyDescent="0.2">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1">
        <v>60000</v>
      </c>
      <c r="E65">
        <v>4</v>
      </c>
      <c r="F65" t="s">
        <v>15</v>
      </c>
      <c r="G65" t="s">
        <v>23</v>
      </c>
      <c r="H65" t="s">
        <v>17</v>
      </c>
      <c r="I65">
        <v>3</v>
      </c>
      <c r="J65" t="s">
        <v>33</v>
      </c>
      <c r="K65" t="s">
        <v>27</v>
      </c>
      <c r="L65">
        <v>41</v>
      </c>
      <c r="M65" t="str">
        <f t="shared" si="0"/>
        <v>Middle Age</v>
      </c>
      <c r="N65" t="s">
        <v>20</v>
      </c>
    </row>
    <row r="66" spans="1:14" x14ac:dyDescent="0.2">
      <c r="A66">
        <v>14927</v>
      </c>
      <c r="B66" t="s">
        <v>37</v>
      </c>
      <c r="C66" t="s">
        <v>38</v>
      </c>
      <c r="D66" s="1">
        <v>30000</v>
      </c>
      <c r="E66">
        <v>1</v>
      </c>
      <c r="F66" t="s">
        <v>15</v>
      </c>
      <c r="G66" t="s">
        <v>22</v>
      </c>
      <c r="H66" t="s">
        <v>17</v>
      </c>
      <c r="I66">
        <v>0</v>
      </c>
      <c r="J66" t="s">
        <v>18</v>
      </c>
      <c r="K66" t="s">
        <v>19</v>
      </c>
      <c r="L66">
        <v>37</v>
      </c>
      <c r="M66" t="str">
        <f t="shared" ref="M66:M129" si="1">IF(L66&gt;55,"Old", IF(L66&gt;=31,"Middle Age", IF(L66&lt;31,"Adolescent","Invalid")))</f>
        <v>Middle Age</v>
      </c>
      <c r="N66" t="s">
        <v>17</v>
      </c>
    </row>
    <row r="67" spans="1:14" x14ac:dyDescent="0.2">
      <c r="A67">
        <v>29337</v>
      </c>
      <c r="B67" t="s">
        <v>40</v>
      </c>
      <c r="C67" t="s">
        <v>39</v>
      </c>
      <c r="D67" s="1">
        <v>30000</v>
      </c>
      <c r="E67">
        <v>2</v>
      </c>
      <c r="F67" t="s">
        <v>21</v>
      </c>
      <c r="G67" t="s">
        <v>22</v>
      </c>
      <c r="H67" t="s">
        <v>17</v>
      </c>
      <c r="I67">
        <v>2</v>
      </c>
      <c r="J67" t="s">
        <v>26</v>
      </c>
      <c r="K67" t="s">
        <v>27</v>
      </c>
      <c r="L67">
        <v>68</v>
      </c>
      <c r="M67" t="str">
        <f t="shared" si="1"/>
        <v>Old</v>
      </c>
      <c r="N67" t="s">
        <v>20</v>
      </c>
    </row>
    <row r="68" spans="1:14" x14ac:dyDescent="0.2">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1">
        <v>120000</v>
      </c>
      <c r="E72">
        <v>0</v>
      </c>
      <c r="F72" t="s">
        <v>32</v>
      </c>
      <c r="G72" t="s">
        <v>23</v>
      </c>
      <c r="H72" t="s">
        <v>17</v>
      </c>
      <c r="I72">
        <v>4</v>
      </c>
      <c r="J72" t="s">
        <v>33</v>
      </c>
      <c r="K72" t="s">
        <v>27</v>
      </c>
      <c r="L72">
        <v>36</v>
      </c>
      <c r="M72" t="str">
        <f t="shared" si="1"/>
        <v>Middle Age</v>
      </c>
      <c r="N72" t="s">
        <v>17</v>
      </c>
    </row>
    <row r="73" spans="1:14" x14ac:dyDescent="0.2">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1">
        <v>80000</v>
      </c>
      <c r="E79">
        <v>0</v>
      </c>
      <c r="F79" t="s">
        <v>15</v>
      </c>
      <c r="G79" t="s">
        <v>23</v>
      </c>
      <c r="H79" t="s">
        <v>17</v>
      </c>
      <c r="I79">
        <v>2</v>
      </c>
      <c r="J79" t="s">
        <v>33</v>
      </c>
      <c r="K79" t="s">
        <v>27</v>
      </c>
      <c r="L79">
        <v>29</v>
      </c>
      <c r="M79" t="str">
        <f t="shared" si="1"/>
        <v>Adolescent</v>
      </c>
      <c r="N79" t="s">
        <v>17</v>
      </c>
    </row>
    <row r="80" spans="1:14" x14ac:dyDescent="0.2">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1">
        <v>30000</v>
      </c>
      <c r="E96">
        <v>3</v>
      </c>
      <c r="F96" t="s">
        <v>30</v>
      </c>
      <c r="G96" t="s">
        <v>16</v>
      </c>
      <c r="H96" t="s">
        <v>17</v>
      </c>
      <c r="I96">
        <v>2</v>
      </c>
      <c r="J96" t="s">
        <v>26</v>
      </c>
      <c r="K96" t="s">
        <v>27</v>
      </c>
      <c r="L96">
        <v>55</v>
      </c>
      <c r="M96" t="str">
        <f t="shared" si="1"/>
        <v>Middle Age</v>
      </c>
      <c r="N96" t="s">
        <v>20</v>
      </c>
    </row>
    <row r="97" spans="1:14" x14ac:dyDescent="0.2">
      <c r="A97">
        <v>17197</v>
      </c>
      <c r="B97" t="s">
        <v>40</v>
      </c>
      <c r="C97" t="s">
        <v>38</v>
      </c>
      <c r="D97" s="1">
        <v>90000</v>
      </c>
      <c r="E97">
        <v>5</v>
      </c>
      <c r="F97" t="s">
        <v>21</v>
      </c>
      <c r="G97" t="s">
        <v>23</v>
      </c>
      <c r="H97" t="s">
        <v>17</v>
      </c>
      <c r="I97">
        <v>2</v>
      </c>
      <c r="J97" t="s">
        <v>33</v>
      </c>
      <c r="K97" t="s">
        <v>19</v>
      </c>
      <c r="L97">
        <v>62</v>
      </c>
      <c r="M97" t="str">
        <f t="shared" si="1"/>
        <v>Old</v>
      </c>
      <c r="N97" t="s">
        <v>20</v>
      </c>
    </row>
    <row r="98" spans="1:14" x14ac:dyDescent="0.2">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1">
        <v>80000</v>
      </c>
      <c r="E124">
        <v>0</v>
      </c>
      <c r="F124" t="s">
        <v>15</v>
      </c>
      <c r="G124" t="s">
        <v>23</v>
      </c>
      <c r="H124" t="s">
        <v>20</v>
      </c>
      <c r="I124">
        <v>3</v>
      </c>
      <c r="J124" t="s">
        <v>33</v>
      </c>
      <c r="K124" t="s">
        <v>27</v>
      </c>
      <c r="L124">
        <v>31</v>
      </c>
      <c r="M124" t="str">
        <f t="shared" si="1"/>
        <v>Middle Age</v>
      </c>
      <c r="N124" t="s">
        <v>20</v>
      </c>
    </row>
    <row r="125" spans="1:14" x14ac:dyDescent="0.2">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1">
        <v>10000</v>
      </c>
      <c r="E130">
        <v>2</v>
      </c>
      <c r="F130" t="s">
        <v>21</v>
      </c>
      <c r="G130" t="s">
        <v>28</v>
      </c>
      <c r="H130" t="s">
        <v>17</v>
      </c>
      <c r="I130">
        <v>1</v>
      </c>
      <c r="J130" t="s">
        <v>18</v>
      </c>
      <c r="K130" t="s">
        <v>19</v>
      </c>
      <c r="L130">
        <v>52</v>
      </c>
      <c r="M130" t="str">
        <f t="shared" ref="M130:M193" si="2">IF(L130&gt;55,"Old", IF(L130&gt;=31,"Middle Age", IF(L130&lt;31,"Adolescent","Invalid")))</f>
        <v>Middle Age</v>
      </c>
      <c r="N130" t="s">
        <v>17</v>
      </c>
    </row>
    <row r="131" spans="1:14" x14ac:dyDescent="0.2">
      <c r="A131">
        <v>26818</v>
      </c>
      <c r="B131" t="s">
        <v>40</v>
      </c>
      <c r="C131" t="s">
        <v>39</v>
      </c>
      <c r="D131" s="1">
        <v>10000</v>
      </c>
      <c r="E131">
        <v>3</v>
      </c>
      <c r="F131" t="s">
        <v>30</v>
      </c>
      <c r="G131" t="s">
        <v>28</v>
      </c>
      <c r="H131" t="s">
        <v>17</v>
      </c>
      <c r="I131">
        <v>1</v>
      </c>
      <c r="J131" t="s">
        <v>18</v>
      </c>
      <c r="K131" t="s">
        <v>19</v>
      </c>
      <c r="L131">
        <v>39</v>
      </c>
      <c r="M131" t="str">
        <f t="shared" si="2"/>
        <v>Middle Age</v>
      </c>
      <c r="N131" t="s">
        <v>17</v>
      </c>
    </row>
    <row r="132" spans="1:14" x14ac:dyDescent="0.2">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1">
        <v>20000</v>
      </c>
      <c r="E140">
        <v>2</v>
      </c>
      <c r="F140" t="s">
        <v>32</v>
      </c>
      <c r="G140" t="s">
        <v>22</v>
      </c>
      <c r="H140" t="s">
        <v>17</v>
      </c>
      <c r="I140">
        <v>2</v>
      </c>
      <c r="J140" t="s">
        <v>26</v>
      </c>
      <c r="K140" t="s">
        <v>27</v>
      </c>
      <c r="L140">
        <v>55</v>
      </c>
      <c r="M140" t="str">
        <f t="shared" si="2"/>
        <v>Middle Age</v>
      </c>
      <c r="N140" t="s">
        <v>17</v>
      </c>
    </row>
    <row r="141" spans="1:14" x14ac:dyDescent="0.2">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1">
        <v>80000</v>
      </c>
      <c r="E145">
        <v>0</v>
      </c>
      <c r="F145" t="s">
        <v>15</v>
      </c>
      <c r="G145" t="s">
        <v>23</v>
      </c>
      <c r="H145" t="s">
        <v>17</v>
      </c>
      <c r="I145">
        <v>3</v>
      </c>
      <c r="J145" t="s">
        <v>33</v>
      </c>
      <c r="K145" t="s">
        <v>27</v>
      </c>
      <c r="L145">
        <v>32</v>
      </c>
      <c r="M145" t="str">
        <f t="shared" si="2"/>
        <v>Middle Age</v>
      </c>
      <c r="N145" t="s">
        <v>20</v>
      </c>
    </row>
    <row r="146" spans="1:14" x14ac:dyDescent="0.2">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1">
        <v>100000</v>
      </c>
      <c r="E169">
        <v>0</v>
      </c>
      <c r="F169" t="s">
        <v>30</v>
      </c>
      <c r="G169" t="s">
        <v>31</v>
      </c>
      <c r="H169" t="s">
        <v>17</v>
      </c>
      <c r="I169">
        <v>3</v>
      </c>
      <c r="J169" t="s">
        <v>33</v>
      </c>
      <c r="K169" t="s">
        <v>27</v>
      </c>
      <c r="L169">
        <v>35</v>
      </c>
      <c r="M169" t="str">
        <f t="shared" si="2"/>
        <v>Middle Age</v>
      </c>
      <c r="N169" t="s">
        <v>20</v>
      </c>
    </row>
    <row r="170" spans="1:14" x14ac:dyDescent="0.2">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1">
        <v>160000</v>
      </c>
      <c r="E180">
        <v>4</v>
      </c>
      <c r="F180" t="s">
        <v>21</v>
      </c>
      <c r="G180" t="s">
        <v>23</v>
      </c>
      <c r="H180" t="s">
        <v>20</v>
      </c>
      <c r="I180">
        <v>2</v>
      </c>
      <c r="J180" t="s">
        <v>33</v>
      </c>
      <c r="K180" t="s">
        <v>19</v>
      </c>
      <c r="L180">
        <v>55</v>
      </c>
      <c r="M180" t="str">
        <f t="shared" si="2"/>
        <v>Middle Age</v>
      </c>
      <c r="N180" t="s">
        <v>17</v>
      </c>
    </row>
    <row r="181" spans="1:14" x14ac:dyDescent="0.2">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1">
        <v>30000</v>
      </c>
      <c r="E183">
        <v>3</v>
      </c>
      <c r="F183" t="s">
        <v>21</v>
      </c>
      <c r="G183" t="s">
        <v>22</v>
      </c>
      <c r="H183" t="s">
        <v>20</v>
      </c>
      <c r="I183">
        <v>2</v>
      </c>
      <c r="J183" t="s">
        <v>29</v>
      </c>
      <c r="K183" t="s">
        <v>27</v>
      </c>
      <c r="L183">
        <v>55</v>
      </c>
      <c r="M183" t="str">
        <f t="shared" si="2"/>
        <v>Middle Age</v>
      </c>
      <c r="N183" t="s">
        <v>17</v>
      </c>
    </row>
    <row r="184" spans="1:14" x14ac:dyDescent="0.2">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1">
        <v>130000</v>
      </c>
      <c r="E186">
        <v>4</v>
      </c>
      <c r="F186" t="s">
        <v>30</v>
      </c>
      <c r="G186" t="s">
        <v>31</v>
      </c>
      <c r="H186" t="s">
        <v>20</v>
      </c>
      <c r="I186">
        <v>4</v>
      </c>
      <c r="J186" t="s">
        <v>33</v>
      </c>
      <c r="K186" t="s">
        <v>19</v>
      </c>
      <c r="L186">
        <v>58</v>
      </c>
      <c r="M186" t="str">
        <f t="shared" si="2"/>
        <v>Old</v>
      </c>
      <c r="N186" t="s">
        <v>20</v>
      </c>
    </row>
    <row r="187" spans="1:14" x14ac:dyDescent="0.2">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1">
        <v>80000</v>
      </c>
      <c r="E189">
        <v>5</v>
      </c>
      <c r="F189" t="s">
        <v>21</v>
      </c>
      <c r="G189" t="s">
        <v>23</v>
      </c>
      <c r="H189" t="s">
        <v>20</v>
      </c>
      <c r="I189">
        <v>2</v>
      </c>
      <c r="J189" t="s">
        <v>33</v>
      </c>
      <c r="K189" t="s">
        <v>19</v>
      </c>
      <c r="L189">
        <v>59</v>
      </c>
      <c r="M189" t="str">
        <f t="shared" si="2"/>
        <v>Old</v>
      </c>
      <c r="N189" t="s">
        <v>20</v>
      </c>
    </row>
    <row r="190" spans="1:14" x14ac:dyDescent="0.2">
      <c r="A190">
        <v>20606</v>
      </c>
      <c r="B190" t="s">
        <v>37</v>
      </c>
      <c r="C190" t="s">
        <v>38</v>
      </c>
      <c r="D190" s="1">
        <v>70000</v>
      </c>
      <c r="E190">
        <v>0</v>
      </c>
      <c r="F190" t="s">
        <v>15</v>
      </c>
      <c r="G190" t="s">
        <v>23</v>
      </c>
      <c r="H190" t="s">
        <v>17</v>
      </c>
      <c r="I190">
        <v>4</v>
      </c>
      <c r="J190" t="s">
        <v>33</v>
      </c>
      <c r="K190" t="s">
        <v>27</v>
      </c>
      <c r="L190">
        <v>32</v>
      </c>
      <c r="M190" t="str">
        <f t="shared" si="2"/>
        <v>Middle Age</v>
      </c>
      <c r="N190" t="s">
        <v>17</v>
      </c>
    </row>
    <row r="191" spans="1:14" x14ac:dyDescent="0.2">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1">
        <v>30000</v>
      </c>
      <c r="E192">
        <v>3</v>
      </c>
      <c r="F192" t="s">
        <v>30</v>
      </c>
      <c r="G192" t="s">
        <v>16</v>
      </c>
      <c r="H192" t="s">
        <v>17</v>
      </c>
      <c r="I192">
        <v>2</v>
      </c>
      <c r="J192" t="s">
        <v>26</v>
      </c>
      <c r="K192" t="s">
        <v>27</v>
      </c>
      <c r="L192">
        <v>55</v>
      </c>
      <c r="M192" t="str">
        <f t="shared" si="2"/>
        <v>Middle Age</v>
      </c>
      <c r="N192" t="s">
        <v>20</v>
      </c>
    </row>
    <row r="193" spans="1:14" x14ac:dyDescent="0.2">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1">
        <v>80000</v>
      </c>
      <c r="E194">
        <v>5</v>
      </c>
      <c r="F194" t="s">
        <v>15</v>
      </c>
      <c r="G194" t="s">
        <v>31</v>
      </c>
      <c r="H194" t="s">
        <v>17</v>
      </c>
      <c r="I194">
        <v>2</v>
      </c>
      <c r="J194" t="s">
        <v>33</v>
      </c>
      <c r="K194" t="s">
        <v>19</v>
      </c>
      <c r="L194">
        <v>62</v>
      </c>
      <c r="M194" t="str">
        <f t="shared" ref="M194:M257" si="3">IF(L194&gt;55,"Old", IF(L194&gt;=31,"Middle Age", IF(L194&lt;31,"Adolescent","Invalid")))</f>
        <v>Old</v>
      </c>
      <c r="N194" t="s">
        <v>20</v>
      </c>
    </row>
    <row r="195" spans="1:14" x14ac:dyDescent="0.2">
      <c r="A195">
        <v>26032</v>
      </c>
      <c r="B195" t="s">
        <v>37</v>
      </c>
      <c r="C195" t="s">
        <v>38</v>
      </c>
      <c r="D195" s="1">
        <v>70000</v>
      </c>
      <c r="E195">
        <v>5</v>
      </c>
      <c r="F195" t="s">
        <v>15</v>
      </c>
      <c r="G195" t="s">
        <v>23</v>
      </c>
      <c r="H195" t="s">
        <v>17</v>
      </c>
      <c r="I195">
        <v>4</v>
      </c>
      <c r="J195" t="s">
        <v>33</v>
      </c>
      <c r="K195" t="s">
        <v>27</v>
      </c>
      <c r="L195">
        <v>41</v>
      </c>
      <c r="M195" t="str">
        <f t="shared" si="3"/>
        <v>Middle Age</v>
      </c>
      <c r="N195" t="s">
        <v>20</v>
      </c>
    </row>
    <row r="196" spans="1:14" x14ac:dyDescent="0.2">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1">
        <v>80000</v>
      </c>
      <c r="E201">
        <v>0</v>
      </c>
      <c r="F201" t="s">
        <v>15</v>
      </c>
      <c r="G201" t="s">
        <v>23</v>
      </c>
      <c r="H201" t="s">
        <v>20</v>
      </c>
      <c r="I201">
        <v>3</v>
      </c>
      <c r="J201" t="s">
        <v>33</v>
      </c>
      <c r="K201" t="s">
        <v>27</v>
      </c>
      <c r="L201">
        <v>33</v>
      </c>
      <c r="M201" t="str">
        <f t="shared" si="3"/>
        <v>Middle Age</v>
      </c>
      <c r="N201" t="s">
        <v>17</v>
      </c>
    </row>
    <row r="202" spans="1:14" x14ac:dyDescent="0.2">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1">
        <v>90000</v>
      </c>
      <c r="E208">
        <v>5</v>
      </c>
      <c r="F208" t="s">
        <v>21</v>
      </c>
      <c r="G208" t="s">
        <v>23</v>
      </c>
      <c r="H208" t="s">
        <v>20</v>
      </c>
      <c r="I208">
        <v>2</v>
      </c>
      <c r="J208" t="s">
        <v>33</v>
      </c>
      <c r="K208" t="s">
        <v>19</v>
      </c>
      <c r="L208">
        <v>62</v>
      </c>
      <c r="M208" t="str">
        <f t="shared" si="3"/>
        <v>Old</v>
      </c>
      <c r="N208" t="s">
        <v>20</v>
      </c>
    </row>
    <row r="209" spans="1:14" x14ac:dyDescent="0.2">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1">
        <v>70000</v>
      </c>
      <c r="E215">
        <v>0</v>
      </c>
      <c r="F215" t="s">
        <v>15</v>
      </c>
      <c r="G215" t="s">
        <v>23</v>
      </c>
      <c r="H215" t="s">
        <v>20</v>
      </c>
      <c r="I215">
        <v>4</v>
      </c>
      <c r="J215" t="s">
        <v>33</v>
      </c>
      <c r="K215" t="s">
        <v>27</v>
      </c>
      <c r="L215">
        <v>31</v>
      </c>
      <c r="M215" t="str">
        <f t="shared" si="3"/>
        <v>Middle Age</v>
      </c>
      <c r="N215" t="s">
        <v>17</v>
      </c>
    </row>
    <row r="216" spans="1:14" x14ac:dyDescent="0.2">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1">
        <v>70000</v>
      </c>
      <c r="E225">
        <v>5</v>
      </c>
      <c r="F225" t="s">
        <v>15</v>
      </c>
      <c r="G225" t="s">
        <v>23</v>
      </c>
      <c r="H225" t="s">
        <v>17</v>
      </c>
      <c r="I225">
        <v>4</v>
      </c>
      <c r="J225" t="s">
        <v>33</v>
      </c>
      <c r="K225" t="s">
        <v>27</v>
      </c>
      <c r="L225">
        <v>39</v>
      </c>
      <c r="M225" t="str">
        <f t="shared" si="3"/>
        <v>Middle Age</v>
      </c>
      <c r="N225" t="s">
        <v>20</v>
      </c>
    </row>
    <row r="226" spans="1:14" x14ac:dyDescent="0.2">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1">
        <v>80000</v>
      </c>
      <c r="E231">
        <v>5</v>
      </c>
      <c r="F231" t="s">
        <v>30</v>
      </c>
      <c r="G231" t="s">
        <v>31</v>
      </c>
      <c r="H231" t="s">
        <v>17</v>
      </c>
      <c r="I231">
        <v>3</v>
      </c>
      <c r="J231" t="s">
        <v>33</v>
      </c>
      <c r="K231" t="s">
        <v>19</v>
      </c>
      <c r="L231">
        <v>57</v>
      </c>
      <c r="M231" t="str">
        <f t="shared" si="3"/>
        <v>Old</v>
      </c>
      <c r="N231" t="s">
        <v>20</v>
      </c>
    </row>
    <row r="232" spans="1:14" x14ac:dyDescent="0.2">
      <c r="A232">
        <v>22830</v>
      </c>
      <c r="B232" t="s">
        <v>37</v>
      </c>
      <c r="C232" t="s">
        <v>39</v>
      </c>
      <c r="D232" s="1">
        <v>120000</v>
      </c>
      <c r="E232">
        <v>4</v>
      </c>
      <c r="F232" t="s">
        <v>21</v>
      </c>
      <c r="G232" t="s">
        <v>31</v>
      </c>
      <c r="H232" t="s">
        <v>17</v>
      </c>
      <c r="I232">
        <v>3</v>
      </c>
      <c r="J232" t="s">
        <v>33</v>
      </c>
      <c r="K232" t="s">
        <v>19</v>
      </c>
      <c r="L232">
        <v>56</v>
      </c>
      <c r="M232" t="str">
        <f t="shared" si="3"/>
        <v>Old</v>
      </c>
      <c r="N232" t="s">
        <v>20</v>
      </c>
    </row>
    <row r="233" spans="1:14" x14ac:dyDescent="0.2">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1">
        <v>90000</v>
      </c>
      <c r="E236">
        <v>0</v>
      </c>
      <c r="F236" t="s">
        <v>15</v>
      </c>
      <c r="G236" t="s">
        <v>23</v>
      </c>
      <c r="H236" t="s">
        <v>20</v>
      </c>
      <c r="I236">
        <v>4</v>
      </c>
      <c r="J236" t="s">
        <v>33</v>
      </c>
      <c r="K236" t="s">
        <v>27</v>
      </c>
      <c r="L236">
        <v>35</v>
      </c>
      <c r="M236" t="str">
        <f t="shared" si="3"/>
        <v>Middle Age</v>
      </c>
      <c r="N236" t="s">
        <v>17</v>
      </c>
    </row>
    <row r="237" spans="1:14" x14ac:dyDescent="0.2">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1">
        <v>120000</v>
      </c>
      <c r="E246">
        <v>3</v>
      </c>
      <c r="F246" t="s">
        <v>15</v>
      </c>
      <c r="G246" t="s">
        <v>31</v>
      </c>
      <c r="H246" t="s">
        <v>20</v>
      </c>
      <c r="I246">
        <v>2</v>
      </c>
      <c r="J246" t="s">
        <v>33</v>
      </c>
      <c r="K246" t="s">
        <v>19</v>
      </c>
      <c r="L246">
        <v>52</v>
      </c>
      <c r="M246" t="str">
        <f t="shared" si="3"/>
        <v>Middle Age</v>
      </c>
      <c r="N246" t="s">
        <v>17</v>
      </c>
    </row>
    <row r="247" spans="1:14" x14ac:dyDescent="0.2">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1">
        <v>100000</v>
      </c>
      <c r="E249">
        <v>0</v>
      </c>
      <c r="F249" t="s">
        <v>30</v>
      </c>
      <c r="G249" t="s">
        <v>31</v>
      </c>
      <c r="H249" t="s">
        <v>17</v>
      </c>
      <c r="I249">
        <v>4</v>
      </c>
      <c r="J249" t="s">
        <v>33</v>
      </c>
      <c r="K249" t="s">
        <v>27</v>
      </c>
      <c r="L249">
        <v>34</v>
      </c>
      <c r="M249" t="str">
        <f t="shared" si="3"/>
        <v>Middle Age</v>
      </c>
      <c r="N249" t="s">
        <v>17</v>
      </c>
    </row>
    <row r="250" spans="1:14" x14ac:dyDescent="0.2">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1">
        <v>130000</v>
      </c>
      <c r="E253">
        <v>4</v>
      </c>
      <c r="F253" t="s">
        <v>30</v>
      </c>
      <c r="G253" t="s">
        <v>23</v>
      </c>
      <c r="H253" t="s">
        <v>17</v>
      </c>
      <c r="I253">
        <v>3</v>
      </c>
      <c r="J253" t="s">
        <v>18</v>
      </c>
      <c r="K253" t="s">
        <v>19</v>
      </c>
      <c r="L253">
        <v>55</v>
      </c>
      <c r="M253" t="str">
        <f t="shared" si="3"/>
        <v>Middle Age</v>
      </c>
      <c r="N253" t="s">
        <v>20</v>
      </c>
    </row>
    <row r="254" spans="1:14" x14ac:dyDescent="0.2">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1">
        <v>100000</v>
      </c>
      <c r="E255">
        <v>3</v>
      </c>
      <c r="F255" t="s">
        <v>32</v>
      </c>
      <c r="G255" t="s">
        <v>23</v>
      </c>
      <c r="H255" t="s">
        <v>17</v>
      </c>
      <c r="I255">
        <v>0</v>
      </c>
      <c r="J255" t="s">
        <v>33</v>
      </c>
      <c r="K255" t="s">
        <v>19</v>
      </c>
      <c r="L255">
        <v>59</v>
      </c>
      <c r="M255" t="str">
        <f t="shared" si="3"/>
        <v>Old</v>
      </c>
      <c r="N255" t="s">
        <v>17</v>
      </c>
    </row>
    <row r="256" spans="1:14" x14ac:dyDescent="0.2">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1">
        <v>20000</v>
      </c>
      <c r="E258">
        <v>1</v>
      </c>
      <c r="F258" t="s">
        <v>34</v>
      </c>
      <c r="G258" t="s">
        <v>22</v>
      </c>
      <c r="H258" t="s">
        <v>17</v>
      </c>
      <c r="I258">
        <v>0</v>
      </c>
      <c r="J258" t="s">
        <v>18</v>
      </c>
      <c r="K258" t="s">
        <v>19</v>
      </c>
      <c r="L258">
        <v>43</v>
      </c>
      <c r="M258" t="str">
        <f t="shared" ref="M258:M321" si="4">IF(L258&gt;55,"Old", IF(L258&gt;=31,"Middle Age", IF(L258&lt;31,"Adolescent","Invalid")))</f>
        <v>Middle Age</v>
      </c>
      <c r="N258" t="s">
        <v>20</v>
      </c>
    </row>
    <row r="259" spans="1:14" x14ac:dyDescent="0.2">
      <c r="A259">
        <v>14164</v>
      </c>
      <c r="B259" t="s">
        <v>40</v>
      </c>
      <c r="C259" t="s">
        <v>38</v>
      </c>
      <c r="D259" s="1">
        <v>50000</v>
      </c>
      <c r="E259">
        <v>0</v>
      </c>
      <c r="F259" t="s">
        <v>34</v>
      </c>
      <c r="G259" t="s">
        <v>16</v>
      </c>
      <c r="H259" t="s">
        <v>17</v>
      </c>
      <c r="I259">
        <v>0</v>
      </c>
      <c r="J259" t="s">
        <v>18</v>
      </c>
      <c r="K259" t="s">
        <v>19</v>
      </c>
      <c r="L259">
        <v>36</v>
      </c>
      <c r="M259" t="str">
        <f t="shared" si="4"/>
        <v>Middle Age</v>
      </c>
      <c r="N259" t="s">
        <v>17</v>
      </c>
    </row>
    <row r="260" spans="1:14" x14ac:dyDescent="0.2">
      <c r="A260">
        <v>14193</v>
      </c>
      <c r="B260" t="s">
        <v>40</v>
      </c>
      <c r="C260" t="s">
        <v>38</v>
      </c>
      <c r="D260" s="1">
        <v>100000</v>
      </c>
      <c r="E260">
        <v>3</v>
      </c>
      <c r="F260" t="s">
        <v>21</v>
      </c>
      <c r="G260" t="s">
        <v>31</v>
      </c>
      <c r="H260" t="s">
        <v>17</v>
      </c>
      <c r="I260">
        <v>4</v>
      </c>
      <c r="J260" t="s">
        <v>33</v>
      </c>
      <c r="K260" t="s">
        <v>19</v>
      </c>
      <c r="L260">
        <v>56</v>
      </c>
      <c r="M260" t="str">
        <f t="shared" si="4"/>
        <v>Old</v>
      </c>
      <c r="N260" t="s">
        <v>20</v>
      </c>
    </row>
    <row r="261" spans="1:14" x14ac:dyDescent="0.2">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1">
        <v>70000</v>
      </c>
      <c r="E265">
        <v>5</v>
      </c>
      <c r="F265" t="s">
        <v>15</v>
      </c>
      <c r="G265" t="s">
        <v>23</v>
      </c>
      <c r="H265" t="s">
        <v>17</v>
      </c>
      <c r="I265">
        <v>3</v>
      </c>
      <c r="J265" t="s">
        <v>33</v>
      </c>
      <c r="K265" t="s">
        <v>27</v>
      </c>
      <c r="L265">
        <v>39</v>
      </c>
      <c r="M265" t="str">
        <f t="shared" si="4"/>
        <v>Middle Age</v>
      </c>
      <c r="N265" t="s">
        <v>20</v>
      </c>
    </row>
    <row r="266" spans="1:14" x14ac:dyDescent="0.2">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1">
        <v>100000</v>
      </c>
      <c r="E280">
        <v>0</v>
      </c>
      <c r="F280" t="s">
        <v>30</v>
      </c>
      <c r="G280" t="s">
        <v>31</v>
      </c>
      <c r="H280" t="s">
        <v>17</v>
      </c>
      <c r="I280">
        <v>3</v>
      </c>
      <c r="J280" t="s">
        <v>33</v>
      </c>
      <c r="K280" t="s">
        <v>27</v>
      </c>
      <c r="L280">
        <v>35</v>
      </c>
      <c r="M280" t="str">
        <f t="shared" si="4"/>
        <v>Middle Age</v>
      </c>
      <c r="N280" t="s">
        <v>17</v>
      </c>
    </row>
    <row r="281" spans="1:14" x14ac:dyDescent="0.2">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1">
        <v>110000</v>
      </c>
      <c r="E297">
        <v>0</v>
      </c>
      <c r="F297" t="s">
        <v>21</v>
      </c>
      <c r="G297" t="s">
        <v>31</v>
      </c>
      <c r="H297" t="s">
        <v>17</v>
      </c>
      <c r="I297">
        <v>3</v>
      </c>
      <c r="J297" t="s">
        <v>33</v>
      </c>
      <c r="K297" t="s">
        <v>27</v>
      </c>
      <c r="L297">
        <v>32</v>
      </c>
      <c r="M297" t="str">
        <f t="shared" si="4"/>
        <v>Middle Age</v>
      </c>
      <c r="N297" t="s">
        <v>17</v>
      </c>
    </row>
    <row r="298" spans="1:14" x14ac:dyDescent="0.2">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1">
        <v>130000</v>
      </c>
      <c r="E320">
        <v>4</v>
      </c>
      <c r="F320" t="s">
        <v>21</v>
      </c>
      <c r="G320" t="s">
        <v>23</v>
      </c>
      <c r="H320" t="s">
        <v>20</v>
      </c>
      <c r="I320">
        <v>3</v>
      </c>
      <c r="J320" t="s">
        <v>33</v>
      </c>
      <c r="K320" t="s">
        <v>19</v>
      </c>
      <c r="L320">
        <v>54</v>
      </c>
      <c r="M320" t="str">
        <f t="shared" si="4"/>
        <v>Middle Age</v>
      </c>
      <c r="N320" t="s">
        <v>20</v>
      </c>
    </row>
    <row r="321" spans="1:14" x14ac:dyDescent="0.2">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1">
        <v>100000</v>
      </c>
      <c r="E322">
        <v>0</v>
      </c>
      <c r="F322" t="s">
        <v>34</v>
      </c>
      <c r="G322" t="s">
        <v>31</v>
      </c>
      <c r="H322" t="s">
        <v>17</v>
      </c>
      <c r="I322">
        <v>0</v>
      </c>
      <c r="J322" t="s">
        <v>24</v>
      </c>
      <c r="K322" t="s">
        <v>27</v>
      </c>
      <c r="L322">
        <v>40</v>
      </c>
      <c r="M322" t="str">
        <f t="shared" ref="M322:M385" si="5">IF(L322&gt;55,"Old", IF(L322&gt;=31,"Middle Age", IF(L322&lt;31,"Adolescent","Invalid")))</f>
        <v>Middle Age</v>
      </c>
      <c r="N322" t="s">
        <v>17</v>
      </c>
    </row>
    <row r="323" spans="1:14" x14ac:dyDescent="0.2">
      <c r="A323">
        <v>16675</v>
      </c>
      <c r="B323" t="s">
        <v>40</v>
      </c>
      <c r="C323" t="s">
        <v>38</v>
      </c>
      <c r="D323" s="1">
        <v>160000</v>
      </c>
      <c r="E323">
        <v>0</v>
      </c>
      <c r="F323" t="s">
        <v>34</v>
      </c>
      <c r="G323" t="s">
        <v>31</v>
      </c>
      <c r="H323" t="s">
        <v>20</v>
      </c>
      <c r="I323">
        <v>3</v>
      </c>
      <c r="J323" t="s">
        <v>18</v>
      </c>
      <c r="K323" t="s">
        <v>27</v>
      </c>
      <c r="L323">
        <v>47</v>
      </c>
      <c r="M323" t="str">
        <f t="shared" si="5"/>
        <v>Middle Age</v>
      </c>
      <c r="N323" t="s">
        <v>17</v>
      </c>
    </row>
    <row r="324" spans="1:14" x14ac:dyDescent="0.2">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1">
        <v>90000</v>
      </c>
      <c r="E331">
        <v>5</v>
      </c>
      <c r="F331" t="s">
        <v>32</v>
      </c>
      <c r="G331" t="s">
        <v>16</v>
      </c>
      <c r="H331" t="s">
        <v>17</v>
      </c>
      <c r="I331">
        <v>2</v>
      </c>
      <c r="J331" t="s">
        <v>33</v>
      </c>
      <c r="K331" t="s">
        <v>19</v>
      </c>
      <c r="L331">
        <v>59</v>
      </c>
      <c r="M331" t="str">
        <f t="shared" si="5"/>
        <v>Old</v>
      </c>
      <c r="N331" t="s">
        <v>20</v>
      </c>
    </row>
    <row r="332" spans="1:14" x14ac:dyDescent="0.2">
      <c r="A332">
        <v>24898</v>
      </c>
      <c r="B332" t="s">
        <v>40</v>
      </c>
      <c r="C332" t="s">
        <v>38</v>
      </c>
      <c r="D332" s="1">
        <v>80000</v>
      </c>
      <c r="E332">
        <v>0</v>
      </c>
      <c r="F332" t="s">
        <v>15</v>
      </c>
      <c r="G332" t="s">
        <v>23</v>
      </c>
      <c r="H332" t="s">
        <v>17</v>
      </c>
      <c r="I332">
        <v>3</v>
      </c>
      <c r="J332" t="s">
        <v>33</v>
      </c>
      <c r="K332" t="s">
        <v>27</v>
      </c>
      <c r="L332">
        <v>32</v>
      </c>
      <c r="M332" t="str">
        <f t="shared" si="5"/>
        <v>Middle Age</v>
      </c>
      <c r="N332" t="s">
        <v>20</v>
      </c>
    </row>
    <row r="333" spans="1:14" x14ac:dyDescent="0.2">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1">
        <v>80000</v>
      </c>
      <c r="E357">
        <v>0</v>
      </c>
      <c r="F357" t="s">
        <v>15</v>
      </c>
      <c r="G357" t="s">
        <v>23</v>
      </c>
      <c r="H357" t="s">
        <v>17</v>
      </c>
      <c r="I357">
        <v>3</v>
      </c>
      <c r="J357" t="s">
        <v>33</v>
      </c>
      <c r="K357" t="s">
        <v>27</v>
      </c>
      <c r="L357">
        <v>32</v>
      </c>
      <c r="M357" t="str">
        <f t="shared" si="5"/>
        <v>Middle Age</v>
      </c>
      <c r="N357" t="s">
        <v>20</v>
      </c>
    </row>
    <row r="358" spans="1:14" x14ac:dyDescent="0.2">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1">
        <v>80000</v>
      </c>
      <c r="E361">
        <v>0</v>
      </c>
      <c r="F361" t="s">
        <v>15</v>
      </c>
      <c r="G361" t="s">
        <v>23</v>
      </c>
      <c r="H361" t="s">
        <v>17</v>
      </c>
      <c r="I361">
        <v>3</v>
      </c>
      <c r="J361" t="s">
        <v>33</v>
      </c>
      <c r="K361" t="s">
        <v>27</v>
      </c>
      <c r="L361">
        <v>30</v>
      </c>
      <c r="M361" t="str">
        <f t="shared" si="5"/>
        <v>Adolescent</v>
      </c>
      <c r="N361" t="s">
        <v>20</v>
      </c>
    </row>
    <row r="362" spans="1:14" x14ac:dyDescent="0.2">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1">
        <v>100000</v>
      </c>
      <c r="E372">
        <v>4</v>
      </c>
      <c r="F372" t="s">
        <v>15</v>
      </c>
      <c r="G372" t="s">
        <v>23</v>
      </c>
      <c r="H372" t="s">
        <v>17</v>
      </c>
      <c r="I372">
        <v>1</v>
      </c>
      <c r="J372" t="s">
        <v>33</v>
      </c>
      <c r="K372" t="s">
        <v>27</v>
      </c>
      <c r="L372">
        <v>46</v>
      </c>
      <c r="M372" t="str">
        <f t="shared" si="5"/>
        <v>Middle Age</v>
      </c>
      <c r="N372" t="s">
        <v>20</v>
      </c>
    </row>
    <row r="373" spans="1:14" x14ac:dyDescent="0.2">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1">
        <v>70000</v>
      </c>
      <c r="E382">
        <v>0</v>
      </c>
      <c r="F382" t="s">
        <v>15</v>
      </c>
      <c r="G382" t="s">
        <v>23</v>
      </c>
      <c r="H382" t="s">
        <v>20</v>
      </c>
      <c r="I382">
        <v>3</v>
      </c>
      <c r="J382" t="s">
        <v>33</v>
      </c>
      <c r="K382" t="s">
        <v>27</v>
      </c>
      <c r="L382">
        <v>30</v>
      </c>
      <c r="M382" t="str">
        <f t="shared" si="5"/>
        <v>Adolescent</v>
      </c>
      <c r="N382" t="s">
        <v>17</v>
      </c>
    </row>
    <row r="383" spans="1:14" x14ac:dyDescent="0.2">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1">
        <v>80000</v>
      </c>
      <c r="E384">
        <v>4</v>
      </c>
      <c r="F384" t="s">
        <v>21</v>
      </c>
      <c r="G384" t="s">
        <v>23</v>
      </c>
      <c r="H384" t="s">
        <v>17</v>
      </c>
      <c r="I384">
        <v>2</v>
      </c>
      <c r="J384" t="s">
        <v>33</v>
      </c>
      <c r="K384" t="s">
        <v>19</v>
      </c>
      <c r="L384">
        <v>53</v>
      </c>
      <c r="M384" t="str">
        <f t="shared" si="5"/>
        <v>Middle Age</v>
      </c>
      <c r="N384" t="s">
        <v>20</v>
      </c>
    </row>
    <row r="385" spans="1:14" x14ac:dyDescent="0.2">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1">
        <v>10000</v>
      </c>
      <c r="E386">
        <v>0</v>
      </c>
      <c r="F386" t="s">
        <v>21</v>
      </c>
      <c r="G386" t="s">
        <v>28</v>
      </c>
      <c r="H386" t="s">
        <v>20</v>
      </c>
      <c r="I386">
        <v>1</v>
      </c>
      <c r="J386" t="s">
        <v>18</v>
      </c>
      <c r="K386" t="s">
        <v>27</v>
      </c>
      <c r="L386">
        <v>28</v>
      </c>
      <c r="M386" t="str">
        <f t="shared" ref="M386:M449" si="6">IF(L386&gt;55,"Old", IF(L386&gt;=31,"Middle Age", IF(L386&lt;31,"Adolescent","Invalid")))</f>
        <v>Adolescent</v>
      </c>
      <c r="N386" t="s">
        <v>17</v>
      </c>
    </row>
    <row r="387" spans="1:14" x14ac:dyDescent="0.2">
      <c r="A387">
        <v>18018</v>
      </c>
      <c r="B387" t="s">
        <v>40</v>
      </c>
      <c r="C387" t="s">
        <v>39</v>
      </c>
      <c r="D387" s="1">
        <v>30000</v>
      </c>
      <c r="E387">
        <v>3</v>
      </c>
      <c r="F387" t="s">
        <v>21</v>
      </c>
      <c r="G387" t="s">
        <v>22</v>
      </c>
      <c r="H387" t="s">
        <v>17</v>
      </c>
      <c r="I387">
        <v>0</v>
      </c>
      <c r="J387" t="s">
        <v>18</v>
      </c>
      <c r="K387" t="s">
        <v>19</v>
      </c>
      <c r="L387">
        <v>43</v>
      </c>
      <c r="M387" t="str">
        <f t="shared" si="6"/>
        <v>Middle Age</v>
      </c>
      <c r="N387" t="s">
        <v>20</v>
      </c>
    </row>
    <row r="388" spans="1:14" x14ac:dyDescent="0.2">
      <c r="A388">
        <v>28957</v>
      </c>
      <c r="B388" t="s">
        <v>40</v>
      </c>
      <c r="C388" t="s">
        <v>38</v>
      </c>
      <c r="D388" s="1">
        <v>120000</v>
      </c>
      <c r="E388">
        <v>0</v>
      </c>
      <c r="F388" t="s">
        <v>32</v>
      </c>
      <c r="G388" t="s">
        <v>23</v>
      </c>
      <c r="H388" t="s">
        <v>17</v>
      </c>
      <c r="I388">
        <v>4</v>
      </c>
      <c r="J388" t="s">
        <v>33</v>
      </c>
      <c r="K388" t="s">
        <v>27</v>
      </c>
      <c r="L388">
        <v>34</v>
      </c>
      <c r="M388" t="str">
        <f t="shared" si="6"/>
        <v>Middle Age</v>
      </c>
      <c r="N388" t="s">
        <v>17</v>
      </c>
    </row>
    <row r="389" spans="1:14" x14ac:dyDescent="0.2">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1">
        <v>110000</v>
      </c>
      <c r="E402">
        <v>3</v>
      </c>
      <c r="F402" t="s">
        <v>15</v>
      </c>
      <c r="G402" t="s">
        <v>31</v>
      </c>
      <c r="H402" t="s">
        <v>17</v>
      </c>
      <c r="I402">
        <v>4</v>
      </c>
      <c r="J402" t="s">
        <v>33</v>
      </c>
      <c r="K402" t="s">
        <v>19</v>
      </c>
      <c r="L402">
        <v>53</v>
      </c>
      <c r="M402" t="str">
        <f t="shared" si="6"/>
        <v>Middle Age</v>
      </c>
      <c r="N402" t="s">
        <v>20</v>
      </c>
    </row>
    <row r="403" spans="1:14" x14ac:dyDescent="0.2">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1">
        <v>100000</v>
      </c>
      <c r="E422">
        <v>2</v>
      </c>
      <c r="F422" t="s">
        <v>15</v>
      </c>
      <c r="G422" t="s">
        <v>31</v>
      </c>
      <c r="H422" t="s">
        <v>17</v>
      </c>
      <c r="I422">
        <v>4</v>
      </c>
      <c r="J422" t="s">
        <v>33</v>
      </c>
      <c r="K422" t="s">
        <v>19</v>
      </c>
      <c r="L422">
        <v>59</v>
      </c>
      <c r="M422" t="str">
        <f t="shared" si="6"/>
        <v>Old</v>
      </c>
      <c r="N422" t="s">
        <v>20</v>
      </c>
    </row>
    <row r="423" spans="1:14" x14ac:dyDescent="0.2">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1">
        <v>110000</v>
      </c>
      <c r="E424">
        <v>0</v>
      </c>
      <c r="F424" t="s">
        <v>21</v>
      </c>
      <c r="G424" t="s">
        <v>31</v>
      </c>
      <c r="H424" t="s">
        <v>20</v>
      </c>
      <c r="I424">
        <v>3</v>
      </c>
      <c r="J424" t="s">
        <v>33</v>
      </c>
      <c r="K424" t="s">
        <v>27</v>
      </c>
      <c r="L424">
        <v>32</v>
      </c>
      <c r="M424" t="str">
        <f t="shared" si="6"/>
        <v>Middle Age</v>
      </c>
      <c r="N424" t="s">
        <v>17</v>
      </c>
    </row>
    <row r="425" spans="1:14" x14ac:dyDescent="0.2">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1">
        <v>30000</v>
      </c>
      <c r="E432">
        <v>3</v>
      </c>
      <c r="F432" t="s">
        <v>30</v>
      </c>
      <c r="G432" t="s">
        <v>16</v>
      </c>
      <c r="H432" t="s">
        <v>17</v>
      </c>
      <c r="I432">
        <v>2</v>
      </c>
      <c r="J432" t="s">
        <v>26</v>
      </c>
      <c r="K432" t="s">
        <v>27</v>
      </c>
      <c r="L432">
        <v>55</v>
      </c>
      <c r="M432" t="str">
        <f t="shared" si="6"/>
        <v>Middle Age</v>
      </c>
      <c r="N432" t="s">
        <v>20</v>
      </c>
    </row>
    <row r="433" spans="1:14" x14ac:dyDescent="0.2">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1">
        <v>110000</v>
      </c>
      <c r="E434">
        <v>0</v>
      </c>
      <c r="F434" t="s">
        <v>30</v>
      </c>
      <c r="G434" t="s">
        <v>31</v>
      </c>
      <c r="H434" t="s">
        <v>17</v>
      </c>
      <c r="I434">
        <v>3</v>
      </c>
      <c r="J434" t="s">
        <v>33</v>
      </c>
      <c r="K434" t="s">
        <v>27</v>
      </c>
      <c r="L434">
        <v>34</v>
      </c>
      <c r="M434" t="str">
        <f t="shared" si="6"/>
        <v>Middle Age</v>
      </c>
      <c r="N434" t="s">
        <v>17</v>
      </c>
    </row>
    <row r="435" spans="1:14" x14ac:dyDescent="0.2">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1">
        <v>90000</v>
      </c>
      <c r="E442">
        <v>0</v>
      </c>
      <c r="F442" t="s">
        <v>15</v>
      </c>
      <c r="G442" t="s">
        <v>23</v>
      </c>
      <c r="H442" t="s">
        <v>20</v>
      </c>
      <c r="I442">
        <v>3</v>
      </c>
      <c r="J442" t="s">
        <v>33</v>
      </c>
      <c r="K442" t="s">
        <v>27</v>
      </c>
      <c r="L442">
        <v>34</v>
      </c>
      <c r="M442" t="str">
        <f t="shared" si="6"/>
        <v>Middle Age</v>
      </c>
      <c r="N442" t="s">
        <v>17</v>
      </c>
    </row>
    <row r="443" spans="1:14" x14ac:dyDescent="0.2">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1">
        <v>130000</v>
      </c>
      <c r="E448">
        <v>0</v>
      </c>
      <c r="F448" t="s">
        <v>34</v>
      </c>
      <c r="G448" t="s">
        <v>31</v>
      </c>
      <c r="H448" t="s">
        <v>17</v>
      </c>
      <c r="I448">
        <v>1</v>
      </c>
      <c r="J448" t="s">
        <v>33</v>
      </c>
      <c r="K448" t="s">
        <v>27</v>
      </c>
      <c r="L448">
        <v>48</v>
      </c>
      <c r="M448" t="str">
        <f t="shared" si="6"/>
        <v>Middle Age</v>
      </c>
      <c r="N448" t="s">
        <v>20</v>
      </c>
    </row>
    <row r="449" spans="1:14" x14ac:dyDescent="0.2">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1">
        <v>30000</v>
      </c>
      <c r="E450">
        <v>3</v>
      </c>
      <c r="F450" t="s">
        <v>34</v>
      </c>
      <c r="G450" t="s">
        <v>22</v>
      </c>
      <c r="H450" t="s">
        <v>17</v>
      </c>
      <c r="I450">
        <v>0</v>
      </c>
      <c r="J450" t="s">
        <v>18</v>
      </c>
      <c r="K450" t="s">
        <v>19</v>
      </c>
      <c r="L450">
        <v>46</v>
      </c>
      <c r="M450" t="str">
        <f t="shared" ref="M450:M513" si="7">IF(L450&gt;55,"Old", IF(L450&gt;=31,"Middle Age", IF(L450&lt;31,"Adolescent","Invalid")))</f>
        <v>Middle Age</v>
      </c>
      <c r="N450" t="s">
        <v>20</v>
      </c>
    </row>
    <row r="451" spans="1:14" x14ac:dyDescent="0.2">
      <c r="A451">
        <v>12497</v>
      </c>
      <c r="B451" t="s">
        <v>37</v>
      </c>
      <c r="C451" t="s">
        <v>38</v>
      </c>
      <c r="D451" s="1">
        <v>40000</v>
      </c>
      <c r="E451">
        <v>1</v>
      </c>
      <c r="F451" t="s">
        <v>15</v>
      </c>
      <c r="G451" t="s">
        <v>16</v>
      </c>
      <c r="H451" t="s">
        <v>17</v>
      </c>
      <c r="I451">
        <v>0</v>
      </c>
      <c r="J451" t="s">
        <v>18</v>
      </c>
      <c r="K451" t="s">
        <v>19</v>
      </c>
      <c r="L451">
        <v>42</v>
      </c>
      <c r="M451" t="str">
        <f t="shared" si="7"/>
        <v>Middle Age</v>
      </c>
      <c r="N451" t="s">
        <v>20</v>
      </c>
    </row>
    <row r="452" spans="1:14" x14ac:dyDescent="0.2">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1">
        <v>120000</v>
      </c>
      <c r="E460">
        <v>0</v>
      </c>
      <c r="F460" t="s">
        <v>32</v>
      </c>
      <c r="G460" t="s">
        <v>23</v>
      </c>
      <c r="H460" t="s">
        <v>17</v>
      </c>
      <c r="I460">
        <v>4</v>
      </c>
      <c r="J460" t="s">
        <v>33</v>
      </c>
      <c r="K460" t="s">
        <v>27</v>
      </c>
      <c r="L460">
        <v>32</v>
      </c>
      <c r="M460" t="str">
        <f t="shared" si="7"/>
        <v>Middle Age</v>
      </c>
      <c r="N460" t="s">
        <v>17</v>
      </c>
    </row>
    <row r="461" spans="1:14" x14ac:dyDescent="0.2">
      <c r="A461">
        <v>21554</v>
      </c>
      <c r="B461" t="s">
        <v>40</v>
      </c>
      <c r="C461" t="s">
        <v>38</v>
      </c>
      <c r="D461" s="1">
        <v>80000</v>
      </c>
      <c r="E461">
        <v>0</v>
      </c>
      <c r="F461" t="s">
        <v>15</v>
      </c>
      <c r="G461" t="s">
        <v>23</v>
      </c>
      <c r="H461" t="s">
        <v>20</v>
      </c>
      <c r="I461">
        <v>3</v>
      </c>
      <c r="J461" t="s">
        <v>33</v>
      </c>
      <c r="K461" t="s">
        <v>27</v>
      </c>
      <c r="L461">
        <v>33</v>
      </c>
      <c r="M461" t="str">
        <f t="shared" si="7"/>
        <v>Middle Age</v>
      </c>
      <c r="N461" t="s">
        <v>20</v>
      </c>
    </row>
    <row r="462" spans="1:14" x14ac:dyDescent="0.2">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1">
        <v>90000</v>
      </c>
      <c r="E488">
        <v>4</v>
      </c>
      <c r="F488" t="s">
        <v>32</v>
      </c>
      <c r="G488" t="s">
        <v>16</v>
      </c>
      <c r="H488" t="s">
        <v>17</v>
      </c>
      <c r="I488">
        <v>4</v>
      </c>
      <c r="J488" t="s">
        <v>33</v>
      </c>
      <c r="K488" t="s">
        <v>19</v>
      </c>
      <c r="L488">
        <v>58</v>
      </c>
      <c r="M488" t="str">
        <f t="shared" si="7"/>
        <v>Old</v>
      </c>
      <c r="N488" t="s">
        <v>20</v>
      </c>
    </row>
    <row r="489" spans="1:14" x14ac:dyDescent="0.2">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1">
        <v>70000</v>
      </c>
      <c r="E495">
        <v>5</v>
      </c>
      <c r="F495" t="s">
        <v>15</v>
      </c>
      <c r="G495" t="s">
        <v>31</v>
      </c>
      <c r="H495" t="s">
        <v>17</v>
      </c>
      <c r="I495">
        <v>3</v>
      </c>
      <c r="J495" t="s">
        <v>33</v>
      </c>
      <c r="K495" t="s">
        <v>35</v>
      </c>
      <c r="L495">
        <v>60</v>
      </c>
      <c r="M495" t="str">
        <f t="shared" si="7"/>
        <v>Old</v>
      </c>
      <c r="N495" t="s">
        <v>17</v>
      </c>
    </row>
    <row r="496" spans="1:14" x14ac:dyDescent="0.2">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1">
        <v>60000</v>
      </c>
      <c r="E497">
        <v>2</v>
      </c>
      <c r="F497" t="s">
        <v>21</v>
      </c>
      <c r="G497" t="s">
        <v>23</v>
      </c>
      <c r="H497" t="s">
        <v>17</v>
      </c>
      <c r="I497">
        <v>2</v>
      </c>
      <c r="J497" t="s">
        <v>33</v>
      </c>
      <c r="K497" t="s">
        <v>35</v>
      </c>
      <c r="L497">
        <v>56</v>
      </c>
      <c r="M497" t="str">
        <f t="shared" si="7"/>
        <v>Old</v>
      </c>
      <c r="N497" t="s">
        <v>20</v>
      </c>
    </row>
    <row r="498" spans="1:14" x14ac:dyDescent="0.2">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1">
        <v>60000</v>
      </c>
      <c r="E514">
        <v>1</v>
      </c>
      <c r="F514" t="s">
        <v>21</v>
      </c>
      <c r="G514" t="s">
        <v>16</v>
      </c>
      <c r="H514" t="s">
        <v>17</v>
      </c>
      <c r="I514">
        <v>1</v>
      </c>
      <c r="J514" t="s">
        <v>18</v>
      </c>
      <c r="K514" t="s">
        <v>35</v>
      </c>
      <c r="L514">
        <v>45</v>
      </c>
      <c r="M514" t="str">
        <f t="shared" ref="M514:M577" si="8">IF(L514&gt;55,"Old", IF(L514&gt;=31,"Middle Age", IF(L514&lt;31,"Adolescent","Invalid")))</f>
        <v>Middle Age</v>
      </c>
      <c r="N514" t="s">
        <v>17</v>
      </c>
    </row>
    <row r="515" spans="1:14" x14ac:dyDescent="0.2">
      <c r="A515">
        <v>13353</v>
      </c>
      <c r="B515" t="s">
        <v>40</v>
      </c>
      <c r="C515" t="s">
        <v>38</v>
      </c>
      <c r="D515" s="1">
        <v>60000</v>
      </c>
      <c r="E515">
        <v>4</v>
      </c>
      <c r="F515" t="s">
        <v>34</v>
      </c>
      <c r="G515" t="s">
        <v>31</v>
      </c>
      <c r="H515" t="s">
        <v>17</v>
      </c>
      <c r="I515">
        <v>2</v>
      </c>
      <c r="J515" t="s">
        <v>33</v>
      </c>
      <c r="K515" t="s">
        <v>35</v>
      </c>
      <c r="L515">
        <v>61</v>
      </c>
      <c r="M515" t="str">
        <f t="shared" si="8"/>
        <v>Old</v>
      </c>
      <c r="N515" t="s">
        <v>17</v>
      </c>
    </row>
    <row r="516" spans="1:14" x14ac:dyDescent="0.2">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1">
        <v>40000</v>
      </c>
      <c r="E523">
        <v>4</v>
      </c>
      <c r="F523" t="s">
        <v>30</v>
      </c>
      <c r="G523" t="s">
        <v>23</v>
      </c>
      <c r="H523" t="s">
        <v>17</v>
      </c>
      <c r="I523">
        <v>2</v>
      </c>
      <c r="J523" t="s">
        <v>33</v>
      </c>
      <c r="K523" t="s">
        <v>35</v>
      </c>
      <c r="L523">
        <v>62</v>
      </c>
      <c r="M523" t="str">
        <f t="shared" si="8"/>
        <v>Old</v>
      </c>
      <c r="N523" t="s">
        <v>17</v>
      </c>
    </row>
    <row r="524" spans="1:14" x14ac:dyDescent="0.2">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1">
        <v>60000</v>
      </c>
      <c r="E527">
        <v>5</v>
      </c>
      <c r="F527" t="s">
        <v>15</v>
      </c>
      <c r="G527" t="s">
        <v>31</v>
      </c>
      <c r="H527" t="s">
        <v>17</v>
      </c>
      <c r="I527">
        <v>3</v>
      </c>
      <c r="J527" t="s">
        <v>33</v>
      </c>
      <c r="K527" t="s">
        <v>35</v>
      </c>
      <c r="L527">
        <v>59</v>
      </c>
      <c r="M527" t="str">
        <f t="shared" si="8"/>
        <v>Old</v>
      </c>
      <c r="N527" t="s">
        <v>17</v>
      </c>
    </row>
    <row r="528" spans="1:14" x14ac:dyDescent="0.2">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1">
        <v>60000</v>
      </c>
      <c r="E531">
        <v>2</v>
      </c>
      <c r="F531" t="s">
        <v>21</v>
      </c>
      <c r="G531" t="s">
        <v>23</v>
      </c>
      <c r="H531" t="s">
        <v>17</v>
      </c>
      <c r="I531">
        <v>1</v>
      </c>
      <c r="J531" t="s">
        <v>33</v>
      </c>
      <c r="K531" t="s">
        <v>35</v>
      </c>
      <c r="L531">
        <v>57</v>
      </c>
      <c r="M531" t="str">
        <f t="shared" si="8"/>
        <v>Old</v>
      </c>
      <c r="N531" t="s">
        <v>17</v>
      </c>
    </row>
    <row r="532" spans="1:14" x14ac:dyDescent="0.2">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1">
        <v>60000</v>
      </c>
      <c r="E535">
        <v>3</v>
      </c>
      <c r="F535" t="s">
        <v>15</v>
      </c>
      <c r="G535" t="s">
        <v>31</v>
      </c>
      <c r="H535" t="s">
        <v>17</v>
      </c>
      <c r="I535">
        <v>2</v>
      </c>
      <c r="J535" t="s">
        <v>33</v>
      </c>
      <c r="K535" t="s">
        <v>35</v>
      </c>
      <c r="L535">
        <v>66</v>
      </c>
      <c r="M535" t="str">
        <f t="shared" si="8"/>
        <v>Old</v>
      </c>
      <c r="N535" t="s">
        <v>20</v>
      </c>
    </row>
    <row r="536" spans="1:14" x14ac:dyDescent="0.2">
      <c r="A536">
        <v>24637</v>
      </c>
      <c r="B536" t="s">
        <v>37</v>
      </c>
      <c r="C536" t="s">
        <v>39</v>
      </c>
      <c r="D536" s="1">
        <v>40000</v>
      </c>
      <c r="E536">
        <v>4</v>
      </c>
      <c r="F536" t="s">
        <v>30</v>
      </c>
      <c r="G536" t="s">
        <v>23</v>
      </c>
      <c r="H536" t="s">
        <v>17</v>
      </c>
      <c r="I536">
        <v>2</v>
      </c>
      <c r="J536" t="s">
        <v>33</v>
      </c>
      <c r="K536" t="s">
        <v>35</v>
      </c>
      <c r="L536">
        <v>64</v>
      </c>
      <c r="M536" t="str">
        <f t="shared" si="8"/>
        <v>Old</v>
      </c>
      <c r="N536" t="s">
        <v>20</v>
      </c>
    </row>
    <row r="537" spans="1:14" x14ac:dyDescent="0.2">
      <c r="A537">
        <v>23893</v>
      </c>
      <c r="B537" t="s">
        <v>37</v>
      </c>
      <c r="C537" t="s">
        <v>39</v>
      </c>
      <c r="D537" s="1">
        <v>50000</v>
      </c>
      <c r="E537">
        <v>3</v>
      </c>
      <c r="F537" t="s">
        <v>15</v>
      </c>
      <c r="G537" t="s">
        <v>16</v>
      </c>
      <c r="H537" t="s">
        <v>17</v>
      </c>
      <c r="I537">
        <v>3</v>
      </c>
      <c r="J537" t="s">
        <v>33</v>
      </c>
      <c r="K537" t="s">
        <v>35</v>
      </c>
      <c r="L537">
        <v>41</v>
      </c>
      <c r="M537" t="str">
        <f t="shared" si="8"/>
        <v>Middle Age</v>
      </c>
      <c r="N537" t="s">
        <v>20</v>
      </c>
    </row>
    <row r="538" spans="1:14" x14ac:dyDescent="0.2">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1">
        <v>60000</v>
      </c>
      <c r="E549">
        <v>2</v>
      </c>
      <c r="F549" t="s">
        <v>30</v>
      </c>
      <c r="G549" t="s">
        <v>23</v>
      </c>
      <c r="H549" t="s">
        <v>17</v>
      </c>
      <c r="I549">
        <v>2</v>
      </c>
      <c r="J549" t="s">
        <v>24</v>
      </c>
      <c r="K549" t="s">
        <v>35</v>
      </c>
      <c r="L549">
        <v>55</v>
      </c>
      <c r="M549" t="str">
        <f t="shared" si="8"/>
        <v>Middle Age</v>
      </c>
      <c r="N549" t="s">
        <v>17</v>
      </c>
    </row>
    <row r="550" spans="1:14" x14ac:dyDescent="0.2">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1">
        <v>50000</v>
      </c>
      <c r="E553">
        <v>4</v>
      </c>
      <c r="F553" t="s">
        <v>15</v>
      </c>
      <c r="G553" t="s">
        <v>31</v>
      </c>
      <c r="H553" t="s">
        <v>17</v>
      </c>
      <c r="I553">
        <v>2</v>
      </c>
      <c r="J553" t="s">
        <v>33</v>
      </c>
      <c r="K553" t="s">
        <v>35</v>
      </c>
      <c r="L553">
        <v>63</v>
      </c>
      <c r="M553" t="str">
        <f t="shared" si="8"/>
        <v>Old</v>
      </c>
      <c r="N553" t="s">
        <v>20</v>
      </c>
    </row>
    <row r="554" spans="1:14" x14ac:dyDescent="0.2">
      <c r="A554">
        <v>14417</v>
      </c>
      <c r="B554" t="s">
        <v>40</v>
      </c>
      <c r="C554" t="s">
        <v>39</v>
      </c>
      <c r="D554" s="1">
        <v>60000</v>
      </c>
      <c r="E554">
        <v>3</v>
      </c>
      <c r="F554" t="s">
        <v>30</v>
      </c>
      <c r="G554" t="s">
        <v>23</v>
      </c>
      <c r="H554" t="s">
        <v>17</v>
      </c>
      <c r="I554">
        <v>2</v>
      </c>
      <c r="J554" t="s">
        <v>33</v>
      </c>
      <c r="K554" t="s">
        <v>35</v>
      </c>
      <c r="L554">
        <v>54</v>
      </c>
      <c r="M554" t="str">
        <f t="shared" si="8"/>
        <v>Middle Age</v>
      </c>
      <c r="N554" t="s">
        <v>17</v>
      </c>
    </row>
    <row r="555" spans="1:14" x14ac:dyDescent="0.2">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1">
        <v>60000</v>
      </c>
      <c r="E561">
        <v>2</v>
      </c>
      <c r="F561" t="s">
        <v>15</v>
      </c>
      <c r="G561" t="s">
        <v>31</v>
      </c>
      <c r="H561" t="s">
        <v>17</v>
      </c>
      <c r="I561">
        <v>0</v>
      </c>
      <c r="J561" t="s">
        <v>33</v>
      </c>
      <c r="K561" t="s">
        <v>35</v>
      </c>
      <c r="L561">
        <v>58</v>
      </c>
      <c r="M561" t="str">
        <f t="shared" si="8"/>
        <v>Old</v>
      </c>
      <c r="N561" t="s">
        <v>20</v>
      </c>
    </row>
    <row r="562" spans="1:14" x14ac:dyDescent="0.2">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1">
        <v>50000</v>
      </c>
      <c r="E571">
        <v>3</v>
      </c>
      <c r="F571" t="s">
        <v>34</v>
      </c>
      <c r="G571" t="s">
        <v>31</v>
      </c>
      <c r="H571" t="s">
        <v>17</v>
      </c>
      <c r="I571">
        <v>2</v>
      </c>
      <c r="J571" t="s">
        <v>33</v>
      </c>
      <c r="K571" t="s">
        <v>35</v>
      </c>
      <c r="L571">
        <v>69</v>
      </c>
      <c r="M571" t="str">
        <f t="shared" si="8"/>
        <v>Old</v>
      </c>
      <c r="N571" t="s">
        <v>20</v>
      </c>
    </row>
    <row r="572" spans="1:14" x14ac:dyDescent="0.2">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1">
        <v>40000</v>
      </c>
      <c r="E573">
        <v>2</v>
      </c>
      <c r="F573" t="s">
        <v>32</v>
      </c>
      <c r="G573" t="s">
        <v>16</v>
      </c>
      <c r="H573" t="s">
        <v>17</v>
      </c>
      <c r="I573">
        <v>2</v>
      </c>
      <c r="J573" t="s">
        <v>24</v>
      </c>
      <c r="K573" t="s">
        <v>35</v>
      </c>
      <c r="L573">
        <v>55</v>
      </c>
      <c r="M573" t="str">
        <f t="shared" si="8"/>
        <v>Middle Age</v>
      </c>
      <c r="N573" t="s">
        <v>20</v>
      </c>
    </row>
    <row r="574" spans="1:14" x14ac:dyDescent="0.2">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1">
        <v>60000</v>
      </c>
      <c r="E577">
        <v>2</v>
      </c>
      <c r="F577" t="s">
        <v>21</v>
      </c>
      <c r="G577" t="s">
        <v>23</v>
      </c>
      <c r="H577" t="s">
        <v>17</v>
      </c>
      <c r="I577">
        <v>1</v>
      </c>
      <c r="J577" t="s">
        <v>33</v>
      </c>
      <c r="K577" t="s">
        <v>35</v>
      </c>
      <c r="L577">
        <v>56</v>
      </c>
      <c r="M577" t="str">
        <f t="shared" si="8"/>
        <v>Old</v>
      </c>
      <c r="N577" t="s">
        <v>20</v>
      </c>
    </row>
    <row r="578" spans="1:14" x14ac:dyDescent="0.2">
      <c r="A578">
        <v>18752</v>
      </c>
      <c r="B578" t="s">
        <v>40</v>
      </c>
      <c r="C578" t="s">
        <v>38</v>
      </c>
      <c r="D578" s="1">
        <v>40000</v>
      </c>
      <c r="E578">
        <v>0</v>
      </c>
      <c r="F578" t="s">
        <v>30</v>
      </c>
      <c r="G578" t="s">
        <v>16</v>
      </c>
      <c r="H578" t="s">
        <v>17</v>
      </c>
      <c r="I578">
        <v>1</v>
      </c>
      <c r="J578" t="s">
        <v>26</v>
      </c>
      <c r="K578" t="s">
        <v>35</v>
      </c>
      <c r="L578">
        <v>31</v>
      </c>
      <c r="M578" t="str">
        <f t="shared" ref="M578:M641" si="9">IF(L578&gt;55,"Old", IF(L578&gt;=31,"Middle Age", IF(L578&lt;31,"Adolescent","Invalid")))</f>
        <v>Middle Age</v>
      </c>
      <c r="N578" t="s">
        <v>20</v>
      </c>
    </row>
    <row r="579" spans="1:14" x14ac:dyDescent="0.2">
      <c r="A579">
        <v>16917</v>
      </c>
      <c r="B579" t="s">
        <v>37</v>
      </c>
      <c r="C579" t="s">
        <v>39</v>
      </c>
      <c r="D579" s="1">
        <v>120000</v>
      </c>
      <c r="E579">
        <v>1</v>
      </c>
      <c r="F579" t="s">
        <v>15</v>
      </c>
      <c r="G579" t="s">
        <v>31</v>
      </c>
      <c r="H579" t="s">
        <v>17</v>
      </c>
      <c r="I579">
        <v>4</v>
      </c>
      <c r="J579" t="s">
        <v>18</v>
      </c>
      <c r="K579" t="s">
        <v>35</v>
      </c>
      <c r="L579">
        <v>38</v>
      </c>
      <c r="M579" t="str">
        <f t="shared" si="9"/>
        <v>Middle Age</v>
      </c>
      <c r="N579" t="s">
        <v>20</v>
      </c>
    </row>
    <row r="580" spans="1:14" x14ac:dyDescent="0.2">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1">
        <v>60000</v>
      </c>
      <c r="E582">
        <v>3</v>
      </c>
      <c r="F582" t="s">
        <v>34</v>
      </c>
      <c r="G582" t="s">
        <v>31</v>
      </c>
      <c r="H582" t="s">
        <v>17</v>
      </c>
      <c r="I582">
        <v>2</v>
      </c>
      <c r="J582" t="s">
        <v>33</v>
      </c>
      <c r="K582" t="s">
        <v>35</v>
      </c>
      <c r="L582">
        <v>69</v>
      </c>
      <c r="M582" t="str">
        <f t="shared" si="9"/>
        <v>Old</v>
      </c>
      <c r="N582" t="s">
        <v>20</v>
      </c>
    </row>
    <row r="583" spans="1:14" x14ac:dyDescent="0.2">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1">
        <v>60000</v>
      </c>
      <c r="E585">
        <v>3</v>
      </c>
      <c r="F585" t="s">
        <v>15</v>
      </c>
      <c r="G585" t="s">
        <v>31</v>
      </c>
      <c r="H585" t="s">
        <v>17</v>
      </c>
      <c r="I585">
        <v>2</v>
      </c>
      <c r="J585" t="s">
        <v>33</v>
      </c>
      <c r="K585" t="s">
        <v>35</v>
      </c>
      <c r="L585">
        <v>66</v>
      </c>
      <c r="M585" t="str">
        <f t="shared" si="9"/>
        <v>Old</v>
      </c>
      <c r="N585" t="s">
        <v>20</v>
      </c>
    </row>
    <row r="586" spans="1:14" x14ac:dyDescent="0.2">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1">
        <v>90000</v>
      </c>
      <c r="E590">
        <v>2</v>
      </c>
      <c r="F590" t="s">
        <v>30</v>
      </c>
      <c r="G590" t="s">
        <v>23</v>
      </c>
      <c r="H590" t="s">
        <v>17</v>
      </c>
      <c r="I590">
        <v>1</v>
      </c>
      <c r="J590" t="s">
        <v>33</v>
      </c>
      <c r="K590" t="s">
        <v>35</v>
      </c>
      <c r="L590">
        <v>51</v>
      </c>
      <c r="M590" t="str">
        <f t="shared" si="9"/>
        <v>Middle Age</v>
      </c>
      <c r="N590" t="s">
        <v>17</v>
      </c>
    </row>
    <row r="591" spans="1:14" x14ac:dyDescent="0.2">
      <c r="A591">
        <v>12100</v>
      </c>
      <c r="B591" t="s">
        <v>40</v>
      </c>
      <c r="C591" t="s">
        <v>39</v>
      </c>
      <c r="D591" s="1">
        <v>60000</v>
      </c>
      <c r="E591">
        <v>2</v>
      </c>
      <c r="F591" t="s">
        <v>15</v>
      </c>
      <c r="G591" t="s">
        <v>31</v>
      </c>
      <c r="H591" t="s">
        <v>17</v>
      </c>
      <c r="I591">
        <v>0</v>
      </c>
      <c r="J591" t="s">
        <v>33</v>
      </c>
      <c r="K591" t="s">
        <v>35</v>
      </c>
      <c r="L591">
        <v>57</v>
      </c>
      <c r="M591" t="str">
        <f t="shared" si="9"/>
        <v>Old</v>
      </c>
      <c r="N591" t="s">
        <v>20</v>
      </c>
    </row>
    <row r="592" spans="1:14" x14ac:dyDescent="0.2">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1">
        <v>40000</v>
      </c>
      <c r="E593">
        <v>4</v>
      </c>
      <c r="F593" t="s">
        <v>30</v>
      </c>
      <c r="G593" t="s">
        <v>23</v>
      </c>
      <c r="H593" t="s">
        <v>20</v>
      </c>
      <c r="I593">
        <v>2</v>
      </c>
      <c r="J593" t="s">
        <v>33</v>
      </c>
      <c r="K593" t="s">
        <v>35</v>
      </c>
      <c r="L593">
        <v>61</v>
      </c>
      <c r="M593" t="str">
        <f t="shared" si="9"/>
        <v>Old</v>
      </c>
      <c r="N593" t="s">
        <v>17</v>
      </c>
    </row>
    <row r="594" spans="1:14" x14ac:dyDescent="0.2">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1">
        <v>70000</v>
      </c>
      <c r="E609">
        <v>5</v>
      </c>
      <c r="F609" t="s">
        <v>34</v>
      </c>
      <c r="G609" t="s">
        <v>23</v>
      </c>
      <c r="H609" t="s">
        <v>17</v>
      </c>
      <c r="I609">
        <v>3</v>
      </c>
      <c r="J609" t="s">
        <v>33</v>
      </c>
      <c r="K609" t="s">
        <v>35</v>
      </c>
      <c r="L609">
        <v>46</v>
      </c>
      <c r="M609" t="str">
        <f t="shared" si="9"/>
        <v>Middle Age</v>
      </c>
      <c r="N609" t="s">
        <v>17</v>
      </c>
    </row>
    <row r="610" spans="1:14" x14ac:dyDescent="0.2">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1">
        <v>70000</v>
      </c>
      <c r="E625">
        <v>4</v>
      </c>
      <c r="F625" t="s">
        <v>21</v>
      </c>
      <c r="G625" t="s">
        <v>23</v>
      </c>
      <c r="H625" t="s">
        <v>17</v>
      </c>
      <c r="I625">
        <v>1</v>
      </c>
      <c r="J625" t="s">
        <v>29</v>
      </c>
      <c r="K625" t="s">
        <v>35</v>
      </c>
      <c r="L625">
        <v>55</v>
      </c>
      <c r="M625" t="str">
        <f t="shared" si="9"/>
        <v>Middle Age</v>
      </c>
      <c r="N625" t="s">
        <v>20</v>
      </c>
    </row>
    <row r="626" spans="1:14" x14ac:dyDescent="0.2">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1">
        <v>60000</v>
      </c>
      <c r="E642">
        <v>2</v>
      </c>
      <c r="F642" t="s">
        <v>21</v>
      </c>
      <c r="G642" t="s">
        <v>23</v>
      </c>
      <c r="H642" t="s">
        <v>17</v>
      </c>
      <c r="I642">
        <v>2</v>
      </c>
      <c r="J642" t="s">
        <v>24</v>
      </c>
      <c r="K642" t="s">
        <v>35</v>
      </c>
      <c r="L642">
        <v>56</v>
      </c>
      <c r="M642" t="str">
        <f t="shared" ref="M642:M705" si="10">IF(L642&gt;55,"Old", IF(L642&gt;=31,"Middle Age", IF(L642&lt;31,"Adolescent","Invalid")))</f>
        <v>Old</v>
      </c>
      <c r="N642" t="s">
        <v>17</v>
      </c>
    </row>
    <row r="643" spans="1:14" x14ac:dyDescent="0.2">
      <c r="A643">
        <v>21441</v>
      </c>
      <c r="B643" t="s">
        <v>37</v>
      </c>
      <c r="C643" t="s">
        <v>39</v>
      </c>
      <c r="D643" s="1">
        <v>50000</v>
      </c>
      <c r="E643">
        <v>4</v>
      </c>
      <c r="F643" t="s">
        <v>15</v>
      </c>
      <c r="G643" t="s">
        <v>31</v>
      </c>
      <c r="H643" t="s">
        <v>17</v>
      </c>
      <c r="I643">
        <v>2</v>
      </c>
      <c r="J643" t="s">
        <v>33</v>
      </c>
      <c r="K643" t="s">
        <v>35</v>
      </c>
      <c r="L643">
        <v>64</v>
      </c>
      <c r="M643" t="str">
        <f t="shared" si="10"/>
        <v>Old</v>
      </c>
      <c r="N643" t="s">
        <v>20</v>
      </c>
    </row>
    <row r="644" spans="1:14" x14ac:dyDescent="0.2">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1">
        <v>60000</v>
      </c>
      <c r="E646">
        <v>5</v>
      </c>
      <c r="F646" t="s">
        <v>15</v>
      </c>
      <c r="G646" t="s">
        <v>16</v>
      </c>
      <c r="H646" t="s">
        <v>17</v>
      </c>
      <c r="I646">
        <v>3</v>
      </c>
      <c r="J646" t="s">
        <v>33</v>
      </c>
      <c r="K646" t="s">
        <v>35</v>
      </c>
      <c r="L646">
        <v>41</v>
      </c>
      <c r="M646" t="str">
        <f t="shared" si="10"/>
        <v>Middle Age</v>
      </c>
      <c r="N646" t="s">
        <v>20</v>
      </c>
    </row>
    <row r="647" spans="1:14" x14ac:dyDescent="0.2">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1">
        <v>70000</v>
      </c>
      <c r="E652">
        <v>5</v>
      </c>
      <c r="F652" t="s">
        <v>34</v>
      </c>
      <c r="G652" t="s">
        <v>31</v>
      </c>
      <c r="H652" t="s">
        <v>17</v>
      </c>
      <c r="I652">
        <v>2</v>
      </c>
      <c r="J652" t="s">
        <v>33</v>
      </c>
      <c r="K652" t="s">
        <v>35</v>
      </c>
      <c r="L652">
        <v>67</v>
      </c>
      <c r="M652" t="str">
        <f t="shared" si="10"/>
        <v>Old</v>
      </c>
      <c r="N652" t="s">
        <v>17</v>
      </c>
    </row>
    <row r="653" spans="1:14" x14ac:dyDescent="0.2">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1">
        <v>60000</v>
      </c>
      <c r="E661">
        <v>4</v>
      </c>
      <c r="F661" t="s">
        <v>15</v>
      </c>
      <c r="G661" t="s">
        <v>31</v>
      </c>
      <c r="H661" t="s">
        <v>17</v>
      </c>
      <c r="I661">
        <v>2</v>
      </c>
      <c r="J661" t="s">
        <v>33</v>
      </c>
      <c r="K661" t="s">
        <v>35</v>
      </c>
      <c r="L661">
        <v>63</v>
      </c>
      <c r="M661" t="str">
        <f t="shared" si="10"/>
        <v>Old</v>
      </c>
      <c r="N661" t="s">
        <v>20</v>
      </c>
    </row>
    <row r="662" spans="1:14" x14ac:dyDescent="0.2">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1">
        <v>40000</v>
      </c>
      <c r="E669">
        <v>5</v>
      </c>
      <c r="F669" t="s">
        <v>30</v>
      </c>
      <c r="G669" t="s">
        <v>23</v>
      </c>
      <c r="H669" t="s">
        <v>20</v>
      </c>
      <c r="I669">
        <v>2</v>
      </c>
      <c r="J669" t="s">
        <v>33</v>
      </c>
      <c r="K669" t="s">
        <v>35</v>
      </c>
      <c r="L669">
        <v>61</v>
      </c>
      <c r="M669" t="str">
        <f t="shared" si="10"/>
        <v>Old</v>
      </c>
      <c r="N669" t="s">
        <v>20</v>
      </c>
    </row>
    <row r="670" spans="1:14" x14ac:dyDescent="0.2">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1">
        <v>70000</v>
      </c>
      <c r="E672">
        <v>2</v>
      </c>
      <c r="F672" t="s">
        <v>21</v>
      </c>
      <c r="G672" t="s">
        <v>23</v>
      </c>
      <c r="H672" t="s">
        <v>17</v>
      </c>
      <c r="I672">
        <v>1</v>
      </c>
      <c r="J672" t="s">
        <v>33</v>
      </c>
      <c r="K672" t="s">
        <v>35</v>
      </c>
      <c r="L672">
        <v>59</v>
      </c>
      <c r="M672" t="str">
        <f t="shared" si="10"/>
        <v>Old</v>
      </c>
      <c r="N672" t="s">
        <v>20</v>
      </c>
    </row>
    <row r="673" spans="1:14" x14ac:dyDescent="0.2">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1">
        <v>60000</v>
      </c>
      <c r="E681">
        <v>4</v>
      </c>
      <c r="F681" t="s">
        <v>15</v>
      </c>
      <c r="G681" t="s">
        <v>31</v>
      </c>
      <c r="H681" t="s">
        <v>17</v>
      </c>
      <c r="I681">
        <v>2</v>
      </c>
      <c r="J681" t="s">
        <v>33</v>
      </c>
      <c r="K681" t="s">
        <v>35</v>
      </c>
      <c r="L681">
        <v>60</v>
      </c>
      <c r="M681" t="str">
        <f t="shared" si="10"/>
        <v>Old</v>
      </c>
      <c r="N681" t="s">
        <v>20</v>
      </c>
    </row>
    <row r="682" spans="1:14" x14ac:dyDescent="0.2">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1">
        <v>40000</v>
      </c>
      <c r="E706">
        <v>0</v>
      </c>
      <c r="F706" t="s">
        <v>15</v>
      </c>
      <c r="G706" t="s">
        <v>23</v>
      </c>
      <c r="H706" t="s">
        <v>17</v>
      </c>
      <c r="I706">
        <v>1</v>
      </c>
      <c r="J706" t="s">
        <v>24</v>
      </c>
      <c r="K706" t="s">
        <v>35</v>
      </c>
      <c r="L706">
        <v>42</v>
      </c>
      <c r="M706" t="str">
        <f t="shared" ref="M706:M769" si="11">IF(L706&gt;55,"Old", IF(L706&gt;=31,"Middle Age", IF(L706&lt;31,"Adolescent","Invalid")))</f>
        <v>Middle Age</v>
      </c>
      <c r="N706" t="s">
        <v>17</v>
      </c>
    </row>
    <row r="707" spans="1:14" x14ac:dyDescent="0.2">
      <c r="A707">
        <v>11199</v>
      </c>
      <c r="B707" t="s">
        <v>37</v>
      </c>
      <c r="C707" t="s">
        <v>38</v>
      </c>
      <c r="D707" s="1">
        <v>70000</v>
      </c>
      <c r="E707">
        <v>4</v>
      </c>
      <c r="F707" t="s">
        <v>15</v>
      </c>
      <c r="G707" t="s">
        <v>31</v>
      </c>
      <c r="H707" t="s">
        <v>17</v>
      </c>
      <c r="I707">
        <v>1</v>
      </c>
      <c r="J707" t="s">
        <v>33</v>
      </c>
      <c r="K707" t="s">
        <v>35</v>
      </c>
      <c r="L707">
        <v>59</v>
      </c>
      <c r="M707" t="str">
        <f t="shared" si="11"/>
        <v>Old</v>
      </c>
      <c r="N707" t="s">
        <v>20</v>
      </c>
    </row>
    <row r="708" spans="1:14" x14ac:dyDescent="0.2">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1">
        <v>70000</v>
      </c>
      <c r="E710">
        <v>5</v>
      </c>
      <c r="F710" t="s">
        <v>15</v>
      </c>
      <c r="G710" t="s">
        <v>31</v>
      </c>
      <c r="H710" t="s">
        <v>17</v>
      </c>
      <c r="I710">
        <v>4</v>
      </c>
      <c r="J710" t="s">
        <v>33</v>
      </c>
      <c r="K710" t="s">
        <v>35</v>
      </c>
      <c r="L710">
        <v>60</v>
      </c>
      <c r="M710" t="str">
        <f t="shared" si="11"/>
        <v>Old</v>
      </c>
      <c r="N710" t="s">
        <v>20</v>
      </c>
    </row>
    <row r="711" spans="1:14" x14ac:dyDescent="0.2">
      <c r="A711">
        <v>23712</v>
      </c>
      <c r="B711" t="s">
        <v>40</v>
      </c>
      <c r="C711" t="s">
        <v>38</v>
      </c>
      <c r="D711" s="1">
        <v>70000</v>
      </c>
      <c r="E711">
        <v>2</v>
      </c>
      <c r="F711" t="s">
        <v>15</v>
      </c>
      <c r="G711" t="s">
        <v>31</v>
      </c>
      <c r="H711" t="s">
        <v>17</v>
      </c>
      <c r="I711">
        <v>1</v>
      </c>
      <c r="J711" t="s">
        <v>33</v>
      </c>
      <c r="K711" t="s">
        <v>35</v>
      </c>
      <c r="L711">
        <v>59</v>
      </c>
      <c r="M711" t="str">
        <f t="shared" si="11"/>
        <v>Old</v>
      </c>
      <c r="N711" t="s">
        <v>20</v>
      </c>
    </row>
    <row r="712" spans="1:14" x14ac:dyDescent="0.2">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1">
        <v>70000</v>
      </c>
      <c r="E713">
        <v>2</v>
      </c>
      <c r="F713" t="s">
        <v>21</v>
      </c>
      <c r="G713" t="s">
        <v>23</v>
      </c>
      <c r="H713" t="s">
        <v>17</v>
      </c>
      <c r="I713">
        <v>1</v>
      </c>
      <c r="J713" t="s">
        <v>33</v>
      </c>
      <c r="K713" t="s">
        <v>35</v>
      </c>
      <c r="L713">
        <v>58</v>
      </c>
      <c r="M713" t="str">
        <f t="shared" si="11"/>
        <v>Old</v>
      </c>
      <c r="N713" t="s">
        <v>20</v>
      </c>
    </row>
    <row r="714" spans="1:14" x14ac:dyDescent="0.2">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1">
        <v>60000</v>
      </c>
      <c r="E741">
        <v>2</v>
      </c>
      <c r="F741" t="s">
        <v>21</v>
      </c>
      <c r="G741" t="s">
        <v>23</v>
      </c>
      <c r="H741" t="s">
        <v>17</v>
      </c>
      <c r="I741">
        <v>1</v>
      </c>
      <c r="J741" t="s">
        <v>33</v>
      </c>
      <c r="K741" t="s">
        <v>35</v>
      </c>
      <c r="L741">
        <v>55</v>
      </c>
      <c r="M741" t="str">
        <f t="shared" si="11"/>
        <v>Middle Age</v>
      </c>
      <c r="N741" t="s">
        <v>20</v>
      </c>
    </row>
    <row r="742" spans="1:14" x14ac:dyDescent="0.2">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1">
        <v>70000</v>
      </c>
      <c r="E746">
        <v>4</v>
      </c>
      <c r="F746" t="s">
        <v>21</v>
      </c>
      <c r="G746" t="s">
        <v>23</v>
      </c>
      <c r="H746" t="s">
        <v>17</v>
      </c>
      <c r="I746">
        <v>1</v>
      </c>
      <c r="J746" t="s">
        <v>33</v>
      </c>
      <c r="K746" t="s">
        <v>35</v>
      </c>
      <c r="L746">
        <v>56</v>
      </c>
      <c r="M746" t="str">
        <f t="shared" si="11"/>
        <v>Old</v>
      </c>
      <c r="N746" t="s">
        <v>20</v>
      </c>
    </row>
    <row r="747" spans="1:14" x14ac:dyDescent="0.2">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1">
        <v>60000</v>
      </c>
      <c r="E748">
        <v>2</v>
      </c>
      <c r="F748" t="s">
        <v>15</v>
      </c>
      <c r="G748" t="s">
        <v>31</v>
      </c>
      <c r="H748" t="s">
        <v>17</v>
      </c>
      <c r="I748">
        <v>0</v>
      </c>
      <c r="J748" t="s">
        <v>33</v>
      </c>
      <c r="K748" t="s">
        <v>35</v>
      </c>
      <c r="L748">
        <v>56</v>
      </c>
      <c r="M748" t="str">
        <f t="shared" si="11"/>
        <v>Old</v>
      </c>
      <c r="N748" t="s">
        <v>20</v>
      </c>
    </row>
    <row r="749" spans="1:14" x14ac:dyDescent="0.2">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1">
        <v>60000</v>
      </c>
      <c r="E763">
        <v>5</v>
      </c>
      <c r="F763" t="s">
        <v>15</v>
      </c>
      <c r="G763" t="s">
        <v>31</v>
      </c>
      <c r="H763" t="s">
        <v>17</v>
      </c>
      <c r="I763">
        <v>3</v>
      </c>
      <c r="J763" t="s">
        <v>33</v>
      </c>
      <c r="K763" t="s">
        <v>35</v>
      </c>
      <c r="L763">
        <v>59</v>
      </c>
      <c r="M763" t="str">
        <f t="shared" si="11"/>
        <v>Old</v>
      </c>
      <c r="N763" t="s">
        <v>20</v>
      </c>
    </row>
    <row r="764" spans="1:14" x14ac:dyDescent="0.2">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1">
        <v>50000</v>
      </c>
      <c r="E768">
        <v>4</v>
      </c>
      <c r="F768" t="s">
        <v>15</v>
      </c>
      <c r="G768" t="s">
        <v>16</v>
      </c>
      <c r="H768" t="s">
        <v>17</v>
      </c>
      <c r="I768">
        <v>3</v>
      </c>
      <c r="J768" t="s">
        <v>33</v>
      </c>
      <c r="K768" t="s">
        <v>35</v>
      </c>
      <c r="L768">
        <v>42</v>
      </c>
      <c r="M768" t="str">
        <f t="shared" si="11"/>
        <v>Middle Age</v>
      </c>
      <c r="N768" t="s">
        <v>20</v>
      </c>
    </row>
    <row r="769" spans="1:14" x14ac:dyDescent="0.2">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1">
        <v>120000</v>
      </c>
      <c r="E770">
        <v>1</v>
      </c>
      <c r="F770" t="s">
        <v>30</v>
      </c>
      <c r="G770" t="s">
        <v>23</v>
      </c>
      <c r="H770" t="s">
        <v>20</v>
      </c>
      <c r="I770">
        <v>4</v>
      </c>
      <c r="J770" t="s">
        <v>24</v>
      </c>
      <c r="K770" t="s">
        <v>35</v>
      </c>
      <c r="L770">
        <v>45</v>
      </c>
      <c r="M770" t="str">
        <f t="shared" ref="M770:M833" si="12">IF(L770&gt;55,"Old", IF(L770&gt;=31,"Middle Age", IF(L770&lt;31,"Adolescent","Invalid")))</f>
        <v>Middle Age</v>
      </c>
      <c r="N770" t="s">
        <v>20</v>
      </c>
    </row>
    <row r="771" spans="1:14" x14ac:dyDescent="0.2">
      <c r="A771">
        <v>18952</v>
      </c>
      <c r="B771" t="s">
        <v>37</v>
      </c>
      <c r="C771" t="s">
        <v>38</v>
      </c>
      <c r="D771" s="1">
        <v>100000</v>
      </c>
      <c r="E771">
        <v>4</v>
      </c>
      <c r="F771" t="s">
        <v>15</v>
      </c>
      <c r="G771" t="s">
        <v>31</v>
      </c>
      <c r="H771" t="s">
        <v>17</v>
      </c>
      <c r="I771">
        <v>4</v>
      </c>
      <c r="J771" t="s">
        <v>18</v>
      </c>
      <c r="K771" t="s">
        <v>35</v>
      </c>
      <c r="L771">
        <v>40</v>
      </c>
      <c r="M771" t="str">
        <f t="shared" si="12"/>
        <v>Middle Age</v>
      </c>
      <c r="N771" t="s">
        <v>20</v>
      </c>
    </row>
    <row r="772" spans="1:14" x14ac:dyDescent="0.2">
      <c r="A772">
        <v>17699</v>
      </c>
      <c r="B772" t="s">
        <v>37</v>
      </c>
      <c r="C772" t="s">
        <v>39</v>
      </c>
      <c r="D772" s="1">
        <v>60000</v>
      </c>
      <c r="E772">
        <v>1</v>
      </c>
      <c r="F772" t="s">
        <v>34</v>
      </c>
      <c r="G772" t="s">
        <v>16</v>
      </c>
      <c r="H772" t="s">
        <v>20</v>
      </c>
      <c r="I772">
        <v>0</v>
      </c>
      <c r="J772" t="s">
        <v>18</v>
      </c>
      <c r="K772" t="s">
        <v>35</v>
      </c>
      <c r="L772">
        <v>55</v>
      </c>
      <c r="M772" t="str">
        <f t="shared" si="12"/>
        <v>Middle Age</v>
      </c>
      <c r="N772" t="s">
        <v>20</v>
      </c>
    </row>
    <row r="773" spans="1:14" x14ac:dyDescent="0.2">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1">
        <v>70000</v>
      </c>
      <c r="E777">
        <v>2</v>
      </c>
      <c r="F777" t="s">
        <v>32</v>
      </c>
      <c r="G777" t="s">
        <v>16</v>
      </c>
      <c r="H777" t="s">
        <v>17</v>
      </c>
      <c r="I777">
        <v>2</v>
      </c>
      <c r="J777" t="s">
        <v>33</v>
      </c>
      <c r="K777" t="s">
        <v>35</v>
      </c>
      <c r="L777">
        <v>54</v>
      </c>
      <c r="M777" t="str">
        <f t="shared" si="12"/>
        <v>Middle Age</v>
      </c>
      <c r="N777" t="s">
        <v>20</v>
      </c>
    </row>
    <row r="778" spans="1:14" x14ac:dyDescent="0.2">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1">
        <v>60000</v>
      </c>
      <c r="E782">
        <v>2</v>
      </c>
      <c r="F782" t="s">
        <v>21</v>
      </c>
      <c r="G782" t="s">
        <v>23</v>
      </c>
      <c r="H782" t="s">
        <v>17</v>
      </c>
      <c r="I782">
        <v>1</v>
      </c>
      <c r="J782" t="s">
        <v>33</v>
      </c>
      <c r="K782" t="s">
        <v>35</v>
      </c>
      <c r="L782">
        <v>55</v>
      </c>
      <c r="M782" t="str">
        <f t="shared" si="12"/>
        <v>Middle Age</v>
      </c>
      <c r="N782" t="s">
        <v>20</v>
      </c>
    </row>
    <row r="783" spans="1:14" x14ac:dyDescent="0.2">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1">
        <v>70000</v>
      </c>
      <c r="E814">
        <v>4</v>
      </c>
      <c r="F814" t="s">
        <v>15</v>
      </c>
      <c r="G814" t="s">
        <v>31</v>
      </c>
      <c r="H814" t="s">
        <v>17</v>
      </c>
      <c r="I814">
        <v>2</v>
      </c>
      <c r="J814" t="s">
        <v>33</v>
      </c>
      <c r="K814" t="s">
        <v>35</v>
      </c>
      <c r="L814">
        <v>61</v>
      </c>
      <c r="M814" t="str">
        <f t="shared" si="12"/>
        <v>Old</v>
      </c>
      <c r="N814" t="s">
        <v>20</v>
      </c>
    </row>
    <row r="815" spans="1:14" x14ac:dyDescent="0.2">
      <c r="A815">
        <v>25899</v>
      </c>
      <c r="B815" t="s">
        <v>37</v>
      </c>
      <c r="C815" t="s">
        <v>38</v>
      </c>
      <c r="D815" s="1">
        <v>70000</v>
      </c>
      <c r="E815">
        <v>2</v>
      </c>
      <c r="F815" t="s">
        <v>30</v>
      </c>
      <c r="G815" t="s">
        <v>23</v>
      </c>
      <c r="H815" t="s">
        <v>17</v>
      </c>
      <c r="I815">
        <v>2</v>
      </c>
      <c r="J815" t="s">
        <v>33</v>
      </c>
      <c r="K815" t="s">
        <v>35</v>
      </c>
      <c r="L815">
        <v>53</v>
      </c>
      <c r="M815" t="str">
        <f t="shared" si="12"/>
        <v>Middle Age</v>
      </c>
      <c r="N815" t="s">
        <v>20</v>
      </c>
    </row>
    <row r="816" spans="1:14" x14ac:dyDescent="0.2">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1">
        <v>60000</v>
      </c>
      <c r="E834">
        <v>0</v>
      </c>
      <c r="F834" t="s">
        <v>34</v>
      </c>
      <c r="G834" t="s">
        <v>23</v>
      </c>
      <c r="H834" t="s">
        <v>17</v>
      </c>
      <c r="I834">
        <v>0</v>
      </c>
      <c r="J834" t="s">
        <v>18</v>
      </c>
      <c r="K834" t="s">
        <v>35</v>
      </c>
      <c r="L834">
        <v>39</v>
      </c>
      <c r="M834" t="str">
        <f t="shared" ref="M834:M897" si="13">IF(L834&gt;55,"Old", IF(L834&gt;=31,"Middle Age", IF(L834&lt;31,"Adolescent","Invalid")))</f>
        <v>Middle Age</v>
      </c>
      <c r="N834" t="s">
        <v>20</v>
      </c>
    </row>
    <row r="835" spans="1:14" x14ac:dyDescent="0.2">
      <c r="A835">
        <v>27540</v>
      </c>
      <c r="B835" t="s">
        <v>40</v>
      </c>
      <c r="C835" t="s">
        <v>38</v>
      </c>
      <c r="D835" s="1">
        <v>70000</v>
      </c>
      <c r="E835">
        <v>0</v>
      </c>
      <c r="F835" t="s">
        <v>15</v>
      </c>
      <c r="G835" t="s">
        <v>23</v>
      </c>
      <c r="H835" t="s">
        <v>20</v>
      </c>
      <c r="I835">
        <v>1</v>
      </c>
      <c r="J835" t="s">
        <v>18</v>
      </c>
      <c r="K835" t="s">
        <v>35</v>
      </c>
      <c r="L835">
        <v>37</v>
      </c>
      <c r="M835" t="str">
        <f t="shared" si="13"/>
        <v>Middle Age</v>
      </c>
      <c r="N835" t="s">
        <v>17</v>
      </c>
    </row>
    <row r="836" spans="1:14" x14ac:dyDescent="0.2">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1">
        <v>70000</v>
      </c>
      <c r="E842">
        <v>4</v>
      </c>
      <c r="F842" t="s">
        <v>21</v>
      </c>
      <c r="G842" t="s">
        <v>23</v>
      </c>
      <c r="H842" t="s">
        <v>17</v>
      </c>
      <c r="I842">
        <v>2</v>
      </c>
      <c r="J842" t="s">
        <v>33</v>
      </c>
      <c r="K842" t="s">
        <v>35</v>
      </c>
      <c r="L842">
        <v>53</v>
      </c>
      <c r="M842" t="str">
        <f t="shared" si="13"/>
        <v>Middle Age</v>
      </c>
      <c r="N842" t="s">
        <v>20</v>
      </c>
    </row>
    <row r="843" spans="1:14" x14ac:dyDescent="0.2">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1">
        <v>40000</v>
      </c>
      <c r="E846">
        <v>5</v>
      </c>
      <c r="F846" t="s">
        <v>30</v>
      </c>
      <c r="G846" t="s">
        <v>23</v>
      </c>
      <c r="H846" t="s">
        <v>17</v>
      </c>
      <c r="I846">
        <v>2</v>
      </c>
      <c r="J846" t="s">
        <v>33</v>
      </c>
      <c r="K846" t="s">
        <v>35</v>
      </c>
      <c r="L846">
        <v>60</v>
      </c>
      <c r="M846" t="str">
        <f t="shared" si="13"/>
        <v>Old</v>
      </c>
      <c r="N846" t="s">
        <v>20</v>
      </c>
    </row>
    <row r="847" spans="1:14" x14ac:dyDescent="0.2">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1">
        <v>60000</v>
      </c>
      <c r="E868">
        <v>2</v>
      </c>
      <c r="F868" t="s">
        <v>30</v>
      </c>
      <c r="G868" t="s">
        <v>23</v>
      </c>
      <c r="H868" t="s">
        <v>17</v>
      </c>
      <c r="I868">
        <v>2</v>
      </c>
      <c r="J868" t="s">
        <v>33</v>
      </c>
      <c r="K868" t="s">
        <v>35</v>
      </c>
      <c r="L868">
        <v>55</v>
      </c>
      <c r="M868" t="str">
        <f t="shared" si="13"/>
        <v>Middle Age</v>
      </c>
      <c r="N868" t="s">
        <v>20</v>
      </c>
    </row>
    <row r="869" spans="1:14" x14ac:dyDescent="0.2">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1">
        <v>30000</v>
      </c>
      <c r="E870">
        <v>5</v>
      </c>
      <c r="F870" t="s">
        <v>32</v>
      </c>
      <c r="G870" t="s">
        <v>16</v>
      </c>
      <c r="H870" t="s">
        <v>17</v>
      </c>
      <c r="I870">
        <v>3</v>
      </c>
      <c r="J870" t="s">
        <v>33</v>
      </c>
      <c r="K870" t="s">
        <v>35</v>
      </c>
      <c r="L870">
        <v>60</v>
      </c>
      <c r="M870" t="str">
        <f t="shared" si="13"/>
        <v>Old</v>
      </c>
      <c r="N870" t="s">
        <v>17</v>
      </c>
    </row>
    <row r="871" spans="1:14" x14ac:dyDescent="0.2">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1">
        <v>60000</v>
      </c>
      <c r="E873">
        <v>2</v>
      </c>
      <c r="F873" t="s">
        <v>30</v>
      </c>
      <c r="G873" t="s">
        <v>23</v>
      </c>
      <c r="H873" t="s">
        <v>17</v>
      </c>
      <c r="I873">
        <v>2</v>
      </c>
      <c r="J873" t="s">
        <v>33</v>
      </c>
      <c r="K873" t="s">
        <v>35</v>
      </c>
      <c r="L873">
        <v>55</v>
      </c>
      <c r="M873" t="str">
        <f t="shared" si="13"/>
        <v>Middle Age</v>
      </c>
      <c r="N873" t="s">
        <v>20</v>
      </c>
    </row>
    <row r="874" spans="1:14" x14ac:dyDescent="0.2">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1">
        <v>50000</v>
      </c>
      <c r="E898">
        <v>1</v>
      </c>
      <c r="F898" t="s">
        <v>15</v>
      </c>
      <c r="G898" t="s">
        <v>16</v>
      </c>
      <c r="H898" t="s">
        <v>17</v>
      </c>
      <c r="I898">
        <v>0</v>
      </c>
      <c r="J898" t="s">
        <v>18</v>
      </c>
      <c r="K898" t="s">
        <v>35</v>
      </c>
      <c r="L898">
        <v>34</v>
      </c>
      <c r="M898" t="str">
        <f t="shared" ref="M898:M961" si="14">IF(L898&gt;55,"Old", IF(L898&gt;=31,"Middle Age", IF(L898&lt;31,"Adolescent","Invalid")))</f>
        <v>Middle Age</v>
      </c>
      <c r="N898" t="s">
        <v>17</v>
      </c>
    </row>
    <row r="899" spans="1:14" x14ac:dyDescent="0.2">
      <c r="A899">
        <v>12029</v>
      </c>
      <c r="B899" t="s">
        <v>37</v>
      </c>
      <c r="C899" t="s">
        <v>39</v>
      </c>
      <c r="D899" s="1">
        <v>30000</v>
      </c>
      <c r="E899">
        <v>0</v>
      </c>
      <c r="F899" t="s">
        <v>32</v>
      </c>
      <c r="G899" t="s">
        <v>22</v>
      </c>
      <c r="H899" t="s">
        <v>20</v>
      </c>
      <c r="I899">
        <v>2</v>
      </c>
      <c r="J899" t="s">
        <v>18</v>
      </c>
      <c r="K899" t="s">
        <v>35</v>
      </c>
      <c r="L899">
        <v>28</v>
      </c>
      <c r="M899" t="str">
        <f t="shared" si="14"/>
        <v>Adolescent</v>
      </c>
      <c r="N899" t="s">
        <v>20</v>
      </c>
    </row>
    <row r="900" spans="1:14" x14ac:dyDescent="0.2">
      <c r="A900">
        <v>18066</v>
      </c>
      <c r="B900" t="s">
        <v>40</v>
      </c>
      <c r="C900" t="s">
        <v>39</v>
      </c>
      <c r="D900" s="1">
        <v>70000</v>
      </c>
      <c r="E900">
        <v>5</v>
      </c>
      <c r="F900" t="s">
        <v>15</v>
      </c>
      <c r="G900" t="s">
        <v>31</v>
      </c>
      <c r="H900" t="s">
        <v>17</v>
      </c>
      <c r="I900">
        <v>3</v>
      </c>
      <c r="J900" t="s">
        <v>33</v>
      </c>
      <c r="K900" t="s">
        <v>35</v>
      </c>
      <c r="L900">
        <v>60</v>
      </c>
      <c r="M900" t="str">
        <f t="shared" si="14"/>
        <v>Old</v>
      </c>
      <c r="N900" t="s">
        <v>17</v>
      </c>
    </row>
    <row r="901" spans="1:14" x14ac:dyDescent="0.2">
      <c r="A901">
        <v>28192</v>
      </c>
      <c r="B901" t="s">
        <v>37</v>
      </c>
      <c r="C901" t="s">
        <v>38</v>
      </c>
      <c r="D901" s="1">
        <v>70000</v>
      </c>
      <c r="E901">
        <v>5</v>
      </c>
      <c r="F901" t="s">
        <v>34</v>
      </c>
      <c r="G901" t="s">
        <v>23</v>
      </c>
      <c r="H901" t="s">
        <v>17</v>
      </c>
      <c r="I901">
        <v>3</v>
      </c>
      <c r="J901" t="s">
        <v>33</v>
      </c>
      <c r="K901" t="s">
        <v>35</v>
      </c>
      <c r="L901">
        <v>46</v>
      </c>
      <c r="M901" t="str">
        <f t="shared" si="14"/>
        <v>Middle Age</v>
      </c>
      <c r="N901" t="s">
        <v>20</v>
      </c>
    </row>
    <row r="902" spans="1:14" x14ac:dyDescent="0.2">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1">
        <v>50000</v>
      </c>
      <c r="E909">
        <v>4</v>
      </c>
      <c r="F909" t="s">
        <v>15</v>
      </c>
      <c r="G909" t="s">
        <v>31</v>
      </c>
      <c r="H909" t="s">
        <v>17</v>
      </c>
      <c r="I909">
        <v>2</v>
      </c>
      <c r="J909" t="s">
        <v>33</v>
      </c>
      <c r="K909" t="s">
        <v>35</v>
      </c>
      <c r="L909">
        <v>63</v>
      </c>
      <c r="M909" t="str">
        <f t="shared" si="14"/>
        <v>Old</v>
      </c>
      <c r="N909" t="s">
        <v>20</v>
      </c>
    </row>
    <row r="910" spans="1:14" x14ac:dyDescent="0.2">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1">
        <v>60000</v>
      </c>
      <c r="E917">
        <v>3</v>
      </c>
      <c r="F917" t="s">
        <v>34</v>
      </c>
      <c r="G917" t="s">
        <v>31</v>
      </c>
      <c r="H917" t="s">
        <v>17</v>
      </c>
      <c r="I917">
        <v>2</v>
      </c>
      <c r="J917" t="s">
        <v>33</v>
      </c>
      <c r="K917" t="s">
        <v>35</v>
      </c>
      <c r="L917">
        <v>64</v>
      </c>
      <c r="M917" t="str">
        <f t="shared" si="14"/>
        <v>Old</v>
      </c>
      <c r="N917" t="s">
        <v>20</v>
      </c>
    </row>
    <row r="918" spans="1:14" x14ac:dyDescent="0.2">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1">
        <v>40000</v>
      </c>
      <c r="E921">
        <v>4</v>
      </c>
      <c r="F921" t="s">
        <v>30</v>
      </c>
      <c r="G921" t="s">
        <v>23</v>
      </c>
      <c r="H921" t="s">
        <v>17</v>
      </c>
      <c r="I921">
        <v>2</v>
      </c>
      <c r="J921" t="s">
        <v>33</v>
      </c>
      <c r="K921" t="s">
        <v>35</v>
      </c>
      <c r="L921">
        <v>61</v>
      </c>
      <c r="M921" t="str">
        <f t="shared" si="14"/>
        <v>Old</v>
      </c>
      <c r="N921" t="s">
        <v>20</v>
      </c>
    </row>
    <row r="922" spans="1:14" x14ac:dyDescent="0.2">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1">
        <v>40000</v>
      </c>
      <c r="E928">
        <v>2</v>
      </c>
      <c r="F928" t="s">
        <v>30</v>
      </c>
      <c r="G928" t="s">
        <v>23</v>
      </c>
      <c r="H928" t="s">
        <v>17</v>
      </c>
      <c r="I928">
        <v>2</v>
      </c>
      <c r="J928" t="s">
        <v>33</v>
      </c>
      <c r="K928" t="s">
        <v>35</v>
      </c>
      <c r="L928">
        <v>57</v>
      </c>
      <c r="M928" t="str">
        <f t="shared" si="14"/>
        <v>Old</v>
      </c>
      <c r="N928" t="s">
        <v>20</v>
      </c>
    </row>
    <row r="929" spans="1:14" x14ac:dyDescent="0.2">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1">
        <v>70000</v>
      </c>
      <c r="E932">
        <v>5</v>
      </c>
      <c r="F932" t="s">
        <v>34</v>
      </c>
      <c r="G932" t="s">
        <v>23</v>
      </c>
      <c r="H932" t="s">
        <v>20</v>
      </c>
      <c r="I932">
        <v>3</v>
      </c>
      <c r="J932" t="s">
        <v>33</v>
      </c>
      <c r="K932" t="s">
        <v>35</v>
      </c>
      <c r="L932">
        <v>47</v>
      </c>
      <c r="M932" t="str">
        <f t="shared" si="14"/>
        <v>Middle Age</v>
      </c>
      <c r="N932" t="s">
        <v>20</v>
      </c>
    </row>
    <row r="933" spans="1:14" x14ac:dyDescent="0.2">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1">
        <v>70000</v>
      </c>
      <c r="E951">
        <v>2</v>
      </c>
      <c r="F951" t="s">
        <v>32</v>
      </c>
      <c r="G951" t="s">
        <v>16</v>
      </c>
      <c r="H951" t="s">
        <v>17</v>
      </c>
      <c r="I951">
        <v>2</v>
      </c>
      <c r="J951" t="s">
        <v>33</v>
      </c>
      <c r="K951" t="s">
        <v>35</v>
      </c>
      <c r="L951">
        <v>53</v>
      </c>
      <c r="M951" t="str">
        <f t="shared" si="14"/>
        <v>Middle Age</v>
      </c>
      <c r="N951" t="s">
        <v>20</v>
      </c>
    </row>
    <row r="952" spans="1:14" x14ac:dyDescent="0.2">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1">
        <v>100000</v>
      </c>
      <c r="E962">
        <v>0</v>
      </c>
      <c r="F962" t="s">
        <v>21</v>
      </c>
      <c r="G962" t="s">
        <v>23</v>
      </c>
      <c r="H962" t="s">
        <v>20</v>
      </c>
      <c r="I962">
        <v>4</v>
      </c>
      <c r="J962" t="s">
        <v>29</v>
      </c>
      <c r="K962" t="s">
        <v>35</v>
      </c>
      <c r="L962">
        <v>45</v>
      </c>
      <c r="M962" t="str">
        <f t="shared" ref="M962:M1001" si="15">IF(L962&gt;55,"Old", IF(L962&gt;=31,"Middle Age", IF(L962&lt;31,"Adolescent","Invalid")))</f>
        <v>Middle Age</v>
      </c>
      <c r="N962" t="s">
        <v>20</v>
      </c>
    </row>
    <row r="963" spans="1:14" x14ac:dyDescent="0.2">
      <c r="A963">
        <v>16651</v>
      </c>
      <c r="B963" t="s">
        <v>37</v>
      </c>
      <c r="C963" t="s">
        <v>38</v>
      </c>
      <c r="D963" s="1">
        <v>120000</v>
      </c>
      <c r="E963">
        <v>2</v>
      </c>
      <c r="F963" t="s">
        <v>15</v>
      </c>
      <c r="G963" t="s">
        <v>31</v>
      </c>
      <c r="H963" t="s">
        <v>17</v>
      </c>
      <c r="I963">
        <v>3</v>
      </c>
      <c r="J963" t="s">
        <v>26</v>
      </c>
      <c r="K963" t="s">
        <v>35</v>
      </c>
      <c r="L963">
        <v>62</v>
      </c>
      <c r="M963" t="str">
        <f t="shared" si="15"/>
        <v>Old</v>
      </c>
      <c r="N963" t="s">
        <v>20</v>
      </c>
    </row>
    <row r="964" spans="1:14" x14ac:dyDescent="0.2">
      <c r="A964">
        <v>16813</v>
      </c>
      <c r="B964" t="s">
        <v>37</v>
      </c>
      <c r="C964" t="s">
        <v>39</v>
      </c>
      <c r="D964" s="1">
        <v>60000</v>
      </c>
      <c r="E964">
        <v>2</v>
      </c>
      <c r="F964" t="s">
        <v>21</v>
      </c>
      <c r="G964" t="s">
        <v>23</v>
      </c>
      <c r="H964" t="s">
        <v>17</v>
      </c>
      <c r="I964">
        <v>2</v>
      </c>
      <c r="J964" t="s">
        <v>33</v>
      </c>
      <c r="K964" t="s">
        <v>35</v>
      </c>
      <c r="L964">
        <v>55</v>
      </c>
      <c r="M964" t="str">
        <f t="shared" si="15"/>
        <v>Middle Age</v>
      </c>
      <c r="N964" t="s">
        <v>20</v>
      </c>
    </row>
    <row r="965" spans="1:14" x14ac:dyDescent="0.2">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1">
        <v>70000</v>
      </c>
      <c r="E966">
        <v>4</v>
      </c>
      <c r="F966" t="s">
        <v>21</v>
      </c>
      <c r="G966" t="s">
        <v>23</v>
      </c>
      <c r="H966" t="s">
        <v>17</v>
      </c>
      <c r="I966">
        <v>1</v>
      </c>
      <c r="J966" t="s">
        <v>33</v>
      </c>
      <c r="K966" t="s">
        <v>35</v>
      </c>
      <c r="L966">
        <v>56</v>
      </c>
      <c r="M966" t="str">
        <f t="shared" si="15"/>
        <v>Old</v>
      </c>
      <c r="N966" t="s">
        <v>20</v>
      </c>
    </row>
    <row r="967" spans="1:14" x14ac:dyDescent="0.2">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1">
        <v>60000</v>
      </c>
      <c r="E978">
        <v>3</v>
      </c>
      <c r="F978" t="s">
        <v>15</v>
      </c>
      <c r="G978" t="s">
        <v>31</v>
      </c>
      <c r="H978" t="s">
        <v>17</v>
      </c>
      <c r="I978">
        <v>2</v>
      </c>
      <c r="J978" t="s">
        <v>33</v>
      </c>
      <c r="K978" t="s">
        <v>35</v>
      </c>
      <c r="L978">
        <v>66</v>
      </c>
      <c r="M978" t="str">
        <f t="shared" si="15"/>
        <v>Old</v>
      </c>
      <c r="N978" t="s">
        <v>20</v>
      </c>
    </row>
    <row r="979" spans="1:14" x14ac:dyDescent="0.2">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1">
        <v>80000</v>
      </c>
      <c r="E982">
        <v>3</v>
      </c>
      <c r="F982" t="s">
        <v>15</v>
      </c>
      <c r="G982" t="s">
        <v>16</v>
      </c>
      <c r="H982" t="s">
        <v>17</v>
      </c>
      <c r="I982">
        <v>3</v>
      </c>
      <c r="J982" t="s">
        <v>33</v>
      </c>
      <c r="K982" t="s">
        <v>35</v>
      </c>
      <c r="L982">
        <v>40</v>
      </c>
      <c r="M982" t="str">
        <f t="shared" si="15"/>
        <v>Middle Age</v>
      </c>
      <c r="N982" t="s">
        <v>17</v>
      </c>
    </row>
    <row r="983" spans="1:14" x14ac:dyDescent="0.2">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1">
        <v>40000</v>
      </c>
      <c r="E988">
        <v>5</v>
      </c>
      <c r="F988" t="s">
        <v>30</v>
      </c>
      <c r="G988" t="s">
        <v>23</v>
      </c>
      <c r="H988" t="s">
        <v>17</v>
      </c>
      <c r="I988">
        <v>4</v>
      </c>
      <c r="J988" t="s">
        <v>33</v>
      </c>
      <c r="K988" t="s">
        <v>35</v>
      </c>
      <c r="L988">
        <v>60</v>
      </c>
      <c r="M988" t="str">
        <f t="shared" si="15"/>
        <v>Old</v>
      </c>
      <c r="N988" t="s">
        <v>17</v>
      </c>
    </row>
    <row r="989" spans="1:14" x14ac:dyDescent="0.2">
      <c r="A989">
        <v>28972</v>
      </c>
      <c r="B989" t="s">
        <v>40</v>
      </c>
      <c r="C989" t="s">
        <v>38</v>
      </c>
      <c r="D989" s="1">
        <v>60000</v>
      </c>
      <c r="E989">
        <v>3</v>
      </c>
      <c r="F989" t="s">
        <v>34</v>
      </c>
      <c r="G989" t="s">
        <v>31</v>
      </c>
      <c r="H989" t="s">
        <v>17</v>
      </c>
      <c r="I989">
        <v>2</v>
      </c>
      <c r="J989" t="s">
        <v>33</v>
      </c>
      <c r="K989" t="s">
        <v>35</v>
      </c>
      <c r="L989">
        <v>66</v>
      </c>
      <c r="M989" t="str">
        <f t="shared" si="15"/>
        <v>Old</v>
      </c>
      <c r="N989" t="s">
        <v>20</v>
      </c>
    </row>
    <row r="990" spans="1:14" x14ac:dyDescent="0.2">
      <c r="A990">
        <v>22730</v>
      </c>
      <c r="B990" t="s">
        <v>37</v>
      </c>
      <c r="C990" t="s">
        <v>39</v>
      </c>
      <c r="D990" s="1">
        <v>70000</v>
      </c>
      <c r="E990">
        <v>5</v>
      </c>
      <c r="F990" t="s">
        <v>15</v>
      </c>
      <c r="G990" t="s">
        <v>31</v>
      </c>
      <c r="H990" t="s">
        <v>17</v>
      </c>
      <c r="I990">
        <v>2</v>
      </c>
      <c r="J990" t="s">
        <v>33</v>
      </c>
      <c r="K990" t="s">
        <v>35</v>
      </c>
      <c r="L990">
        <v>63</v>
      </c>
      <c r="M990" t="str">
        <f t="shared" si="15"/>
        <v>Old</v>
      </c>
      <c r="N990" t="s">
        <v>20</v>
      </c>
    </row>
    <row r="991" spans="1:14" x14ac:dyDescent="0.2">
      <c r="A991">
        <v>29134</v>
      </c>
      <c r="B991" t="s">
        <v>37</v>
      </c>
      <c r="C991" t="s">
        <v>39</v>
      </c>
      <c r="D991" s="1">
        <v>60000</v>
      </c>
      <c r="E991">
        <v>4</v>
      </c>
      <c r="F991" t="s">
        <v>15</v>
      </c>
      <c r="G991" t="s">
        <v>16</v>
      </c>
      <c r="H991" t="s">
        <v>20</v>
      </c>
      <c r="I991">
        <v>3</v>
      </c>
      <c r="J991" t="s">
        <v>33</v>
      </c>
      <c r="K991" t="s">
        <v>35</v>
      </c>
      <c r="L991">
        <v>42</v>
      </c>
      <c r="M991" t="str">
        <f t="shared" si="15"/>
        <v>Middle Age</v>
      </c>
      <c r="N991" t="s">
        <v>20</v>
      </c>
    </row>
    <row r="992" spans="1:14" x14ac:dyDescent="0.2">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1">
        <v>60000</v>
      </c>
      <c r="E1001">
        <v>3</v>
      </c>
      <c r="F1001" t="s">
        <v>30</v>
      </c>
      <c r="G1001" t="s">
        <v>23</v>
      </c>
      <c r="H1001" t="s">
        <v>17</v>
      </c>
      <c r="I1001">
        <v>2</v>
      </c>
      <c r="J1001" t="s">
        <v>33</v>
      </c>
      <c r="K1001" t="s">
        <v>35</v>
      </c>
      <c r="L1001">
        <v>53</v>
      </c>
      <c r="M1001" t="str">
        <f t="shared" si="15"/>
        <v>Middle Age</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2629-B635-BC4A-A52B-786B29797D9A}">
  <dimension ref="A3:H68"/>
  <sheetViews>
    <sheetView workbookViewId="0">
      <selection activeCell="A3" sqref="A3"/>
    </sheetView>
  </sheetViews>
  <sheetFormatPr baseColWidth="10" defaultColWidth="11.5" defaultRowHeight="15" x14ac:dyDescent="0.2"/>
  <cols>
    <col min="1" max="1" width="15.33203125" bestFit="1" customWidth="1"/>
    <col min="2" max="7" width="15.5" bestFit="1" customWidth="1"/>
    <col min="8" max="8" width="10.1640625" bestFit="1" customWidth="1"/>
    <col min="9" max="9" width="14.83203125" bestFit="1" customWidth="1"/>
    <col min="10" max="10" width="15" bestFit="1" customWidth="1"/>
    <col min="11" max="11" width="16" bestFit="1" customWidth="1"/>
    <col min="12" max="13" width="12" bestFit="1" customWidth="1"/>
    <col min="14" max="14" width="19.33203125" bestFit="1" customWidth="1"/>
    <col min="15" max="15" width="13.5" bestFit="1" customWidth="1"/>
    <col min="16" max="16" width="12" bestFit="1" customWidth="1"/>
    <col min="17" max="17" width="11" bestFit="1" customWidth="1"/>
    <col min="18" max="18" width="16.6640625" bestFit="1" customWidth="1"/>
    <col min="19" max="19" width="20" bestFit="1" customWidth="1"/>
    <col min="20" max="21" width="12" bestFit="1" customWidth="1"/>
    <col min="22" max="22" width="23.33203125" bestFit="1" customWidth="1"/>
    <col min="23" max="23" width="11.6640625" bestFit="1" customWidth="1"/>
    <col min="24" max="29" width="11" bestFit="1" customWidth="1"/>
    <col min="30" max="30" width="12" bestFit="1" customWidth="1"/>
    <col min="31" max="38" width="11" bestFit="1" customWidth="1"/>
    <col min="39" max="39" width="12" bestFit="1" customWidth="1"/>
    <col min="40" max="40" width="21.83203125" bestFit="1" customWidth="1"/>
    <col min="41" max="41" width="11.6640625" bestFit="1" customWidth="1"/>
    <col min="42" max="52" width="11" bestFit="1" customWidth="1"/>
    <col min="53" max="53" width="12" bestFit="1" customWidth="1"/>
    <col min="54" max="54" width="11" bestFit="1" customWidth="1"/>
    <col min="55" max="57" width="12" bestFit="1" customWidth="1"/>
    <col min="58" max="59" width="11" bestFit="1" customWidth="1"/>
    <col min="60" max="64" width="12" bestFit="1" customWidth="1"/>
    <col min="65" max="83" width="11" bestFit="1" customWidth="1"/>
    <col min="84" max="84" width="15" bestFit="1" customWidth="1"/>
    <col min="85" max="85" width="16" bestFit="1" customWidth="1"/>
    <col min="86" max="91" width="11" bestFit="1" customWidth="1"/>
    <col min="92" max="92" width="12" bestFit="1" customWidth="1"/>
    <col min="93" max="98" width="11" bestFit="1" customWidth="1"/>
    <col min="99" max="99" width="12" bestFit="1" customWidth="1"/>
    <col min="100" max="106" width="11" bestFit="1" customWidth="1"/>
    <col min="107" max="107" width="12" bestFit="1" customWidth="1"/>
    <col min="108" max="109" width="11" bestFit="1" customWidth="1"/>
    <col min="110" max="111" width="12" bestFit="1" customWidth="1"/>
    <col min="112" max="114" width="11" bestFit="1" customWidth="1"/>
    <col min="115" max="115" width="12" bestFit="1" customWidth="1"/>
    <col min="116" max="119" width="11" bestFit="1" customWidth="1"/>
    <col min="120" max="120" width="12" bestFit="1" customWidth="1"/>
    <col min="121" max="127" width="11" bestFit="1" customWidth="1"/>
    <col min="128" max="128" width="19.33203125" bestFit="1" customWidth="1"/>
    <col min="129" max="129" width="13.5" bestFit="1" customWidth="1"/>
    <col min="130" max="134" width="11" bestFit="1" customWidth="1"/>
    <col min="135" max="135" width="12" bestFit="1" customWidth="1"/>
    <col min="136" max="136" width="11" bestFit="1" customWidth="1"/>
    <col min="137" max="139" width="12" bestFit="1" customWidth="1"/>
    <col min="140" max="148" width="11" bestFit="1" customWidth="1"/>
    <col min="149" max="150" width="12" bestFit="1" customWidth="1"/>
    <col min="151" max="160" width="11" bestFit="1" customWidth="1"/>
    <col min="161" max="161" width="12" bestFit="1" customWidth="1"/>
    <col min="162" max="168" width="11" bestFit="1" customWidth="1"/>
    <col min="169" max="169" width="16.6640625" bestFit="1" customWidth="1"/>
    <col min="170" max="170" width="20" bestFit="1" customWidth="1"/>
    <col min="171" max="176" width="11" bestFit="1" customWidth="1"/>
    <col min="177" max="177" width="12" bestFit="1" customWidth="1"/>
    <col min="178" max="178" width="11" bestFit="1" customWidth="1"/>
    <col min="179" max="179" width="12" bestFit="1" customWidth="1"/>
    <col min="180" max="180" width="11" bestFit="1" customWidth="1"/>
    <col min="181" max="181" width="12" bestFit="1" customWidth="1"/>
    <col min="182" max="194" width="11" bestFit="1" customWidth="1"/>
    <col min="195" max="195" width="12" bestFit="1" customWidth="1"/>
    <col min="196" max="196" width="11" bestFit="1" customWidth="1"/>
    <col min="197" max="197" width="23.33203125" bestFit="1" customWidth="1"/>
    <col min="198" max="198" width="11.6640625" bestFit="1" customWidth="1"/>
  </cols>
  <sheetData>
    <row r="3" spans="1:4" x14ac:dyDescent="0.2">
      <c r="A3" s="3" t="s">
        <v>41</v>
      </c>
      <c r="B3" s="3" t="s">
        <v>2</v>
      </c>
    </row>
    <row r="4" spans="1:4" x14ac:dyDescent="0.2">
      <c r="A4" s="3" t="s">
        <v>12</v>
      </c>
      <c r="B4" t="s">
        <v>38</v>
      </c>
      <c r="C4" t="s">
        <v>39</v>
      </c>
      <c r="D4" t="s">
        <v>42</v>
      </c>
    </row>
    <row r="5" spans="1:4" x14ac:dyDescent="0.2">
      <c r="A5" t="s">
        <v>20</v>
      </c>
      <c r="B5" s="5">
        <v>53440</v>
      </c>
      <c r="C5" s="5">
        <v>56208.178438661707</v>
      </c>
      <c r="D5" s="5">
        <v>54874.759152215796</v>
      </c>
    </row>
    <row r="6" spans="1:4" x14ac:dyDescent="0.2">
      <c r="A6" t="s">
        <v>17</v>
      </c>
      <c r="B6" s="5">
        <v>55774.058577405856</v>
      </c>
      <c r="C6" s="5">
        <v>60123.966942148763</v>
      </c>
      <c r="D6" s="5">
        <v>57962.577962577961</v>
      </c>
    </row>
    <row r="7" spans="1:4" x14ac:dyDescent="0.2">
      <c r="A7" t="s">
        <v>42</v>
      </c>
      <c r="B7" s="5">
        <v>54580.777096114522</v>
      </c>
      <c r="C7" s="5">
        <v>58062.62230919765</v>
      </c>
      <c r="D7" s="5">
        <v>56360</v>
      </c>
    </row>
    <row r="22" spans="1:4" x14ac:dyDescent="0.2">
      <c r="A22" s="3" t="s">
        <v>41</v>
      </c>
      <c r="B22" s="3" t="s">
        <v>2</v>
      </c>
    </row>
    <row r="23" spans="1:4" x14ac:dyDescent="0.2">
      <c r="A23" s="3" t="s">
        <v>6</v>
      </c>
      <c r="B23" t="s">
        <v>39</v>
      </c>
      <c r="C23" t="s">
        <v>38</v>
      </c>
      <c r="D23" t="s">
        <v>42</v>
      </c>
    </row>
    <row r="24" spans="1:4" x14ac:dyDescent="0.2">
      <c r="A24" t="s">
        <v>28</v>
      </c>
      <c r="B24" s="1">
        <v>18823.529411764706</v>
      </c>
      <c r="C24" s="1">
        <v>15147.058823529413</v>
      </c>
      <c r="D24" s="1">
        <v>16722.689075630253</v>
      </c>
    </row>
    <row r="25" spans="1:4" x14ac:dyDescent="0.2">
      <c r="A25" t="s">
        <v>22</v>
      </c>
      <c r="B25" s="1">
        <v>30365.853658536584</v>
      </c>
      <c r="C25" s="1">
        <v>31684.21052631579</v>
      </c>
      <c r="D25" s="1">
        <v>31073.446327683614</v>
      </c>
    </row>
    <row r="26" spans="1:4" x14ac:dyDescent="0.2">
      <c r="A26" t="s">
        <v>16</v>
      </c>
      <c r="B26" s="1">
        <v>50150.375939849626</v>
      </c>
      <c r="C26" s="1">
        <v>53196.721311475412</v>
      </c>
      <c r="D26" s="1">
        <v>51607.843137254902</v>
      </c>
    </row>
    <row r="27" spans="1:4" x14ac:dyDescent="0.2">
      <c r="A27" t="s">
        <v>23</v>
      </c>
      <c r="B27" s="1">
        <v>75333.333333333328</v>
      </c>
      <c r="C27" s="1">
        <v>74761.904761904763</v>
      </c>
      <c r="D27" s="1">
        <v>75072.463768115937</v>
      </c>
    </row>
    <row r="28" spans="1:4" x14ac:dyDescent="0.2">
      <c r="A28" t="s">
        <v>31</v>
      </c>
      <c r="B28" s="1">
        <v>86842.105263157893</v>
      </c>
      <c r="C28" s="1">
        <v>86410.256410256407</v>
      </c>
      <c r="D28" s="1">
        <v>86647.398843930641</v>
      </c>
    </row>
    <row r="29" spans="1:4" x14ac:dyDescent="0.2">
      <c r="A29" t="s">
        <v>42</v>
      </c>
      <c r="B29" s="1">
        <v>58062.62230919765</v>
      </c>
      <c r="C29" s="1">
        <v>54580.777096114522</v>
      </c>
      <c r="D29" s="1">
        <v>56360</v>
      </c>
    </row>
    <row r="41" spans="1:4" x14ac:dyDescent="0.2">
      <c r="A41" s="3" t="s">
        <v>43</v>
      </c>
      <c r="B41" s="3" t="s">
        <v>12</v>
      </c>
    </row>
    <row r="42" spans="1:4" x14ac:dyDescent="0.2">
      <c r="A42" s="3" t="s">
        <v>9</v>
      </c>
      <c r="B42" t="s">
        <v>20</v>
      </c>
      <c r="C42" t="s">
        <v>17</v>
      </c>
      <c r="D42" t="s">
        <v>42</v>
      </c>
    </row>
    <row r="43" spans="1:4" x14ac:dyDescent="0.2">
      <c r="A43" t="s">
        <v>18</v>
      </c>
      <c r="B43" s="4">
        <v>166</v>
      </c>
      <c r="C43" s="4">
        <v>200</v>
      </c>
      <c r="D43" s="4">
        <v>366</v>
      </c>
    </row>
    <row r="44" spans="1:4" x14ac:dyDescent="0.2">
      <c r="A44" t="s">
        <v>33</v>
      </c>
      <c r="B44" s="4">
        <v>78</v>
      </c>
      <c r="C44" s="4">
        <v>33</v>
      </c>
      <c r="D44" s="4">
        <v>111</v>
      </c>
    </row>
    <row r="45" spans="1:4" x14ac:dyDescent="0.2">
      <c r="A45" t="s">
        <v>29</v>
      </c>
      <c r="B45" s="4">
        <v>92</v>
      </c>
      <c r="C45" s="4">
        <v>77</v>
      </c>
      <c r="D45" s="4">
        <v>169</v>
      </c>
    </row>
    <row r="46" spans="1:4" x14ac:dyDescent="0.2">
      <c r="A46" t="s">
        <v>24</v>
      </c>
      <c r="B46" s="4">
        <v>67</v>
      </c>
      <c r="C46" s="4">
        <v>95</v>
      </c>
      <c r="D46" s="4">
        <v>162</v>
      </c>
    </row>
    <row r="47" spans="1:4" x14ac:dyDescent="0.2">
      <c r="A47" t="s">
        <v>26</v>
      </c>
      <c r="B47" s="4">
        <v>116</v>
      </c>
      <c r="C47" s="4">
        <v>76</v>
      </c>
      <c r="D47" s="4">
        <v>192</v>
      </c>
    </row>
    <row r="48" spans="1:4" x14ac:dyDescent="0.2">
      <c r="A48" t="s">
        <v>42</v>
      </c>
      <c r="B48" s="4">
        <v>519</v>
      </c>
      <c r="C48" s="4">
        <v>481</v>
      </c>
      <c r="D48" s="4">
        <v>1000</v>
      </c>
    </row>
    <row r="60" spans="1:8" x14ac:dyDescent="0.2">
      <c r="A60" s="3" t="s">
        <v>12</v>
      </c>
    </row>
    <row r="61" spans="1:8" x14ac:dyDescent="0.2">
      <c r="A61" t="s">
        <v>20</v>
      </c>
      <c r="B61" s="3" t="s">
        <v>41</v>
      </c>
      <c r="C61" s="3" t="s">
        <v>5</v>
      </c>
    </row>
    <row r="62" spans="1:8" x14ac:dyDescent="0.2">
      <c r="A62" t="s">
        <v>17</v>
      </c>
      <c r="B62" s="3" t="s">
        <v>6</v>
      </c>
      <c r="C62" t="s">
        <v>34</v>
      </c>
      <c r="D62" t="s">
        <v>15</v>
      </c>
      <c r="E62" t="s">
        <v>21</v>
      </c>
      <c r="F62" t="s">
        <v>30</v>
      </c>
      <c r="G62" t="s">
        <v>32</v>
      </c>
      <c r="H62" t="s">
        <v>42</v>
      </c>
    </row>
    <row r="63" spans="1:8" x14ac:dyDescent="0.2">
      <c r="A63" t="s">
        <v>42</v>
      </c>
      <c r="B63" t="s">
        <v>22</v>
      </c>
      <c r="C63" s="1">
        <v>32083.333333333332</v>
      </c>
      <c r="D63" s="1">
        <v>29591.836734693876</v>
      </c>
      <c r="E63" s="1">
        <v>33947.368421052633</v>
      </c>
      <c r="F63" s="1">
        <v>30000</v>
      </c>
      <c r="G63" s="1">
        <v>24166.666666666668</v>
      </c>
      <c r="H63" s="1">
        <v>31073.446327683614</v>
      </c>
    </row>
    <row r="64" spans="1:8" x14ac:dyDescent="0.2">
      <c r="B64" t="s">
        <v>31</v>
      </c>
      <c r="C64" s="1">
        <v>88474.576271186437</v>
      </c>
      <c r="D64" s="1">
        <v>82164.948453608245</v>
      </c>
      <c r="E64" s="1">
        <v>108000</v>
      </c>
      <c r="F64" s="1">
        <v>105000</v>
      </c>
      <c r="G64" s="1"/>
      <c r="H64" s="1">
        <v>86647.398843930641</v>
      </c>
    </row>
    <row r="65" spans="2:8" x14ac:dyDescent="0.2">
      <c r="B65" t="s">
        <v>28</v>
      </c>
      <c r="C65" s="1">
        <v>10000</v>
      </c>
      <c r="D65" s="1">
        <v>10000</v>
      </c>
      <c r="E65" s="1">
        <v>17222.222222222223</v>
      </c>
      <c r="F65" s="1">
        <v>20000</v>
      </c>
      <c r="G65" s="1">
        <v>13225.806451612903</v>
      </c>
      <c r="H65" s="1">
        <v>16722.689075630253</v>
      </c>
    </row>
    <row r="66" spans="2:8" x14ac:dyDescent="0.2">
      <c r="B66" t="s">
        <v>23</v>
      </c>
      <c r="C66" s="1">
        <v>67111.111111111109</v>
      </c>
      <c r="D66" s="1">
        <v>70000</v>
      </c>
      <c r="E66" s="1">
        <v>86375</v>
      </c>
      <c r="F66" s="1">
        <v>70727.272727272721</v>
      </c>
      <c r="G66" s="1">
        <v>115000</v>
      </c>
      <c r="H66" s="1">
        <v>75072.463768115937</v>
      </c>
    </row>
    <row r="67" spans="2:8" x14ac:dyDescent="0.2">
      <c r="B67" t="s">
        <v>16</v>
      </c>
      <c r="C67" s="1">
        <v>60750</v>
      </c>
      <c r="D67" s="1">
        <v>51515.151515151512</v>
      </c>
      <c r="E67" s="1">
        <v>56617.647058823532</v>
      </c>
      <c r="F67" s="1">
        <v>36093.75</v>
      </c>
      <c r="G67" s="1">
        <v>68823.529411764699</v>
      </c>
      <c r="H67" s="1">
        <v>51607.843137254902</v>
      </c>
    </row>
    <row r="68" spans="2:8" x14ac:dyDescent="0.2">
      <c r="B68" t="s">
        <v>42</v>
      </c>
      <c r="C68" s="1">
        <v>66091.954022988502</v>
      </c>
      <c r="D68" s="1">
        <v>63006.535947712415</v>
      </c>
      <c r="E68" s="1">
        <v>54716.981132075474</v>
      </c>
      <c r="F68" s="1">
        <v>47262.569832402238</v>
      </c>
      <c r="G68" s="1">
        <v>34473.684210526313</v>
      </c>
      <c r="H68" s="1">
        <v>56360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45D1D-4768-0449-BAE3-64DACB26C0D1}">
  <dimension ref="A1:O3"/>
  <sheetViews>
    <sheetView showGridLines="0" showRowColHeaders="0" tabSelected="1" zoomScale="116" zoomScaleNormal="116" workbookViewId="0">
      <selection activeCell="A25" sqref="A25"/>
    </sheetView>
  </sheetViews>
  <sheetFormatPr baseColWidth="10" defaultColWidth="11.5" defaultRowHeight="15" x14ac:dyDescent="0.2"/>
  <sheetData>
    <row r="1" spans="1:15" x14ac:dyDescent="0.2">
      <c r="A1" s="6" t="s">
        <v>44</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2022-03-18T02:50:57Z</dcterms:created>
  <dcterms:modified xsi:type="dcterms:W3CDTF">2022-05-12T14:19:00Z</dcterms:modified>
  <cp:category/>
  <cp:contentStatus/>
</cp:coreProperties>
</file>