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West Coast" sheetId="2" r:id="rId5"/>
    <sheet state="visible" name="Midwest" sheetId="3" r:id="rId6"/>
    <sheet state="visible" name="Lakes" sheetId="4" r:id="rId7"/>
    <sheet state="visible" name="East Coast" sheetId="5" r:id="rId8"/>
  </sheets>
  <definedNames/>
  <calcPr/>
</workbook>
</file>

<file path=xl/sharedStrings.xml><?xml version="1.0" encoding="utf-8"?>
<sst xmlns="http://schemas.openxmlformats.org/spreadsheetml/2006/main" count="522" uniqueCount="246">
  <si>
    <t>State</t>
  </si>
  <si>
    <t>City</t>
  </si>
  <si>
    <t>Centre</t>
  </si>
  <si>
    <t>Center Lat</t>
  </si>
  <si>
    <t>Centre Long</t>
  </si>
  <si>
    <t>West</t>
  </si>
  <si>
    <t>East</t>
  </si>
  <si>
    <t>North</t>
  </si>
  <si>
    <t>South</t>
  </si>
  <si>
    <t>NW</t>
  </si>
  <si>
    <t>NE</t>
  </si>
  <si>
    <t>SW</t>
  </si>
  <si>
    <t>SE</t>
  </si>
  <si>
    <t>California</t>
  </si>
  <si>
    <t>LA</t>
  </si>
  <si>
    <t>San Diego</t>
  </si>
  <si>
    <t>San Jose</t>
  </si>
  <si>
    <t>Sacramento</t>
  </si>
  <si>
    <t>San Francisco</t>
  </si>
  <si>
    <t>Fresno</t>
  </si>
  <si>
    <t>Bakersfield</t>
  </si>
  <si>
    <t>Washington</t>
  </si>
  <si>
    <t>Seattle</t>
  </si>
  <si>
    <t>Yakima</t>
  </si>
  <si>
    <t>Wenatchee</t>
  </si>
  <si>
    <t>Olympia</t>
  </si>
  <si>
    <t>Oregon</t>
  </si>
  <si>
    <t>Portland</t>
  </si>
  <si>
    <t>Eugene</t>
  </si>
  <si>
    <t>Salem</t>
  </si>
  <si>
    <t>Gresham</t>
  </si>
  <si>
    <t>Hillsboro*</t>
  </si>
  <si>
    <t>Arizona</t>
  </si>
  <si>
    <t>Tucson</t>
  </si>
  <si>
    <t>Phoenix (INCREASE BOXES)</t>
  </si>
  <si>
    <t>Nevada</t>
  </si>
  <si>
    <t>Las Vegas</t>
  </si>
  <si>
    <t>Reno</t>
  </si>
  <si>
    <t>Carson City</t>
  </si>
  <si>
    <t>New Mexico</t>
  </si>
  <si>
    <t>Albuquerque</t>
  </si>
  <si>
    <t>Las Cruces</t>
  </si>
  <si>
    <t>Santa Fe</t>
  </si>
  <si>
    <t>Idaho</t>
  </si>
  <si>
    <t>Sandpoint</t>
  </si>
  <si>
    <t>Sun Valley</t>
  </si>
  <si>
    <t>Boise</t>
  </si>
  <si>
    <t>Idaho Falls</t>
  </si>
  <si>
    <t>Utah</t>
  </si>
  <si>
    <t>Salt Lake City</t>
  </si>
  <si>
    <t>Provo</t>
  </si>
  <si>
    <t>St. George</t>
  </si>
  <si>
    <t xml:space="preserve"> Montana</t>
  </si>
  <si>
    <t>Flathead</t>
  </si>
  <si>
    <t>Missoula</t>
  </si>
  <si>
    <t>Glasgow</t>
  </si>
  <si>
    <t>Great Falls</t>
  </si>
  <si>
    <t>Bozeman</t>
  </si>
  <si>
    <t>Colorado</t>
  </si>
  <si>
    <t>Denver</t>
  </si>
  <si>
    <t>Colorado Springs</t>
  </si>
  <si>
    <t>Fort Collins</t>
  </si>
  <si>
    <t>Wyoming</t>
  </si>
  <si>
    <t>Cheyenne</t>
  </si>
  <si>
    <t>Casper</t>
  </si>
  <si>
    <t>North Dakota</t>
  </si>
  <si>
    <t>Jamestown</t>
  </si>
  <si>
    <t>Devils Lake</t>
  </si>
  <si>
    <t>Fargo</t>
  </si>
  <si>
    <t>Bismarck</t>
  </si>
  <si>
    <t>Grand Forks</t>
  </si>
  <si>
    <t>Minot</t>
  </si>
  <si>
    <t>South Dakota</t>
  </si>
  <si>
    <t>Sioux Falls</t>
  </si>
  <si>
    <t>Rapid City</t>
  </si>
  <si>
    <t>Nebraska</t>
  </si>
  <si>
    <t>Omaha</t>
  </si>
  <si>
    <t>Grand Island</t>
  </si>
  <si>
    <t>Kansas</t>
  </si>
  <si>
    <t>Witchita</t>
  </si>
  <si>
    <t>Kansas City</t>
  </si>
  <si>
    <t>Oklahoma</t>
  </si>
  <si>
    <t>Oklahoma City</t>
  </si>
  <si>
    <t>Tulsa</t>
  </si>
  <si>
    <t>Texas</t>
  </si>
  <si>
    <t>Houston</t>
  </si>
  <si>
    <t>San Antonio</t>
  </si>
  <si>
    <t>Dallas</t>
  </si>
  <si>
    <t>Austin</t>
  </si>
  <si>
    <t>Louisianna</t>
  </si>
  <si>
    <t>New Orleans</t>
  </si>
  <si>
    <t>Baton Rouge</t>
  </si>
  <si>
    <t>Shreveport</t>
  </si>
  <si>
    <t>Lafayette</t>
  </si>
  <si>
    <t>Lake Charles</t>
  </si>
  <si>
    <t>Arkansas</t>
  </si>
  <si>
    <t>Little Rock</t>
  </si>
  <si>
    <t>Fayetteville</t>
  </si>
  <si>
    <t>Fort Smith</t>
  </si>
  <si>
    <t>Jonesboro</t>
  </si>
  <si>
    <t>Missouri</t>
  </si>
  <si>
    <t>Saint Louis</t>
  </si>
  <si>
    <t>Springfield</t>
  </si>
  <si>
    <t>Columbia</t>
  </si>
  <si>
    <t>Iowa</t>
  </si>
  <si>
    <t>Des Moines</t>
  </si>
  <si>
    <t>Cedar Rapids</t>
  </si>
  <si>
    <t>Davenport</t>
  </si>
  <si>
    <t>Sioux City</t>
  </si>
  <si>
    <t>Minnesota</t>
  </si>
  <si>
    <t>Minneapolis</t>
  </si>
  <si>
    <t>Rochester</t>
  </si>
  <si>
    <t>Duluth</t>
  </si>
  <si>
    <t>Wisconsin</t>
  </si>
  <si>
    <t>Milwaukee (MORE)</t>
  </si>
  <si>
    <t>Madison</t>
  </si>
  <si>
    <t>Greenbay</t>
  </si>
  <si>
    <t>Kenosha *</t>
  </si>
  <si>
    <t>Illinois</t>
  </si>
  <si>
    <t>Chicago</t>
  </si>
  <si>
    <t>Aurora *</t>
  </si>
  <si>
    <t>Rockford</t>
  </si>
  <si>
    <t>Joliet</t>
  </si>
  <si>
    <t>Peoria</t>
  </si>
  <si>
    <t>Indiana</t>
  </si>
  <si>
    <t>Indianapolis</t>
  </si>
  <si>
    <t>Fort Wayne</t>
  </si>
  <si>
    <t>Evansville</t>
  </si>
  <si>
    <t>South bend</t>
  </si>
  <si>
    <t>Kentucky</t>
  </si>
  <si>
    <t>Louisville</t>
  </si>
  <si>
    <t>Lexington</t>
  </si>
  <si>
    <t>Bowling Green</t>
  </si>
  <si>
    <t>Owensboro</t>
  </si>
  <si>
    <t>Tennessee</t>
  </si>
  <si>
    <t>Nashville</t>
  </si>
  <si>
    <t>Memphis</t>
  </si>
  <si>
    <t>Knoxville</t>
  </si>
  <si>
    <t>Chattanooga</t>
  </si>
  <si>
    <t>Clarksville</t>
  </si>
  <si>
    <t>Mississippi</t>
  </si>
  <si>
    <t>Jackson</t>
  </si>
  <si>
    <t>Gulfport</t>
  </si>
  <si>
    <t>Southaven</t>
  </si>
  <si>
    <t>Alabama</t>
  </si>
  <si>
    <t>Huntsville</t>
  </si>
  <si>
    <t>Birmingham</t>
  </si>
  <si>
    <t>Montgomery</t>
  </si>
  <si>
    <t>Mobile</t>
  </si>
  <si>
    <t>Tuscaloosa</t>
  </si>
  <si>
    <t>Ohio</t>
  </si>
  <si>
    <t>Columbus</t>
  </si>
  <si>
    <t>Cleveland</t>
  </si>
  <si>
    <t>Cincinnati</t>
  </si>
  <si>
    <t>Dayton</t>
  </si>
  <si>
    <t>Toledo</t>
  </si>
  <si>
    <t>Michigan</t>
  </si>
  <si>
    <t>Detroit (MORE BOXES)</t>
  </si>
  <si>
    <t>Grand Rapids</t>
  </si>
  <si>
    <t>Ann Arbor</t>
  </si>
  <si>
    <t>Virginia</t>
  </si>
  <si>
    <t>Norfolk (ADD MORE)</t>
  </si>
  <si>
    <t>Richmond</t>
  </si>
  <si>
    <t>Newport News</t>
  </si>
  <si>
    <t>Georgia</t>
  </si>
  <si>
    <t>Atlanta</t>
  </si>
  <si>
    <t>Augusta</t>
  </si>
  <si>
    <t>Macon</t>
  </si>
  <si>
    <t>Savannah</t>
  </si>
  <si>
    <t>Athens</t>
  </si>
  <si>
    <t>Delaware</t>
  </si>
  <si>
    <t>Wilmington</t>
  </si>
  <si>
    <t>South Carolina</t>
  </si>
  <si>
    <t>Greenville</t>
  </si>
  <si>
    <t>Charleston</t>
  </si>
  <si>
    <t>Mount Pleasant **</t>
  </si>
  <si>
    <t>Federal District</t>
  </si>
  <si>
    <t>Washington DC (MORE BOXES)</t>
  </si>
  <si>
    <t>Maryland</t>
  </si>
  <si>
    <t>Baltimore</t>
  </si>
  <si>
    <t>Fredrick</t>
  </si>
  <si>
    <t>Rockville</t>
  </si>
  <si>
    <t>Gaithersburg</t>
  </si>
  <si>
    <t>New Jersey</t>
  </si>
  <si>
    <t>Trenton</t>
  </si>
  <si>
    <t>Newark</t>
  </si>
  <si>
    <t>Paterson</t>
  </si>
  <si>
    <t>New York</t>
  </si>
  <si>
    <t>New York City</t>
  </si>
  <si>
    <t>Buffalo *</t>
  </si>
  <si>
    <t>Syracuse</t>
  </si>
  <si>
    <t>Albany</t>
  </si>
  <si>
    <t>Pennsylvania</t>
  </si>
  <si>
    <t>Philadelphia</t>
  </si>
  <si>
    <t>Pittsburgh</t>
  </si>
  <si>
    <t>Allentown</t>
  </si>
  <si>
    <t>Reading</t>
  </si>
  <si>
    <t>Harrisburg</t>
  </si>
  <si>
    <t>Clarion</t>
  </si>
  <si>
    <t>Coudersport</t>
  </si>
  <si>
    <t>Meadville</t>
  </si>
  <si>
    <t>Florida</t>
  </si>
  <si>
    <t>Orlando</t>
  </si>
  <si>
    <t>Lakeland</t>
  </si>
  <si>
    <t>Tampa</t>
  </si>
  <si>
    <t>Gainesville</t>
  </si>
  <si>
    <t>Miami</t>
  </si>
  <si>
    <t>Jacksonville</t>
  </si>
  <si>
    <t>Connecticut</t>
  </si>
  <si>
    <t>Hartford</t>
  </si>
  <si>
    <t>Bridgeport *</t>
  </si>
  <si>
    <t>New Haven</t>
  </si>
  <si>
    <t>Stamford *</t>
  </si>
  <si>
    <t>Waterbury</t>
  </si>
  <si>
    <t>Maine</t>
  </si>
  <si>
    <t>Milinocket</t>
  </si>
  <si>
    <t>Dover-Foxcroft</t>
  </si>
  <si>
    <t>Bangor</t>
  </si>
  <si>
    <t>Portland *</t>
  </si>
  <si>
    <t>Lewiston</t>
  </si>
  <si>
    <t>Rhode Island</t>
  </si>
  <si>
    <t>Providence</t>
  </si>
  <si>
    <t>Warwick *</t>
  </si>
  <si>
    <t>Cranston *</t>
  </si>
  <si>
    <t>Pawtucket</t>
  </si>
  <si>
    <t>Massachussets</t>
  </si>
  <si>
    <t>Springflield</t>
  </si>
  <si>
    <t>Worcester</t>
  </si>
  <si>
    <t>Boston</t>
  </si>
  <si>
    <t>Lowell</t>
  </si>
  <si>
    <t>New Hampshire</t>
  </si>
  <si>
    <t>Manchester</t>
  </si>
  <si>
    <t>Nashua</t>
  </si>
  <si>
    <t>West Virginia</t>
  </si>
  <si>
    <t>Vermont</t>
  </si>
  <si>
    <t>Burlington</t>
  </si>
  <si>
    <t>NC</t>
  </si>
  <si>
    <t>North Carolina</t>
  </si>
  <si>
    <t>Raleigh</t>
  </si>
  <si>
    <t>Charlotte</t>
  </si>
  <si>
    <t>Greensboro</t>
  </si>
  <si>
    <t>Durham</t>
  </si>
  <si>
    <t>Winston-Salem</t>
  </si>
  <si>
    <t>Center Long</t>
  </si>
  <si>
    <t>Centre Lat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</si>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</sst>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rgb="FF000000"/>
      <name val="&quot;Google Sans Mono&quot;"/>
    </font>
    <font/>
    <font>
      <color rgb="FF000000"/>
      <name val="Arial"/>
    </font>
    <font>
      <color theme="1"/>
      <name val="Arial"/>
    </font>
    <font>
      <sz val="9.0"/>
      <color rgb="FF1F1F1F"/>
      <name val="Google Sans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Font="1"/>
    <xf borderId="1" fillId="0" fontId="5" numFmtId="0" xfId="0" applyBorder="1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4" numFmtId="0" xfId="0" applyBorder="1" applyFont="1"/>
    <xf borderId="2" fillId="3" fontId="2" numFmtId="0" xfId="0" applyAlignment="1" applyBorder="1" applyFill="1" applyFont="1">
      <alignment readingOrder="0"/>
    </xf>
    <xf borderId="2" fillId="3" fontId="4" numFmtId="0" xfId="0" applyBorder="1" applyFont="1"/>
    <xf borderId="0" fillId="3" fontId="2" numFmtId="0" xfId="0" applyFont="1"/>
    <xf borderId="0" fillId="3" fontId="4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3" fontId="6" numFmtId="0" xfId="0" applyAlignment="1" applyFont="1">
      <alignment horizontal="left" readingOrder="0"/>
    </xf>
    <xf borderId="1" fillId="3" fontId="2" numFmtId="0" xfId="0" applyAlignment="1" applyBorder="1" applyFont="1">
      <alignment readingOrder="0"/>
    </xf>
    <xf borderId="1" fillId="3" fontId="4" numFmtId="0" xfId="0" applyBorder="1" applyFont="1"/>
    <xf borderId="1" fillId="3" fontId="2" numFmtId="0" xfId="0" applyBorder="1" applyFont="1"/>
    <xf borderId="1" fillId="3" fontId="4" numFmtId="0" xfId="0" applyBorder="1" applyFont="1"/>
    <xf borderId="0" fillId="4" fontId="2" numFmtId="0" xfId="0" applyFill="1" applyFont="1"/>
    <xf borderId="0" fillId="4" fontId="2" numFmtId="0" xfId="0" applyFont="1"/>
    <xf borderId="1" fillId="4" fontId="2" numFmtId="0" xfId="0" applyBorder="1" applyFont="1"/>
    <xf borderId="1" fillId="4" fontId="2" numFmtId="0" xfId="0" applyBorder="1" applyFont="1"/>
    <xf borderId="0" fillId="5" fontId="2" numFmtId="164" xfId="0" applyFill="1" applyFont="1" applyNumberFormat="1"/>
    <xf borderId="0" fillId="5" fontId="2" numFmtId="0" xfId="0" applyFont="1"/>
    <xf borderId="0" fillId="5" fontId="2" numFmtId="0" xfId="0" applyFont="1"/>
    <xf borderId="0" fillId="2" fontId="7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2" fontId="7" numFmtId="0" xfId="0" applyAlignment="1" applyFont="1">
      <alignment horizontal="right" vertical="bottom"/>
    </xf>
    <xf borderId="1" fillId="2" fontId="7" numFmtId="0" xfId="0" applyAlignment="1" applyBorder="1" applyFont="1">
      <alignment vertical="bottom"/>
    </xf>
    <xf borderId="1" fillId="2" fontId="7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4" numFmtId="0" xfId="0" applyFill="1" applyFont="1"/>
    <xf borderId="0" fillId="6" fontId="6" numFmtId="0" xfId="0" applyAlignment="1" applyFont="1">
      <alignment horizontal="left" readingOrder="0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7" fontId="2" numFmtId="0" xfId="0" applyAlignment="1" applyFill="1" applyFont="1">
      <alignment readingOrder="0"/>
    </xf>
    <xf borderId="0" fillId="7" fontId="6" numFmtId="0" xfId="0" applyAlignment="1" applyFont="1">
      <alignment horizontal="left" readingOrder="0"/>
    </xf>
    <xf borderId="0" fillId="7" fontId="2" numFmtId="0" xfId="0" applyFont="1"/>
    <xf borderId="2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0"/>
    <col customWidth="1" hidden="1" min="4" max="4" width="13.13"/>
    <col hidden="1" min="5" max="5" width="12.63"/>
    <col customWidth="1" min="6" max="6" width="19.13"/>
    <col customWidth="1" min="7" max="7" width="14.5"/>
    <col customWidth="1" min="8" max="8" width="13.25"/>
    <col customWidth="1" min="9" max="9" width="11.88"/>
    <col customWidth="1" min="10" max="10" width="14.0"/>
    <col customWidth="1" min="11" max="11" width="19.0"/>
    <col customWidth="1" min="12" max="12" width="18.75"/>
    <col customWidth="1" min="13" max="13" width="32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4" t="str">
        <f t="shared" ref="C2:C189" si="1"> CONCAT(E2, CONCAT(",", D2))</f>
        <v>-118.264852569023,34.0564551357433</v>
      </c>
      <c r="D2" s="5">
        <v>34.0564551357433</v>
      </c>
      <c r="E2" s="5">
        <v>-118.264852569023</v>
      </c>
      <c r="F2" s="4" t="str">
        <f t="shared" ref="F2:F189" si="2"> CONCAT(E2 - 0.05, CONCAT(",",D2))</f>
        <v>-118.314852569023,34.0564551357433</v>
      </c>
      <c r="G2" s="4" t="str">
        <f t="shared" ref="G2:G189" si="3"> CONCAT(E2 + 0.05, CONCAT(",",D2))</f>
        <v>-118.214852569023,34.0564551357433</v>
      </c>
      <c r="H2" s="4" t="str">
        <f t="shared" ref="H2:H189" si="4"> CONCAT(CONCAT(E2, ","), D2 + 0.05 )</f>
        <v>-118.264852569023,34.1064551357433</v>
      </c>
      <c r="I2" s="4" t="str">
        <f t="shared" ref="I2:I189" si="5"> CONCAT(CONCAT(E2, ","), D2 - 0.05 )</f>
        <v>-118.264852569023,34.0064551357433</v>
      </c>
      <c r="J2" s="4" t="str">
        <f t="shared" ref="J2:J189" si="6"> CONCAT(CONCAT(E2-0.05, ","), D2 + 0.05 )</f>
        <v>-118.314852569023,34.1064551357433</v>
      </c>
      <c r="K2" s="4" t="str">
        <f t="shared" ref="K2:K189" si="7"> CONCAT(CONCAT(E2+0.05, ","), D2 + 0.05 )</f>
        <v>-118.214852569023,34.1064551357433</v>
      </c>
      <c r="L2" s="4" t="str">
        <f t="shared" ref="L2:L189" si="8"> CONCAT(CONCAT(E2-0.05, ","), D2 - 0.05 )</f>
        <v>-118.314852569023,34.0064551357433</v>
      </c>
      <c r="M2" s="6" t="str">
        <f t="shared" ref="M2:M189" si="9"> CONCAT(CONCAT(E2+0.05, ","), D2 - 0.05 )</f>
        <v>-118.214852569023,34.0064551357433</v>
      </c>
    </row>
    <row r="3">
      <c r="B3" s="3" t="s">
        <v>15</v>
      </c>
      <c r="C3" s="4" t="str">
        <f t="shared" si="1"/>
        <v>-117.075958147392,32.7576576579701</v>
      </c>
      <c r="D3" s="3">
        <v>32.7576576579701</v>
      </c>
      <c r="E3" s="3">
        <v>-117.075958147392</v>
      </c>
      <c r="F3" s="4" t="str">
        <f t="shared" si="2"/>
        <v>-117.125958147392,32.7576576579701</v>
      </c>
      <c r="G3" s="4" t="str">
        <f t="shared" si="3"/>
        <v>-117.025958147392,32.7576576579701</v>
      </c>
      <c r="H3" s="4" t="str">
        <f t="shared" si="4"/>
        <v>-117.075958147392,32.8076576579701</v>
      </c>
      <c r="I3" s="4" t="str">
        <f t="shared" si="5"/>
        <v>-117.075958147392,32.7076576579701</v>
      </c>
      <c r="J3" s="4" t="str">
        <f t="shared" si="6"/>
        <v>-117.125958147392,32.8076576579701</v>
      </c>
      <c r="K3" s="4" t="str">
        <f t="shared" si="7"/>
        <v>-117.025958147392,32.8076576579701</v>
      </c>
      <c r="L3" s="4" t="str">
        <f t="shared" si="8"/>
        <v>-117.125958147392,32.7076576579701</v>
      </c>
      <c r="M3" s="6" t="str">
        <f t="shared" si="9"/>
        <v>-117.025958147392,32.7076576579701</v>
      </c>
    </row>
    <row r="4">
      <c r="B4" s="3" t="s">
        <v>16</v>
      </c>
      <c r="C4" s="4" t="str">
        <f t="shared" si="1"/>
        <v>-121.626129495998,37.2890705888048</v>
      </c>
      <c r="D4" s="3">
        <v>37.2890705888048</v>
      </c>
      <c r="E4" s="3">
        <v>-121.626129495998</v>
      </c>
      <c r="F4" s="4" t="str">
        <f t="shared" si="2"/>
        <v>-121.676129495998,37.2890705888048</v>
      </c>
      <c r="G4" s="4" t="str">
        <f t="shared" si="3"/>
        <v>-121.576129495998,37.2890705888048</v>
      </c>
      <c r="H4" s="4" t="str">
        <f t="shared" si="4"/>
        <v>-121.626129495998,37.3390705888048</v>
      </c>
      <c r="I4" s="4" t="str">
        <f t="shared" si="5"/>
        <v>-121.626129495998,37.2390705888048</v>
      </c>
      <c r="J4" s="4" t="str">
        <f t="shared" si="6"/>
        <v>-121.676129495998,37.3390705888048</v>
      </c>
      <c r="K4" s="4" t="str">
        <f t="shared" si="7"/>
        <v>-121.576129495998,37.3390705888048</v>
      </c>
      <c r="L4" s="4" t="str">
        <f t="shared" si="8"/>
        <v>-121.676129495998,37.2390705888048</v>
      </c>
      <c r="M4" s="6" t="str">
        <f t="shared" si="9"/>
        <v>-121.576129495998,37.2390705888048</v>
      </c>
    </row>
    <row r="5">
      <c r="B5" s="3" t="s">
        <v>17</v>
      </c>
      <c r="C5" s="4" t="str">
        <f t="shared" si="1"/>
        <v>-121.387740466012,38.6049281216723</v>
      </c>
      <c r="D5" s="3">
        <v>38.6049281216723</v>
      </c>
      <c r="E5" s="3">
        <v>-121.387740466012</v>
      </c>
      <c r="F5" s="4" t="str">
        <f t="shared" si="2"/>
        <v>-121.437740466012,38.6049281216723</v>
      </c>
      <c r="G5" s="4" t="str">
        <f t="shared" si="3"/>
        <v>-121.337740466012,38.6049281216723</v>
      </c>
      <c r="H5" s="4" t="str">
        <f t="shared" si="4"/>
        <v>-121.387740466012,38.6549281216723</v>
      </c>
      <c r="I5" s="4" t="str">
        <f t="shared" si="5"/>
        <v>-121.387740466012,38.5549281216723</v>
      </c>
      <c r="J5" s="4" t="str">
        <f t="shared" si="6"/>
        <v>-121.437740466012,38.6549281216723</v>
      </c>
      <c r="K5" s="4" t="str">
        <f t="shared" si="7"/>
        <v>-121.337740466012,38.6549281216723</v>
      </c>
      <c r="L5" s="4" t="str">
        <f t="shared" si="8"/>
        <v>-121.437740466012,38.5549281216723</v>
      </c>
      <c r="M5" s="6" t="str">
        <f t="shared" si="9"/>
        <v>-121.337740466012,38.5549281216723</v>
      </c>
    </row>
    <row r="6">
      <c r="B6" s="3" t="s">
        <v>18</v>
      </c>
      <c r="C6" s="4" t="str">
        <f t="shared" si="1"/>
        <v>-121.76414419757,37.8162582620558</v>
      </c>
      <c r="D6" s="3">
        <v>37.8162582620558</v>
      </c>
      <c r="E6" s="3">
        <v>-121.76414419757</v>
      </c>
      <c r="F6" s="4" t="str">
        <f t="shared" si="2"/>
        <v>-121.81414419757,37.8162582620558</v>
      </c>
      <c r="G6" s="4" t="str">
        <f t="shared" si="3"/>
        <v>-121.71414419757,37.8162582620558</v>
      </c>
      <c r="H6" s="4" t="str">
        <f t="shared" si="4"/>
        <v>-121.76414419757,37.8662582620558</v>
      </c>
      <c r="I6" s="4" t="str">
        <f t="shared" si="5"/>
        <v>-121.76414419757,37.7662582620558</v>
      </c>
      <c r="J6" s="4" t="str">
        <f t="shared" si="6"/>
        <v>-121.81414419757,37.8662582620558</v>
      </c>
      <c r="K6" s="4" t="str">
        <f t="shared" si="7"/>
        <v>-121.71414419757,37.8662582620558</v>
      </c>
      <c r="L6" s="4" t="str">
        <f t="shared" si="8"/>
        <v>-121.81414419757,37.7662582620558</v>
      </c>
      <c r="M6" s="6" t="str">
        <f t="shared" si="9"/>
        <v>-121.71414419757,37.7662582620558</v>
      </c>
    </row>
    <row r="7">
      <c r="B7" s="3" t="s">
        <v>19</v>
      </c>
      <c r="C7" s="4" t="str">
        <f t="shared" si="1"/>
        <v>-119.417894258498,36.7078861066282</v>
      </c>
      <c r="D7" s="3">
        <v>36.7078861066282</v>
      </c>
      <c r="E7" s="3">
        <v>-119.417894258498</v>
      </c>
      <c r="F7" s="4" t="str">
        <f t="shared" si="2"/>
        <v>-119.467894258498,36.7078861066282</v>
      </c>
      <c r="G7" s="4" t="str">
        <f t="shared" si="3"/>
        <v>-119.367894258498,36.7078861066282</v>
      </c>
      <c r="H7" s="4" t="str">
        <f t="shared" si="4"/>
        <v>-119.417894258498,36.7578861066282</v>
      </c>
      <c r="I7" s="4" t="str">
        <f t="shared" si="5"/>
        <v>-119.417894258498,36.6578861066282</v>
      </c>
      <c r="J7" s="4" t="str">
        <f t="shared" si="6"/>
        <v>-119.467894258498,36.7578861066282</v>
      </c>
      <c r="K7" s="4" t="str">
        <f t="shared" si="7"/>
        <v>-119.367894258498,36.7578861066282</v>
      </c>
      <c r="L7" s="4" t="str">
        <f t="shared" si="8"/>
        <v>-119.467894258498,36.6578861066282</v>
      </c>
      <c r="M7" s="6" t="str">
        <f t="shared" si="9"/>
        <v>-119.367894258498,36.6578861066282</v>
      </c>
    </row>
    <row r="8">
      <c r="B8" s="3" t="s">
        <v>20</v>
      </c>
      <c r="C8" s="4" t="str">
        <f t="shared" si="1"/>
        <v>-118.439244556448,35.3789556757796</v>
      </c>
      <c r="D8" s="3">
        <v>35.3789556757796</v>
      </c>
      <c r="E8" s="3">
        <v>-118.439244556448</v>
      </c>
      <c r="F8" s="4" t="str">
        <f t="shared" si="2"/>
        <v>-118.489244556448,35.3789556757796</v>
      </c>
      <c r="G8" s="4" t="str">
        <f t="shared" si="3"/>
        <v>-118.389244556448,35.3789556757796</v>
      </c>
      <c r="H8" s="4" t="str">
        <f t="shared" si="4"/>
        <v>-118.439244556448,35.4289556757796</v>
      </c>
      <c r="I8" s="4" t="str">
        <f t="shared" si="5"/>
        <v>-118.439244556448,35.3289556757796</v>
      </c>
      <c r="J8" s="4" t="str">
        <f t="shared" si="6"/>
        <v>-118.489244556448,35.4289556757796</v>
      </c>
      <c r="K8" s="4" t="str">
        <f t="shared" si="7"/>
        <v>-118.389244556448,35.4289556757796</v>
      </c>
      <c r="L8" s="4" t="str">
        <f t="shared" si="8"/>
        <v>-118.489244556448,35.3289556757796</v>
      </c>
      <c r="M8" s="6" t="str">
        <f t="shared" si="9"/>
        <v>-118.389244556448,35.3289556757796</v>
      </c>
    </row>
    <row r="9">
      <c r="A9" s="3" t="s">
        <v>21</v>
      </c>
      <c r="B9" s="3" t="s">
        <v>22</v>
      </c>
      <c r="C9" s="4" t="str">
        <f t="shared" si="1"/>
        <v>-122.5840616958,47.6204782413255</v>
      </c>
      <c r="D9" s="3">
        <v>47.6204782413255</v>
      </c>
      <c r="E9" s="3">
        <v>-122.5840616958</v>
      </c>
      <c r="F9" s="4" t="str">
        <f t="shared" si="2"/>
        <v>-122.6340616958,47.6204782413255</v>
      </c>
      <c r="G9" s="4" t="str">
        <f t="shared" si="3"/>
        <v>-122.5340616958,47.6204782413255</v>
      </c>
      <c r="H9" s="4" t="str">
        <f t="shared" si="4"/>
        <v>-122.5840616958,47.6704782413255</v>
      </c>
      <c r="I9" s="4" t="str">
        <f t="shared" si="5"/>
        <v>-122.5840616958,47.5704782413255</v>
      </c>
      <c r="J9" s="4" t="str">
        <f t="shared" si="6"/>
        <v>-122.6340616958,47.6704782413255</v>
      </c>
      <c r="K9" s="4" t="str">
        <f t="shared" si="7"/>
        <v>-122.5340616958,47.6704782413255</v>
      </c>
      <c r="L9" s="4" t="str">
        <f t="shared" si="8"/>
        <v>-122.6340616958,47.5704782413255</v>
      </c>
      <c r="M9" s="6" t="str">
        <f t="shared" si="9"/>
        <v>-122.5340616958,47.5704782413255</v>
      </c>
    </row>
    <row r="10">
      <c r="B10" s="3" t="s">
        <v>23</v>
      </c>
      <c r="C10" s="4" t="str">
        <f t="shared" si="1"/>
        <v>-120.112044085283,46.5837548677001</v>
      </c>
      <c r="D10" s="3">
        <v>46.5837548677001</v>
      </c>
      <c r="E10" s="3">
        <v>-120.112044085283</v>
      </c>
      <c r="F10" s="4" t="str">
        <f t="shared" si="2"/>
        <v>-120.162044085283,46.5837548677001</v>
      </c>
      <c r="G10" s="4" t="str">
        <f t="shared" si="3"/>
        <v>-120.062044085283,46.5837548677001</v>
      </c>
      <c r="H10" s="4" t="str">
        <f t="shared" si="4"/>
        <v>-120.112044085283,46.6337548677001</v>
      </c>
      <c r="I10" s="4" t="str">
        <f t="shared" si="5"/>
        <v>-120.112044085283,46.5337548677001</v>
      </c>
      <c r="J10" s="4" t="str">
        <f t="shared" si="6"/>
        <v>-120.162044085283,46.6337548677001</v>
      </c>
      <c r="K10" s="4" t="str">
        <f t="shared" si="7"/>
        <v>-120.062044085283,46.6337548677001</v>
      </c>
      <c r="L10" s="4" t="str">
        <f t="shared" si="8"/>
        <v>-120.162044085283,46.5337548677001</v>
      </c>
      <c r="M10" s="6" t="str">
        <f t="shared" si="9"/>
        <v>-120.062044085283,46.5337548677001</v>
      </c>
    </row>
    <row r="11">
      <c r="B11" s="3" t="s">
        <v>24</v>
      </c>
      <c r="C11" s="4" t="str">
        <f t="shared" si="1"/>
        <v>-120.071660598651,47.432835317822</v>
      </c>
      <c r="D11" s="3">
        <v>47.432835317822</v>
      </c>
      <c r="E11" s="3">
        <v>-120.071660598651</v>
      </c>
      <c r="F11" s="4" t="str">
        <f t="shared" si="2"/>
        <v>-120.121660598651,47.432835317822</v>
      </c>
      <c r="G11" s="4" t="str">
        <f t="shared" si="3"/>
        <v>-120.021660598651,47.432835317822</v>
      </c>
      <c r="H11" s="4" t="str">
        <f t="shared" si="4"/>
        <v>-120.071660598651,47.482835317822</v>
      </c>
      <c r="I11" s="4" t="str">
        <f t="shared" si="5"/>
        <v>-120.071660598651,47.382835317822</v>
      </c>
      <c r="J11" s="4" t="str">
        <f t="shared" si="6"/>
        <v>-120.121660598651,47.482835317822</v>
      </c>
      <c r="K11" s="4" t="str">
        <f t="shared" si="7"/>
        <v>-120.021660598651,47.482835317822</v>
      </c>
      <c r="L11" s="4" t="str">
        <f t="shared" si="8"/>
        <v>-120.121660598651,47.382835317822</v>
      </c>
      <c r="M11" s="6" t="str">
        <f t="shared" si="9"/>
        <v>-120.021660598651,47.382835317822</v>
      </c>
    </row>
    <row r="12">
      <c r="B12" s="3" t="s">
        <v>25</v>
      </c>
      <c r="C12" s="4" t="str">
        <f t="shared" si="1"/>
        <v>-122.573667431386,47.0329410936425</v>
      </c>
      <c r="D12" s="3">
        <v>47.0329410936425</v>
      </c>
      <c r="E12" s="3">
        <v>-122.573667431386</v>
      </c>
      <c r="F12" s="4" t="str">
        <f t="shared" si="2"/>
        <v>-122.623667431386,47.0329410936425</v>
      </c>
      <c r="G12" s="4" t="str">
        <f t="shared" si="3"/>
        <v>-122.523667431386,47.0329410936425</v>
      </c>
      <c r="H12" s="4" t="str">
        <f t="shared" si="4"/>
        <v>-122.573667431386,47.0829410936425</v>
      </c>
      <c r="I12" s="4" t="str">
        <f t="shared" si="5"/>
        <v>-122.573667431386,46.9829410936425</v>
      </c>
      <c r="J12" s="4" t="str">
        <f t="shared" si="6"/>
        <v>-122.623667431386,47.0829410936425</v>
      </c>
      <c r="K12" s="4" t="str">
        <f t="shared" si="7"/>
        <v>-122.523667431386,47.0829410936425</v>
      </c>
      <c r="L12" s="4" t="str">
        <f t="shared" si="8"/>
        <v>-122.623667431386,46.9829410936425</v>
      </c>
      <c r="M12" s="6" t="str">
        <f t="shared" si="9"/>
        <v>-122.523667431386,46.9829410936425</v>
      </c>
    </row>
    <row r="13">
      <c r="A13" s="3" t="s">
        <v>26</v>
      </c>
      <c r="B13" s="3" t="s">
        <v>27</v>
      </c>
      <c r="C13" s="4" t="str">
        <f t="shared" si="1"/>
        <v>-122.511284098301,45.5430542069502</v>
      </c>
      <c r="D13" s="3">
        <v>45.5430542069502</v>
      </c>
      <c r="E13" s="3">
        <v>-122.511284098301</v>
      </c>
      <c r="F13" s="4" t="str">
        <f t="shared" si="2"/>
        <v>-122.561284098301,45.5430542069502</v>
      </c>
      <c r="G13" s="4" t="str">
        <f t="shared" si="3"/>
        <v>-122.461284098301,45.5430542069502</v>
      </c>
      <c r="H13" s="4" t="str">
        <f t="shared" si="4"/>
        <v>-122.511284098301,45.5930542069502</v>
      </c>
      <c r="I13" s="4" t="str">
        <f t="shared" si="5"/>
        <v>-122.511284098301,45.4930542069502</v>
      </c>
      <c r="J13" s="4" t="str">
        <f t="shared" si="6"/>
        <v>-122.561284098301,45.5930542069502</v>
      </c>
      <c r="K13" s="4" t="str">
        <f t="shared" si="7"/>
        <v>-122.461284098301,45.5930542069502</v>
      </c>
      <c r="L13" s="4" t="str">
        <f t="shared" si="8"/>
        <v>-122.561284098301,45.4930542069502</v>
      </c>
      <c r="M13" s="6" t="str">
        <f t="shared" si="9"/>
        <v>-122.461284098301,45.4930542069502</v>
      </c>
    </row>
    <row r="14">
      <c r="B14" s="3" t="s">
        <v>28</v>
      </c>
      <c r="C14" s="4" t="str">
        <f t="shared" si="1"/>
        <v>-123.062298572341,44.0552563617147</v>
      </c>
      <c r="D14" s="3">
        <v>44.0552563617147</v>
      </c>
      <c r="E14" s="3">
        <v>-123.062298572341</v>
      </c>
      <c r="F14" s="4" t="str">
        <f t="shared" si="2"/>
        <v>-123.112298572341,44.0552563617147</v>
      </c>
      <c r="G14" s="4" t="str">
        <f t="shared" si="3"/>
        <v>-123.012298572341,44.0552563617147</v>
      </c>
      <c r="H14" s="4" t="str">
        <f t="shared" si="4"/>
        <v>-123.062298572341,44.1052563617147</v>
      </c>
      <c r="I14" s="4" t="str">
        <f t="shared" si="5"/>
        <v>-123.062298572341,44.0052563617147</v>
      </c>
      <c r="J14" s="4" t="str">
        <f t="shared" si="6"/>
        <v>-123.112298572341,44.1052563617147</v>
      </c>
      <c r="K14" s="4" t="str">
        <f t="shared" si="7"/>
        <v>-123.012298572341,44.1052563617147</v>
      </c>
      <c r="L14" s="4" t="str">
        <f t="shared" si="8"/>
        <v>-123.112298572341,44.0052563617147</v>
      </c>
      <c r="M14" s="6" t="str">
        <f t="shared" si="9"/>
        <v>-123.012298572341,44.0052563617147</v>
      </c>
    </row>
    <row r="15">
      <c r="B15" s="3" t="s">
        <v>29</v>
      </c>
      <c r="C15" s="4" t="str">
        <f t="shared" si="1"/>
        <v>-122.850200653438,44.9491172432429</v>
      </c>
      <c r="D15" s="3">
        <v>44.9491172432429</v>
      </c>
      <c r="E15" s="3">
        <v>-122.850200653438</v>
      </c>
      <c r="F15" s="4" t="str">
        <f t="shared" si="2"/>
        <v>-122.900200653438,44.9491172432429</v>
      </c>
      <c r="G15" s="4" t="str">
        <f t="shared" si="3"/>
        <v>-122.800200653438,44.9491172432429</v>
      </c>
      <c r="H15" s="4" t="str">
        <f t="shared" si="4"/>
        <v>-122.850200653438,44.9991172432429</v>
      </c>
      <c r="I15" s="4" t="str">
        <f t="shared" si="5"/>
        <v>-122.850200653438,44.8991172432429</v>
      </c>
      <c r="J15" s="4" t="str">
        <f t="shared" si="6"/>
        <v>-122.900200653438,44.9991172432429</v>
      </c>
      <c r="K15" s="4" t="str">
        <f t="shared" si="7"/>
        <v>-122.800200653438,44.9991172432429</v>
      </c>
      <c r="L15" s="4" t="str">
        <f t="shared" si="8"/>
        <v>-122.900200653438,44.8991172432429</v>
      </c>
      <c r="M15" s="6" t="str">
        <f t="shared" si="9"/>
        <v>-122.800200653438,44.8991172432429</v>
      </c>
    </row>
    <row r="16">
      <c r="B16" s="3" t="s">
        <v>30</v>
      </c>
      <c r="C16" s="4" t="str">
        <f t="shared" si="1"/>
        <v>-122.431590924087,45.5049502134625</v>
      </c>
      <c r="D16" s="3">
        <v>45.5049502134625</v>
      </c>
      <c r="E16" s="3">
        <v>-122.431590924087</v>
      </c>
      <c r="F16" s="4" t="str">
        <f t="shared" si="2"/>
        <v>-122.481590924087,45.5049502134625</v>
      </c>
      <c r="G16" s="4" t="str">
        <f t="shared" si="3"/>
        <v>-122.381590924087,45.5049502134625</v>
      </c>
      <c r="H16" s="4" t="str">
        <f t="shared" si="4"/>
        <v>-122.431590924087,45.5549502134625</v>
      </c>
      <c r="I16" s="4" t="str">
        <f t="shared" si="5"/>
        <v>-122.431590924087,45.4549502134625</v>
      </c>
      <c r="J16" s="4" t="str">
        <f t="shared" si="6"/>
        <v>-122.481590924087,45.5549502134625</v>
      </c>
      <c r="K16" s="4" t="str">
        <f t="shared" si="7"/>
        <v>-122.381590924087,45.5549502134625</v>
      </c>
      <c r="L16" s="4" t="str">
        <f t="shared" si="8"/>
        <v>-122.481590924087,45.4549502134625</v>
      </c>
      <c r="M16" s="6" t="str">
        <f t="shared" si="9"/>
        <v>-122.381590924087,45.4549502134625</v>
      </c>
    </row>
    <row r="17">
      <c r="B17" s="3" t="s">
        <v>31</v>
      </c>
      <c r="C17" s="4" t="str">
        <f t="shared" si="1"/>
        <v>-122.937502616119,45.5287102207349</v>
      </c>
      <c r="D17" s="3">
        <v>45.5287102207349</v>
      </c>
      <c r="E17" s="3">
        <v>-122.937502616119</v>
      </c>
      <c r="F17" s="4" t="str">
        <f t="shared" si="2"/>
        <v>-122.987502616119,45.5287102207349</v>
      </c>
      <c r="G17" s="4" t="str">
        <f t="shared" si="3"/>
        <v>-122.887502616119,45.5287102207349</v>
      </c>
      <c r="H17" s="4" t="str">
        <f t="shared" si="4"/>
        <v>-122.937502616119,45.5787102207349</v>
      </c>
      <c r="I17" s="4" t="str">
        <f t="shared" si="5"/>
        <v>-122.937502616119,45.4787102207349</v>
      </c>
      <c r="J17" s="4" t="str">
        <f t="shared" si="6"/>
        <v>-122.987502616119,45.5787102207349</v>
      </c>
      <c r="K17" s="4" t="str">
        <f t="shared" si="7"/>
        <v>-122.887502616119,45.5787102207349</v>
      </c>
      <c r="L17" s="4" t="str">
        <f t="shared" si="8"/>
        <v>-122.987502616119,45.4787102207349</v>
      </c>
      <c r="M17" s="6" t="str">
        <f t="shared" si="9"/>
        <v>-122.887502616119,45.4787102207349</v>
      </c>
    </row>
    <row r="18">
      <c r="A18" s="3" t="s">
        <v>32</v>
      </c>
      <c r="B18" s="3" t="s">
        <v>33</v>
      </c>
      <c r="C18" s="4" t="str">
        <f t="shared" si="1"/>
        <v>-110.562994953943,32.2590896343502</v>
      </c>
      <c r="D18" s="3">
        <v>32.2590896343502</v>
      </c>
      <c r="E18" s="3">
        <v>-110.562994953943</v>
      </c>
      <c r="F18" s="4" t="str">
        <f t="shared" si="2"/>
        <v>-110.612994953943,32.2590896343502</v>
      </c>
      <c r="G18" s="4" t="str">
        <f t="shared" si="3"/>
        <v>-110.512994953943,32.2590896343502</v>
      </c>
      <c r="H18" s="4" t="str">
        <f t="shared" si="4"/>
        <v>-110.562994953943,32.3090896343502</v>
      </c>
      <c r="I18" s="4" t="str">
        <f t="shared" si="5"/>
        <v>-110.562994953943,32.2090896343502</v>
      </c>
      <c r="J18" s="4" t="str">
        <f t="shared" si="6"/>
        <v>-110.612994953943,32.3090896343502</v>
      </c>
      <c r="K18" s="4" t="str">
        <f t="shared" si="7"/>
        <v>-110.512994953943,32.3090896343502</v>
      </c>
      <c r="L18" s="4" t="str">
        <f t="shared" si="8"/>
        <v>-110.612994953943,32.2090896343502</v>
      </c>
      <c r="M18" s="6" t="str">
        <f t="shared" si="9"/>
        <v>-110.512994953943,32.2090896343502</v>
      </c>
    </row>
    <row r="19">
      <c r="B19" s="3" t="s">
        <v>34</v>
      </c>
      <c r="C19" s="4" t="str">
        <f t="shared" si="1"/>
        <v>-111.346593547484,33.4317337204473</v>
      </c>
      <c r="D19" s="3">
        <v>33.4317337204473</v>
      </c>
      <c r="E19" s="3">
        <v>-111.346593547484</v>
      </c>
      <c r="F19" s="4" t="str">
        <f t="shared" si="2"/>
        <v>-111.396593547484,33.4317337204473</v>
      </c>
      <c r="G19" s="4" t="str">
        <f t="shared" si="3"/>
        <v>-111.296593547484,33.4317337204473</v>
      </c>
      <c r="H19" s="4" t="str">
        <f t="shared" si="4"/>
        <v>-111.346593547484,33.4817337204473</v>
      </c>
      <c r="I19" s="4" t="str">
        <f t="shared" si="5"/>
        <v>-111.346593547484,33.3817337204473</v>
      </c>
      <c r="J19" s="4" t="str">
        <f t="shared" si="6"/>
        <v>-111.396593547484,33.4817337204473</v>
      </c>
      <c r="K19" s="4" t="str">
        <f t="shared" si="7"/>
        <v>-111.296593547484,33.4817337204473</v>
      </c>
      <c r="L19" s="4" t="str">
        <f t="shared" si="8"/>
        <v>-111.396593547484,33.3817337204473</v>
      </c>
      <c r="M19" s="6" t="str">
        <f t="shared" si="9"/>
        <v>-111.296593547484,33.3817337204473</v>
      </c>
    </row>
    <row r="20">
      <c r="A20" s="3" t="s">
        <v>35</v>
      </c>
      <c r="B20" s="3" t="s">
        <v>36</v>
      </c>
      <c r="C20" s="4" t="str">
        <f t="shared" si="1"/>
        <v>-114.925723478462,36.1332569462319</v>
      </c>
      <c r="D20" s="3">
        <v>36.1332569462319</v>
      </c>
      <c r="E20" s="3">
        <v>-114.925723478462</v>
      </c>
      <c r="F20" s="4" t="str">
        <f t="shared" si="2"/>
        <v>-114.975723478462,36.1332569462319</v>
      </c>
      <c r="G20" s="4" t="str">
        <f t="shared" si="3"/>
        <v>-114.875723478462,36.1332569462319</v>
      </c>
      <c r="H20" s="4" t="str">
        <f t="shared" si="4"/>
        <v>-114.925723478462,36.1832569462319</v>
      </c>
      <c r="I20" s="4" t="str">
        <f t="shared" si="5"/>
        <v>-114.925723478462,36.0832569462319</v>
      </c>
      <c r="J20" s="4" t="str">
        <f t="shared" si="6"/>
        <v>-114.975723478462,36.1832569462319</v>
      </c>
      <c r="K20" s="4" t="str">
        <f t="shared" si="7"/>
        <v>-114.875723478462,36.1832569462319</v>
      </c>
      <c r="L20" s="4" t="str">
        <f t="shared" si="8"/>
        <v>-114.975723478462,36.0832569462319</v>
      </c>
      <c r="M20" s="6" t="str">
        <f t="shared" si="9"/>
        <v>-114.875723478462,36.0832569462319</v>
      </c>
    </row>
    <row r="21">
      <c r="B21" s="3" t="s">
        <v>37</v>
      </c>
      <c r="C21" s="4" t="str">
        <f t="shared" si="1"/>
        <v>-119.543512004419,39.5128730985287</v>
      </c>
      <c r="D21" s="3">
        <v>39.5128730985287</v>
      </c>
      <c r="E21" s="3">
        <v>-119.543512004419</v>
      </c>
      <c r="F21" s="4" t="str">
        <f t="shared" si="2"/>
        <v>-119.593512004419,39.5128730985287</v>
      </c>
      <c r="G21" s="4" t="str">
        <f t="shared" si="3"/>
        <v>-119.493512004419,39.5128730985287</v>
      </c>
      <c r="H21" s="4" t="str">
        <f t="shared" si="4"/>
        <v>-119.543512004419,39.5628730985287</v>
      </c>
      <c r="I21" s="4" t="str">
        <f t="shared" si="5"/>
        <v>-119.543512004419,39.4628730985287</v>
      </c>
      <c r="J21" s="4" t="str">
        <f t="shared" si="6"/>
        <v>-119.593512004419,39.5628730985287</v>
      </c>
      <c r="K21" s="4" t="str">
        <f t="shared" si="7"/>
        <v>-119.493512004419,39.5628730985287</v>
      </c>
      <c r="L21" s="4" t="str">
        <f t="shared" si="8"/>
        <v>-119.593512004419,39.4628730985287</v>
      </c>
      <c r="M21" s="6" t="str">
        <f t="shared" si="9"/>
        <v>-119.493512004419,39.4628730985287</v>
      </c>
    </row>
    <row r="22">
      <c r="B22" s="3" t="s">
        <v>38</v>
      </c>
      <c r="C22" s="4" t="str">
        <f t="shared" si="1"/>
        <v>-119.765858905527,39.1702300665471</v>
      </c>
      <c r="D22" s="3">
        <v>39.1702300665471</v>
      </c>
      <c r="E22" s="3">
        <v>-119.765858905527</v>
      </c>
      <c r="F22" s="4" t="str">
        <f t="shared" si="2"/>
        <v>-119.815858905527,39.1702300665471</v>
      </c>
      <c r="G22" s="4" t="str">
        <f t="shared" si="3"/>
        <v>-119.715858905527,39.1702300665471</v>
      </c>
      <c r="H22" s="4" t="str">
        <f t="shared" si="4"/>
        <v>-119.765858905527,39.2202300665471</v>
      </c>
      <c r="I22" s="4" t="str">
        <f t="shared" si="5"/>
        <v>-119.765858905527,39.1202300665471</v>
      </c>
      <c r="J22" s="4" t="str">
        <f t="shared" si="6"/>
        <v>-119.815858905527,39.2202300665471</v>
      </c>
      <c r="K22" s="4" t="str">
        <f t="shared" si="7"/>
        <v>-119.715858905527,39.2202300665471</v>
      </c>
      <c r="L22" s="4" t="str">
        <f t="shared" si="8"/>
        <v>-119.815858905527,39.1202300665471</v>
      </c>
      <c r="M22" s="6" t="str">
        <f t="shared" si="9"/>
        <v>-119.715858905527,39.1202300665471</v>
      </c>
    </row>
    <row r="23">
      <c r="A23" s="3" t="s">
        <v>39</v>
      </c>
      <c r="B23" s="3" t="s">
        <v>40</v>
      </c>
      <c r="C23" s="4" t="str">
        <f t="shared" si="1"/>
        <v>-106.50667542898,35.1191395236781</v>
      </c>
      <c r="D23" s="3">
        <v>35.1191395236781</v>
      </c>
      <c r="E23" s="3">
        <v>-106.50667542898</v>
      </c>
      <c r="F23" s="4" t="str">
        <f t="shared" si="2"/>
        <v>-106.55667542898,35.1191395236781</v>
      </c>
      <c r="G23" s="4" t="str">
        <f t="shared" si="3"/>
        <v>-106.45667542898,35.1191395236781</v>
      </c>
      <c r="H23" s="4" t="str">
        <f t="shared" si="4"/>
        <v>-106.50667542898,35.1691395236781</v>
      </c>
      <c r="I23" s="4" t="str">
        <f t="shared" si="5"/>
        <v>-106.50667542898,35.0691395236781</v>
      </c>
      <c r="J23" s="4" t="str">
        <f t="shared" si="6"/>
        <v>-106.55667542898,35.1691395236781</v>
      </c>
      <c r="K23" s="4" t="str">
        <f t="shared" si="7"/>
        <v>-106.45667542898,35.1691395236781</v>
      </c>
      <c r="L23" s="4" t="str">
        <f t="shared" si="8"/>
        <v>-106.55667542898,35.0691395236781</v>
      </c>
      <c r="M23" s="6" t="str">
        <f t="shared" si="9"/>
        <v>-106.45667542898,35.0691395236781</v>
      </c>
    </row>
    <row r="24">
      <c r="B24" s="3" t="s">
        <v>41</v>
      </c>
      <c r="C24" s="4" t="str">
        <f t="shared" si="1"/>
        <v>-106.822215200998,32.3634183782719</v>
      </c>
      <c r="D24" s="3">
        <v>32.3634183782719</v>
      </c>
      <c r="E24" s="3">
        <v>-106.822215200998</v>
      </c>
      <c r="F24" s="4" t="str">
        <f t="shared" si="2"/>
        <v>-106.872215200998,32.3634183782719</v>
      </c>
      <c r="G24" s="4" t="str">
        <f t="shared" si="3"/>
        <v>-106.772215200998,32.3634183782719</v>
      </c>
      <c r="H24" s="4" t="str">
        <f t="shared" si="4"/>
        <v>-106.822215200998,32.4134183782719</v>
      </c>
      <c r="I24" s="4" t="str">
        <f t="shared" si="5"/>
        <v>-106.822215200998,32.3134183782719</v>
      </c>
      <c r="J24" s="4" t="str">
        <f t="shared" si="6"/>
        <v>-106.872215200998,32.4134183782719</v>
      </c>
      <c r="K24" s="4" t="str">
        <f t="shared" si="7"/>
        <v>-106.772215200998,32.4134183782719</v>
      </c>
      <c r="L24" s="4" t="str">
        <f t="shared" si="8"/>
        <v>-106.872215200998,32.3134183782719</v>
      </c>
      <c r="M24" s="6" t="str">
        <f t="shared" si="9"/>
        <v>-106.772215200998,32.3134183782719</v>
      </c>
    </row>
    <row r="25">
      <c r="B25" s="3" t="s">
        <v>42</v>
      </c>
      <c r="C25" s="4" t="str">
        <f t="shared" si="1"/>
        <v>-105.879822624882,35.6747619018677</v>
      </c>
      <c r="D25" s="3">
        <v>35.6747619018677</v>
      </c>
      <c r="E25" s="3">
        <v>-105.879822624882</v>
      </c>
      <c r="F25" s="4" t="str">
        <f t="shared" si="2"/>
        <v>-105.929822624882,35.6747619018677</v>
      </c>
      <c r="G25" s="4" t="str">
        <f t="shared" si="3"/>
        <v>-105.829822624882,35.6747619018677</v>
      </c>
      <c r="H25" s="4" t="str">
        <f t="shared" si="4"/>
        <v>-105.879822624882,35.7247619018677</v>
      </c>
      <c r="I25" s="4" t="str">
        <f t="shared" si="5"/>
        <v>-105.879822624882,35.6247619018677</v>
      </c>
      <c r="J25" s="4" t="str">
        <f t="shared" si="6"/>
        <v>-105.929822624882,35.7247619018677</v>
      </c>
      <c r="K25" s="4" t="str">
        <f t="shared" si="7"/>
        <v>-105.829822624882,35.7247619018677</v>
      </c>
      <c r="L25" s="4" t="str">
        <f t="shared" si="8"/>
        <v>-105.929822624882,35.6247619018677</v>
      </c>
      <c r="M25" s="6" t="str">
        <f t="shared" si="9"/>
        <v>-105.829822624882,35.6247619018677</v>
      </c>
    </row>
    <row r="26">
      <c r="A26" s="3" t="s">
        <v>43</v>
      </c>
      <c r="B26" s="3" t="s">
        <v>44</v>
      </c>
      <c r="C26" s="4" t="str">
        <f t="shared" si="1"/>
        <v>-116.444676847985,48.2941429603833</v>
      </c>
      <c r="D26" s="3">
        <v>48.2941429603833</v>
      </c>
      <c r="E26" s="3">
        <v>-116.444676847985</v>
      </c>
      <c r="F26" s="4" t="str">
        <f t="shared" si="2"/>
        <v>-116.494676847985,48.2941429603833</v>
      </c>
      <c r="G26" s="4" t="str">
        <f t="shared" si="3"/>
        <v>-116.394676847985,48.2941429603833</v>
      </c>
      <c r="H26" s="4" t="str">
        <f t="shared" si="4"/>
        <v>-116.444676847985,48.3441429603833</v>
      </c>
      <c r="I26" s="4" t="str">
        <f t="shared" si="5"/>
        <v>-116.444676847985,48.2441429603833</v>
      </c>
      <c r="J26" s="4" t="str">
        <f t="shared" si="6"/>
        <v>-116.494676847985,48.3441429603833</v>
      </c>
      <c r="K26" s="4" t="str">
        <f t="shared" si="7"/>
        <v>-116.394676847985,48.3441429603833</v>
      </c>
      <c r="L26" s="4" t="str">
        <f t="shared" si="8"/>
        <v>-116.494676847985,48.2441429603833</v>
      </c>
      <c r="M26" s="6" t="str">
        <f t="shared" si="9"/>
        <v>-116.394676847985,48.2441429603833</v>
      </c>
    </row>
    <row r="27">
      <c r="B27" s="3" t="s">
        <v>45</v>
      </c>
      <c r="C27" s="4" t="str">
        <f t="shared" si="1"/>
        <v>-114.105739495463,43.7135375859633</v>
      </c>
      <c r="D27" s="3">
        <v>43.7135375859633</v>
      </c>
      <c r="E27" s="3">
        <v>-114.105739495463</v>
      </c>
      <c r="F27" s="4" t="str">
        <f t="shared" si="2"/>
        <v>-114.155739495463,43.7135375859633</v>
      </c>
      <c r="G27" s="4" t="str">
        <f t="shared" si="3"/>
        <v>-114.055739495463,43.7135375859633</v>
      </c>
      <c r="H27" s="4" t="str">
        <f t="shared" si="4"/>
        <v>-114.105739495463,43.7635375859633</v>
      </c>
      <c r="I27" s="4" t="str">
        <f t="shared" si="5"/>
        <v>-114.105739495463,43.6635375859633</v>
      </c>
      <c r="J27" s="4" t="str">
        <f t="shared" si="6"/>
        <v>-114.155739495463,43.7635375859633</v>
      </c>
      <c r="K27" s="4" t="str">
        <f t="shared" si="7"/>
        <v>-114.055739495463,43.7635375859633</v>
      </c>
      <c r="L27" s="4" t="str">
        <f t="shared" si="8"/>
        <v>-114.155739495463,43.6635375859633</v>
      </c>
      <c r="M27" s="6" t="str">
        <f t="shared" si="9"/>
        <v>-114.055739495463,43.6635375859633</v>
      </c>
    </row>
    <row r="28">
      <c r="B28" s="3" t="s">
        <v>46</v>
      </c>
      <c r="C28" s="4" t="str">
        <f t="shared" si="1"/>
        <v>-115.925137824751,43.6134837982408</v>
      </c>
      <c r="D28" s="3">
        <v>43.6134837982408</v>
      </c>
      <c r="E28" s="3">
        <v>-115.925137824751</v>
      </c>
      <c r="F28" s="4" t="str">
        <f t="shared" si="2"/>
        <v>-115.975137824751,43.6134837982408</v>
      </c>
      <c r="G28" s="4" t="str">
        <f t="shared" si="3"/>
        <v>-115.875137824751,43.6134837982408</v>
      </c>
      <c r="H28" s="4" t="str">
        <f t="shared" si="4"/>
        <v>-115.925137824751,43.6634837982408</v>
      </c>
      <c r="I28" s="4" t="str">
        <f t="shared" si="5"/>
        <v>-115.925137824751,43.5634837982408</v>
      </c>
      <c r="J28" s="4" t="str">
        <f t="shared" si="6"/>
        <v>-115.975137824751,43.6634837982408</v>
      </c>
      <c r="K28" s="4" t="str">
        <f t="shared" si="7"/>
        <v>-115.875137824751,43.6634837982408</v>
      </c>
      <c r="L28" s="4" t="str">
        <f t="shared" si="8"/>
        <v>-115.975137824751,43.5634837982408</v>
      </c>
      <c r="M28" s="6" t="str">
        <f t="shared" si="9"/>
        <v>-115.875137824751,43.5634837982408</v>
      </c>
    </row>
    <row r="29">
      <c r="B29" s="3" t="s">
        <v>47</v>
      </c>
      <c r="C29" s="4" t="str">
        <f t="shared" si="1"/>
        <v>-111.91858154487,43.4821169025712</v>
      </c>
      <c r="D29" s="3">
        <v>43.4821169025712</v>
      </c>
      <c r="E29" s="3">
        <v>-111.91858154487</v>
      </c>
      <c r="F29" s="4" t="str">
        <f t="shared" si="2"/>
        <v>-111.96858154487,43.4821169025712</v>
      </c>
      <c r="G29" s="4" t="str">
        <f t="shared" si="3"/>
        <v>-111.86858154487,43.4821169025712</v>
      </c>
      <c r="H29" s="4" t="str">
        <f t="shared" si="4"/>
        <v>-111.91858154487,43.5321169025712</v>
      </c>
      <c r="I29" s="4" t="str">
        <f t="shared" si="5"/>
        <v>-111.91858154487,43.4321169025712</v>
      </c>
      <c r="J29" s="4" t="str">
        <f t="shared" si="6"/>
        <v>-111.96858154487,43.5321169025712</v>
      </c>
      <c r="K29" s="4" t="str">
        <f t="shared" si="7"/>
        <v>-111.86858154487,43.5321169025712</v>
      </c>
      <c r="L29" s="4" t="str">
        <f t="shared" si="8"/>
        <v>-111.96858154487,43.4321169025712</v>
      </c>
      <c r="M29" s="6" t="str">
        <f t="shared" si="9"/>
        <v>-111.86858154487,43.4321169025712</v>
      </c>
    </row>
    <row r="30">
      <c r="A30" s="3" t="s">
        <v>48</v>
      </c>
      <c r="B30" s="3" t="s">
        <v>49</v>
      </c>
      <c r="C30" s="4" t="str">
        <f t="shared" si="1"/>
        <v>-111.536894859351,40.7447988527126</v>
      </c>
      <c r="D30" s="3">
        <v>40.7447988527126</v>
      </c>
      <c r="E30" s="3">
        <v>-111.536894859351</v>
      </c>
      <c r="F30" s="4" t="str">
        <f t="shared" si="2"/>
        <v>-111.586894859351,40.7447988527126</v>
      </c>
      <c r="G30" s="4" t="str">
        <f t="shared" si="3"/>
        <v>-111.486894859351,40.7447988527126</v>
      </c>
      <c r="H30" s="4" t="str">
        <f t="shared" si="4"/>
        <v>-111.536894859351,40.7947988527126</v>
      </c>
      <c r="I30" s="4" t="str">
        <f t="shared" si="5"/>
        <v>-111.536894859351,40.6947988527126</v>
      </c>
      <c r="J30" s="4" t="str">
        <f t="shared" si="6"/>
        <v>-111.586894859351,40.7947988527126</v>
      </c>
      <c r="K30" s="4" t="str">
        <f t="shared" si="7"/>
        <v>-111.486894859351,40.7947988527126</v>
      </c>
      <c r="L30" s="4" t="str">
        <f t="shared" si="8"/>
        <v>-111.586894859351,40.6947988527126</v>
      </c>
      <c r="M30" s="6" t="str">
        <f t="shared" si="9"/>
        <v>-111.486894859351,40.6947988527126</v>
      </c>
    </row>
    <row r="31">
      <c r="B31" s="3" t="s">
        <v>50</v>
      </c>
      <c r="C31" s="4" t="str">
        <f t="shared" si="1"/>
        <v>-111.374484647918,40.2289176416178</v>
      </c>
      <c r="D31" s="3">
        <v>40.2289176416178</v>
      </c>
      <c r="E31" s="3">
        <v>-111.374484647918</v>
      </c>
      <c r="F31" s="4" t="str">
        <f t="shared" si="2"/>
        <v>-111.424484647918,40.2289176416178</v>
      </c>
      <c r="G31" s="4" t="str">
        <f t="shared" si="3"/>
        <v>-111.324484647918,40.2289176416178</v>
      </c>
      <c r="H31" s="4" t="str">
        <f t="shared" si="4"/>
        <v>-111.374484647918,40.2789176416178</v>
      </c>
      <c r="I31" s="4" t="str">
        <f t="shared" si="5"/>
        <v>-111.374484647918,40.1789176416178</v>
      </c>
      <c r="J31" s="4" t="str">
        <f t="shared" si="6"/>
        <v>-111.424484647918,40.2789176416178</v>
      </c>
      <c r="K31" s="4" t="str">
        <f t="shared" si="7"/>
        <v>-111.324484647918,40.2789176416178</v>
      </c>
      <c r="L31" s="4" t="str">
        <f t="shared" si="8"/>
        <v>-111.424484647918,40.1789176416178</v>
      </c>
      <c r="M31" s="6" t="str">
        <f t="shared" si="9"/>
        <v>-111.324484647918,40.1789176416178</v>
      </c>
    </row>
    <row r="32">
      <c r="B32" s="3" t="s">
        <v>51</v>
      </c>
      <c r="C32" s="4" t="str">
        <f t="shared" si="1"/>
        <v>-113.454490774409,37.1142714108595</v>
      </c>
      <c r="D32" s="3">
        <v>37.1142714108595</v>
      </c>
      <c r="E32" s="3">
        <v>-113.454490774409</v>
      </c>
      <c r="F32" s="4" t="str">
        <f t="shared" si="2"/>
        <v>-113.504490774409,37.1142714108595</v>
      </c>
      <c r="G32" s="4" t="str">
        <f t="shared" si="3"/>
        <v>-113.404490774409,37.1142714108595</v>
      </c>
      <c r="H32" s="4" t="str">
        <f t="shared" si="4"/>
        <v>-113.454490774409,37.1642714108595</v>
      </c>
      <c r="I32" s="4" t="str">
        <f t="shared" si="5"/>
        <v>-113.454490774409,37.0642714108595</v>
      </c>
      <c r="J32" s="4" t="str">
        <f t="shared" si="6"/>
        <v>-113.504490774409,37.1642714108595</v>
      </c>
      <c r="K32" s="4" t="str">
        <f t="shared" si="7"/>
        <v>-113.404490774409,37.1642714108595</v>
      </c>
      <c r="L32" s="4" t="str">
        <f t="shared" si="8"/>
        <v>-113.504490774409,37.0642714108595</v>
      </c>
      <c r="M32" s="6" t="str">
        <f t="shared" si="9"/>
        <v>-113.404490774409,37.0642714108595</v>
      </c>
    </row>
    <row r="33">
      <c r="A33" s="3" t="s">
        <v>52</v>
      </c>
      <c r="B33" s="3" t="s">
        <v>53</v>
      </c>
      <c r="C33" s="4" t="str">
        <f t="shared" si="1"/>
        <v>-113.979038124929,48.4003140782319</v>
      </c>
      <c r="D33" s="3">
        <v>48.4003140782319</v>
      </c>
      <c r="E33" s="3">
        <v>-113.979038124929</v>
      </c>
      <c r="F33" s="4" t="str">
        <f t="shared" si="2"/>
        <v>-114.029038124929,48.4003140782319</v>
      </c>
      <c r="G33" s="4" t="str">
        <f t="shared" si="3"/>
        <v>-113.929038124929,48.4003140782319</v>
      </c>
      <c r="H33" s="4" t="str">
        <f t="shared" si="4"/>
        <v>-113.979038124929,48.4503140782319</v>
      </c>
      <c r="I33" s="4" t="str">
        <f t="shared" si="5"/>
        <v>-113.979038124929,48.3503140782319</v>
      </c>
      <c r="J33" s="4" t="str">
        <f t="shared" si="6"/>
        <v>-114.029038124929,48.4503140782319</v>
      </c>
      <c r="K33" s="4" t="str">
        <f t="shared" si="7"/>
        <v>-113.929038124929,48.4503140782319</v>
      </c>
      <c r="L33" s="4" t="str">
        <f t="shared" si="8"/>
        <v>-114.029038124929,48.3503140782319</v>
      </c>
      <c r="M33" s="6" t="str">
        <f t="shared" si="9"/>
        <v>-113.929038124929,48.3503140782319</v>
      </c>
    </row>
    <row r="34">
      <c r="B34" s="3" t="s">
        <v>54</v>
      </c>
      <c r="C34" s="4" t="str">
        <f t="shared" si="1"/>
        <v>-113.513343622662,46.9007433771941</v>
      </c>
      <c r="D34" s="3">
        <v>46.9007433771941</v>
      </c>
      <c r="E34" s="3">
        <v>-113.513343622662</v>
      </c>
      <c r="F34" s="4" t="str">
        <f t="shared" si="2"/>
        <v>-113.563343622662,46.9007433771941</v>
      </c>
      <c r="G34" s="4" t="str">
        <f t="shared" si="3"/>
        <v>-113.463343622662,46.9007433771941</v>
      </c>
      <c r="H34" s="4" t="str">
        <f t="shared" si="4"/>
        <v>-113.513343622662,46.9507433771941</v>
      </c>
      <c r="I34" s="4" t="str">
        <f t="shared" si="5"/>
        <v>-113.513343622662,46.8507433771941</v>
      </c>
      <c r="J34" s="4" t="str">
        <f t="shared" si="6"/>
        <v>-113.563343622662,46.9507433771941</v>
      </c>
      <c r="K34" s="4" t="str">
        <f t="shared" si="7"/>
        <v>-113.463343622662,46.9507433771941</v>
      </c>
      <c r="L34" s="4" t="str">
        <f t="shared" si="8"/>
        <v>-113.563343622662,46.8507433771941</v>
      </c>
      <c r="M34" s="6" t="str">
        <f t="shared" si="9"/>
        <v>-113.463343622662,46.8507433771941</v>
      </c>
    </row>
    <row r="35">
      <c r="B35" s="3" t="s">
        <v>55</v>
      </c>
      <c r="C35" s="4" t="str">
        <f t="shared" si="1"/>
        <v>-106.978920068933,48.1922997413947</v>
      </c>
      <c r="D35" s="3">
        <v>48.1922997413947</v>
      </c>
      <c r="E35" s="3">
        <v>-106.978920068933</v>
      </c>
      <c r="F35" s="4" t="str">
        <f t="shared" si="2"/>
        <v>-107.028920068933,48.1922997413947</v>
      </c>
      <c r="G35" s="4" t="str">
        <f t="shared" si="3"/>
        <v>-106.928920068933,48.1922997413947</v>
      </c>
      <c r="H35" s="4" t="str">
        <f t="shared" si="4"/>
        <v>-106.978920068933,48.2422997413947</v>
      </c>
      <c r="I35" s="4" t="str">
        <f t="shared" si="5"/>
        <v>-106.978920068933,48.1422997413947</v>
      </c>
      <c r="J35" s="4" t="str">
        <f t="shared" si="6"/>
        <v>-107.028920068933,48.2422997413947</v>
      </c>
      <c r="K35" s="4" t="str">
        <f t="shared" si="7"/>
        <v>-106.928920068933,48.2422997413947</v>
      </c>
      <c r="L35" s="4" t="str">
        <f t="shared" si="8"/>
        <v>-107.028920068933,48.1422997413947</v>
      </c>
      <c r="M35" s="6" t="str">
        <f t="shared" si="9"/>
        <v>-106.928920068933,48.1422997413947</v>
      </c>
    </row>
    <row r="36">
      <c r="B36" s="3" t="s">
        <v>56</v>
      </c>
      <c r="C36" s="4" t="str">
        <f t="shared" si="1"/>
        <v>-110.825817841306,47.4247164785379</v>
      </c>
      <c r="D36" s="3">
        <v>47.4247164785379</v>
      </c>
      <c r="E36" s="3">
        <v>-110.825817841306</v>
      </c>
      <c r="F36" s="4" t="str">
        <f t="shared" si="2"/>
        <v>-110.875817841306,47.4247164785379</v>
      </c>
      <c r="G36" s="4" t="str">
        <f t="shared" si="3"/>
        <v>-110.775817841306,47.4247164785379</v>
      </c>
      <c r="H36" s="4" t="str">
        <f t="shared" si="4"/>
        <v>-110.825817841306,47.4747164785379</v>
      </c>
      <c r="I36" s="4" t="str">
        <f t="shared" si="5"/>
        <v>-110.825817841306,47.3747164785379</v>
      </c>
      <c r="J36" s="4" t="str">
        <f t="shared" si="6"/>
        <v>-110.875817841306,47.4747164785379</v>
      </c>
      <c r="K36" s="4" t="str">
        <f t="shared" si="7"/>
        <v>-110.775817841306,47.4747164785379</v>
      </c>
      <c r="L36" s="4" t="str">
        <f t="shared" si="8"/>
        <v>-110.875817841306,47.3747164785379</v>
      </c>
      <c r="M36" s="6" t="str">
        <f t="shared" si="9"/>
        <v>-110.775817841306,47.3747164785379</v>
      </c>
    </row>
    <row r="37">
      <c r="B37" s="3" t="s">
        <v>57</v>
      </c>
      <c r="C37" s="4" t="str">
        <f t="shared" si="1"/>
        <v>-110.881949610013,45.6743978337124</v>
      </c>
      <c r="D37" s="3">
        <v>45.6743978337124</v>
      </c>
      <c r="E37" s="3">
        <v>-110.881949610013</v>
      </c>
      <c r="F37" s="4" t="str">
        <f t="shared" si="2"/>
        <v>-110.931949610013,45.6743978337124</v>
      </c>
      <c r="G37" s="4" t="str">
        <f t="shared" si="3"/>
        <v>-110.831949610013,45.6743978337124</v>
      </c>
      <c r="H37" s="4" t="str">
        <f t="shared" si="4"/>
        <v>-110.881949610013,45.7243978337124</v>
      </c>
      <c r="I37" s="4" t="str">
        <f t="shared" si="5"/>
        <v>-110.881949610013,45.6243978337124</v>
      </c>
      <c r="J37" s="4" t="str">
        <f t="shared" si="6"/>
        <v>-110.931949610013,45.7243978337124</v>
      </c>
      <c r="K37" s="4" t="str">
        <f t="shared" si="7"/>
        <v>-110.831949610013,45.7243978337124</v>
      </c>
      <c r="L37" s="4" t="str">
        <f t="shared" si="8"/>
        <v>-110.931949610013,45.6243978337124</v>
      </c>
      <c r="M37" s="6" t="str">
        <f t="shared" si="9"/>
        <v>-110.831949610013,45.6243978337124</v>
      </c>
    </row>
    <row r="38">
      <c r="A38" s="3" t="s">
        <v>58</v>
      </c>
      <c r="B38" s="3" t="s">
        <v>59</v>
      </c>
      <c r="C38" s="4" t="str">
        <f t="shared" si="1"/>
        <v>-104.706680184848,39.7033201624155</v>
      </c>
      <c r="D38" s="3">
        <v>39.7033201624155</v>
      </c>
      <c r="E38" s="3">
        <v>-104.706680184848</v>
      </c>
      <c r="F38" s="4" t="str">
        <f t="shared" si="2"/>
        <v>-104.756680184848,39.7033201624155</v>
      </c>
      <c r="G38" s="4" t="str">
        <f t="shared" si="3"/>
        <v>-104.656680184848,39.7033201624155</v>
      </c>
      <c r="H38" s="4" t="str">
        <f t="shared" si="4"/>
        <v>-104.706680184848,39.7533201624155</v>
      </c>
      <c r="I38" s="4" t="str">
        <f t="shared" si="5"/>
        <v>-104.706680184848,39.6533201624155</v>
      </c>
      <c r="J38" s="4" t="str">
        <f t="shared" si="6"/>
        <v>-104.756680184848,39.7533201624155</v>
      </c>
      <c r="K38" s="4" t="str">
        <f t="shared" si="7"/>
        <v>-104.656680184848,39.7533201624155</v>
      </c>
      <c r="L38" s="4" t="str">
        <f t="shared" si="8"/>
        <v>-104.756680184848,39.6533201624155</v>
      </c>
      <c r="M38" s="6" t="str">
        <f t="shared" si="9"/>
        <v>-104.656680184848,39.6533201624155</v>
      </c>
    </row>
    <row r="39">
      <c r="B39" s="3" t="s">
        <v>60</v>
      </c>
      <c r="C39" s="4" t="str">
        <f t="shared" si="1"/>
        <v>-104.371992958807,38.8508846628448</v>
      </c>
      <c r="D39" s="3">
        <v>38.8508846628448</v>
      </c>
      <c r="E39" s="3">
        <v>-104.371992958807</v>
      </c>
      <c r="F39" s="4" t="str">
        <f t="shared" si="2"/>
        <v>-104.421992958807,38.8508846628448</v>
      </c>
      <c r="G39" s="4" t="str">
        <f t="shared" si="3"/>
        <v>-104.321992958807,38.8508846628448</v>
      </c>
      <c r="H39" s="4" t="str">
        <f t="shared" si="4"/>
        <v>-104.371992958807,38.9008846628448</v>
      </c>
      <c r="I39" s="4" t="str">
        <f t="shared" si="5"/>
        <v>-104.371992958807,38.8008846628448</v>
      </c>
      <c r="J39" s="4" t="str">
        <f t="shared" si="6"/>
        <v>-104.421992958807,38.9008846628448</v>
      </c>
      <c r="K39" s="4" t="str">
        <f t="shared" si="7"/>
        <v>-104.321992958807,38.9008846628448</v>
      </c>
      <c r="L39" s="4" t="str">
        <f t="shared" si="8"/>
        <v>-104.421992958807,38.8008846628448</v>
      </c>
      <c r="M39" s="6" t="str">
        <f t="shared" si="9"/>
        <v>-104.321992958807,38.8008846628448</v>
      </c>
    </row>
    <row r="40">
      <c r="B40" s="3" t="s">
        <v>61</v>
      </c>
      <c r="C40" s="4" t="str">
        <f t="shared" si="1"/>
        <v>-104.793051081891,40.6519219110864</v>
      </c>
      <c r="D40" s="3">
        <v>40.6519219110864</v>
      </c>
      <c r="E40" s="3">
        <v>-104.793051081891</v>
      </c>
      <c r="F40" s="4" t="str">
        <f t="shared" si="2"/>
        <v>-104.843051081891,40.6519219110864</v>
      </c>
      <c r="G40" s="4" t="str">
        <f t="shared" si="3"/>
        <v>-104.743051081891,40.6519219110864</v>
      </c>
      <c r="H40" s="4" t="str">
        <f t="shared" si="4"/>
        <v>-104.793051081891,40.7019219110864</v>
      </c>
      <c r="I40" s="4" t="str">
        <f t="shared" si="5"/>
        <v>-104.793051081891,40.6019219110864</v>
      </c>
      <c r="J40" s="4" t="str">
        <f t="shared" si="6"/>
        <v>-104.843051081891,40.7019219110864</v>
      </c>
      <c r="K40" s="4" t="str">
        <f t="shared" si="7"/>
        <v>-104.743051081891,40.7019219110864</v>
      </c>
      <c r="L40" s="4" t="str">
        <f t="shared" si="8"/>
        <v>-104.843051081891,40.6019219110864</v>
      </c>
      <c r="M40" s="6" t="str">
        <f t="shared" si="9"/>
        <v>-104.743051081891,40.6019219110864</v>
      </c>
    </row>
    <row r="41">
      <c r="A41" s="3" t="s">
        <v>62</v>
      </c>
      <c r="B41" s="3" t="s">
        <v>63</v>
      </c>
      <c r="C41" s="4" t="str">
        <f t="shared" si="1"/>
        <v>-104.677639533605,41.1597166908534</v>
      </c>
      <c r="D41" s="3">
        <v>41.1597166908534</v>
      </c>
      <c r="E41" s="3">
        <v>-104.677639533605</v>
      </c>
      <c r="F41" s="4" t="str">
        <f t="shared" si="2"/>
        <v>-104.727639533605,41.1597166908534</v>
      </c>
      <c r="G41" s="4" t="str">
        <f t="shared" si="3"/>
        <v>-104.627639533605,41.1597166908534</v>
      </c>
      <c r="H41" s="4" t="str">
        <f t="shared" si="4"/>
        <v>-104.677639533605,41.2097166908534</v>
      </c>
      <c r="I41" s="4" t="str">
        <f t="shared" si="5"/>
        <v>-104.677639533605,41.1097166908534</v>
      </c>
      <c r="J41" s="4" t="str">
        <f t="shared" si="6"/>
        <v>-104.727639533605,41.2097166908534</v>
      </c>
      <c r="K41" s="4" t="str">
        <f t="shared" si="7"/>
        <v>-104.627639533605,41.2097166908534</v>
      </c>
      <c r="L41" s="4" t="str">
        <f t="shared" si="8"/>
        <v>-104.727639533605,41.1097166908534</v>
      </c>
      <c r="M41" s="6" t="str">
        <f t="shared" si="9"/>
        <v>-104.627639533605,41.1097166908534</v>
      </c>
    </row>
    <row r="42">
      <c r="A42" s="7"/>
      <c r="B42" s="8" t="s">
        <v>64</v>
      </c>
      <c r="C42" s="9" t="str">
        <f t="shared" si="1"/>
        <v>-105.886040037992,42.9085799631212</v>
      </c>
      <c r="D42" s="8">
        <v>42.9085799631212</v>
      </c>
      <c r="E42" s="8">
        <v>-105.886040037992</v>
      </c>
      <c r="F42" s="9" t="str">
        <f t="shared" si="2"/>
        <v>-105.936040037992,42.9085799631212</v>
      </c>
      <c r="G42" s="9" t="str">
        <f t="shared" si="3"/>
        <v>-105.836040037992,42.9085799631212</v>
      </c>
      <c r="H42" s="9" t="str">
        <f t="shared" si="4"/>
        <v>-105.886040037992,42.9585799631212</v>
      </c>
      <c r="I42" s="9" t="str">
        <f t="shared" si="5"/>
        <v>-105.886040037992,42.8585799631212</v>
      </c>
      <c r="J42" s="9" t="str">
        <f t="shared" si="6"/>
        <v>-105.936040037992,42.9585799631212</v>
      </c>
      <c r="K42" s="9" t="str">
        <f t="shared" si="7"/>
        <v>-105.836040037992,42.9585799631212</v>
      </c>
      <c r="L42" s="9" t="str">
        <f t="shared" si="8"/>
        <v>-105.936040037992,42.8585799631212</v>
      </c>
      <c r="M42" s="10" t="str">
        <f t="shared" si="9"/>
        <v>-105.836040037992,42.8585799631212</v>
      </c>
    </row>
    <row r="43">
      <c r="A43" s="11" t="s">
        <v>65</v>
      </c>
      <c r="B43" s="11" t="s">
        <v>66</v>
      </c>
      <c r="C43" s="12" t="str">
        <f t="shared" si="1"/>
        <v>-98.390382571129,46.8589371168012</v>
      </c>
      <c r="D43" s="11">
        <v>46.8589371168012</v>
      </c>
      <c r="E43" s="11">
        <v>-98.390382571129</v>
      </c>
      <c r="F43" s="13" t="str">
        <f t="shared" si="2"/>
        <v>-98.440382571129,46.8589371168012</v>
      </c>
      <c r="G43" s="13" t="str">
        <f t="shared" si="3"/>
        <v>-98.340382571129,46.8589371168012</v>
      </c>
      <c r="H43" s="13" t="str">
        <f t="shared" si="4"/>
        <v>-98.390382571129,46.9089371168012</v>
      </c>
      <c r="I43" s="13" t="str">
        <f t="shared" si="5"/>
        <v>-98.390382571129,46.8089371168012</v>
      </c>
      <c r="J43" s="13" t="str">
        <f t="shared" si="6"/>
        <v>-98.440382571129,46.9089371168012</v>
      </c>
      <c r="K43" s="13" t="str">
        <f t="shared" si="7"/>
        <v>-98.340382571129,46.9089371168012</v>
      </c>
      <c r="L43" s="13" t="str">
        <f t="shared" si="8"/>
        <v>-98.440382571129,46.8089371168012</v>
      </c>
      <c r="M43" s="14" t="str">
        <f t="shared" si="9"/>
        <v>-98.340382571129,46.8089371168012</v>
      </c>
    </row>
    <row r="44">
      <c r="B44" s="15" t="s">
        <v>67</v>
      </c>
      <c r="C44" s="16" t="str">
        <f t="shared" si="1"/>
        <v>-98.5350947069753,48.1202834069424</v>
      </c>
      <c r="D44" s="16">
        <v>48.1202834069424</v>
      </c>
      <c r="E44" s="16">
        <v>-98.5350947069753</v>
      </c>
      <c r="F44" s="13" t="str">
        <f t="shared" si="2"/>
        <v>-98.5850947069753,48.1202834069424</v>
      </c>
      <c r="G44" s="13" t="str">
        <f t="shared" si="3"/>
        <v>-98.4850947069753,48.1202834069424</v>
      </c>
      <c r="H44" s="13" t="str">
        <f t="shared" si="4"/>
        <v>-98.5350947069753,48.1702834069424</v>
      </c>
      <c r="I44" s="13" t="str">
        <f t="shared" si="5"/>
        <v>-98.5350947069753,48.0702834069424</v>
      </c>
      <c r="J44" s="13" t="str">
        <f t="shared" si="6"/>
        <v>-98.5850947069753,48.1702834069424</v>
      </c>
      <c r="K44" s="13" t="str">
        <f t="shared" si="7"/>
        <v>-98.4850947069753,48.1702834069424</v>
      </c>
      <c r="L44" s="13" t="str">
        <f t="shared" si="8"/>
        <v>-98.5850947069753,48.0702834069424</v>
      </c>
      <c r="M44" s="13" t="str">
        <f t="shared" si="9"/>
        <v>-98.4850947069753,48.0702834069424</v>
      </c>
    </row>
    <row r="45">
      <c r="B45" s="15" t="s">
        <v>68</v>
      </c>
      <c r="C45" s="16" t="str">
        <f t="shared" si="1"/>
        <v>-96.6788506041829,46.8718925087168</v>
      </c>
      <c r="D45" s="16">
        <v>46.8718925087168</v>
      </c>
      <c r="E45" s="16">
        <v>-96.6788506041829</v>
      </c>
      <c r="F45" s="13" t="str">
        <f t="shared" si="2"/>
        <v>-96.7288506041829,46.8718925087168</v>
      </c>
      <c r="G45" s="13" t="str">
        <f t="shared" si="3"/>
        <v>-96.6288506041829,46.8718925087168</v>
      </c>
      <c r="H45" s="13" t="str">
        <f t="shared" si="4"/>
        <v>-96.6788506041829,46.9218925087168</v>
      </c>
      <c r="I45" s="13" t="str">
        <f t="shared" si="5"/>
        <v>-96.6788506041829,46.8218925087168</v>
      </c>
      <c r="J45" s="13" t="str">
        <f t="shared" si="6"/>
        <v>-96.7288506041829,46.9218925087168</v>
      </c>
      <c r="K45" s="13" t="str">
        <f t="shared" si="7"/>
        <v>-96.6288506041829,46.9218925087168</v>
      </c>
      <c r="L45" s="13" t="str">
        <f t="shared" si="8"/>
        <v>-96.7288506041829,46.8218925087168</v>
      </c>
      <c r="M45" s="13" t="str">
        <f t="shared" si="9"/>
        <v>-96.6288506041829,46.8218925087168</v>
      </c>
    </row>
    <row r="46">
      <c r="B46" s="15" t="s">
        <v>69</v>
      </c>
      <c r="C46" s="16" t="str">
        <f t="shared" si="1"/>
        <v>-100.642878827631,46.7600262084865</v>
      </c>
      <c r="D46" s="16">
        <v>46.7600262084865</v>
      </c>
      <c r="E46" s="16">
        <v>-100.642878827631</v>
      </c>
      <c r="F46" s="13" t="str">
        <f t="shared" si="2"/>
        <v>-100.692878827631,46.7600262084865</v>
      </c>
      <c r="G46" s="13" t="str">
        <f t="shared" si="3"/>
        <v>-100.592878827631,46.7600262084865</v>
      </c>
      <c r="H46" s="13" t="str">
        <f t="shared" si="4"/>
        <v>-100.642878827631,46.8100262084865</v>
      </c>
      <c r="I46" s="13" t="str">
        <f t="shared" si="5"/>
        <v>-100.642878827631,46.7100262084865</v>
      </c>
      <c r="J46" s="13" t="str">
        <f t="shared" si="6"/>
        <v>-100.692878827631,46.8100262084865</v>
      </c>
      <c r="K46" s="13" t="str">
        <f t="shared" si="7"/>
        <v>-100.592878827631,46.8100262084865</v>
      </c>
      <c r="L46" s="13" t="str">
        <f t="shared" si="8"/>
        <v>-100.692878827631,46.7100262084865</v>
      </c>
      <c r="M46" s="13" t="str">
        <f t="shared" si="9"/>
        <v>-100.592878827631,46.7100262084865</v>
      </c>
    </row>
    <row r="47">
      <c r="B47" s="15" t="s">
        <v>70</v>
      </c>
      <c r="C47" s="16" t="str">
        <f t="shared" si="1"/>
        <v>-96.4336529821139,47.8773638171482</v>
      </c>
      <c r="D47" s="16">
        <v>47.8773638171482</v>
      </c>
      <c r="E47" s="16">
        <v>-96.4336529821139</v>
      </c>
      <c r="F47" s="13" t="str">
        <f t="shared" si="2"/>
        <v>-96.4836529821139,47.8773638171482</v>
      </c>
      <c r="G47" s="13" t="str">
        <f t="shared" si="3"/>
        <v>-96.3836529821139,47.8773638171482</v>
      </c>
      <c r="H47" s="13" t="str">
        <f t="shared" si="4"/>
        <v>-96.4336529821139,47.9273638171482</v>
      </c>
      <c r="I47" s="13" t="str">
        <f t="shared" si="5"/>
        <v>-96.4336529821139,47.8273638171482</v>
      </c>
      <c r="J47" s="13" t="str">
        <f t="shared" si="6"/>
        <v>-96.4836529821139,47.9273638171482</v>
      </c>
      <c r="K47" s="13" t="str">
        <f t="shared" si="7"/>
        <v>-96.3836529821139,47.9273638171482</v>
      </c>
      <c r="L47" s="13" t="str">
        <f t="shared" si="8"/>
        <v>-96.4836529821139,47.8273638171482</v>
      </c>
      <c r="M47" s="13" t="str">
        <f t="shared" si="9"/>
        <v>-96.3836529821139,47.8273638171482</v>
      </c>
    </row>
    <row r="48">
      <c r="B48" s="15" t="s">
        <v>71</v>
      </c>
      <c r="C48" s="16" t="str">
        <f t="shared" si="1"/>
        <v>-101.092407801424,48.2596808249686</v>
      </c>
      <c r="D48" s="16">
        <v>48.2596808249686</v>
      </c>
      <c r="E48" s="16">
        <v>-101.092407801424</v>
      </c>
      <c r="F48" s="13" t="str">
        <f t="shared" si="2"/>
        <v>-101.142407801424,48.2596808249686</v>
      </c>
      <c r="G48" s="13" t="str">
        <f t="shared" si="3"/>
        <v>-101.042407801424,48.2596808249686</v>
      </c>
      <c r="H48" s="13" t="str">
        <f t="shared" si="4"/>
        <v>-101.092407801424,48.3096808249686</v>
      </c>
      <c r="I48" s="13" t="str">
        <f t="shared" si="5"/>
        <v>-101.092407801424,48.2096808249686</v>
      </c>
      <c r="J48" s="13" t="str">
        <f t="shared" si="6"/>
        <v>-101.142407801424,48.3096808249686</v>
      </c>
      <c r="K48" s="13" t="str">
        <f t="shared" si="7"/>
        <v>-101.042407801424,48.3096808249686</v>
      </c>
      <c r="L48" s="13" t="str">
        <f t="shared" si="8"/>
        <v>-101.142407801424,48.2096808249686</v>
      </c>
      <c r="M48" s="13" t="str">
        <f t="shared" si="9"/>
        <v>-101.042407801424,48.2096808249686</v>
      </c>
    </row>
    <row r="49">
      <c r="A49" s="15" t="s">
        <v>72</v>
      </c>
      <c r="B49" s="15" t="s">
        <v>73</v>
      </c>
      <c r="C49" s="16" t="str">
        <f t="shared" si="1"/>
        <v>-96.5896740379136,43.5438498953248</v>
      </c>
      <c r="D49" s="16">
        <v>43.5438498953248</v>
      </c>
      <c r="E49" s="16">
        <v>-96.5896740379136</v>
      </c>
      <c r="F49" s="13" t="str">
        <f t="shared" si="2"/>
        <v>-96.6396740379136,43.5438498953248</v>
      </c>
      <c r="G49" s="13" t="str">
        <f t="shared" si="3"/>
        <v>-96.5396740379136,43.5438498953248</v>
      </c>
      <c r="H49" s="13" t="str">
        <f t="shared" si="4"/>
        <v>-96.5896740379136,43.5938498953248</v>
      </c>
      <c r="I49" s="13" t="str">
        <f t="shared" si="5"/>
        <v>-96.5896740379136,43.4938498953248</v>
      </c>
      <c r="J49" s="13" t="str">
        <f t="shared" si="6"/>
        <v>-96.6396740379136,43.5938498953248</v>
      </c>
      <c r="K49" s="13" t="str">
        <f t="shared" si="7"/>
        <v>-96.5396740379136,43.5938498953248</v>
      </c>
      <c r="L49" s="13" t="str">
        <f t="shared" si="8"/>
        <v>-96.6396740379136,43.4938498953248</v>
      </c>
      <c r="M49" s="13" t="str">
        <f t="shared" si="9"/>
        <v>-96.5396740379136,43.4938498953248</v>
      </c>
    </row>
    <row r="50">
      <c r="B50" s="15" t="s">
        <v>74</v>
      </c>
      <c r="C50" s="16" t="str">
        <f t="shared" si="1"/>
        <v>-102.914763325407,44.058932763293</v>
      </c>
      <c r="D50" s="16">
        <v>44.058932763293</v>
      </c>
      <c r="E50" s="16">
        <v>-102.914763325407</v>
      </c>
      <c r="F50" s="13" t="str">
        <f t="shared" si="2"/>
        <v>-102.964763325407,44.058932763293</v>
      </c>
      <c r="G50" s="13" t="str">
        <f t="shared" si="3"/>
        <v>-102.864763325407,44.058932763293</v>
      </c>
      <c r="H50" s="13" t="str">
        <f t="shared" si="4"/>
        <v>-102.914763325407,44.108932763293</v>
      </c>
      <c r="I50" s="13" t="str">
        <f t="shared" si="5"/>
        <v>-102.914763325407,44.008932763293</v>
      </c>
      <c r="J50" s="13" t="str">
        <f t="shared" si="6"/>
        <v>-102.964763325407,44.108932763293</v>
      </c>
      <c r="K50" s="13" t="str">
        <f t="shared" si="7"/>
        <v>-102.864763325407,44.108932763293</v>
      </c>
      <c r="L50" s="13" t="str">
        <f t="shared" si="8"/>
        <v>-102.964763325407,44.008932763293</v>
      </c>
      <c r="M50" s="13" t="str">
        <f t="shared" si="9"/>
        <v>-102.864763325407,44.008932763293</v>
      </c>
    </row>
    <row r="51">
      <c r="A51" s="15" t="s">
        <v>75</v>
      </c>
      <c r="B51" s="15" t="s">
        <v>76</v>
      </c>
      <c r="C51" s="16" t="str">
        <f t="shared" si="1"/>
        <v>-95.9329527692066,41.292592168928</v>
      </c>
      <c r="D51" s="16">
        <v>41.292592168928</v>
      </c>
      <c r="E51" s="16">
        <v>-95.9329527692066</v>
      </c>
      <c r="F51" s="13" t="str">
        <f t="shared" si="2"/>
        <v>-95.9829527692066,41.292592168928</v>
      </c>
      <c r="G51" s="13" t="str">
        <f t="shared" si="3"/>
        <v>-95.8829527692066,41.292592168928</v>
      </c>
      <c r="H51" s="13" t="str">
        <f t="shared" si="4"/>
        <v>-95.9329527692066,41.342592168928</v>
      </c>
      <c r="I51" s="13" t="str">
        <f t="shared" si="5"/>
        <v>-95.9329527692066,41.242592168928</v>
      </c>
      <c r="J51" s="13" t="str">
        <f t="shared" si="6"/>
        <v>-95.9829527692066,41.342592168928</v>
      </c>
      <c r="K51" s="13" t="str">
        <f t="shared" si="7"/>
        <v>-95.8829527692066,41.342592168928</v>
      </c>
      <c r="L51" s="13" t="str">
        <f t="shared" si="8"/>
        <v>-95.9829527692066,41.242592168928</v>
      </c>
      <c r="M51" s="13" t="str">
        <f t="shared" si="9"/>
        <v>-95.8829527692066,41.242592168928</v>
      </c>
    </row>
    <row r="52">
      <c r="B52" s="15" t="s">
        <v>77</v>
      </c>
      <c r="C52" s="16" t="str">
        <f t="shared" si="1"/>
        <v>-98.219792290355,40.9359941199856</v>
      </c>
      <c r="D52" s="16">
        <v>40.9359941199856</v>
      </c>
      <c r="E52" s="16">
        <v>-98.219792290355</v>
      </c>
      <c r="F52" s="13" t="str">
        <f t="shared" si="2"/>
        <v>-98.269792290355,40.9359941199856</v>
      </c>
      <c r="G52" s="13" t="str">
        <f t="shared" si="3"/>
        <v>-98.169792290355,40.9359941199856</v>
      </c>
      <c r="H52" s="13" t="str">
        <f t="shared" si="4"/>
        <v>-98.219792290355,40.9859941199856</v>
      </c>
      <c r="I52" s="13" t="str">
        <f t="shared" si="5"/>
        <v>-98.219792290355,40.8859941199856</v>
      </c>
      <c r="J52" s="13" t="str">
        <f t="shared" si="6"/>
        <v>-98.269792290355,40.9859941199856</v>
      </c>
      <c r="K52" s="13" t="str">
        <f t="shared" si="7"/>
        <v>-98.169792290355,40.9859941199856</v>
      </c>
      <c r="L52" s="13" t="str">
        <f t="shared" si="8"/>
        <v>-98.269792290355,40.8859941199856</v>
      </c>
      <c r="M52" s="13" t="str">
        <f t="shared" si="9"/>
        <v>-98.169792290355,40.8859941199856</v>
      </c>
    </row>
    <row r="53">
      <c r="A53" s="15" t="s">
        <v>78</v>
      </c>
      <c r="B53" s="15" t="s">
        <v>79</v>
      </c>
      <c r="C53" s="16" t="str">
        <f t="shared" si="1"/>
        <v>-97.1765238592133,37.645718737972</v>
      </c>
      <c r="D53" s="16">
        <v>37.645718737972</v>
      </c>
      <c r="E53" s="16">
        <v>-97.1765238592133</v>
      </c>
      <c r="F53" s="13" t="str">
        <f t="shared" si="2"/>
        <v>-97.2265238592133,37.645718737972</v>
      </c>
      <c r="G53" s="13" t="str">
        <f t="shared" si="3"/>
        <v>-97.1265238592133,37.645718737972</v>
      </c>
      <c r="H53" s="13" t="str">
        <f t="shared" si="4"/>
        <v>-97.1765238592133,37.695718737972</v>
      </c>
      <c r="I53" s="13" t="str">
        <f t="shared" si="5"/>
        <v>-97.1765238592133,37.595718737972</v>
      </c>
      <c r="J53" s="13" t="str">
        <f t="shared" si="6"/>
        <v>-97.2265238592133,37.695718737972</v>
      </c>
      <c r="K53" s="13" t="str">
        <f t="shared" si="7"/>
        <v>-97.1265238592133,37.695718737972</v>
      </c>
      <c r="L53" s="13" t="str">
        <f t="shared" si="8"/>
        <v>-97.2265238592133,37.595718737972</v>
      </c>
      <c r="M53" s="13" t="str">
        <f t="shared" si="9"/>
        <v>-97.1265238592133,37.595718737972</v>
      </c>
    </row>
    <row r="54">
      <c r="B54" s="15" t="s">
        <v>80</v>
      </c>
      <c r="C54" s="16" t="str">
        <f t="shared" si="1"/>
        <v>-95.3889656761399,39.111586319573</v>
      </c>
      <c r="D54" s="16">
        <v>39.111586319573</v>
      </c>
      <c r="E54" s="16">
        <v>-95.3889656761399</v>
      </c>
      <c r="F54" s="13" t="str">
        <f t="shared" si="2"/>
        <v>-95.4389656761399,39.111586319573</v>
      </c>
      <c r="G54" s="13" t="str">
        <f t="shared" si="3"/>
        <v>-95.3389656761399,39.111586319573</v>
      </c>
      <c r="H54" s="13" t="str">
        <f t="shared" si="4"/>
        <v>-95.3889656761399,39.161586319573</v>
      </c>
      <c r="I54" s="13" t="str">
        <f t="shared" si="5"/>
        <v>-95.3889656761399,39.061586319573</v>
      </c>
      <c r="J54" s="13" t="str">
        <f t="shared" si="6"/>
        <v>-95.4389656761399,39.161586319573</v>
      </c>
      <c r="K54" s="13" t="str">
        <f t="shared" si="7"/>
        <v>-95.3389656761399,39.161586319573</v>
      </c>
      <c r="L54" s="13" t="str">
        <f t="shared" si="8"/>
        <v>-95.4389656761399,39.061586319573</v>
      </c>
      <c r="M54" s="13" t="str">
        <f t="shared" si="9"/>
        <v>-95.3389656761399,39.061586319573</v>
      </c>
    </row>
    <row r="55">
      <c r="A55" s="15" t="s">
        <v>81</v>
      </c>
      <c r="B55" s="17" t="s">
        <v>82</v>
      </c>
      <c r="C55" s="16" t="str">
        <f t="shared" si="1"/>
        <v>-97.7940172453995,35.4151986758837</v>
      </c>
      <c r="D55" s="16">
        <v>35.4151986758837</v>
      </c>
      <c r="E55" s="16">
        <v>-97.7940172453995</v>
      </c>
      <c r="F55" s="13" t="str">
        <f t="shared" si="2"/>
        <v>-97.8440172453995,35.4151986758837</v>
      </c>
      <c r="G55" s="13" t="str">
        <f t="shared" si="3"/>
        <v>-97.7440172453995,35.4151986758837</v>
      </c>
      <c r="H55" s="13" t="str">
        <f t="shared" si="4"/>
        <v>-97.7940172453995,35.4651986758837</v>
      </c>
      <c r="I55" s="13" t="str">
        <f t="shared" si="5"/>
        <v>-97.7940172453995,35.3651986758837</v>
      </c>
      <c r="J55" s="13" t="str">
        <f t="shared" si="6"/>
        <v>-97.8440172453995,35.4651986758837</v>
      </c>
      <c r="K55" s="13" t="str">
        <f t="shared" si="7"/>
        <v>-97.7440172453995,35.4651986758837</v>
      </c>
      <c r="L55" s="13" t="str">
        <f t="shared" si="8"/>
        <v>-97.8440172453995,35.3651986758837</v>
      </c>
      <c r="M55" s="13" t="str">
        <f t="shared" si="9"/>
        <v>-97.7440172453995,35.3651986758837</v>
      </c>
    </row>
    <row r="56">
      <c r="B56" s="15" t="s">
        <v>83</v>
      </c>
      <c r="C56" s="16" t="str">
        <f t="shared" si="1"/>
        <v>-95.8312496099801,36.1619033905431</v>
      </c>
      <c r="D56" s="16">
        <v>36.1619033905431</v>
      </c>
      <c r="E56" s="16">
        <v>-95.8312496099801</v>
      </c>
      <c r="F56" s="13" t="str">
        <f t="shared" si="2"/>
        <v>-95.8812496099801,36.1619033905431</v>
      </c>
      <c r="G56" s="13" t="str">
        <f t="shared" si="3"/>
        <v>-95.7812496099801,36.1619033905431</v>
      </c>
      <c r="H56" s="13" t="str">
        <f t="shared" si="4"/>
        <v>-95.8312496099801,36.2119033905431</v>
      </c>
      <c r="I56" s="13" t="str">
        <f t="shared" si="5"/>
        <v>-95.8312496099801,36.1119033905431</v>
      </c>
      <c r="J56" s="13" t="str">
        <f t="shared" si="6"/>
        <v>-95.8812496099801,36.2119033905431</v>
      </c>
      <c r="K56" s="13" t="str">
        <f t="shared" si="7"/>
        <v>-95.7812496099801,36.2119033905431</v>
      </c>
      <c r="L56" s="13" t="str">
        <f t="shared" si="8"/>
        <v>-95.8812496099801,36.1119033905431</v>
      </c>
      <c r="M56" s="13" t="str">
        <f t="shared" si="9"/>
        <v>-95.7812496099801,36.1119033905431</v>
      </c>
    </row>
    <row r="57">
      <c r="A57" s="15" t="s">
        <v>84</v>
      </c>
      <c r="B57" s="15" t="s">
        <v>85</v>
      </c>
      <c r="C57" s="16" t="str">
        <f t="shared" si="1"/>
        <v>-95.355808597792,29.7991175759185</v>
      </c>
      <c r="D57" s="16">
        <v>29.7991175759185</v>
      </c>
      <c r="E57" s="16">
        <v>-95.355808597792</v>
      </c>
      <c r="F57" s="13" t="str">
        <f t="shared" si="2"/>
        <v>-95.405808597792,29.7991175759185</v>
      </c>
      <c r="G57" s="13" t="str">
        <f t="shared" si="3"/>
        <v>-95.305808597792,29.7991175759185</v>
      </c>
      <c r="H57" s="13" t="str">
        <f t="shared" si="4"/>
        <v>-95.355808597792,29.8491175759185</v>
      </c>
      <c r="I57" s="13" t="str">
        <f t="shared" si="5"/>
        <v>-95.355808597792,29.7491175759185</v>
      </c>
      <c r="J57" s="13" t="str">
        <f t="shared" si="6"/>
        <v>-95.405808597792,29.8491175759185</v>
      </c>
      <c r="K57" s="13" t="str">
        <f t="shared" si="7"/>
        <v>-95.305808597792,29.8491175759185</v>
      </c>
      <c r="L57" s="13" t="str">
        <f t="shared" si="8"/>
        <v>-95.405808597792,29.7491175759185</v>
      </c>
      <c r="M57" s="13" t="str">
        <f t="shared" si="9"/>
        <v>-95.305808597792,29.7491175759185</v>
      </c>
    </row>
    <row r="58">
      <c r="B58" s="15" t="s">
        <v>86</v>
      </c>
      <c r="C58" s="16" t="str">
        <f t="shared" si="1"/>
        <v>-99.1365010417082,29.5001158773081</v>
      </c>
      <c r="D58" s="16">
        <v>29.5001158773081</v>
      </c>
      <c r="E58" s="16">
        <v>-99.1365010417082</v>
      </c>
      <c r="F58" s="13" t="str">
        <f t="shared" si="2"/>
        <v>-99.1865010417082,29.5001158773081</v>
      </c>
      <c r="G58" s="13" t="str">
        <f t="shared" si="3"/>
        <v>-99.0865010417082,29.5001158773081</v>
      </c>
      <c r="H58" s="13" t="str">
        <f t="shared" si="4"/>
        <v>-99.1365010417082,29.5501158773081</v>
      </c>
      <c r="I58" s="13" t="str">
        <f t="shared" si="5"/>
        <v>-99.1365010417082,29.4501158773081</v>
      </c>
      <c r="J58" s="13" t="str">
        <f t="shared" si="6"/>
        <v>-99.1865010417082,29.5501158773081</v>
      </c>
      <c r="K58" s="13" t="str">
        <f t="shared" si="7"/>
        <v>-99.0865010417082,29.5501158773081</v>
      </c>
      <c r="L58" s="13" t="str">
        <f t="shared" si="8"/>
        <v>-99.1865010417082,29.4501158773081</v>
      </c>
      <c r="M58" s="13" t="str">
        <f t="shared" si="9"/>
        <v>-99.0865010417082,29.4501158773081</v>
      </c>
    </row>
    <row r="59">
      <c r="B59" s="15" t="s">
        <v>87</v>
      </c>
      <c r="C59" s="16" t="str">
        <f t="shared" si="1"/>
        <v>-96.5213343676792,32.7526631075484</v>
      </c>
      <c r="D59" s="16">
        <v>32.7526631075484</v>
      </c>
      <c r="E59" s="16">
        <v>-96.5213343676792</v>
      </c>
      <c r="F59" s="13" t="str">
        <f t="shared" si="2"/>
        <v>-96.5713343676792,32.7526631075484</v>
      </c>
      <c r="G59" s="13" t="str">
        <f t="shared" si="3"/>
        <v>-96.4713343676792,32.7526631075484</v>
      </c>
      <c r="H59" s="13" t="str">
        <f t="shared" si="4"/>
        <v>-96.5213343676792,32.8026631075484</v>
      </c>
      <c r="I59" s="13" t="str">
        <f t="shared" si="5"/>
        <v>-96.5213343676792,32.7026631075484</v>
      </c>
      <c r="J59" s="13" t="str">
        <f t="shared" si="6"/>
        <v>-96.5713343676792,32.8026631075484</v>
      </c>
      <c r="K59" s="13" t="str">
        <f t="shared" si="7"/>
        <v>-96.4713343676792,32.8026631075484</v>
      </c>
      <c r="L59" s="13" t="str">
        <f t="shared" si="8"/>
        <v>-96.5713343676792,32.7026631075484</v>
      </c>
      <c r="M59" s="13" t="str">
        <f t="shared" si="9"/>
        <v>-96.4713343676792,32.7026631075484</v>
      </c>
    </row>
    <row r="60">
      <c r="B60" s="15" t="s">
        <v>88</v>
      </c>
      <c r="C60" s="16" t="str">
        <f t="shared" si="1"/>
        <v>-97.5374900940042,30.2616076635196</v>
      </c>
      <c r="D60" s="16">
        <v>30.2616076635196</v>
      </c>
      <c r="E60" s="16">
        <v>-97.5374900940042</v>
      </c>
      <c r="F60" s="13" t="str">
        <f t="shared" si="2"/>
        <v>-97.5874900940042,30.2616076635196</v>
      </c>
      <c r="G60" s="13" t="str">
        <f t="shared" si="3"/>
        <v>-97.4874900940042,30.2616076635196</v>
      </c>
      <c r="H60" s="13" t="str">
        <f t="shared" si="4"/>
        <v>-97.5374900940042,30.3116076635196</v>
      </c>
      <c r="I60" s="13" t="str">
        <f t="shared" si="5"/>
        <v>-97.5374900940042,30.2116076635196</v>
      </c>
      <c r="J60" s="13" t="str">
        <f t="shared" si="6"/>
        <v>-97.5874900940042,30.3116076635196</v>
      </c>
      <c r="K60" s="13" t="str">
        <f t="shared" si="7"/>
        <v>-97.4874900940042,30.3116076635196</v>
      </c>
      <c r="L60" s="13" t="str">
        <f t="shared" si="8"/>
        <v>-97.5874900940042,30.2116076635196</v>
      </c>
      <c r="M60" s="13" t="str">
        <f t="shared" si="9"/>
        <v>-97.4874900940042,30.2116076635196</v>
      </c>
    </row>
    <row r="61">
      <c r="A61" s="15" t="s">
        <v>89</v>
      </c>
      <c r="B61" s="15" t="s">
        <v>90</v>
      </c>
      <c r="C61" s="16" t="str">
        <f t="shared" si="1"/>
        <v>-89.9701618335325,29.9697055986788</v>
      </c>
      <c r="D61" s="16">
        <v>29.9697055986788</v>
      </c>
      <c r="E61" s="16">
        <v>-89.9701618335325</v>
      </c>
      <c r="F61" s="13" t="str">
        <f t="shared" si="2"/>
        <v>-90.0201618335325,29.9697055986788</v>
      </c>
      <c r="G61" s="13" t="str">
        <f t="shared" si="3"/>
        <v>-89.9201618335325,29.9697055986788</v>
      </c>
      <c r="H61" s="13" t="str">
        <f t="shared" si="4"/>
        <v>-89.9701618335325,30.0197055986788</v>
      </c>
      <c r="I61" s="13" t="str">
        <f t="shared" si="5"/>
        <v>-89.9701618335325,29.9197055986788</v>
      </c>
      <c r="J61" s="13" t="str">
        <f t="shared" si="6"/>
        <v>-90.0201618335325,30.0197055986788</v>
      </c>
      <c r="K61" s="13" t="str">
        <f t="shared" si="7"/>
        <v>-89.9201618335325,30.0197055986788</v>
      </c>
      <c r="L61" s="13" t="str">
        <f t="shared" si="8"/>
        <v>-90.0201618335325,29.9197055986788</v>
      </c>
      <c r="M61" s="13" t="str">
        <f t="shared" si="9"/>
        <v>-89.9201618335325,29.9197055986788</v>
      </c>
    </row>
    <row r="62">
      <c r="B62" s="15" t="s">
        <v>91</v>
      </c>
      <c r="C62" s="16" t="str">
        <f t="shared" si="1"/>
        <v>-91.0401208372454,30.4532375515007</v>
      </c>
      <c r="D62" s="16">
        <v>30.4532375515007</v>
      </c>
      <c r="E62" s="16">
        <v>-91.0401208372454</v>
      </c>
      <c r="F62" s="13" t="str">
        <f t="shared" si="2"/>
        <v>-91.0901208372454,30.4532375515007</v>
      </c>
      <c r="G62" s="13" t="str">
        <f t="shared" si="3"/>
        <v>-90.9901208372454,30.4532375515007</v>
      </c>
      <c r="H62" s="13" t="str">
        <f t="shared" si="4"/>
        <v>-91.0401208372454,30.5032375515007</v>
      </c>
      <c r="I62" s="13" t="str">
        <f t="shared" si="5"/>
        <v>-91.0401208372454,30.4032375515007</v>
      </c>
      <c r="J62" s="13" t="str">
        <f t="shared" si="6"/>
        <v>-91.0901208372454,30.5032375515007</v>
      </c>
      <c r="K62" s="13" t="str">
        <f t="shared" si="7"/>
        <v>-90.9901208372454,30.5032375515007</v>
      </c>
      <c r="L62" s="13" t="str">
        <f t="shared" si="8"/>
        <v>-91.0901208372454,30.4032375515007</v>
      </c>
      <c r="M62" s="13" t="str">
        <f t="shared" si="9"/>
        <v>-90.9901208372454,30.4032375515007</v>
      </c>
    </row>
    <row r="63">
      <c r="B63" s="15" t="s">
        <v>92</v>
      </c>
      <c r="C63" s="16" t="str">
        <f t="shared" si="1"/>
        <v>-93.3163939186868,32.5066094275552</v>
      </c>
      <c r="D63" s="16">
        <v>32.5066094275552</v>
      </c>
      <c r="E63" s="16">
        <v>-93.3163939186868</v>
      </c>
      <c r="F63" s="13" t="str">
        <f t="shared" si="2"/>
        <v>-93.3663939186868,32.5066094275552</v>
      </c>
      <c r="G63" s="13" t="str">
        <f t="shared" si="3"/>
        <v>-93.2663939186868,32.5066094275552</v>
      </c>
      <c r="H63" s="13" t="str">
        <f t="shared" si="4"/>
        <v>-93.3163939186868,32.5566094275552</v>
      </c>
      <c r="I63" s="13" t="str">
        <f t="shared" si="5"/>
        <v>-93.3163939186868,32.4566094275552</v>
      </c>
      <c r="J63" s="13" t="str">
        <f t="shared" si="6"/>
        <v>-93.3663939186868,32.5566094275552</v>
      </c>
      <c r="K63" s="13" t="str">
        <f t="shared" si="7"/>
        <v>-93.2663939186868,32.5566094275552</v>
      </c>
      <c r="L63" s="13" t="str">
        <f t="shared" si="8"/>
        <v>-93.3663939186868,32.4566094275552</v>
      </c>
      <c r="M63" s="13" t="str">
        <f t="shared" si="9"/>
        <v>-93.2663939186868,32.4566094275552</v>
      </c>
    </row>
    <row r="64">
      <c r="B64" s="15" t="s">
        <v>93</v>
      </c>
      <c r="C64" s="16" t="str">
        <f t="shared" si="1"/>
        <v>-91.8824169486312,30.2361111618078</v>
      </c>
      <c r="D64" s="16">
        <v>30.2361111618078</v>
      </c>
      <c r="E64" s="16">
        <v>-91.8824169486312</v>
      </c>
      <c r="F64" s="13" t="str">
        <f t="shared" si="2"/>
        <v>-91.9324169486312,30.2361111618078</v>
      </c>
      <c r="G64" s="13" t="str">
        <f t="shared" si="3"/>
        <v>-91.8324169486312,30.2361111618078</v>
      </c>
      <c r="H64" s="13" t="str">
        <f t="shared" si="4"/>
        <v>-91.8824169486312,30.2861111618078</v>
      </c>
      <c r="I64" s="13" t="str">
        <f t="shared" si="5"/>
        <v>-91.8824169486312,30.1861111618078</v>
      </c>
      <c r="J64" s="13" t="str">
        <f t="shared" si="6"/>
        <v>-91.9324169486312,30.2861111618078</v>
      </c>
      <c r="K64" s="13" t="str">
        <f t="shared" si="7"/>
        <v>-91.8324169486312,30.2861111618078</v>
      </c>
      <c r="L64" s="13" t="str">
        <f t="shared" si="8"/>
        <v>-91.9324169486312,30.1861111618078</v>
      </c>
      <c r="M64" s="13" t="str">
        <f t="shared" si="9"/>
        <v>-91.8324169486312,30.1861111618078</v>
      </c>
    </row>
    <row r="65">
      <c r="B65" s="15" t="s">
        <v>94</v>
      </c>
      <c r="C65" s="16" t="str">
        <f t="shared" si="1"/>
        <v>-93.1592215751796,30.2291434289042</v>
      </c>
      <c r="D65" s="16">
        <v>30.2291434289042</v>
      </c>
      <c r="E65" s="16">
        <v>-93.1592215751796</v>
      </c>
      <c r="F65" s="13" t="str">
        <f t="shared" si="2"/>
        <v>-93.2092215751796,30.2291434289042</v>
      </c>
      <c r="G65" s="13" t="str">
        <f t="shared" si="3"/>
        <v>-93.1092215751796,30.2291434289042</v>
      </c>
      <c r="H65" s="13" t="str">
        <f t="shared" si="4"/>
        <v>-93.1592215751796,30.2791434289042</v>
      </c>
      <c r="I65" s="13" t="str">
        <f t="shared" si="5"/>
        <v>-93.1592215751796,30.1791434289042</v>
      </c>
      <c r="J65" s="13" t="str">
        <f t="shared" si="6"/>
        <v>-93.2092215751796,30.2791434289042</v>
      </c>
      <c r="K65" s="13" t="str">
        <f t="shared" si="7"/>
        <v>-93.1092215751796,30.2791434289042</v>
      </c>
      <c r="L65" s="13" t="str">
        <f t="shared" si="8"/>
        <v>-93.2092215751796,30.1791434289042</v>
      </c>
      <c r="M65" s="13" t="str">
        <f t="shared" si="9"/>
        <v>-93.1092215751796,30.1791434289042</v>
      </c>
    </row>
    <row r="66">
      <c r="A66" s="15" t="s">
        <v>95</v>
      </c>
      <c r="B66" s="15" t="s">
        <v>96</v>
      </c>
      <c r="C66" s="16" t="str">
        <f t="shared" si="1"/>
        <v>-92.2901321550582,34.7416955783118</v>
      </c>
      <c r="D66" s="16">
        <v>34.7416955783118</v>
      </c>
      <c r="E66" s="16">
        <v>-92.2901321550582</v>
      </c>
      <c r="F66" s="13" t="str">
        <f t="shared" si="2"/>
        <v>-92.3401321550582,34.7416955783118</v>
      </c>
      <c r="G66" s="13" t="str">
        <f t="shared" si="3"/>
        <v>-92.2401321550582,34.7416955783118</v>
      </c>
      <c r="H66" s="13" t="str">
        <f t="shared" si="4"/>
        <v>-92.2901321550582,34.7916955783118</v>
      </c>
      <c r="I66" s="13" t="str">
        <f t="shared" si="5"/>
        <v>-92.2901321550582,34.6916955783118</v>
      </c>
      <c r="J66" s="13" t="str">
        <f t="shared" si="6"/>
        <v>-92.3401321550582,34.7916955783118</v>
      </c>
      <c r="K66" s="13" t="str">
        <f t="shared" si="7"/>
        <v>-92.2401321550582,34.7916955783118</v>
      </c>
      <c r="L66" s="13" t="str">
        <f t="shared" si="8"/>
        <v>-92.3401321550582,34.6916955783118</v>
      </c>
      <c r="M66" s="13" t="str">
        <f t="shared" si="9"/>
        <v>-92.2401321550582,34.6916955783118</v>
      </c>
    </row>
    <row r="67">
      <c r="B67" s="15" t="s">
        <v>97</v>
      </c>
      <c r="C67" s="16" t="str">
        <f t="shared" si="1"/>
        <v>-94.135690669484,36.173131596661</v>
      </c>
      <c r="D67" s="16">
        <v>36.173131596661</v>
      </c>
      <c r="E67" s="16">
        <v>-94.135690669484</v>
      </c>
      <c r="F67" s="13" t="str">
        <f t="shared" si="2"/>
        <v>-94.185690669484,36.173131596661</v>
      </c>
      <c r="G67" s="13" t="str">
        <f t="shared" si="3"/>
        <v>-94.085690669484,36.173131596661</v>
      </c>
      <c r="H67" s="13" t="str">
        <f t="shared" si="4"/>
        <v>-94.135690669484,36.223131596661</v>
      </c>
      <c r="I67" s="13" t="str">
        <f t="shared" si="5"/>
        <v>-94.135690669484,36.123131596661</v>
      </c>
      <c r="J67" s="13" t="str">
        <f t="shared" si="6"/>
        <v>-94.185690669484,36.223131596661</v>
      </c>
      <c r="K67" s="13" t="str">
        <f t="shared" si="7"/>
        <v>-94.085690669484,36.223131596661</v>
      </c>
      <c r="L67" s="13" t="str">
        <f t="shared" si="8"/>
        <v>-94.185690669484,36.123131596661</v>
      </c>
      <c r="M67" s="13" t="str">
        <f t="shared" si="9"/>
        <v>-94.085690669484,36.123131596661</v>
      </c>
    </row>
    <row r="68">
      <c r="B68" s="15" t="s">
        <v>98</v>
      </c>
      <c r="C68" s="16" t="str">
        <f t="shared" si="1"/>
        <v>-94.3521419920093,35.3741045638427</v>
      </c>
      <c r="D68" s="16">
        <v>35.3741045638427</v>
      </c>
      <c r="E68" s="16">
        <v>-94.3521419920093</v>
      </c>
      <c r="F68" s="13" t="str">
        <f t="shared" si="2"/>
        <v>-94.4021419920093,35.3741045638427</v>
      </c>
      <c r="G68" s="13" t="str">
        <f t="shared" si="3"/>
        <v>-94.3021419920093,35.3741045638427</v>
      </c>
      <c r="H68" s="13" t="str">
        <f t="shared" si="4"/>
        <v>-94.3521419920093,35.4241045638427</v>
      </c>
      <c r="I68" s="13" t="str">
        <f t="shared" si="5"/>
        <v>-94.3521419920093,35.3241045638427</v>
      </c>
      <c r="J68" s="13" t="str">
        <f t="shared" si="6"/>
        <v>-94.4021419920093,35.4241045638427</v>
      </c>
      <c r="K68" s="13" t="str">
        <f t="shared" si="7"/>
        <v>-94.3021419920093,35.4241045638427</v>
      </c>
      <c r="L68" s="13" t="str">
        <f t="shared" si="8"/>
        <v>-94.4021419920093,35.3241045638427</v>
      </c>
      <c r="M68" s="13" t="str">
        <f t="shared" si="9"/>
        <v>-94.3021419920093,35.3241045638427</v>
      </c>
    </row>
    <row r="69">
      <c r="B69" s="15" t="s">
        <v>99</v>
      </c>
      <c r="C69" s="16" t="str">
        <f t="shared" si="1"/>
        <v>-90.5651989362343,35.8334942573347</v>
      </c>
      <c r="D69" s="16">
        <v>35.8334942573347</v>
      </c>
      <c r="E69" s="16">
        <v>-90.5651989362343</v>
      </c>
      <c r="F69" s="13" t="str">
        <f t="shared" si="2"/>
        <v>-90.6151989362343,35.8334942573347</v>
      </c>
      <c r="G69" s="13" t="str">
        <f t="shared" si="3"/>
        <v>-90.5151989362343,35.8334942573347</v>
      </c>
      <c r="H69" s="13" t="str">
        <f t="shared" si="4"/>
        <v>-90.5651989362343,35.8834942573347</v>
      </c>
      <c r="I69" s="13" t="str">
        <f t="shared" si="5"/>
        <v>-90.5651989362343,35.7834942573347</v>
      </c>
      <c r="J69" s="13" t="str">
        <f t="shared" si="6"/>
        <v>-90.6151989362343,35.8834942573347</v>
      </c>
      <c r="K69" s="13" t="str">
        <f t="shared" si="7"/>
        <v>-90.5151989362343,35.8834942573347</v>
      </c>
      <c r="L69" s="13" t="str">
        <f t="shared" si="8"/>
        <v>-90.6151989362343,35.7834942573347</v>
      </c>
      <c r="M69" s="13" t="str">
        <f t="shared" si="9"/>
        <v>-90.5151989362343,35.7834942573347</v>
      </c>
    </row>
    <row r="70">
      <c r="A70" s="15" t="s">
        <v>100</v>
      </c>
      <c r="B70" s="15" t="s">
        <v>80</v>
      </c>
      <c r="C70" s="16" t="str">
        <f t="shared" si="1"/>
        <v>-94.5151278172936,39.0994227780705</v>
      </c>
      <c r="D70" s="16">
        <v>39.0994227780705</v>
      </c>
      <c r="E70" s="16">
        <v>-94.5151278172936</v>
      </c>
      <c r="F70" s="13" t="str">
        <f t="shared" si="2"/>
        <v>-94.5651278172936,39.0994227780705</v>
      </c>
      <c r="G70" s="13" t="str">
        <f t="shared" si="3"/>
        <v>-94.4651278172936,39.0994227780705</v>
      </c>
      <c r="H70" s="13" t="str">
        <f t="shared" si="4"/>
        <v>-94.5151278172936,39.1494227780705</v>
      </c>
      <c r="I70" s="13" t="str">
        <f t="shared" si="5"/>
        <v>-94.5151278172936,39.0494227780705</v>
      </c>
      <c r="J70" s="13" t="str">
        <f t="shared" si="6"/>
        <v>-94.5651278172936,39.1494227780705</v>
      </c>
      <c r="K70" s="13" t="str">
        <f t="shared" si="7"/>
        <v>-94.4651278172936,39.1494227780705</v>
      </c>
      <c r="L70" s="13" t="str">
        <f t="shared" si="8"/>
        <v>-94.5651278172936,39.0494227780705</v>
      </c>
      <c r="M70" s="13" t="str">
        <f t="shared" si="9"/>
        <v>-94.4651278172936,39.0494227780705</v>
      </c>
    </row>
    <row r="71">
      <c r="B71" s="15" t="s">
        <v>101</v>
      </c>
      <c r="C71" s="16" t="str">
        <f t="shared" si="1"/>
        <v>-89.9284167409618,38.6992981093886</v>
      </c>
      <c r="D71" s="16">
        <v>38.6992981093886</v>
      </c>
      <c r="E71" s="16">
        <v>-89.9284167409618</v>
      </c>
      <c r="F71" s="13" t="str">
        <f t="shared" si="2"/>
        <v>-89.9784167409618,38.6992981093886</v>
      </c>
      <c r="G71" s="13" t="str">
        <f t="shared" si="3"/>
        <v>-89.8784167409618,38.6992981093886</v>
      </c>
      <c r="H71" s="13" t="str">
        <f t="shared" si="4"/>
        <v>-89.9284167409618,38.7492981093886</v>
      </c>
      <c r="I71" s="13" t="str">
        <f t="shared" si="5"/>
        <v>-89.9284167409618,38.6492981093886</v>
      </c>
      <c r="J71" s="13" t="str">
        <f t="shared" si="6"/>
        <v>-89.9784167409618,38.7492981093886</v>
      </c>
      <c r="K71" s="13" t="str">
        <f t="shared" si="7"/>
        <v>-89.8784167409618,38.7492981093886</v>
      </c>
      <c r="L71" s="13" t="str">
        <f t="shared" si="8"/>
        <v>-89.9784167409618,38.6492981093886</v>
      </c>
      <c r="M71" s="13" t="str">
        <f t="shared" si="9"/>
        <v>-89.8784167409618,38.6492981093886</v>
      </c>
    </row>
    <row r="72">
      <c r="B72" s="15" t="s">
        <v>102</v>
      </c>
      <c r="C72" s="16" t="str">
        <f t="shared" si="1"/>
        <v>-92.854495662742,37.2384377190037</v>
      </c>
      <c r="D72" s="16">
        <v>37.2384377190037</v>
      </c>
      <c r="E72" s="16">
        <v>-92.854495662742</v>
      </c>
      <c r="F72" s="13" t="str">
        <f t="shared" si="2"/>
        <v>-92.904495662742,37.2384377190037</v>
      </c>
      <c r="G72" s="13" t="str">
        <f t="shared" si="3"/>
        <v>-92.804495662742,37.2384377190037</v>
      </c>
      <c r="H72" s="13" t="str">
        <f t="shared" si="4"/>
        <v>-92.854495662742,37.2884377190037</v>
      </c>
      <c r="I72" s="13" t="str">
        <f t="shared" si="5"/>
        <v>-92.854495662742,37.1884377190037</v>
      </c>
      <c r="J72" s="13" t="str">
        <f t="shared" si="6"/>
        <v>-92.904495662742,37.2884377190037</v>
      </c>
      <c r="K72" s="13" t="str">
        <f t="shared" si="7"/>
        <v>-92.804495662742,37.2884377190037</v>
      </c>
      <c r="L72" s="13" t="str">
        <f t="shared" si="8"/>
        <v>-92.904495662742,37.1884377190037</v>
      </c>
      <c r="M72" s="13" t="str">
        <f t="shared" si="9"/>
        <v>-92.804495662742,37.1884377190037</v>
      </c>
    </row>
    <row r="73">
      <c r="B73" s="15" t="s">
        <v>103</v>
      </c>
      <c r="C73" s="16" t="str">
        <f t="shared" si="1"/>
        <v>-92.0081785719563,38.9883622460563</v>
      </c>
      <c r="D73" s="16">
        <v>38.9883622460563</v>
      </c>
      <c r="E73" s="16">
        <v>-92.0081785719563</v>
      </c>
      <c r="F73" s="13" t="str">
        <f t="shared" si="2"/>
        <v>-92.0581785719563,38.9883622460563</v>
      </c>
      <c r="G73" s="13" t="str">
        <f t="shared" si="3"/>
        <v>-91.9581785719563,38.9883622460563</v>
      </c>
      <c r="H73" s="13" t="str">
        <f t="shared" si="4"/>
        <v>-92.0081785719563,39.0383622460563</v>
      </c>
      <c r="I73" s="13" t="str">
        <f t="shared" si="5"/>
        <v>-92.0081785719563,38.9383622460563</v>
      </c>
      <c r="J73" s="13" t="str">
        <f t="shared" si="6"/>
        <v>-92.0581785719563,39.0383622460563</v>
      </c>
      <c r="K73" s="13" t="str">
        <f t="shared" si="7"/>
        <v>-91.9581785719563,39.0383622460563</v>
      </c>
      <c r="L73" s="13" t="str">
        <f t="shared" si="8"/>
        <v>-92.0581785719563,38.9383622460563</v>
      </c>
      <c r="M73" s="13" t="str">
        <f t="shared" si="9"/>
        <v>-91.9581785719563,38.9383622460563</v>
      </c>
    </row>
    <row r="74">
      <c r="A74" s="15" t="s">
        <v>104</v>
      </c>
      <c r="B74" s="15" t="s">
        <v>105</v>
      </c>
      <c r="C74" s="16" t="str">
        <f t="shared" si="1"/>
        <v>-93.0668780691747,41.5978959649569</v>
      </c>
      <c r="D74" s="16">
        <v>41.5978959649569</v>
      </c>
      <c r="E74" s="16">
        <v>-93.0668780691747</v>
      </c>
      <c r="F74" s="13" t="str">
        <f t="shared" si="2"/>
        <v>-93.1168780691747,41.5978959649569</v>
      </c>
      <c r="G74" s="13" t="str">
        <f t="shared" si="3"/>
        <v>-93.0168780691747,41.5978959649569</v>
      </c>
      <c r="H74" s="13" t="str">
        <f t="shared" si="4"/>
        <v>-93.0668780691747,41.6478959649569</v>
      </c>
      <c r="I74" s="13" t="str">
        <f t="shared" si="5"/>
        <v>-93.0668780691747,41.5478959649569</v>
      </c>
      <c r="J74" s="13" t="str">
        <f t="shared" si="6"/>
        <v>-93.1168780691747,41.6478959649569</v>
      </c>
      <c r="K74" s="13" t="str">
        <f t="shared" si="7"/>
        <v>-93.0168780691747,41.6478959649569</v>
      </c>
      <c r="L74" s="13" t="str">
        <f t="shared" si="8"/>
        <v>-93.1168780691747,41.5478959649569</v>
      </c>
      <c r="M74" s="13" t="str">
        <f t="shared" si="9"/>
        <v>-93.0168780691747,41.5478959649569</v>
      </c>
    </row>
    <row r="75">
      <c r="B75" s="15" t="s">
        <v>106</v>
      </c>
      <c r="C75" s="16" t="str">
        <f t="shared" si="1"/>
        <v>-90.9071593779584,41.9573988994839</v>
      </c>
      <c r="D75" s="16">
        <v>41.9573988994839</v>
      </c>
      <c r="E75" s="16">
        <v>-90.9071593779584</v>
      </c>
      <c r="F75" s="13" t="str">
        <f t="shared" si="2"/>
        <v>-90.9571593779584,41.9573988994839</v>
      </c>
      <c r="G75" s="13" t="str">
        <f t="shared" si="3"/>
        <v>-90.8571593779584,41.9573988994839</v>
      </c>
      <c r="H75" s="13" t="str">
        <f t="shared" si="4"/>
        <v>-90.9071593779584,42.0073988994839</v>
      </c>
      <c r="I75" s="13" t="str">
        <f t="shared" si="5"/>
        <v>-90.9071593779584,41.9073988994839</v>
      </c>
      <c r="J75" s="13" t="str">
        <f t="shared" si="6"/>
        <v>-90.9571593779584,42.0073988994839</v>
      </c>
      <c r="K75" s="13" t="str">
        <f t="shared" si="7"/>
        <v>-90.8571593779584,42.0073988994839</v>
      </c>
      <c r="L75" s="13" t="str">
        <f t="shared" si="8"/>
        <v>-90.9571593779584,41.9073988994839</v>
      </c>
      <c r="M75" s="13" t="str">
        <f t="shared" si="9"/>
        <v>-90.8571593779584,41.9073988994839</v>
      </c>
    </row>
    <row r="76">
      <c r="B76" s="15" t="s">
        <v>107</v>
      </c>
      <c r="C76" s="16" t="str">
        <f t="shared" si="1"/>
        <v>-90.1612804993363,41.5218444619435</v>
      </c>
      <c r="D76" s="16">
        <v>41.5218444619435</v>
      </c>
      <c r="E76" s="16">
        <v>-90.1612804993363</v>
      </c>
      <c r="F76" s="13" t="str">
        <f t="shared" si="2"/>
        <v>-90.2112804993363,41.5218444619435</v>
      </c>
      <c r="G76" s="13" t="str">
        <f t="shared" si="3"/>
        <v>-90.1112804993363,41.5218444619435</v>
      </c>
      <c r="H76" s="13" t="str">
        <f t="shared" si="4"/>
        <v>-90.1612804993363,41.5718444619435</v>
      </c>
      <c r="I76" s="13" t="str">
        <f t="shared" si="5"/>
        <v>-90.1612804993363,41.4718444619435</v>
      </c>
      <c r="J76" s="13" t="str">
        <f t="shared" si="6"/>
        <v>-90.2112804993363,41.5718444619435</v>
      </c>
      <c r="K76" s="13" t="str">
        <f t="shared" si="7"/>
        <v>-90.1112804993363,41.5718444619435</v>
      </c>
      <c r="L76" s="13" t="str">
        <f t="shared" si="8"/>
        <v>-90.2112804993363,41.4718444619435</v>
      </c>
      <c r="M76" s="13" t="str">
        <f t="shared" si="9"/>
        <v>-90.1112804993363,41.4718444619435</v>
      </c>
    </row>
    <row r="77">
      <c r="B77" s="15" t="s">
        <v>108</v>
      </c>
      <c r="C77" s="16" t="str">
        <f t="shared" si="1"/>
        <v>-96.0791874961816,42.5386069442869</v>
      </c>
      <c r="D77" s="16">
        <v>42.5386069442869</v>
      </c>
      <c r="E77" s="16">
        <v>-96.0791874961816</v>
      </c>
      <c r="F77" s="13" t="str">
        <f t="shared" si="2"/>
        <v>-96.1291874961816,42.5386069442869</v>
      </c>
      <c r="G77" s="13" t="str">
        <f t="shared" si="3"/>
        <v>-96.0291874961816,42.5386069442869</v>
      </c>
      <c r="H77" s="13" t="str">
        <f t="shared" si="4"/>
        <v>-96.0791874961816,42.5886069442869</v>
      </c>
      <c r="I77" s="13" t="str">
        <f t="shared" si="5"/>
        <v>-96.0791874961816,42.4886069442869</v>
      </c>
      <c r="J77" s="13" t="str">
        <f t="shared" si="6"/>
        <v>-96.1291874961816,42.5886069442869</v>
      </c>
      <c r="K77" s="13" t="str">
        <f t="shared" si="7"/>
        <v>-96.0291874961816,42.5886069442869</v>
      </c>
      <c r="L77" s="13" t="str">
        <f t="shared" si="8"/>
        <v>-96.1291874961816,42.4886069442869</v>
      </c>
      <c r="M77" s="13" t="str">
        <f t="shared" si="9"/>
        <v>-96.0291874961816,42.4886069442869</v>
      </c>
    </row>
    <row r="78">
      <c r="A78" s="15" t="s">
        <v>109</v>
      </c>
      <c r="B78" s="15" t="s">
        <v>110</v>
      </c>
      <c r="C78" s="16" t="str">
        <f t="shared" si="1"/>
        <v>-92.9136401353708,44.9755437836724</v>
      </c>
      <c r="D78" s="16">
        <v>44.9755437836724</v>
      </c>
      <c r="E78" s="16">
        <v>-92.9136401353708</v>
      </c>
      <c r="F78" s="13" t="str">
        <f t="shared" si="2"/>
        <v>-92.9636401353708,44.9755437836724</v>
      </c>
      <c r="G78" s="13" t="str">
        <f t="shared" si="3"/>
        <v>-92.8636401353708,44.9755437836724</v>
      </c>
      <c r="H78" s="13" t="str">
        <f t="shared" si="4"/>
        <v>-92.9136401353708,45.0255437836724</v>
      </c>
      <c r="I78" s="13" t="str">
        <f t="shared" si="5"/>
        <v>-92.9136401353708,44.9255437836724</v>
      </c>
      <c r="J78" s="13" t="str">
        <f t="shared" si="6"/>
        <v>-92.9636401353708,45.0255437836724</v>
      </c>
      <c r="K78" s="13" t="str">
        <f t="shared" si="7"/>
        <v>-92.8636401353708,45.0255437836724</v>
      </c>
      <c r="L78" s="13" t="str">
        <f t="shared" si="8"/>
        <v>-92.9636401353708,44.9255437836724</v>
      </c>
      <c r="M78" s="13" t="str">
        <f t="shared" si="9"/>
        <v>-92.8636401353708,44.9255437836724</v>
      </c>
    </row>
    <row r="79">
      <c r="B79" s="15" t="s">
        <v>111</v>
      </c>
      <c r="C79" s="16" t="str">
        <f t="shared" si="1"/>
        <v>-92.2103015406102,44.0563561587373</v>
      </c>
      <c r="D79" s="16">
        <v>44.0563561587373</v>
      </c>
      <c r="E79" s="16">
        <v>-92.2103015406102</v>
      </c>
      <c r="F79" s="13" t="str">
        <f t="shared" si="2"/>
        <v>-92.2603015406102,44.0563561587373</v>
      </c>
      <c r="G79" s="13" t="str">
        <f t="shared" si="3"/>
        <v>-92.1603015406102,44.0563561587373</v>
      </c>
      <c r="H79" s="13" t="str">
        <f t="shared" si="4"/>
        <v>-92.2103015406102,44.1063561587373</v>
      </c>
      <c r="I79" s="13" t="str">
        <f t="shared" si="5"/>
        <v>-92.2103015406102,44.0063561587373</v>
      </c>
      <c r="J79" s="13" t="str">
        <f t="shared" si="6"/>
        <v>-92.2603015406102,44.1063561587373</v>
      </c>
      <c r="K79" s="13" t="str">
        <f t="shared" si="7"/>
        <v>-92.1603015406102,44.1063561587373</v>
      </c>
      <c r="L79" s="13" t="str">
        <f t="shared" si="8"/>
        <v>-92.2603015406102,44.0063561587373</v>
      </c>
      <c r="M79" s="13" t="str">
        <f t="shared" si="9"/>
        <v>-92.1603015406102,44.0063561587373</v>
      </c>
    </row>
    <row r="80">
      <c r="A80" s="7"/>
      <c r="B80" s="18" t="s">
        <v>112</v>
      </c>
      <c r="C80" s="19" t="str">
        <f t="shared" si="1"/>
        <v>-91.8995927435476,46.7893146096387</v>
      </c>
      <c r="D80" s="18">
        <v>46.7893146096387</v>
      </c>
      <c r="E80" s="18">
        <v>-91.8995927435476</v>
      </c>
      <c r="F80" s="20" t="str">
        <f t="shared" si="2"/>
        <v>-91.9495927435476,46.7893146096387</v>
      </c>
      <c r="G80" s="20" t="str">
        <f t="shared" si="3"/>
        <v>-91.8495927435476,46.7893146096387</v>
      </c>
      <c r="H80" s="20" t="str">
        <f t="shared" si="4"/>
        <v>-91.8995927435476,46.8393146096387</v>
      </c>
      <c r="I80" s="20" t="str">
        <f t="shared" si="5"/>
        <v>-91.8995927435476,46.7393146096387</v>
      </c>
      <c r="J80" s="20" t="str">
        <f t="shared" si="6"/>
        <v>-91.9495927435476,46.8393146096387</v>
      </c>
      <c r="K80" s="20" t="str">
        <f t="shared" si="7"/>
        <v>-91.8495927435476,46.8393146096387</v>
      </c>
      <c r="L80" s="20" t="str">
        <f t="shared" si="8"/>
        <v>-91.9495927435476,46.7393146096387</v>
      </c>
      <c r="M80" s="21" t="str">
        <f t="shared" si="9"/>
        <v>-91.8495927435476,46.7393146096387</v>
      </c>
    </row>
    <row r="81">
      <c r="A81" s="22" t="s">
        <v>113</v>
      </c>
      <c r="B81" s="22" t="s">
        <v>114</v>
      </c>
      <c r="C81" s="22" t="str">
        <f t="shared" si="1"/>
        <v>-87.4360744627836,43.0227228264026</v>
      </c>
      <c r="D81" s="22">
        <v>43.0227228264026</v>
      </c>
      <c r="E81" s="22">
        <v>-87.4360744627836</v>
      </c>
      <c r="F81" s="23" t="str">
        <f t="shared" si="2"/>
        <v>-87.4860744627836,43.0227228264026</v>
      </c>
      <c r="G81" s="23" t="str">
        <f t="shared" si="3"/>
        <v>-87.3860744627836,43.0227228264026</v>
      </c>
      <c r="H81" s="23" t="str">
        <f t="shared" si="4"/>
        <v>-87.4360744627836,43.0727228264026</v>
      </c>
      <c r="I81" s="23" t="str">
        <f t="shared" si="5"/>
        <v>-87.4360744627836,42.9727228264026</v>
      </c>
      <c r="J81" s="23" t="str">
        <f t="shared" si="6"/>
        <v>-87.4860744627836,43.0727228264026</v>
      </c>
      <c r="K81" s="23" t="str">
        <f t="shared" si="7"/>
        <v>-87.3860744627836,43.0727228264026</v>
      </c>
      <c r="L81" s="23" t="str">
        <f t="shared" si="8"/>
        <v>-87.4860744627836,42.9727228264026</v>
      </c>
      <c r="M81" s="23" t="str">
        <f t="shared" si="9"/>
        <v>-87.3860744627836,42.9727228264026</v>
      </c>
    </row>
    <row r="82">
      <c r="B82" s="22" t="s">
        <v>115</v>
      </c>
      <c r="C82" s="22" t="str">
        <f t="shared" si="1"/>
        <v>-89.23751830709,43.0943547414848</v>
      </c>
      <c r="D82" s="22">
        <v>43.0943547414848</v>
      </c>
      <c r="E82" s="22">
        <v>-89.23751830709</v>
      </c>
      <c r="F82" s="23" t="str">
        <f t="shared" si="2"/>
        <v>-89.28751830709,43.0943547414848</v>
      </c>
      <c r="G82" s="23" t="str">
        <f t="shared" si="3"/>
        <v>-89.18751830709,43.0943547414848</v>
      </c>
      <c r="H82" s="23" t="str">
        <f t="shared" si="4"/>
        <v>-89.23751830709,43.1443547414848</v>
      </c>
      <c r="I82" s="23" t="str">
        <f t="shared" si="5"/>
        <v>-89.23751830709,43.0443547414848</v>
      </c>
      <c r="J82" s="23" t="str">
        <f t="shared" si="6"/>
        <v>-89.28751830709,43.1443547414848</v>
      </c>
      <c r="K82" s="23" t="str">
        <f t="shared" si="7"/>
        <v>-89.18751830709,43.1443547414848</v>
      </c>
      <c r="L82" s="23" t="str">
        <f t="shared" si="8"/>
        <v>-89.28751830709,43.0443547414848</v>
      </c>
      <c r="M82" s="23" t="str">
        <f t="shared" si="9"/>
        <v>-89.18751830709,43.0443547414848</v>
      </c>
    </row>
    <row r="83">
      <c r="B83" s="22" t="s">
        <v>116</v>
      </c>
      <c r="C83" s="22" t="str">
        <f t="shared" si="1"/>
        <v>-87.6934235833988,44.5094032003884</v>
      </c>
      <c r="D83" s="22">
        <v>44.5094032003884</v>
      </c>
      <c r="E83" s="22">
        <v>-87.6934235833988</v>
      </c>
      <c r="F83" s="23" t="str">
        <f t="shared" si="2"/>
        <v>-87.7434235833988,44.5094032003884</v>
      </c>
      <c r="G83" s="23" t="str">
        <f t="shared" si="3"/>
        <v>-87.6434235833988,44.5094032003884</v>
      </c>
      <c r="H83" s="23" t="str">
        <f t="shared" si="4"/>
        <v>-87.6934235833988,44.5594032003884</v>
      </c>
      <c r="I83" s="23" t="str">
        <f t="shared" si="5"/>
        <v>-87.6934235833988,44.4594032003884</v>
      </c>
      <c r="J83" s="23" t="str">
        <f t="shared" si="6"/>
        <v>-87.7434235833988,44.5594032003884</v>
      </c>
      <c r="K83" s="23" t="str">
        <f t="shared" si="7"/>
        <v>-87.6434235833988,44.5594032003884</v>
      </c>
      <c r="L83" s="23" t="str">
        <f t="shared" si="8"/>
        <v>-87.7434235833988,44.4594032003884</v>
      </c>
      <c r="M83" s="23" t="str">
        <f t="shared" si="9"/>
        <v>-87.6434235833988,44.4594032003884</v>
      </c>
    </row>
    <row r="84">
      <c r="B84" s="22" t="s">
        <v>117</v>
      </c>
      <c r="C84" s="22" t="str">
        <f t="shared" si="1"/>
        <v>-88.0362439343415,42.5825386999489</v>
      </c>
      <c r="D84" s="22">
        <v>42.5825386999489</v>
      </c>
      <c r="E84" s="22">
        <v>-88.0362439343415</v>
      </c>
      <c r="F84" s="23" t="str">
        <f t="shared" si="2"/>
        <v>-88.0862439343415,42.5825386999489</v>
      </c>
      <c r="G84" s="23" t="str">
        <f t="shared" si="3"/>
        <v>-87.9862439343415,42.5825386999489</v>
      </c>
      <c r="H84" s="23" t="str">
        <f t="shared" si="4"/>
        <v>-88.0362439343415,42.6325386999489</v>
      </c>
      <c r="I84" s="23" t="str">
        <f t="shared" si="5"/>
        <v>-88.0362439343415,42.5325386999489</v>
      </c>
      <c r="J84" s="23" t="str">
        <f t="shared" si="6"/>
        <v>-88.0862439343415,42.6325386999489</v>
      </c>
      <c r="K84" s="23" t="str">
        <f t="shared" si="7"/>
        <v>-87.9862439343415,42.6325386999489</v>
      </c>
      <c r="L84" s="23" t="str">
        <f t="shared" si="8"/>
        <v>-88.0862439343415,42.5325386999489</v>
      </c>
      <c r="M84" s="23" t="str">
        <f t="shared" si="9"/>
        <v>-87.9862439343415,42.5325386999489</v>
      </c>
    </row>
    <row r="85">
      <c r="A85" s="22" t="s">
        <v>118</v>
      </c>
      <c r="B85" s="22" t="s">
        <v>119</v>
      </c>
      <c r="C85" s="22" t="str">
        <f t="shared" si="1"/>
        <v>-87.4803741786963,41.8839009663893</v>
      </c>
      <c r="D85" s="22">
        <v>41.8839009663893</v>
      </c>
      <c r="E85" s="22">
        <v>-87.4803741786963</v>
      </c>
      <c r="F85" s="23" t="str">
        <f t="shared" si="2"/>
        <v>-87.5303741786963,41.8839009663893</v>
      </c>
      <c r="G85" s="23" t="str">
        <f t="shared" si="3"/>
        <v>-87.4303741786963,41.8839009663893</v>
      </c>
      <c r="H85" s="23" t="str">
        <f t="shared" si="4"/>
        <v>-87.4803741786963,41.9339009663893</v>
      </c>
      <c r="I85" s="23" t="str">
        <f t="shared" si="5"/>
        <v>-87.4803741786963,41.8339009663893</v>
      </c>
      <c r="J85" s="23" t="str">
        <f t="shared" si="6"/>
        <v>-87.5303741786963,41.9339009663893</v>
      </c>
      <c r="K85" s="23" t="str">
        <f t="shared" si="7"/>
        <v>-87.4303741786963,41.9339009663893</v>
      </c>
      <c r="L85" s="23" t="str">
        <f t="shared" si="8"/>
        <v>-87.5303741786963,41.8339009663893</v>
      </c>
      <c r="M85" s="23" t="str">
        <f t="shared" si="9"/>
        <v>-87.4303741786963,41.8339009663893</v>
      </c>
    </row>
    <row r="86">
      <c r="B86" s="22" t="s">
        <v>120</v>
      </c>
      <c r="C86" s="22" t="str">
        <f t="shared" si="1"/>
        <v>-88.2416622963466,41.7536669457319</v>
      </c>
      <c r="D86" s="22">
        <v>41.7536669457319</v>
      </c>
      <c r="E86" s="22">
        <v>-88.2416622963466</v>
      </c>
      <c r="F86" s="23" t="str">
        <f t="shared" si="2"/>
        <v>-88.2916622963466,41.7536669457319</v>
      </c>
      <c r="G86" s="23" t="str">
        <f t="shared" si="3"/>
        <v>-88.1916622963466,41.7536669457319</v>
      </c>
      <c r="H86" s="23" t="str">
        <f t="shared" si="4"/>
        <v>-88.2416622963466,41.8036669457319</v>
      </c>
      <c r="I86" s="23" t="str">
        <f t="shared" si="5"/>
        <v>-88.2416622963466,41.7036669457319</v>
      </c>
      <c r="J86" s="23" t="str">
        <f t="shared" si="6"/>
        <v>-88.2916622963466,41.8036669457319</v>
      </c>
      <c r="K86" s="23" t="str">
        <f t="shared" si="7"/>
        <v>-88.1916622963466,41.8036669457319</v>
      </c>
      <c r="L86" s="23" t="str">
        <f t="shared" si="8"/>
        <v>-88.2916622963466,41.7036669457319</v>
      </c>
      <c r="M86" s="23" t="str">
        <f t="shared" si="9"/>
        <v>-88.1916622963466,41.7036669457319</v>
      </c>
    </row>
    <row r="87">
      <c r="B87" s="22" t="s">
        <v>121</v>
      </c>
      <c r="C87" s="22" t="str">
        <f t="shared" si="1"/>
        <v>-89.045573592638,42.2562932819087</v>
      </c>
      <c r="D87" s="22">
        <v>42.2562932819087</v>
      </c>
      <c r="E87" s="22">
        <v>-89.045573592638</v>
      </c>
      <c r="F87" s="23" t="str">
        <f t="shared" si="2"/>
        <v>-89.095573592638,42.2562932819087</v>
      </c>
      <c r="G87" s="23" t="str">
        <f t="shared" si="3"/>
        <v>-88.995573592638,42.2562932819087</v>
      </c>
      <c r="H87" s="23" t="str">
        <f t="shared" si="4"/>
        <v>-89.045573592638,42.3062932819087</v>
      </c>
      <c r="I87" s="23" t="str">
        <f t="shared" si="5"/>
        <v>-89.045573592638,42.2062932819087</v>
      </c>
      <c r="J87" s="23" t="str">
        <f t="shared" si="6"/>
        <v>-89.095573592638,42.3062932819087</v>
      </c>
      <c r="K87" s="23" t="str">
        <f t="shared" si="7"/>
        <v>-88.995573592638,42.3062932819087</v>
      </c>
      <c r="L87" s="23" t="str">
        <f t="shared" si="8"/>
        <v>-89.095573592638,42.2062932819087</v>
      </c>
      <c r="M87" s="23" t="str">
        <f t="shared" si="9"/>
        <v>-88.995573592638,42.2062932819087</v>
      </c>
    </row>
    <row r="88">
      <c r="B88" s="22" t="s">
        <v>122</v>
      </c>
      <c r="C88" s="22" t="str">
        <f t="shared" si="1"/>
        <v>-88.0857812403031,41.5276763942664</v>
      </c>
      <c r="D88" s="22">
        <v>41.5276763942664</v>
      </c>
      <c r="E88" s="22">
        <v>-88.0857812403031</v>
      </c>
      <c r="F88" s="23" t="str">
        <f t="shared" si="2"/>
        <v>-88.1357812403031,41.5276763942664</v>
      </c>
      <c r="G88" s="23" t="str">
        <f t="shared" si="3"/>
        <v>-88.0357812403031,41.5276763942664</v>
      </c>
      <c r="H88" s="23" t="str">
        <f t="shared" si="4"/>
        <v>-88.0857812403031,41.5776763942664</v>
      </c>
      <c r="I88" s="23" t="str">
        <f t="shared" si="5"/>
        <v>-88.0857812403031,41.4776763942664</v>
      </c>
      <c r="J88" s="23" t="str">
        <f t="shared" si="6"/>
        <v>-88.1357812403031,41.5776763942664</v>
      </c>
      <c r="K88" s="23" t="str">
        <f t="shared" si="7"/>
        <v>-88.0357812403031,41.5776763942664</v>
      </c>
      <c r="L88" s="23" t="str">
        <f t="shared" si="8"/>
        <v>-88.1357812403031,41.4776763942664</v>
      </c>
      <c r="M88" s="23" t="str">
        <f t="shared" si="9"/>
        <v>-88.0357812403031,41.4776763942664</v>
      </c>
    </row>
    <row r="89">
      <c r="B89" s="22" t="s">
        <v>102</v>
      </c>
      <c r="C89" s="22" t="str">
        <f t="shared" si="1"/>
        <v>-89.6384155264015,39.7727296715129</v>
      </c>
      <c r="D89" s="22">
        <v>39.7727296715129</v>
      </c>
      <c r="E89" s="22">
        <v>-89.6384155264015</v>
      </c>
      <c r="F89" s="23" t="str">
        <f t="shared" si="2"/>
        <v>-89.6884155264015,39.7727296715129</v>
      </c>
      <c r="G89" s="23" t="str">
        <f t="shared" si="3"/>
        <v>-89.5884155264015,39.7727296715129</v>
      </c>
      <c r="H89" s="23" t="str">
        <f t="shared" si="4"/>
        <v>-89.6384155264015,39.8227296715129</v>
      </c>
      <c r="I89" s="23" t="str">
        <f t="shared" si="5"/>
        <v>-89.6384155264015,39.7227296715129</v>
      </c>
      <c r="J89" s="23" t="str">
        <f t="shared" si="6"/>
        <v>-89.6884155264015,39.8227296715129</v>
      </c>
      <c r="K89" s="23" t="str">
        <f t="shared" si="7"/>
        <v>-89.5884155264015,39.8227296715129</v>
      </c>
      <c r="L89" s="23" t="str">
        <f t="shared" si="8"/>
        <v>-89.6884155264015,39.7227296715129</v>
      </c>
      <c r="M89" s="23" t="str">
        <f t="shared" si="9"/>
        <v>-89.5884155264015,39.7227296715129</v>
      </c>
    </row>
    <row r="90">
      <c r="B90" s="22" t="s">
        <v>123</v>
      </c>
      <c r="C90" s="22" t="str">
        <f t="shared" si="1"/>
        <v>-89.4205246702514,40.6918006667227</v>
      </c>
      <c r="D90" s="22">
        <v>40.6918006667227</v>
      </c>
      <c r="E90" s="22">
        <v>-89.4205246702514</v>
      </c>
      <c r="F90" s="23" t="str">
        <f t="shared" si="2"/>
        <v>-89.4705246702514,40.6918006667227</v>
      </c>
      <c r="G90" s="23" t="str">
        <f t="shared" si="3"/>
        <v>-89.3705246702514,40.6918006667227</v>
      </c>
      <c r="H90" s="23" t="str">
        <f t="shared" si="4"/>
        <v>-89.4205246702514,40.7418006667227</v>
      </c>
      <c r="I90" s="23" t="str">
        <f t="shared" si="5"/>
        <v>-89.4205246702514,40.6418006667227</v>
      </c>
      <c r="J90" s="23" t="str">
        <f t="shared" si="6"/>
        <v>-89.4705246702514,40.7418006667227</v>
      </c>
      <c r="K90" s="23" t="str">
        <f t="shared" si="7"/>
        <v>-89.3705246702514,40.7418006667227</v>
      </c>
      <c r="L90" s="23" t="str">
        <f t="shared" si="8"/>
        <v>-89.4705246702514,40.6418006667227</v>
      </c>
      <c r="M90" s="23" t="str">
        <f t="shared" si="9"/>
        <v>-89.3705246702514,40.6418006667227</v>
      </c>
    </row>
    <row r="91">
      <c r="A91" s="22" t="s">
        <v>124</v>
      </c>
      <c r="B91" s="22" t="s">
        <v>125</v>
      </c>
      <c r="C91" s="22" t="str">
        <f t="shared" si="1"/>
        <v>-85.7851472253691,39.7529815603716</v>
      </c>
      <c r="D91" s="22">
        <v>39.7529815603716</v>
      </c>
      <c r="E91" s="22">
        <v>-85.7851472253691</v>
      </c>
      <c r="F91" s="23" t="str">
        <f t="shared" si="2"/>
        <v>-85.8351472253691,39.7529815603716</v>
      </c>
      <c r="G91" s="23" t="str">
        <f t="shared" si="3"/>
        <v>-85.7351472253691,39.7529815603716</v>
      </c>
      <c r="H91" s="23" t="str">
        <f t="shared" si="4"/>
        <v>-85.7851472253691,39.8029815603716</v>
      </c>
      <c r="I91" s="23" t="str">
        <f t="shared" si="5"/>
        <v>-85.7851472253691,39.7029815603716</v>
      </c>
      <c r="J91" s="23" t="str">
        <f t="shared" si="6"/>
        <v>-85.8351472253691,39.8029815603716</v>
      </c>
      <c r="K91" s="23" t="str">
        <f t="shared" si="7"/>
        <v>-85.7351472253691,39.8029815603716</v>
      </c>
      <c r="L91" s="23" t="str">
        <f t="shared" si="8"/>
        <v>-85.8351472253691,39.7029815603716</v>
      </c>
      <c r="M91" s="23" t="str">
        <f t="shared" si="9"/>
        <v>-85.7351472253691,39.7029815603716</v>
      </c>
    </row>
    <row r="92">
      <c r="B92" s="22" t="s">
        <v>126</v>
      </c>
      <c r="C92" s="22" t="str">
        <f t="shared" si="1"/>
        <v>-84.8564725652033,41.0710749809755</v>
      </c>
      <c r="D92" s="22">
        <v>41.0710749809755</v>
      </c>
      <c r="E92" s="22">
        <v>-84.8564725652033</v>
      </c>
      <c r="F92" s="23" t="str">
        <f t="shared" si="2"/>
        <v>-84.9064725652033,41.0710749809755</v>
      </c>
      <c r="G92" s="23" t="str">
        <f t="shared" si="3"/>
        <v>-84.8064725652033,41.0710749809755</v>
      </c>
      <c r="H92" s="23" t="str">
        <f t="shared" si="4"/>
        <v>-84.8564725652033,41.1210749809755</v>
      </c>
      <c r="I92" s="23" t="str">
        <f t="shared" si="5"/>
        <v>-84.8564725652033,41.0210749809755</v>
      </c>
      <c r="J92" s="23" t="str">
        <f t="shared" si="6"/>
        <v>-84.9064725652033,41.1210749809755</v>
      </c>
      <c r="K92" s="23" t="str">
        <f t="shared" si="7"/>
        <v>-84.8064725652033,41.1210749809755</v>
      </c>
      <c r="L92" s="23" t="str">
        <f t="shared" si="8"/>
        <v>-84.9064725652033,41.0210749809755</v>
      </c>
      <c r="M92" s="23" t="str">
        <f t="shared" si="9"/>
        <v>-84.8064725652033,41.0210749809755</v>
      </c>
    </row>
    <row r="93">
      <c r="B93" s="22" t="s">
        <v>127</v>
      </c>
      <c r="C93" s="22" t="str">
        <f t="shared" si="1"/>
        <v>-87.1166117932301,37.936442040859</v>
      </c>
      <c r="D93" s="22">
        <v>37.936442040859</v>
      </c>
      <c r="E93" s="22">
        <v>-87.1166117932301</v>
      </c>
      <c r="F93" s="23" t="str">
        <f t="shared" si="2"/>
        <v>-87.1666117932301,37.936442040859</v>
      </c>
      <c r="G93" s="23" t="str">
        <f t="shared" si="3"/>
        <v>-87.0666117932301,37.936442040859</v>
      </c>
      <c r="H93" s="23" t="str">
        <f t="shared" si="4"/>
        <v>-87.1166117932301,37.986442040859</v>
      </c>
      <c r="I93" s="23" t="str">
        <f t="shared" si="5"/>
        <v>-87.1166117932301,37.886442040859</v>
      </c>
      <c r="J93" s="23" t="str">
        <f t="shared" si="6"/>
        <v>-87.1666117932301,37.986442040859</v>
      </c>
      <c r="K93" s="23" t="str">
        <f t="shared" si="7"/>
        <v>-87.0666117932301,37.986442040859</v>
      </c>
      <c r="L93" s="23" t="str">
        <f t="shared" si="8"/>
        <v>-87.1666117932301,37.886442040859</v>
      </c>
      <c r="M93" s="23" t="str">
        <f t="shared" si="9"/>
        <v>-87.0666117932301,37.886442040859</v>
      </c>
    </row>
    <row r="94">
      <c r="B94" s="22" t="s">
        <v>128</v>
      </c>
      <c r="C94" s="22" t="str">
        <f t="shared" si="1"/>
        <v>-86.2537402349168,41.6756523421997</v>
      </c>
      <c r="D94" s="22">
        <v>41.6756523421997</v>
      </c>
      <c r="E94" s="22">
        <v>-86.2537402349168</v>
      </c>
      <c r="F94" s="23" t="str">
        <f t="shared" si="2"/>
        <v>-86.3037402349168,41.6756523421997</v>
      </c>
      <c r="G94" s="23" t="str">
        <f t="shared" si="3"/>
        <v>-86.2037402349168,41.6756523421997</v>
      </c>
      <c r="H94" s="23" t="str">
        <f t="shared" si="4"/>
        <v>-86.2537402349168,41.7256523421997</v>
      </c>
      <c r="I94" s="23" t="str">
        <f t="shared" si="5"/>
        <v>-86.2537402349168,41.6256523421997</v>
      </c>
      <c r="J94" s="23" t="str">
        <f t="shared" si="6"/>
        <v>-86.3037402349168,41.7256523421997</v>
      </c>
      <c r="K94" s="23" t="str">
        <f t="shared" si="7"/>
        <v>-86.2037402349168,41.7256523421997</v>
      </c>
      <c r="L94" s="23" t="str">
        <f t="shared" si="8"/>
        <v>-86.3037402349168,41.6256523421997</v>
      </c>
      <c r="M94" s="23" t="str">
        <f t="shared" si="9"/>
        <v>-86.2037402349168,41.6256523421997</v>
      </c>
    </row>
    <row r="95">
      <c r="A95" s="22" t="s">
        <v>129</v>
      </c>
      <c r="B95" s="22" t="s">
        <v>130</v>
      </c>
      <c r="C95" s="22" t="str">
        <f t="shared" si="1"/>
        <v>-85.6166589237526,38.2135338364654</v>
      </c>
      <c r="D95" s="22">
        <v>38.2135338364654</v>
      </c>
      <c r="E95" s="22">
        <v>-85.6166589237526</v>
      </c>
      <c r="F95" s="23" t="str">
        <f t="shared" si="2"/>
        <v>-85.6666589237526,38.2135338364654</v>
      </c>
      <c r="G95" s="23" t="str">
        <f t="shared" si="3"/>
        <v>-85.5666589237526,38.2135338364654</v>
      </c>
      <c r="H95" s="23" t="str">
        <f t="shared" si="4"/>
        <v>-85.6166589237526,38.2635338364654</v>
      </c>
      <c r="I95" s="23" t="str">
        <f t="shared" si="5"/>
        <v>-85.6166589237526,38.1635338364654</v>
      </c>
      <c r="J95" s="23" t="str">
        <f t="shared" si="6"/>
        <v>-85.6666589237526,38.2635338364654</v>
      </c>
      <c r="K95" s="23" t="str">
        <f t="shared" si="7"/>
        <v>-85.5666589237526,38.2635338364654</v>
      </c>
      <c r="L95" s="23" t="str">
        <f t="shared" si="8"/>
        <v>-85.6666589237526,38.1635338364654</v>
      </c>
      <c r="M95" s="23" t="str">
        <f t="shared" si="9"/>
        <v>-85.5666589237526,38.1635338364654</v>
      </c>
    </row>
    <row r="96">
      <c r="B96" s="22" t="s">
        <v>131</v>
      </c>
      <c r="C96" s="22" t="str">
        <f t="shared" si="1"/>
        <v>-84.3659213558582,38.0357176018945</v>
      </c>
      <c r="D96" s="22">
        <v>38.0357176018945</v>
      </c>
      <c r="E96" s="22">
        <v>-84.3659213558582</v>
      </c>
      <c r="F96" s="23" t="str">
        <f t="shared" si="2"/>
        <v>-84.4159213558582,38.0357176018945</v>
      </c>
      <c r="G96" s="23" t="str">
        <f t="shared" si="3"/>
        <v>-84.3159213558582,38.0357176018945</v>
      </c>
      <c r="H96" s="23" t="str">
        <f t="shared" si="4"/>
        <v>-84.3659213558582,38.0857176018945</v>
      </c>
      <c r="I96" s="23" t="str">
        <f t="shared" si="5"/>
        <v>-84.3659213558582,37.9857176018945</v>
      </c>
      <c r="J96" s="23" t="str">
        <f t="shared" si="6"/>
        <v>-84.4159213558582,38.0857176018945</v>
      </c>
      <c r="K96" s="23" t="str">
        <f t="shared" si="7"/>
        <v>-84.3159213558582,38.0857176018945</v>
      </c>
      <c r="L96" s="23" t="str">
        <f t="shared" si="8"/>
        <v>-84.4159213558582,37.9857176018945</v>
      </c>
      <c r="M96" s="23" t="str">
        <f t="shared" si="9"/>
        <v>-84.3159213558582,37.9857176018945</v>
      </c>
    </row>
    <row r="97">
      <c r="B97" s="22" t="s">
        <v>132</v>
      </c>
      <c r="C97" s="22" t="str">
        <f t="shared" si="1"/>
        <v>-86.4749545227896,36.9722957794263</v>
      </c>
      <c r="D97" s="22">
        <v>36.9722957794263</v>
      </c>
      <c r="E97" s="22">
        <v>-86.4749545227896</v>
      </c>
      <c r="F97" s="23" t="str">
        <f t="shared" si="2"/>
        <v>-86.5249545227896,36.9722957794263</v>
      </c>
      <c r="G97" s="23" t="str">
        <f t="shared" si="3"/>
        <v>-86.4249545227896,36.9722957794263</v>
      </c>
      <c r="H97" s="23" t="str">
        <f t="shared" si="4"/>
        <v>-86.4749545227896,37.0222957794263</v>
      </c>
      <c r="I97" s="23" t="str">
        <f t="shared" si="5"/>
        <v>-86.4749545227896,36.9222957794263</v>
      </c>
      <c r="J97" s="23" t="str">
        <f t="shared" si="6"/>
        <v>-86.5249545227896,37.0222957794263</v>
      </c>
      <c r="K97" s="23" t="str">
        <f t="shared" si="7"/>
        <v>-86.4249545227896,37.0222957794263</v>
      </c>
      <c r="L97" s="23" t="str">
        <f t="shared" si="8"/>
        <v>-86.5249545227896,36.9222957794263</v>
      </c>
      <c r="M97" s="23" t="str">
        <f t="shared" si="9"/>
        <v>-86.4249545227896,36.9222957794263</v>
      </c>
    </row>
    <row r="98">
      <c r="B98" s="22" t="s">
        <v>133</v>
      </c>
      <c r="C98" s="22" t="str">
        <f t="shared" si="1"/>
        <v>-87.1191927341088,37.7655827562815</v>
      </c>
      <c r="D98" s="22">
        <v>37.7655827562815</v>
      </c>
      <c r="E98" s="22">
        <v>-87.1191927341088</v>
      </c>
      <c r="F98" s="23" t="str">
        <f t="shared" si="2"/>
        <v>-87.1691927341088,37.7655827562815</v>
      </c>
      <c r="G98" s="23" t="str">
        <f t="shared" si="3"/>
        <v>-87.0691927341088,37.7655827562815</v>
      </c>
      <c r="H98" s="23" t="str">
        <f t="shared" si="4"/>
        <v>-87.1191927341088,37.8155827562815</v>
      </c>
      <c r="I98" s="23" t="str">
        <f t="shared" si="5"/>
        <v>-87.1191927341088,37.7155827562815</v>
      </c>
      <c r="J98" s="23" t="str">
        <f t="shared" si="6"/>
        <v>-87.1691927341088,37.8155827562815</v>
      </c>
      <c r="K98" s="23" t="str">
        <f t="shared" si="7"/>
        <v>-87.0691927341088,37.8155827562815</v>
      </c>
      <c r="L98" s="23" t="str">
        <f t="shared" si="8"/>
        <v>-87.1691927341088,37.7155827562815</v>
      </c>
      <c r="M98" s="23" t="str">
        <f t="shared" si="9"/>
        <v>-87.0691927341088,37.7155827562815</v>
      </c>
    </row>
    <row r="99">
      <c r="A99" s="22" t="s">
        <v>134</v>
      </c>
      <c r="B99" s="22" t="s">
        <v>135</v>
      </c>
      <c r="C99" s="22" t="str">
        <f t="shared" si="1"/>
        <v>-86.6129119512798,36.1459364985663</v>
      </c>
      <c r="D99" s="22">
        <v>36.1459364985663</v>
      </c>
      <c r="E99" s="22">
        <v>-86.6129119512798</v>
      </c>
      <c r="F99" s="23" t="str">
        <f t="shared" si="2"/>
        <v>-86.6629119512798,36.1459364985663</v>
      </c>
      <c r="G99" s="23" t="str">
        <f t="shared" si="3"/>
        <v>-86.5629119512798,36.1459364985663</v>
      </c>
      <c r="H99" s="23" t="str">
        <f t="shared" si="4"/>
        <v>-86.6129119512798,36.1959364985663</v>
      </c>
      <c r="I99" s="23" t="str">
        <f t="shared" si="5"/>
        <v>-86.6129119512798,36.0959364985663</v>
      </c>
      <c r="J99" s="23" t="str">
        <f t="shared" si="6"/>
        <v>-86.6629119512798,36.1959364985663</v>
      </c>
      <c r="K99" s="23" t="str">
        <f t="shared" si="7"/>
        <v>-86.5629119512798,36.1959364985663</v>
      </c>
      <c r="L99" s="23" t="str">
        <f t="shared" si="8"/>
        <v>-86.6629119512798,36.0959364985663</v>
      </c>
      <c r="M99" s="23" t="str">
        <f t="shared" si="9"/>
        <v>-86.5629119512798,36.0959364985663</v>
      </c>
    </row>
    <row r="100">
      <c r="B100" s="22" t="s">
        <v>136</v>
      </c>
      <c r="C100" s="22" t="str">
        <f t="shared" si="1"/>
        <v>-90.0484381343659,35.1497910366602</v>
      </c>
      <c r="D100" s="22">
        <v>35.1497910366602</v>
      </c>
      <c r="E100" s="22">
        <v>-90.0484381343659</v>
      </c>
      <c r="F100" s="23" t="str">
        <f t="shared" si="2"/>
        <v>-90.0984381343659,35.1497910366602</v>
      </c>
      <c r="G100" s="23" t="str">
        <f t="shared" si="3"/>
        <v>-89.9984381343659,35.1497910366602</v>
      </c>
      <c r="H100" s="23" t="str">
        <f t="shared" si="4"/>
        <v>-90.0484381343659,35.1997910366602</v>
      </c>
      <c r="I100" s="23" t="str">
        <f t="shared" si="5"/>
        <v>-90.0484381343659,35.0997910366602</v>
      </c>
      <c r="J100" s="23" t="str">
        <f t="shared" si="6"/>
        <v>-90.0984381343659,35.1997910366602</v>
      </c>
      <c r="K100" s="23" t="str">
        <f t="shared" si="7"/>
        <v>-89.9984381343659,35.1997910366602</v>
      </c>
      <c r="L100" s="23" t="str">
        <f t="shared" si="8"/>
        <v>-90.0984381343659,35.0997910366602</v>
      </c>
      <c r="M100" s="23" t="str">
        <f t="shared" si="9"/>
        <v>-89.9984381343659,35.0997910366602</v>
      </c>
    </row>
    <row r="101">
      <c r="B101" s="22" t="s">
        <v>137</v>
      </c>
      <c r="C101" s="22" t="str">
        <f t="shared" si="1"/>
        <v>-83.9253258140765,35.9611121847671</v>
      </c>
      <c r="D101" s="22">
        <v>35.9611121847671</v>
      </c>
      <c r="E101" s="22">
        <v>-83.9253258140765</v>
      </c>
      <c r="F101" s="23" t="str">
        <f t="shared" si="2"/>
        <v>-83.9753258140765,35.9611121847671</v>
      </c>
      <c r="G101" s="23" t="str">
        <f t="shared" si="3"/>
        <v>-83.8753258140765,35.9611121847671</v>
      </c>
      <c r="H101" s="23" t="str">
        <f t="shared" si="4"/>
        <v>-83.9253258140765,36.0111121847671</v>
      </c>
      <c r="I101" s="23" t="str">
        <f t="shared" si="5"/>
        <v>-83.9253258140765,35.9111121847671</v>
      </c>
      <c r="J101" s="23" t="str">
        <f t="shared" si="6"/>
        <v>-83.9753258140765,36.0111121847671</v>
      </c>
      <c r="K101" s="23" t="str">
        <f t="shared" si="7"/>
        <v>-83.8753258140765,36.0111121847671</v>
      </c>
      <c r="L101" s="23" t="str">
        <f t="shared" si="8"/>
        <v>-83.9753258140765,35.9111121847671</v>
      </c>
      <c r="M101" s="23" t="str">
        <f t="shared" si="9"/>
        <v>-83.8753258140765,35.9111121847671</v>
      </c>
    </row>
    <row r="102">
      <c r="B102" s="22" t="s">
        <v>138</v>
      </c>
      <c r="C102" s="22" t="str">
        <f t="shared" si="1"/>
        <v>-85.1804962079968,35.0390836771697</v>
      </c>
      <c r="D102" s="22">
        <v>35.0390836771697</v>
      </c>
      <c r="E102" s="22">
        <v>-85.1804962079968</v>
      </c>
      <c r="F102" s="23" t="str">
        <f t="shared" si="2"/>
        <v>-85.2304962079968,35.0390836771697</v>
      </c>
      <c r="G102" s="23" t="str">
        <f t="shared" si="3"/>
        <v>-85.1304962079968,35.0390836771697</v>
      </c>
      <c r="H102" s="23" t="str">
        <f t="shared" si="4"/>
        <v>-85.1804962079968,35.0890836771697</v>
      </c>
      <c r="I102" s="23" t="str">
        <f t="shared" si="5"/>
        <v>-85.1804962079968,34.9890836771697</v>
      </c>
      <c r="J102" s="23" t="str">
        <f t="shared" si="6"/>
        <v>-85.2304962079968,35.0890836771697</v>
      </c>
      <c r="K102" s="23" t="str">
        <f t="shared" si="7"/>
        <v>-85.1304962079968,35.0890836771697</v>
      </c>
      <c r="L102" s="23" t="str">
        <f t="shared" si="8"/>
        <v>-85.2304962079968,34.9890836771697</v>
      </c>
      <c r="M102" s="23" t="str">
        <f t="shared" si="9"/>
        <v>-85.1304962079968,34.9890836771697</v>
      </c>
    </row>
    <row r="103">
      <c r="B103" s="22" t="s">
        <v>139</v>
      </c>
      <c r="C103" s="22" t="str">
        <f t="shared" si="1"/>
        <v>-87.3592809590059,36.5307276336337</v>
      </c>
      <c r="D103" s="22">
        <v>36.5307276336337</v>
      </c>
      <c r="E103" s="22">
        <v>-87.3592809590059</v>
      </c>
      <c r="F103" s="23" t="str">
        <f t="shared" si="2"/>
        <v>-87.4092809590059,36.5307276336337</v>
      </c>
      <c r="G103" s="23" t="str">
        <f t="shared" si="3"/>
        <v>-87.3092809590059,36.5307276336337</v>
      </c>
      <c r="H103" s="23" t="str">
        <f t="shared" si="4"/>
        <v>-87.3592809590059,36.5807276336337</v>
      </c>
      <c r="I103" s="23" t="str">
        <f t="shared" si="5"/>
        <v>-87.3592809590059,36.4807276336337</v>
      </c>
      <c r="J103" s="23" t="str">
        <f t="shared" si="6"/>
        <v>-87.4092809590059,36.5807276336337</v>
      </c>
      <c r="K103" s="23" t="str">
        <f t="shared" si="7"/>
        <v>-87.3092809590059,36.5807276336337</v>
      </c>
      <c r="L103" s="23" t="str">
        <f t="shared" si="8"/>
        <v>-87.4092809590059,36.4807276336337</v>
      </c>
      <c r="M103" s="23" t="str">
        <f t="shared" si="9"/>
        <v>-87.3092809590059,36.4807276336337</v>
      </c>
    </row>
    <row r="104">
      <c r="A104" s="22" t="s">
        <v>140</v>
      </c>
      <c r="B104" s="22" t="s">
        <v>141</v>
      </c>
      <c r="C104" s="22" t="str">
        <f t="shared" si="1"/>
        <v>-90.1830497882972,32.2995916759412</v>
      </c>
      <c r="D104" s="22">
        <v>32.2995916759412</v>
      </c>
      <c r="E104" s="22">
        <v>-90.1830497882972</v>
      </c>
      <c r="F104" s="23" t="str">
        <f t="shared" si="2"/>
        <v>-90.2330497882972,32.2995916759412</v>
      </c>
      <c r="G104" s="23" t="str">
        <f t="shared" si="3"/>
        <v>-90.1330497882972,32.2995916759412</v>
      </c>
      <c r="H104" s="23" t="str">
        <f t="shared" si="4"/>
        <v>-90.1830497882972,32.3495916759412</v>
      </c>
      <c r="I104" s="23" t="str">
        <f t="shared" si="5"/>
        <v>-90.1830497882972,32.2495916759412</v>
      </c>
      <c r="J104" s="23" t="str">
        <f t="shared" si="6"/>
        <v>-90.2330497882972,32.3495916759412</v>
      </c>
      <c r="K104" s="23" t="str">
        <f t="shared" si="7"/>
        <v>-90.1330497882972,32.3495916759412</v>
      </c>
      <c r="L104" s="23" t="str">
        <f t="shared" si="8"/>
        <v>-90.2330497882972,32.2495916759412</v>
      </c>
      <c r="M104" s="23" t="str">
        <f t="shared" si="9"/>
        <v>-90.1330497882972,32.2495916759412</v>
      </c>
    </row>
    <row r="105">
      <c r="B105" s="22" t="s">
        <v>142</v>
      </c>
      <c r="C105" s="22" t="str">
        <f t="shared" si="1"/>
        <v>-89.0666588391507,30.4321168435849</v>
      </c>
      <c r="D105" s="22">
        <v>30.4321168435849</v>
      </c>
      <c r="E105" s="22">
        <v>-89.0666588391507</v>
      </c>
      <c r="F105" s="23" t="str">
        <f t="shared" si="2"/>
        <v>-89.1166588391507,30.4321168435849</v>
      </c>
      <c r="G105" s="23" t="str">
        <f t="shared" si="3"/>
        <v>-89.0166588391507,30.4321168435849</v>
      </c>
      <c r="H105" s="23" t="str">
        <f t="shared" si="4"/>
        <v>-89.0666588391507,30.4821168435849</v>
      </c>
      <c r="I105" s="23" t="str">
        <f t="shared" si="5"/>
        <v>-89.0666588391507,30.3821168435849</v>
      </c>
      <c r="J105" s="23" t="str">
        <f t="shared" si="6"/>
        <v>-89.1166588391507,30.4821168435849</v>
      </c>
      <c r="K105" s="23" t="str">
        <f t="shared" si="7"/>
        <v>-89.0166588391507,30.4821168435849</v>
      </c>
      <c r="L105" s="23" t="str">
        <f t="shared" si="8"/>
        <v>-89.1166588391507,30.3821168435849</v>
      </c>
      <c r="M105" s="23" t="str">
        <f t="shared" si="9"/>
        <v>-89.0166588391507,30.3821168435849</v>
      </c>
    </row>
    <row r="106">
      <c r="B106" s="22" t="s">
        <v>143</v>
      </c>
      <c r="C106" s="22" t="str">
        <f t="shared" si="1"/>
        <v>-90.0083624933839,34.9919625173462</v>
      </c>
      <c r="D106" s="22">
        <v>34.9919625173462</v>
      </c>
      <c r="E106" s="22">
        <v>-90.0083624933839</v>
      </c>
      <c r="F106" s="23" t="str">
        <f t="shared" si="2"/>
        <v>-90.0583624933839,34.9919625173462</v>
      </c>
      <c r="G106" s="23" t="str">
        <f t="shared" si="3"/>
        <v>-89.9583624933839,34.9919625173462</v>
      </c>
      <c r="H106" s="23" t="str">
        <f t="shared" si="4"/>
        <v>-90.0083624933839,35.0419625173462</v>
      </c>
      <c r="I106" s="23" t="str">
        <f t="shared" si="5"/>
        <v>-90.0083624933839,34.9419625173462</v>
      </c>
      <c r="J106" s="23" t="str">
        <f t="shared" si="6"/>
        <v>-90.0583624933839,35.0419625173462</v>
      </c>
      <c r="K106" s="23" t="str">
        <f t="shared" si="7"/>
        <v>-89.9583624933839,35.0419625173462</v>
      </c>
      <c r="L106" s="23" t="str">
        <f t="shared" si="8"/>
        <v>-90.0583624933839,34.9419625173462</v>
      </c>
      <c r="M106" s="23" t="str">
        <f t="shared" si="9"/>
        <v>-89.9583624933839,34.9419625173462</v>
      </c>
    </row>
    <row r="107">
      <c r="A107" s="22" t="s">
        <v>144</v>
      </c>
      <c r="B107" s="22" t="s">
        <v>145</v>
      </c>
      <c r="C107" s="22" t="str">
        <f t="shared" si="1"/>
        <v>-86.8185686025292,35.0870564317739</v>
      </c>
      <c r="D107" s="22">
        <v>35.0870564317739</v>
      </c>
      <c r="E107" s="22">
        <v>-86.8185686025292</v>
      </c>
      <c r="F107" s="23" t="str">
        <f t="shared" si="2"/>
        <v>-86.8685686025292,35.0870564317739</v>
      </c>
      <c r="G107" s="23" t="str">
        <f t="shared" si="3"/>
        <v>-86.7685686025292,35.0870564317739</v>
      </c>
      <c r="H107" s="23" t="str">
        <f t="shared" si="4"/>
        <v>-86.8185686025292,35.1370564317739</v>
      </c>
      <c r="I107" s="23" t="str">
        <f t="shared" si="5"/>
        <v>-86.8185686025292,35.0370564317739</v>
      </c>
      <c r="J107" s="23" t="str">
        <f t="shared" si="6"/>
        <v>-86.8685686025292,35.1370564317739</v>
      </c>
      <c r="K107" s="23" t="str">
        <f t="shared" si="7"/>
        <v>-86.7685686025292,35.1370564317739</v>
      </c>
      <c r="L107" s="23" t="str">
        <f t="shared" si="8"/>
        <v>-86.8685686025292,35.0370564317739</v>
      </c>
      <c r="M107" s="23" t="str">
        <f t="shared" si="9"/>
        <v>-86.7685686025292,35.0370564317739</v>
      </c>
    </row>
    <row r="108">
      <c r="B108" s="22" t="s">
        <v>146</v>
      </c>
      <c r="C108" s="22" t="str">
        <f t="shared" si="1"/>
        <v>-86.2542820214683,33.4992894662104</v>
      </c>
      <c r="D108" s="22">
        <v>33.4992894662104</v>
      </c>
      <c r="E108" s="22">
        <v>-86.2542820214683</v>
      </c>
      <c r="F108" s="23" t="str">
        <f t="shared" si="2"/>
        <v>-86.3042820214683,33.4992894662104</v>
      </c>
      <c r="G108" s="23" t="str">
        <f t="shared" si="3"/>
        <v>-86.2042820214683,33.4992894662104</v>
      </c>
      <c r="H108" s="23" t="str">
        <f t="shared" si="4"/>
        <v>-86.2542820214683,33.5492894662104</v>
      </c>
      <c r="I108" s="23" t="str">
        <f t="shared" si="5"/>
        <v>-86.2542820214683,33.4492894662104</v>
      </c>
      <c r="J108" s="23" t="str">
        <f t="shared" si="6"/>
        <v>-86.3042820214683,33.5492894662104</v>
      </c>
      <c r="K108" s="23" t="str">
        <f t="shared" si="7"/>
        <v>-86.2042820214683,33.5492894662104</v>
      </c>
      <c r="L108" s="23" t="str">
        <f t="shared" si="8"/>
        <v>-86.3042820214683,33.4492894662104</v>
      </c>
      <c r="M108" s="23" t="str">
        <f t="shared" si="9"/>
        <v>-86.2042820214683,33.4492894662104</v>
      </c>
    </row>
    <row r="109">
      <c r="B109" s="22" t="s">
        <v>147</v>
      </c>
      <c r="C109" s="22" t="str">
        <f t="shared" si="1"/>
        <v>-85.6216328680105,32.4377706658668</v>
      </c>
      <c r="D109" s="22">
        <v>32.4377706658668</v>
      </c>
      <c r="E109" s="22">
        <v>-85.6216328680105</v>
      </c>
      <c r="F109" s="23" t="str">
        <f t="shared" si="2"/>
        <v>-85.6716328680105,32.4377706658668</v>
      </c>
      <c r="G109" s="23" t="str">
        <f t="shared" si="3"/>
        <v>-85.5716328680105,32.4377706658668</v>
      </c>
      <c r="H109" s="23" t="str">
        <f t="shared" si="4"/>
        <v>-85.6216328680105,32.4877706658668</v>
      </c>
      <c r="I109" s="23" t="str">
        <f t="shared" si="5"/>
        <v>-85.6216328680105,32.3877706658668</v>
      </c>
      <c r="J109" s="23" t="str">
        <f t="shared" si="6"/>
        <v>-85.6716328680105,32.4877706658668</v>
      </c>
      <c r="K109" s="23" t="str">
        <f t="shared" si="7"/>
        <v>-85.5716328680105,32.4877706658668</v>
      </c>
      <c r="L109" s="23" t="str">
        <f t="shared" si="8"/>
        <v>-85.6716328680105,32.3877706658668</v>
      </c>
      <c r="M109" s="23" t="str">
        <f t="shared" si="9"/>
        <v>-85.5716328680105,32.3877706658668</v>
      </c>
    </row>
    <row r="110">
      <c r="B110" s="22" t="s">
        <v>148</v>
      </c>
      <c r="C110" s="22" t="str">
        <f t="shared" si="1"/>
        <v>-87.693248723451,30.6939300699628</v>
      </c>
      <c r="D110" s="22">
        <v>30.6939300699628</v>
      </c>
      <c r="E110" s="22">
        <v>-87.693248723451</v>
      </c>
      <c r="F110" s="23" t="str">
        <f t="shared" si="2"/>
        <v>-87.743248723451,30.6939300699628</v>
      </c>
      <c r="G110" s="23" t="str">
        <f t="shared" si="3"/>
        <v>-87.643248723451,30.6939300699628</v>
      </c>
      <c r="H110" s="23" t="str">
        <f t="shared" si="4"/>
        <v>-87.693248723451,30.7439300699628</v>
      </c>
      <c r="I110" s="23" t="str">
        <f t="shared" si="5"/>
        <v>-87.693248723451,30.6439300699628</v>
      </c>
      <c r="J110" s="23" t="str">
        <f t="shared" si="6"/>
        <v>-87.743248723451,30.7439300699628</v>
      </c>
      <c r="K110" s="23" t="str">
        <f t="shared" si="7"/>
        <v>-87.643248723451,30.7439300699628</v>
      </c>
      <c r="L110" s="23" t="str">
        <f t="shared" si="8"/>
        <v>-87.743248723451,30.6439300699628</v>
      </c>
      <c r="M110" s="23" t="str">
        <f t="shared" si="9"/>
        <v>-87.643248723451,30.6439300699628</v>
      </c>
    </row>
    <row r="111">
      <c r="B111" s="22" t="s">
        <v>149</v>
      </c>
      <c r="C111" s="22" t="str">
        <f t="shared" si="1"/>
        <v>-87.1722435382504,33.2091640206509</v>
      </c>
      <c r="D111" s="22">
        <v>33.2091640206509</v>
      </c>
      <c r="E111" s="22">
        <v>-87.1722435382504</v>
      </c>
      <c r="F111" s="23" t="str">
        <f t="shared" si="2"/>
        <v>-87.2222435382504,33.2091640206509</v>
      </c>
      <c r="G111" s="23" t="str">
        <f t="shared" si="3"/>
        <v>-87.1222435382504,33.2091640206509</v>
      </c>
      <c r="H111" s="23" t="str">
        <f t="shared" si="4"/>
        <v>-87.1722435382504,33.2591640206509</v>
      </c>
      <c r="I111" s="23" t="str">
        <f t="shared" si="5"/>
        <v>-87.1722435382504,33.1591640206509</v>
      </c>
      <c r="J111" s="23" t="str">
        <f t="shared" si="6"/>
        <v>-87.2222435382504,33.2591640206509</v>
      </c>
      <c r="K111" s="23" t="str">
        <f t="shared" si="7"/>
        <v>-87.1222435382504,33.2591640206509</v>
      </c>
      <c r="L111" s="23" t="str">
        <f t="shared" si="8"/>
        <v>-87.2222435382504,33.1591640206509</v>
      </c>
      <c r="M111" s="23" t="str">
        <f t="shared" si="9"/>
        <v>-87.1222435382504,33.1591640206509</v>
      </c>
    </row>
    <row r="112">
      <c r="A112" s="22" t="s">
        <v>150</v>
      </c>
      <c r="B112" s="22" t="s">
        <v>151</v>
      </c>
      <c r="C112" s="22" t="str">
        <f t="shared" si="1"/>
        <v>-82.6533981264099,39.9352411911873</v>
      </c>
      <c r="D112" s="22">
        <v>39.9352411911873</v>
      </c>
      <c r="E112" s="22">
        <v>-82.6533981264099</v>
      </c>
      <c r="F112" s="23" t="str">
        <f t="shared" si="2"/>
        <v>-82.7033981264099,39.9352411911873</v>
      </c>
      <c r="G112" s="23" t="str">
        <f t="shared" si="3"/>
        <v>-82.6033981264099,39.9352411911873</v>
      </c>
      <c r="H112" s="23" t="str">
        <f t="shared" si="4"/>
        <v>-82.6533981264099,39.9852411911873</v>
      </c>
      <c r="I112" s="23" t="str">
        <f t="shared" si="5"/>
        <v>-82.6533981264099,39.8852411911873</v>
      </c>
      <c r="J112" s="23" t="str">
        <f t="shared" si="6"/>
        <v>-82.7033981264099,39.9852411911873</v>
      </c>
      <c r="K112" s="23" t="str">
        <f t="shared" si="7"/>
        <v>-82.6033981264099,39.9852411911873</v>
      </c>
      <c r="L112" s="23" t="str">
        <f t="shared" si="8"/>
        <v>-82.7033981264099,39.8852411911873</v>
      </c>
      <c r="M112" s="23" t="str">
        <f t="shared" si="9"/>
        <v>-82.6033981264099,39.8852411911873</v>
      </c>
    </row>
    <row r="113">
      <c r="B113" s="22" t="s">
        <v>152</v>
      </c>
      <c r="C113" s="22" t="str">
        <f t="shared" si="1"/>
        <v>-81.1516166529672,41.50021284284</v>
      </c>
      <c r="D113" s="22">
        <v>41.50021284284</v>
      </c>
      <c r="E113" s="22">
        <v>-81.1516166529672</v>
      </c>
      <c r="F113" s="23" t="str">
        <f t="shared" si="2"/>
        <v>-81.2016166529672,41.50021284284</v>
      </c>
      <c r="G113" s="23" t="str">
        <f t="shared" si="3"/>
        <v>-81.1016166529672,41.50021284284</v>
      </c>
      <c r="H113" s="23" t="str">
        <f t="shared" si="4"/>
        <v>-81.1516166529672,41.55021284284</v>
      </c>
      <c r="I113" s="23" t="str">
        <f t="shared" si="5"/>
        <v>-81.1516166529672,41.45021284284</v>
      </c>
      <c r="J113" s="23" t="str">
        <f t="shared" si="6"/>
        <v>-81.2016166529672,41.55021284284</v>
      </c>
      <c r="K113" s="23" t="str">
        <f t="shared" si="7"/>
        <v>-81.1016166529672,41.55021284284</v>
      </c>
      <c r="L113" s="23" t="str">
        <f t="shared" si="8"/>
        <v>-81.2016166529672,41.45021284284</v>
      </c>
      <c r="M113" s="23" t="str">
        <f t="shared" si="9"/>
        <v>-81.1016166529672,41.45021284284</v>
      </c>
    </row>
    <row r="114">
      <c r="B114" s="22" t="s">
        <v>153</v>
      </c>
      <c r="C114" s="22" t="str">
        <f t="shared" si="1"/>
        <v>-84.025217741574,39.088580749739</v>
      </c>
      <c r="D114" s="22">
        <v>39.088580749739</v>
      </c>
      <c r="E114" s="22">
        <v>-84.025217741574</v>
      </c>
      <c r="F114" s="23" t="str">
        <f t="shared" si="2"/>
        <v>-84.075217741574,39.088580749739</v>
      </c>
      <c r="G114" s="23" t="str">
        <f t="shared" si="3"/>
        <v>-83.975217741574,39.088580749739</v>
      </c>
      <c r="H114" s="23" t="str">
        <f t="shared" si="4"/>
        <v>-84.025217741574,39.138580749739</v>
      </c>
      <c r="I114" s="23" t="str">
        <f t="shared" si="5"/>
        <v>-84.025217741574,39.038580749739</v>
      </c>
      <c r="J114" s="23" t="str">
        <f t="shared" si="6"/>
        <v>-84.075217741574,39.138580749739</v>
      </c>
      <c r="K114" s="23" t="str">
        <f t="shared" si="7"/>
        <v>-83.975217741574,39.138580749739</v>
      </c>
      <c r="L114" s="23" t="str">
        <f t="shared" si="8"/>
        <v>-84.075217741574,39.038580749739</v>
      </c>
      <c r="M114" s="23" t="str">
        <f t="shared" si="9"/>
        <v>-83.975217741574,39.038580749739</v>
      </c>
    </row>
    <row r="115">
      <c r="B115" s="22" t="s">
        <v>154</v>
      </c>
      <c r="C115" s="22" t="str">
        <f t="shared" si="1"/>
        <v>-84.0340564002033,39.7284864924466</v>
      </c>
      <c r="D115" s="22">
        <v>39.7284864924466</v>
      </c>
      <c r="E115" s="22">
        <v>-84.0340564002033</v>
      </c>
      <c r="F115" s="23" t="str">
        <f t="shared" si="2"/>
        <v>-84.0840564002033,39.7284864924466</v>
      </c>
      <c r="G115" s="23" t="str">
        <f t="shared" si="3"/>
        <v>-83.9840564002033,39.7284864924466</v>
      </c>
      <c r="H115" s="23" t="str">
        <f t="shared" si="4"/>
        <v>-84.0340564002033,39.7784864924466</v>
      </c>
      <c r="I115" s="23" t="str">
        <f t="shared" si="5"/>
        <v>-84.0340564002033,39.6784864924466</v>
      </c>
      <c r="J115" s="23" t="str">
        <f t="shared" si="6"/>
        <v>-84.0840564002033,39.7784864924466</v>
      </c>
      <c r="K115" s="23" t="str">
        <f t="shared" si="7"/>
        <v>-83.9840564002033,39.7784864924466</v>
      </c>
      <c r="L115" s="23" t="str">
        <f t="shared" si="8"/>
        <v>-84.0840564002033,39.6784864924466</v>
      </c>
      <c r="M115" s="23" t="str">
        <f t="shared" si="9"/>
        <v>-83.9840564002033,39.6784864924466</v>
      </c>
    </row>
    <row r="116">
      <c r="B116" s="22" t="s">
        <v>155</v>
      </c>
      <c r="C116" s="22" t="str">
        <f t="shared" si="1"/>
        <v>-83.3871801478293,41.6313260368719</v>
      </c>
      <c r="D116" s="22">
        <v>41.6313260368719</v>
      </c>
      <c r="E116" s="22">
        <v>-83.3871801478293</v>
      </c>
      <c r="F116" s="23" t="str">
        <f t="shared" si="2"/>
        <v>-83.4371801478293,41.6313260368719</v>
      </c>
      <c r="G116" s="23" t="str">
        <f t="shared" si="3"/>
        <v>-83.3371801478293,41.6313260368719</v>
      </c>
      <c r="H116" s="23" t="str">
        <f t="shared" si="4"/>
        <v>-83.3871801478293,41.6813260368719</v>
      </c>
      <c r="I116" s="23" t="str">
        <f t="shared" si="5"/>
        <v>-83.3871801478293,41.5813260368719</v>
      </c>
      <c r="J116" s="23" t="str">
        <f t="shared" si="6"/>
        <v>-83.4371801478293,41.6813260368719</v>
      </c>
      <c r="K116" s="23" t="str">
        <f t="shared" si="7"/>
        <v>-83.3371801478293,41.6813260368719</v>
      </c>
      <c r="L116" s="23" t="str">
        <f t="shared" si="8"/>
        <v>-83.4371801478293,41.5813260368719</v>
      </c>
      <c r="M116" s="23" t="str">
        <f t="shared" si="9"/>
        <v>-83.3371801478293,41.5813260368719</v>
      </c>
    </row>
    <row r="117">
      <c r="A117" s="22" t="s">
        <v>156</v>
      </c>
      <c r="B117" s="22" t="s">
        <v>157</v>
      </c>
      <c r="C117" s="22" t="str">
        <f t="shared" si="1"/>
        <v>-83.2855818955219,42.3187854761847</v>
      </c>
      <c r="D117" s="22">
        <v>42.3187854761847</v>
      </c>
      <c r="E117" s="22">
        <v>-83.2855818955219</v>
      </c>
      <c r="F117" s="23" t="str">
        <f t="shared" si="2"/>
        <v>-83.3355818955219,42.3187854761847</v>
      </c>
      <c r="G117" s="23" t="str">
        <f t="shared" si="3"/>
        <v>-83.2355818955219,42.3187854761847</v>
      </c>
      <c r="H117" s="23" t="str">
        <f t="shared" si="4"/>
        <v>-83.2855818955219,42.3687854761847</v>
      </c>
      <c r="I117" s="23" t="str">
        <f t="shared" si="5"/>
        <v>-83.2855818955219,42.2687854761847</v>
      </c>
      <c r="J117" s="23" t="str">
        <f t="shared" si="6"/>
        <v>-83.3355818955219,42.3687854761847</v>
      </c>
      <c r="K117" s="23" t="str">
        <f t="shared" si="7"/>
        <v>-83.2355818955219,42.3687854761847</v>
      </c>
      <c r="L117" s="23" t="str">
        <f t="shared" si="8"/>
        <v>-83.3355818955219,42.2687854761847</v>
      </c>
      <c r="M117" s="23" t="str">
        <f t="shared" si="9"/>
        <v>-83.2355818955219,42.2687854761847</v>
      </c>
    </row>
    <row r="118">
      <c r="B118" s="22" t="s">
        <v>158</v>
      </c>
      <c r="C118" s="22" t="str">
        <f t="shared" si="1"/>
        <v>-84.97603769151,42.9356999396159</v>
      </c>
      <c r="D118" s="22">
        <v>42.9356999396159</v>
      </c>
      <c r="E118" s="22">
        <v>-84.97603769151</v>
      </c>
      <c r="F118" s="23" t="str">
        <f t="shared" si="2"/>
        <v>-85.02603769151,42.9356999396159</v>
      </c>
      <c r="G118" s="23" t="str">
        <f t="shared" si="3"/>
        <v>-84.92603769151,42.9356999396159</v>
      </c>
      <c r="H118" s="23" t="str">
        <f t="shared" si="4"/>
        <v>-84.97603769151,42.9856999396159</v>
      </c>
      <c r="I118" s="23" t="str">
        <f t="shared" si="5"/>
        <v>-84.97603769151,42.8856999396159</v>
      </c>
      <c r="J118" s="23" t="str">
        <f t="shared" si="6"/>
        <v>-85.02603769151,42.9856999396159</v>
      </c>
      <c r="K118" s="23" t="str">
        <f t="shared" si="7"/>
        <v>-84.92603769151,42.9856999396159</v>
      </c>
      <c r="L118" s="23" t="str">
        <f t="shared" si="8"/>
        <v>-85.02603769151,42.8856999396159</v>
      </c>
      <c r="M118" s="23" t="str">
        <f t="shared" si="9"/>
        <v>-84.92603769151,42.8856999396159</v>
      </c>
    </row>
    <row r="119">
      <c r="A119" s="7"/>
      <c r="B119" s="24" t="s">
        <v>159</v>
      </c>
      <c r="C119" s="24" t="str">
        <f t="shared" si="1"/>
        <v>-84.0321591119335,42.3133268828983</v>
      </c>
      <c r="D119" s="24">
        <v>42.3133268828983</v>
      </c>
      <c r="E119" s="24">
        <v>-84.0321591119335</v>
      </c>
      <c r="F119" s="25" t="str">
        <f t="shared" si="2"/>
        <v>-84.0821591119335,42.3133268828983</v>
      </c>
      <c r="G119" s="25" t="str">
        <f t="shared" si="3"/>
        <v>-83.9821591119335,42.3133268828983</v>
      </c>
      <c r="H119" s="25" t="str">
        <f t="shared" si="4"/>
        <v>-84.0321591119335,42.3633268828983</v>
      </c>
      <c r="I119" s="25" t="str">
        <f t="shared" si="5"/>
        <v>-84.0321591119335,42.2633268828983</v>
      </c>
      <c r="J119" s="25" t="str">
        <f t="shared" si="6"/>
        <v>-84.0821591119335,42.3633268828983</v>
      </c>
      <c r="K119" s="25" t="str">
        <f t="shared" si="7"/>
        <v>-83.9821591119335,42.3633268828983</v>
      </c>
      <c r="L119" s="25" t="str">
        <f t="shared" si="8"/>
        <v>-84.0821591119335,42.2633268828983</v>
      </c>
      <c r="M119" s="25" t="str">
        <f t="shared" si="9"/>
        <v>-83.9821591119335,42.2633268828983</v>
      </c>
    </row>
    <row r="120">
      <c r="A120" s="26" t="s">
        <v>160</v>
      </c>
      <c r="B120" s="27" t="s">
        <v>161</v>
      </c>
      <c r="C120" s="27" t="str">
        <f t="shared" si="1"/>
        <v>-76.2932461839788,36.8501842372147</v>
      </c>
      <c r="D120" s="27">
        <v>36.8501842372147</v>
      </c>
      <c r="E120" s="27">
        <v>-76.2932461839788</v>
      </c>
      <c r="F120" s="28" t="str">
        <f t="shared" si="2"/>
        <v>-76.3432461839788,36.8501842372147</v>
      </c>
      <c r="G120" s="28" t="str">
        <f t="shared" si="3"/>
        <v>-76.2432461839788,36.8501842372147</v>
      </c>
      <c r="H120" s="28" t="str">
        <f t="shared" si="4"/>
        <v>-76.2932461839788,36.9001842372147</v>
      </c>
      <c r="I120" s="28" t="str">
        <f t="shared" si="5"/>
        <v>-76.2932461839788,36.8001842372147</v>
      </c>
      <c r="J120" s="28" t="str">
        <f t="shared" si="6"/>
        <v>-76.3432461839788,36.9001842372147</v>
      </c>
      <c r="K120" s="28" t="str">
        <f t="shared" si="7"/>
        <v>-76.2432461839788,36.9001842372147</v>
      </c>
      <c r="L120" s="28" t="str">
        <f t="shared" si="8"/>
        <v>-76.3432461839788,36.8001842372147</v>
      </c>
      <c r="M120" s="28" t="str">
        <f t="shared" si="9"/>
        <v>-76.2432461839788,36.8001842372147</v>
      </c>
    </row>
    <row r="121">
      <c r="B121" s="27" t="s">
        <v>162</v>
      </c>
      <c r="C121" s="27" t="str">
        <f t="shared" si="1"/>
        <v>-77.253397594781,37.5668269204494</v>
      </c>
      <c r="D121" s="27">
        <v>37.5668269204494</v>
      </c>
      <c r="E121" s="27">
        <v>-77.253397594781</v>
      </c>
      <c r="F121" s="28" t="str">
        <f t="shared" si="2"/>
        <v>-77.303397594781,37.5668269204494</v>
      </c>
      <c r="G121" s="28" t="str">
        <f t="shared" si="3"/>
        <v>-77.203397594781,37.5668269204494</v>
      </c>
      <c r="H121" s="28" t="str">
        <f t="shared" si="4"/>
        <v>-77.253397594781,37.6168269204494</v>
      </c>
      <c r="I121" s="28" t="str">
        <f t="shared" si="5"/>
        <v>-77.253397594781,37.5168269204494</v>
      </c>
      <c r="J121" s="28" t="str">
        <f t="shared" si="6"/>
        <v>-77.303397594781,37.6168269204494</v>
      </c>
      <c r="K121" s="28" t="str">
        <f t="shared" si="7"/>
        <v>-77.203397594781,37.6168269204494</v>
      </c>
      <c r="L121" s="28" t="str">
        <f t="shared" si="8"/>
        <v>-77.303397594781,37.5168269204494</v>
      </c>
      <c r="M121" s="28" t="str">
        <f t="shared" si="9"/>
        <v>-77.203397594781,37.5168269204494</v>
      </c>
    </row>
    <row r="122">
      <c r="B122" s="27" t="s">
        <v>163</v>
      </c>
      <c r="C122" s="27" t="str">
        <f t="shared" si="1"/>
        <v>-76.4303715183545,37.088184911079</v>
      </c>
      <c r="D122" s="27">
        <v>37.088184911079</v>
      </c>
      <c r="E122" s="27">
        <v>-76.4303715183545</v>
      </c>
      <c r="F122" s="28" t="str">
        <f t="shared" si="2"/>
        <v>-76.4803715183545,37.088184911079</v>
      </c>
      <c r="G122" s="28" t="str">
        <f t="shared" si="3"/>
        <v>-76.3803715183545,37.088184911079</v>
      </c>
      <c r="H122" s="28" t="str">
        <f t="shared" si="4"/>
        <v>-76.4303715183545,37.138184911079</v>
      </c>
      <c r="I122" s="28" t="str">
        <f t="shared" si="5"/>
        <v>-76.4303715183545,37.038184911079</v>
      </c>
      <c r="J122" s="28" t="str">
        <f t="shared" si="6"/>
        <v>-76.4803715183545,37.138184911079</v>
      </c>
      <c r="K122" s="28" t="str">
        <f t="shared" si="7"/>
        <v>-76.3803715183545,37.138184911079</v>
      </c>
      <c r="L122" s="28" t="str">
        <f t="shared" si="8"/>
        <v>-76.4803715183545,37.038184911079</v>
      </c>
      <c r="M122" s="28" t="str">
        <f t="shared" si="9"/>
        <v>-76.3803715183545,37.038184911079</v>
      </c>
    </row>
    <row r="123">
      <c r="A123" s="27" t="s">
        <v>164</v>
      </c>
      <c r="B123" s="27" t="s">
        <v>165</v>
      </c>
      <c r="C123" s="27" t="str">
        <f t="shared" si="1"/>
        <v>-84.413291081256,33.738937761198</v>
      </c>
      <c r="D123" s="27">
        <v>33.738937761198</v>
      </c>
      <c r="E123" s="27">
        <v>-84.413291081256</v>
      </c>
      <c r="F123" s="28" t="str">
        <f t="shared" si="2"/>
        <v>-84.463291081256,33.738937761198</v>
      </c>
      <c r="G123" s="28" t="str">
        <f t="shared" si="3"/>
        <v>-84.363291081256,33.738937761198</v>
      </c>
      <c r="H123" s="28" t="str">
        <f t="shared" si="4"/>
        <v>-84.413291081256,33.788937761198</v>
      </c>
      <c r="I123" s="28" t="str">
        <f t="shared" si="5"/>
        <v>-84.413291081256,33.688937761198</v>
      </c>
      <c r="J123" s="28" t="str">
        <f t="shared" si="6"/>
        <v>-84.463291081256,33.788937761198</v>
      </c>
      <c r="K123" s="28" t="str">
        <f t="shared" si="7"/>
        <v>-84.363291081256,33.788937761198</v>
      </c>
      <c r="L123" s="28" t="str">
        <f t="shared" si="8"/>
        <v>-84.463291081256,33.688937761198</v>
      </c>
      <c r="M123" s="28" t="str">
        <f t="shared" si="9"/>
        <v>-84.363291081256,33.688937761198</v>
      </c>
    </row>
    <row r="124">
      <c r="B124" s="27" t="s">
        <v>166</v>
      </c>
      <c r="C124" s="27" t="str">
        <f t="shared" si="1"/>
        <v>-82.0472250165178,33.4714093972999</v>
      </c>
      <c r="D124" s="27">
        <v>33.4714093972999</v>
      </c>
      <c r="E124" s="27">
        <v>-82.0472250165178</v>
      </c>
      <c r="F124" s="28" t="str">
        <f t="shared" si="2"/>
        <v>-82.0972250165178,33.4714093972999</v>
      </c>
      <c r="G124" s="28" t="str">
        <f t="shared" si="3"/>
        <v>-81.9972250165178,33.4714093972999</v>
      </c>
      <c r="H124" s="28" t="str">
        <f t="shared" si="4"/>
        <v>-82.0472250165178,33.5214093972999</v>
      </c>
      <c r="I124" s="28" t="str">
        <f t="shared" si="5"/>
        <v>-82.0472250165178,33.4214093972999</v>
      </c>
      <c r="J124" s="28" t="str">
        <f t="shared" si="6"/>
        <v>-82.0972250165178,33.5214093972999</v>
      </c>
      <c r="K124" s="28" t="str">
        <f t="shared" si="7"/>
        <v>-81.9972250165178,33.5214093972999</v>
      </c>
      <c r="L124" s="28" t="str">
        <f t="shared" si="8"/>
        <v>-82.0972250165178,33.4214093972999</v>
      </c>
      <c r="M124" s="28" t="str">
        <f t="shared" si="9"/>
        <v>-81.9972250165178,33.4214093972999</v>
      </c>
    </row>
    <row r="125">
      <c r="B125" s="27" t="s">
        <v>151</v>
      </c>
      <c r="C125" s="27" t="str">
        <f t="shared" si="1"/>
        <v>-84.899065946477,32.4478486081782</v>
      </c>
      <c r="D125" s="27">
        <v>32.4478486081782</v>
      </c>
      <c r="E125" s="27">
        <v>-84.899065946477</v>
      </c>
      <c r="F125" s="28" t="str">
        <f t="shared" si="2"/>
        <v>-84.949065946477,32.4478486081782</v>
      </c>
      <c r="G125" s="28" t="str">
        <f t="shared" si="3"/>
        <v>-84.849065946477,32.4478486081782</v>
      </c>
      <c r="H125" s="28" t="str">
        <f t="shared" si="4"/>
        <v>-84.899065946477,32.4978486081782</v>
      </c>
      <c r="I125" s="28" t="str">
        <f t="shared" si="5"/>
        <v>-84.899065946477,32.3978486081782</v>
      </c>
      <c r="J125" s="28" t="str">
        <f t="shared" si="6"/>
        <v>-84.949065946477,32.4978486081782</v>
      </c>
      <c r="K125" s="28" t="str">
        <f t="shared" si="7"/>
        <v>-84.849065946477,32.4978486081782</v>
      </c>
      <c r="L125" s="28" t="str">
        <f t="shared" si="8"/>
        <v>-84.949065946477,32.3978486081782</v>
      </c>
      <c r="M125" s="28" t="str">
        <f t="shared" si="9"/>
        <v>-84.849065946477,32.3978486081782</v>
      </c>
    </row>
    <row r="126">
      <c r="B126" s="27" t="s">
        <v>167</v>
      </c>
      <c r="C126" s="27" t="str">
        <f t="shared" si="1"/>
        <v>-83.6259743662233,32.8637750109577</v>
      </c>
      <c r="D126" s="27">
        <v>32.8637750109577</v>
      </c>
      <c r="E126" s="27">
        <v>-83.6259743662233</v>
      </c>
      <c r="F126" s="28" t="str">
        <f t="shared" si="2"/>
        <v>-83.6759743662233,32.8637750109577</v>
      </c>
      <c r="G126" s="28" t="str">
        <f t="shared" si="3"/>
        <v>-83.5759743662233,32.8637750109577</v>
      </c>
      <c r="H126" s="28" t="str">
        <f t="shared" si="4"/>
        <v>-83.6259743662233,32.9137750109577</v>
      </c>
      <c r="I126" s="28" t="str">
        <f t="shared" si="5"/>
        <v>-83.6259743662233,32.8137750109577</v>
      </c>
      <c r="J126" s="28" t="str">
        <f t="shared" si="6"/>
        <v>-83.6759743662233,32.9137750109577</v>
      </c>
      <c r="K126" s="28" t="str">
        <f t="shared" si="7"/>
        <v>-83.5759743662233,32.9137750109577</v>
      </c>
      <c r="L126" s="28" t="str">
        <f t="shared" si="8"/>
        <v>-83.6759743662233,32.8137750109577</v>
      </c>
      <c r="M126" s="28" t="str">
        <f t="shared" si="9"/>
        <v>-83.5759743662233,32.8137750109577</v>
      </c>
    </row>
    <row r="127">
      <c r="B127" s="27" t="s">
        <v>168</v>
      </c>
      <c r="C127" s="27" t="str">
        <f t="shared" si="1"/>
        <v>-81.012077385443,32.1083852922535</v>
      </c>
      <c r="D127" s="27">
        <v>32.1083852922535</v>
      </c>
      <c r="E127" s="27">
        <v>-81.012077385443</v>
      </c>
      <c r="F127" s="28" t="str">
        <f t="shared" si="2"/>
        <v>-81.062077385443,32.1083852922535</v>
      </c>
      <c r="G127" s="28" t="str">
        <f t="shared" si="3"/>
        <v>-80.962077385443,32.1083852922535</v>
      </c>
      <c r="H127" s="28" t="str">
        <f t="shared" si="4"/>
        <v>-81.012077385443,32.1583852922535</v>
      </c>
      <c r="I127" s="28" t="str">
        <f t="shared" si="5"/>
        <v>-81.012077385443,32.0583852922535</v>
      </c>
      <c r="J127" s="28" t="str">
        <f t="shared" si="6"/>
        <v>-81.062077385443,32.1583852922535</v>
      </c>
      <c r="K127" s="28" t="str">
        <f t="shared" si="7"/>
        <v>-80.962077385443,32.1583852922535</v>
      </c>
      <c r="L127" s="28" t="str">
        <f t="shared" si="8"/>
        <v>-81.062077385443,32.0583852922535</v>
      </c>
      <c r="M127" s="28" t="str">
        <f t="shared" si="9"/>
        <v>-80.962077385443,32.0583852922535</v>
      </c>
    </row>
    <row r="128">
      <c r="B128" s="27" t="s">
        <v>169</v>
      </c>
      <c r="C128" s="27" t="str">
        <f t="shared" si="1"/>
        <v>-83.163033695649,33.979485868229</v>
      </c>
      <c r="D128" s="27">
        <v>33.979485868229</v>
      </c>
      <c r="E128" s="27">
        <v>-83.163033695649</v>
      </c>
      <c r="F128" s="28" t="str">
        <f t="shared" si="2"/>
        <v>-83.213033695649,33.979485868229</v>
      </c>
      <c r="G128" s="28" t="str">
        <f t="shared" si="3"/>
        <v>-83.113033695649,33.979485868229</v>
      </c>
      <c r="H128" s="28" t="str">
        <f t="shared" si="4"/>
        <v>-83.163033695649,34.029485868229</v>
      </c>
      <c r="I128" s="28" t="str">
        <f t="shared" si="5"/>
        <v>-83.163033695649,33.929485868229</v>
      </c>
      <c r="J128" s="28" t="str">
        <f t="shared" si="6"/>
        <v>-83.213033695649,34.029485868229</v>
      </c>
      <c r="K128" s="28" t="str">
        <f t="shared" si="7"/>
        <v>-83.113033695649,34.029485868229</v>
      </c>
      <c r="L128" s="28" t="str">
        <f t="shared" si="8"/>
        <v>-83.213033695649,33.929485868229</v>
      </c>
      <c r="M128" s="28" t="str">
        <f t="shared" si="9"/>
        <v>-83.113033695649,33.929485868229</v>
      </c>
    </row>
    <row r="129">
      <c r="A129" s="27" t="s">
        <v>170</v>
      </c>
      <c r="B129" s="27" t="s">
        <v>171</v>
      </c>
      <c r="C129" s="27" t="str">
        <f t="shared" si="1"/>
        <v>-75.5506846304252,39.7458744410097</v>
      </c>
      <c r="D129" s="27">
        <v>39.7458744410097</v>
      </c>
      <c r="E129" s="27">
        <v>-75.5506846304252</v>
      </c>
      <c r="F129" s="28" t="str">
        <f t="shared" si="2"/>
        <v>-75.6006846304252,39.7458744410097</v>
      </c>
      <c r="G129" s="28" t="str">
        <f t="shared" si="3"/>
        <v>-75.5006846304252,39.7458744410097</v>
      </c>
      <c r="H129" s="28" t="str">
        <f t="shared" si="4"/>
        <v>-75.5506846304252,39.7958744410097</v>
      </c>
      <c r="I129" s="28" t="str">
        <f t="shared" si="5"/>
        <v>-75.5506846304252,39.6958744410097</v>
      </c>
      <c r="J129" s="28" t="str">
        <f t="shared" si="6"/>
        <v>-75.6006846304252,39.7958744410097</v>
      </c>
      <c r="K129" s="28" t="str">
        <f t="shared" si="7"/>
        <v>-75.5006846304252,39.7958744410097</v>
      </c>
      <c r="L129" s="28" t="str">
        <f t="shared" si="8"/>
        <v>-75.6006846304252,39.6958744410097</v>
      </c>
      <c r="M129" s="28" t="str">
        <f t="shared" si="9"/>
        <v>-75.5006846304252,39.6958744410097</v>
      </c>
    </row>
    <row r="130">
      <c r="A130" s="27" t="s">
        <v>172</v>
      </c>
      <c r="B130" s="27" t="s">
        <v>173</v>
      </c>
      <c r="C130" s="27" t="str">
        <f t="shared" si="1"/>
        <v>-82.2835221254693,34.8989696041649</v>
      </c>
      <c r="D130" s="27">
        <v>34.8989696041649</v>
      </c>
      <c r="E130" s="27">
        <v>-82.2835221254693</v>
      </c>
      <c r="F130" s="28" t="str">
        <f t="shared" si="2"/>
        <v>-82.3335221254693,34.8989696041649</v>
      </c>
      <c r="G130" s="28" t="str">
        <f t="shared" si="3"/>
        <v>-82.2335221254693,34.8989696041649</v>
      </c>
      <c r="H130" s="28" t="str">
        <f t="shared" si="4"/>
        <v>-82.2835221254693,34.9489696041649</v>
      </c>
      <c r="I130" s="28" t="str">
        <f t="shared" si="5"/>
        <v>-82.2835221254693,34.8489696041649</v>
      </c>
      <c r="J130" s="28" t="str">
        <f t="shared" si="6"/>
        <v>-82.3335221254693,34.9489696041649</v>
      </c>
      <c r="K130" s="28" t="str">
        <f t="shared" si="7"/>
        <v>-82.2335221254693,34.9489696041649</v>
      </c>
      <c r="L130" s="28" t="str">
        <f t="shared" si="8"/>
        <v>-82.3335221254693,34.8489696041649</v>
      </c>
      <c r="M130" s="28" t="str">
        <f t="shared" si="9"/>
        <v>-82.2335221254693,34.8489696041649</v>
      </c>
    </row>
    <row r="131">
      <c r="B131" s="27" t="s">
        <v>103</v>
      </c>
      <c r="C131" s="27" t="str">
        <f t="shared" si="1"/>
        <v>-81.4007381319975,34.0738490733474</v>
      </c>
      <c r="D131" s="27">
        <v>34.0738490733474</v>
      </c>
      <c r="E131" s="27">
        <v>-81.4007381319975</v>
      </c>
      <c r="F131" s="28" t="str">
        <f t="shared" si="2"/>
        <v>-81.4507381319975,34.0738490733474</v>
      </c>
      <c r="G131" s="28" t="str">
        <f t="shared" si="3"/>
        <v>-81.3507381319975,34.0738490733474</v>
      </c>
      <c r="H131" s="28" t="str">
        <f t="shared" si="4"/>
        <v>-81.4007381319975,34.1238490733474</v>
      </c>
      <c r="I131" s="28" t="str">
        <f t="shared" si="5"/>
        <v>-81.4007381319975,34.0238490733474</v>
      </c>
      <c r="J131" s="28" t="str">
        <f t="shared" si="6"/>
        <v>-81.4507381319975,34.1238490733474</v>
      </c>
      <c r="K131" s="28" t="str">
        <f t="shared" si="7"/>
        <v>-81.3507381319975,34.1238490733474</v>
      </c>
      <c r="L131" s="28" t="str">
        <f t="shared" si="8"/>
        <v>-81.4507381319975,34.0238490733474</v>
      </c>
      <c r="M131" s="28" t="str">
        <f t="shared" si="9"/>
        <v>-81.3507381319975,34.0238490733474</v>
      </c>
    </row>
    <row r="132">
      <c r="B132" s="27" t="s">
        <v>174</v>
      </c>
      <c r="C132" s="27" t="str">
        <f t="shared" si="1"/>
        <v>-79.9330974618683,32.7839722702677</v>
      </c>
      <c r="D132" s="27">
        <v>32.7839722702677</v>
      </c>
      <c r="E132" s="27">
        <v>-79.9330974618683</v>
      </c>
      <c r="F132" s="28" t="str">
        <f t="shared" si="2"/>
        <v>-79.9830974618683,32.7839722702677</v>
      </c>
      <c r="G132" s="28" t="str">
        <f t="shared" si="3"/>
        <v>-79.8830974618683,32.7839722702677</v>
      </c>
      <c r="H132" s="28" t="str">
        <f t="shared" si="4"/>
        <v>-79.9330974618683,32.8339722702677</v>
      </c>
      <c r="I132" s="28" t="str">
        <f t="shared" si="5"/>
        <v>-79.9330974618683,32.7339722702677</v>
      </c>
      <c r="J132" s="28" t="str">
        <f t="shared" si="6"/>
        <v>-79.9830974618683,32.8339722702677</v>
      </c>
      <c r="K132" s="28" t="str">
        <f t="shared" si="7"/>
        <v>-79.8830974618683,32.8339722702677</v>
      </c>
      <c r="L132" s="28" t="str">
        <f t="shared" si="8"/>
        <v>-79.9830974618683,32.7339722702677</v>
      </c>
      <c r="M132" s="28" t="str">
        <f t="shared" si="9"/>
        <v>-79.8830974618683,32.7339722702677</v>
      </c>
    </row>
    <row r="133">
      <c r="B133" s="27" t="s">
        <v>175</v>
      </c>
      <c r="C133" s="27" t="str">
        <f t="shared" si="1"/>
        <v>-79.7892981008401,32.8972238752632</v>
      </c>
      <c r="D133" s="27">
        <v>32.8972238752632</v>
      </c>
      <c r="E133" s="27">
        <v>-79.7892981008401</v>
      </c>
      <c r="F133" s="28" t="str">
        <f t="shared" si="2"/>
        <v>-79.8392981008401,32.8972238752632</v>
      </c>
      <c r="G133" s="28" t="str">
        <f t="shared" si="3"/>
        <v>-79.7392981008401,32.8972238752632</v>
      </c>
      <c r="H133" s="28" t="str">
        <f t="shared" si="4"/>
        <v>-79.7892981008401,32.9472238752632</v>
      </c>
      <c r="I133" s="28" t="str">
        <f t="shared" si="5"/>
        <v>-79.7892981008401,32.8472238752632</v>
      </c>
      <c r="J133" s="28" t="str">
        <f t="shared" si="6"/>
        <v>-79.8392981008401,32.9472238752632</v>
      </c>
      <c r="K133" s="28" t="str">
        <f t="shared" si="7"/>
        <v>-79.7392981008401,32.9472238752632</v>
      </c>
      <c r="L133" s="28" t="str">
        <f t="shared" si="8"/>
        <v>-79.8392981008401,32.8472238752632</v>
      </c>
      <c r="M133" s="28" t="str">
        <f t="shared" si="9"/>
        <v>-79.7392981008401,32.8472238752632</v>
      </c>
    </row>
    <row r="134">
      <c r="A134" s="27" t="s">
        <v>176</v>
      </c>
      <c r="B134" s="27" t="s">
        <v>177</v>
      </c>
      <c r="C134" s="27" t="str">
        <f t="shared" si="1"/>
        <v>-76.9860787409727,38.9147998605583</v>
      </c>
      <c r="D134" s="27">
        <v>38.9147998605583</v>
      </c>
      <c r="E134" s="27">
        <v>-76.9860787409727</v>
      </c>
      <c r="F134" s="28" t="str">
        <f t="shared" si="2"/>
        <v>-77.0360787409727,38.9147998605583</v>
      </c>
      <c r="G134" s="28" t="str">
        <f t="shared" si="3"/>
        <v>-76.9360787409727,38.9147998605583</v>
      </c>
      <c r="H134" s="28" t="str">
        <f t="shared" si="4"/>
        <v>-76.9860787409727,38.9647998605583</v>
      </c>
      <c r="I134" s="28" t="str">
        <f t="shared" si="5"/>
        <v>-76.9860787409727,38.8647998605583</v>
      </c>
      <c r="J134" s="28" t="str">
        <f t="shared" si="6"/>
        <v>-77.0360787409727,38.9647998605583</v>
      </c>
      <c r="K134" s="28" t="str">
        <f t="shared" si="7"/>
        <v>-76.9360787409727,38.9647998605583</v>
      </c>
      <c r="L134" s="28" t="str">
        <f t="shared" si="8"/>
        <v>-77.0360787409727,38.8647998605583</v>
      </c>
      <c r="M134" s="28" t="str">
        <f t="shared" si="9"/>
        <v>-76.9360787409727,38.8647998605583</v>
      </c>
    </row>
    <row r="135">
      <c r="A135" s="27" t="s">
        <v>178</v>
      </c>
      <c r="B135" s="27" t="s">
        <v>179</v>
      </c>
      <c r="C135" s="27" t="str">
        <f t="shared" si="1"/>
        <v>-76.4136946313361,39.3024857131479</v>
      </c>
      <c r="D135" s="27">
        <v>39.3024857131479</v>
      </c>
      <c r="E135" s="27">
        <v>-76.4136946313361</v>
      </c>
      <c r="F135" s="28" t="str">
        <f t="shared" si="2"/>
        <v>-76.4636946313361,39.3024857131479</v>
      </c>
      <c r="G135" s="28" t="str">
        <f t="shared" si="3"/>
        <v>-76.3636946313361,39.3024857131479</v>
      </c>
      <c r="H135" s="28" t="str">
        <f t="shared" si="4"/>
        <v>-76.4136946313361,39.3524857131479</v>
      </c>
      <c r="I135" s="28" t="str">
        <f t="shared" si="5"/>
        <v>-76.4136946313361,39.2524857131479</v>
      </c>
      <c r="J135" s="28" t="str">
        <f t="shared" si="6"/>
        <v>-76.4636946313361,39.3524857131479</v>
      </c>
      <c r="K135" s="28" t="str">
        <f t="shared" si="7"/>
        <v>-76.3636946313361,39.3524857131479</v>
      </c>
      <c r="L135" s="28" t="str">
        <f t="shared" si="8"/>
        <v>-76.4636946313361,39.2524857131479</v>
      </c>
      <c r="M135" s="28" t="str">
        <f t="shared" si="9"/>
        <v>-76.3636946313361,39.2524857131479</v>
      </c>
    </row>
    <row r="136">
      <c r="B136" s="27" t="s">
        <v>180</v>
      </c>
      <c r="C136" s="27" t="str">
        <f t="shared" si="1"/>
        <v>-77.4138098533527,39.4147650077828</v>
      </c>
      <c r="D136" s="27">
        <v>39.4147650077828</v>
      </c>
      <c r="E136" s="27">
        <v>-77.4138098533527</v>
      </c>
      <c r="F136" s="28" t="str">
        <f t="shared" si="2"/>
        <v>-77.4638098533527,39.4147650077828</v>
      </c>
      <c r="G136" s="28" t="str">
        <f t="shared" si="3"/>
        <v>-77.3638098533527,39.4147650077828</v>
      </c>
      <c r="H136" s="28" t="str">
        <f t="shared" si="4"/>
        <v>-77.4138098533527,39.4647650077828</v>
      </c>
      <c r="I136" s="28" t="str">
        <f t="shared" si="5"/>
        <v>-77.4138098533527,39.3647650077828</v>
      </c>
      <c r="J136" s="28" t="str">
        <f t="shared" si="6"/>
        <v>-77.4638098533527,39.4647650077828</v>
      </c>
      <c r="K136" s="28" t="str">
        <f t="shared" si="7"/>
        <v>-77.3638098533527,39.4647650077828</v>
      </c>
      <c r="L136" s="28" t="str">
        <f t="shared" si="8"/>
        <v>-77.4638098533527,39.3647650077828</v>
      </c>
      <c r="M136" s="28" t="str">
        <f t="shared" si="9"/>
        <v>-77.3638098533527,39.3647650077828</v>
      </c>
    </row>
    <row r="137">
      <c r="B137" s="27" t="s">
        <v>181</v>
      </c>
      <c r="C137" s="27" t="str">
        <f t="shared" si="1"/>
        <v>-77.1530155293824,39.0842072060294</v>
      </c>
      <c r="D137" s="27">
        <v>39.0842072060294</v>
      </c>
      <c r="E137" s="27">
        <v>-77.1530155293824</v>
      </c>
      <c r="F137" s="28" t="str">
        <f t="shared" si="2"/>
        <v>-77.2030155293824,39.0842072060294</v>
      </c>
      <c r="G137" s="28" t="str">
        <f t="shared" si="3"/>
        <v>-77.1030155293824,39.0842072060294</v>
      </c>
      <c r="H137" s="28" t="str">
        <f t="shared" si="4"/>
        <v>-77.1530155293824,39.1342072060294</v>
      </c>
      <c r="I137" s="28" t="str">
        <f t="shared" si="5"/>
        <v>-77.1530155293824,39.0342072060294</v>
      </c>
      <c r="J137" s="28" t="str">
        <f t="shared" si="6"/>
        <v>-77.2030155293824,39.1342072060294</v>
      </c>
      <c r="K137" s="28" t="str">
        <f t="shared" si="7"/>
        <v>-77.1030155293824,39.1342072060294</v>
      </c>
      <c r="L137" s="28" t="str">
        <f t="shared" si="8"/>
        <v>-77.2030155293824,39.0342072060294</v>
      </c>
      <c r="M137" s="28" t="str">
        <f t="shared" si="9"/>
        <v>-77.1030155293824,39.0342072060294</v>
      </c>
    </row>
    <row r="138">
      <c r="B138" s="27" t="s">
        <v>182</v>
      </c>
      <c r="C138" s="27" t="str">
        <f t="shared" si="1"/>
        <v>-77.198287960549,39.1446854173735</v>
      </c>
      <c r="D138" s="27">
        <v>39.1446854173735</v>
      </c>
      <c r="E138" s="27">
        <v>-77.198287960549</v>
      </c>
      <c r="F138" s="28" t="str">
        <f t="shared" si="2"/>
        <v>-77.248287960549,39.1446854173735</v>
      </c>
      <c r="G138" s="28" t="str">
        <f t="shared" si="3"/>
        <v>-77.148287960549,39.1446854173735</v>
      </c>
      <c r="H138" s="28" t="str">
        <f t="shared" si="4"/>
        <v>-77.198287960549,39.1946854173735</v>
      </c>
      <c r="I138" s="28" t="str">
        <f t="shared" si="5"/>
        <v>-77.198287960549,39.0946854173735</v>
      </c>
      <c r="J138" s="28" t="str">
        <f t="shared" si="6"/>
        <v>-77.248287960549,39.1946854173735</v>
      </c>
      <c r="K138" s="28" t="str">
        <f t="shared" si="7"/>
        <v>-77.148287960549,39.1946854173735</v>
      </c>
      <c r="L138" s="28" t="str">
        <f t="shared" si="8"/>
        <v>-77.248287960549,39.0946854173735</v>
      </c>
      <c r="M138" s="28" t="str">
        <f t="shared" si="9"/>
        <v>-77.148287960549,39.0946854173735</v>
      </c>
    </row>
    <row r="139">
      <c r="A139" s="27" t="s">
        <v>183</v>
      </c>
      <c r="B139" s="27" t="s">
        <v>184</v>
      </c>
      <c r="C139" s="27" t="str">
        <f t="shared" si="1"/>
        <v>-74.7711033997577,40.2200492169545</v>
      </c>
      <c r="D139" s="27">
        <v>40.2200492169545</v>
      </c>
      <c r="E139" s="27">
        <v>-74.7711033997577</v>
      </c>
      <c r="F139" s="28" t="str">
        <f t="shared" si="2"/>
        <v>-74.8211033997577,40.2200492169545</v>
      </c>
      <c r="G139" s="28" t="str">
        <f t="shared" si="3"/>
        <v>-74.7211033997577,40.2200492169545</v>
      </c>
      <c r="H139" s="28" t="str">
        <f t="shared" si="4"/>
        <v>-74.7711033997577,40.2700492169545</v>
      </c>
      <c r="I139" s="28" t="str">
        <f t="shared" si="5"/>
        <v>-74.7711033997577,40.1700492169545</v>
      </c>
      <c r="J139" s="28" t="str">
        <f t="shared" si="6"/>
        <v>-74.8211033997577,40.2700492169545</v>
      </c>
      <c r="K139" s="28" t="str">
        <f t="shared" si="7"/>
        <v>-74.7211033997577,40.2700492169545</v>
      </c>
      <c r="L139" s="28" t="str">
        <f t="shared" si="8"/>
        <v>-74.8211033997577,40.1700492169545</v>
      </c>
      <c r="M139" s="28" t="str">
        <f t="shared" si="9"/>
        <v>-74.7211033997577,40.1700492169545</v>
      </c>
    </row>
    <row r="140">
      <c r="B140" s="27" t="s">
        <v>185</v>
      </c>
      <c r="C140" s="27" t="str">
        <f t="shared" si="1"/>
        <v>-74.1690753232521,40.738829410624</v>
      </c>
      <c r="D140" s="27">
        <v>40.738829410624</v>
      </c>
      <c r="E140" s="27">
        <v>-74.1690753232521</v>
      </c>
      <c r="F140" s="28" t="str">
        <f t="shared" si="2"/>
        <v>-74.2190753232521,40.738829410624</v>
      </c>
      <c r="G140" s="28" t="str">
        <f t="shared" si="3"/>
        <v>-74.1190753232521,40.738829410624</v>
      </c>
      <c r="H140" s="28" t="str">
        <f t="shared" si="4"/>
        <v>-74.1690753232521,40.788829410624</v>
      </c>
      <c r="I140" s="28" t="str">
        <f t="shared" si="5"/>
        <v>-74.1690753232521,40.688829410624</v>
      </c>
      <c r="J140" s="28" t="str">
        <f t="shared" si="6"/>
        <v>-74.2190753232521,40.788829410624</v>
      </c>
      <c r="K140" s="28" t="str">
        <f t="shared" si="7"/>
        <v>-74.1190753232521,40.788829410624</v>
      </c>
      <c r="L140" s="28" t="str">
        <f t="shared" si="8"/>
        <v>-74.2190753232521,40.688829410624</v>
      </c>
      <c r="M140" s="28" t="str">
        <f t="shared" si="9"/>
        <v>-74.1190753232521,40.688829410624</v>
      </c>
    </row>
    <row r="141">
      <c r="B141" s="27" t="s">
        <v>186</v>
      </c>
      <c r="C141" s="27" t="str">
        <f t="shared" si="1"/>
        <v>-74.1749621556187,40.9187184543042</v>
      </c>
      <c r="D141" s="27">
        <v>40.9187184543042</v>
      </c>
      <c r="E141" s="27">
        <v>-74.1749621556187</v>
      </c>
      <c r="F141" s="28" t="str">
        <f t="shared" si="2"/>
        <v>-74.2249621556187,40.9187184543042</v>
      </c>
      <c r="G141" s="28" t="str">
        <f t="shared" si="3"/>
        <v>-74.1249621556187,40.9187184543042</v>
      </c>
      <c r="H141" s="28" t="str">
        <f t="shared" si="4"/>
        <v>-74.1749621556187,40.9687184543042</v>
      </c>
      <c r="I141" s="28" t="str">
        <f t="shared" si="5"/>
        <v>-74.1749621556187,40.8687184543042</v>
      </c>
      <c r="J141" s="28" t="str">
        <f t="shared" si="6"/>
        <v>-74.2249621556187,40.9687184543042</v>
      </c>
      <c r="K141" s="28" t="str">
        <f t="shared" si="7"/>
        <v>-74.1249621556187,40.9687184543042</v>
      </c>
      <c r="L141" s="28" t="str">
        <f t="shared" si="8"/>
        <v>-74.2249621556187,40.8687184543042</v>
      </c>
      <c r="M141" s="28" t="str">
        <f t="shared" si="9"/>
        <v>-74.1249621556187,40.8687184543042</v>
      </c>
    </row>
    <row r="142">
      <c r="A142" s="27" t="s">
        <v>187</v>
      </c>
      <c r="B142" s="27" t="s">
        <v>188</v>
      </c>
      <c r="C142" s="27" t="str">
        <f t="shared" si="1"/>
        <v>-74.0025889878324,40.7113310141223</v>
      </c>
      <c r="D142" s="27">
        <v>40.7113310141223</v>
      </c>
      <c r="E142" s="27">
        <v>-74.0025889878324</v>
      </c>
      <c r="F142" s="28" t="str">
        <f t="shared" si="2"/>
        <v>-74.0525889878324,40.7113310141223</v>
      </c>
      <c r="G142" s="28" t="str">
        <f t="shared" si="3"/>
        <v>-73.9525889878324,40.7113310141223</v>
      </c>
      <c r="H142" s="28" t="str">
        <f t="shared" si="4"/>
        <v>-74.0025889878324,40.7613310141223</v>
      </c>
      <c r="I142" s="28" t="str">
        <f t="shared" si="5"/>
        <v>-74.0025889878324,40.6613310141223</v>
      </c>
      <c r="J142" s="28" t="str">
        <f t="shared" si="6"/>
        <v>-74.0525889878324,40.7613310141223</v>
      </c>
      <c r="K142" s="28" t="str">
        <f t="shared" si="7"/>
        <v>-73.9525889878324,40.7613310141223</v>
      </c>
      <c r="L142" s="28" t="str">
        <f t="shared" si="8"/>
        <v>-74.0525889878324,40.6613310141223</v>
      </c>
      <c r="M142" s="28" t="str">
        <f t="shared" si="9"/>
        <v>-73.9525889878324,40.6613310141223</v>
      </c>
    </row>
    <row r="143">
      <c r="B143" s="27" t="s">
        <v>189</v>
      </c>
      <c r="C143" s="27" t="str">
        <f t="shared" si="1"/>
        <v>-78.7544067192295,42.909038522884</v>
      </c>
      <c r="D143" s="27">
        <v>42.909038522884</v>
      </c>
      <c r="E143" s="27">
        <v>-78.7544067192295</v>
      </c>
      <c r="F143" s="28" t="str">
        <f t="shared" si="2"/>
        <v>-78.8044067192295,42.909038522884</v>
      </c>
      <c r="G143" s="28" t="str">
        <f t="shared" si="3"/>
        <v>-78.7044067192295,42.909038522884</v>
      </c>
      <c r="H143" s="28" t="str">
        <f t="shared" si="4"/>
        <v>-78.7544067192295,42.959038522884</v>
      </c>
      <c r="I143" s="28" t="str">
        <f t="shared" si="5"/>
        <v>-78.7544067192295,42.859038522884</v>
      </c>
      <c r="J143" s="28" t="str">
        <f t="shared" si="6"/>
        <v>-78.8044067192295,42.959038522884</v>
      </c>
      <c r="K143" s="28" t="str">
        <f t="shared" si="7"/>
        <v>-78.7044067192295,42.959038522884</v>
      </c>
      <c r="L143" s="28" t="str">
        <f t="shared" si="8"/>
        <v>-78.8044067192295,42.859038522884</v>
      </c>
      <c r="M143" s="28" t="str">
        <f t="shared" si="9"/>
        <v>-78.7044067192295,42.859038522884</v>
      </c>
    </row>
    <row r="144">
      <c r="B144" s="27" t="s">
        <v>111</v>
      </c>
      <c r="C144" s="27" t="str">
        <f t="shared" si="1"/>
        <v>-77.6268650007599,43.1561530557187</v>
      </c>
      <c r="D144" s="27">
        <v>43.1561530557187</v>
      </c>
      <c r="E144" s="27">
        <v>-77.6268650007599</v>
      </c>
      <c r="F144" s="28" t="str">
        <f t="shared" si="2"/>
        <v>-77.6768650007599,43.1561530557187</v>
      </c>
      <c r="G144" s="28" t="str">
        <f t="shared" si="3"/>
        <v>-77.5768650007599,43.1561530557187</v>
      </c>
      <c r="H144" s="28" t="str">
        <f t="shared" si="4"/>
        <v>-77.6268650007599,43.2061530557187</v>
      </c>
      <c r="I144" s="28" t="str">
        <f t="shared" si="5"/>
        <v>-77.6268650007599,43.1061530557187</v>
      </c>
      <c r="J144" s="28" t="str">
        <f t="shared" si="6"/>
        <v>-77.6768650007599,43.2061530557187</v>
      </c>
      <c r="K144" s="28" t="str">
        <f t="shared" si="7"/>
        <v>-77.5768650007599,43.2061530557187</v>
      </c>
      <c r="L144" s="28" t="str">
        <f t="shared" si="8"/>
        <v>-77.6768650007599,43.1061530557187</v>
      </c>
      <c r="M144" s="28" t="str">
        <f t="shared" si="9"/>
        <v>-77.5768650007599,43.1061530557187</v>
      </c>
    </row>
    <row r="145">
      <c r="B145" s="27" t="s">
        <v>190</v>
      </c>
      <c r="C145" s="27" t="str">
        <f t="shared" si="1"/>
        <v>-76.1426030111106,43.0520874267286</v>
      </c>
      <c r="D145" s="27">
        <v>43.0520874267286</v>
      </c>
      <c r="E145" s="27">
        <v>-76.1426030111106</v>
      </c>
      <c r="F145" s="28" t="str">
        <f t="shared" si="2"/>
        <v>-76.1926030111106,43.0520874267286</v>
      </c>
      <c r="G145" s="28" t="str">
        <f t="shared" si="3"/>
        <v>-76.0926030111106,43.0520874267286</v>
      </c>
      <c r="H145" s="28" t="str">
        <f t="shared" si="4"/>
        <v>-76.1426030111106,43.1020874267286</v>
      </c>
      <c r="I145" s="28" t="str">
        <f t="shared" si="5"/>
        <v>-76.1426030111106,43.0020874267286</v>
      </c>
      <c r="J145" s="28" t="str">
        <f t="shared" si="6"/>
        <v>-76.1926030111106,43.1020874267286</v>
      </c>
      <c r="K145" s="28" t="str">
        <f t="shared" si="7"/>
        <v>-76.0926030111106,43.1020874267286</v>
      </c>
      <c r="L145" s="28" t="str">
        <f t="shared" si="8"/>
        <v>-76.1926030111106,43.0020874267286</v>
      </c>
      <c r="M145" s="28" t="str">
        <f t="shared" si="9"/>
        <v>-76.0926030111106,43.0020874267286</v>
      </c>
    </row>
    <row r="146">
      <c r="B146" s="27" t="s">
        <v>191</v>
      </c>
      <c r="C146" s="27" t="str">
        <f t="shared" si="1"/>
        <v>-73.7556932808682,42.6543580152783</v>
      </c>
      <c r="D146" s="27">
        <v>42.6543580152783</v>
      </c>
      <c r="E146" s="27">
        <v>-73.7556932808682</v>
      </c>
      <c r="F146" s="28" t="str">
        <f t="shared" si="2"/>
        <v>-73.8056932808682,42.6543580152783</v>
      </c>
      <c r="G146" s="28" t="str">
        <f t="shared" si="3"/>
        <v>-73.7056932808682,42.6543580152783</v>
      </c>
      <c r="H146" s="28" t="str">
        <f t="shared" si="4"/>
        <v>-73.7556932808682,42.7043580152783</v>
      </c>
      <c r="I146" s="28" t="str">
        <f t="shared" si="5"/>
        <v>-73.7556932808682,42.6043580152783</v>
      </c>
      <c r="J146" s="28" t="str">
        <f t="shared" si="6"/>
        <v>-73.8056932808682,42.7043580152783</v>
      </c>
      <c r="K146" s="28" t="str">
        <f t="shared" si="7"/>
        <v>-73.7056932808682,42.7043580152783</v>
      </c>
      <c r="L146" s="28" t="str">
        <f t="shared" si="8"/>
        <v>-73.8056932808682,42.6043580152783</v>
      </c>
      <c r="M146" s="28" t="str">
        <f t="shared" si="9"/>
        <v>-73.7056932808682,42.6043580152783</v>
      </c>
    </row>
    <row r="147">
      <c r="A147" s="27" t="s">
        <v>192</v>
      </c>
      <c r="B147" s="27" t="s">
        <v>193</v>
      </c>
      <c r="C147" s="27" t="str">
        <f t="shared" si="1"/>
        <v>-75.0537872749986,39.9637373565395</v>
      </c>
      <c r="D147" s="27">
        <v>39.9637373565395</v>
      </c>
      <c r="E147" s="27">
        <v>-75.0537872749986</v>
      </c>
      <c r="F147" s="28" t="str">
        <f t="shared" si="2"/>
        <v>-75.1037872749986,39.9637373565395</v>
      </c>
      <c r="G147" s="28" t="str">
        <f t="shared" si="3"/>
        <v>-75.0037872749986,39.9637373565395</v>
      </c>
      <c r="H147" s="28" t="str">
        <f t="shared" si="4"/>
        <v>-75.0537872749986,40.0137373565395</v>
      </c>
      <c r="I147" s="28" t="str">
        <f t="shared" si="5"/>
        <v>-75.0537872749986,39.9137373565395</v>
      </c>
      <c r="J147" s="28" t="str">
        <f t="shared" si="6"/>
        <v>-75.1037872749986,40.0137373565395</v>
      </c>
      <c r="K147" s="28" t="str">
        <f t="shared" si="7"/>
        <v>-75.0037872749986,40.0137373565395</v>
      </c>
      <c r="L147" s="28" t="str">
        <f t="shared" si="8"/>
        <v>-75.1037872749986,39.9137373565395</v>
      </c>
      <c r="M147" s="28" t="str">
        <f t="shared" si="9"/>
        <v>-75.0037872749986,39.9137373565395</v>
      </c>
    </row>
    <row r="148">
      <c r="B148" s="27" t="s">
        <v>194</v>
      </c>
      <c r="C148" s="27" t="str">
        <f t="shared" si="1"/>
        <v>-79.8634309452358,40.4159394721772</v>
      </c>
      <c r="D148" s="27">
        <v>40.4159394721772</v>
      </c>
      <c r="E148" s="27">
        <v>-79.8634309452358</v>
      </c>
      <c r="F148" s="28" t="str">
        <f t="shared" si="2"/>
        <v>-79.9134309452358,40.4159394721772</v>
      </c>
      <c r="G148" s="28" t="str">
        <f t="shared" si="3"/>
        <v>-79.8134309452358,40.4159394721772</v>
      </c>
      <c r="H148" s="28" t="str">
        <f t="shared" si="4"/>
        <v>-79.8634309452358,40.4659394721772</v>
      </c>
      <c r="I148" s="28" t="str">
        <f t="shared" si="5"/>
        <v>-79.8634309452358,40.3659394721772</v>
      </c>
      <c r="J148" s="28" t="str">
        <f t="shared" si="6"/>
        <v>-79.9134309452358,40.4659394721772</v>
      </c>
      <c r="K148" s="28" t="str">
        <f t="shared" si="7"/>
        <v>-79.8134309452358,40.4659394721772</v>
      </c>
      <c r="L148" s="28" t="str">
        <f t="shared" si="8"/>
        <v>-79.9134309452358,40.3659394721772</v>
      </c>
      <c r="M148" s="28" t="str">
        <f t="shared" si="9"/>
        <v>-79.8134309452358,40.3659394721772</v>
      </c>
    </row>
    <row r="149">
      <c r="B149" s="27" t="s">
        <v>195</v>
      </c>
      <c r="C149" s="27" t="str">
        <f t="shared" si="1"/>
        <v>-75.300209243605,40.6163069933377</v>
      </c>
      <c r="D149" s="27">
        <v>40.6163069933377</v>
      </c>
      <c r="E149" s="27">
        <v>-75.300209243605</v>
      </c>
      <c r="F149" s="28" t="str">
        <f t="shared" si="2"/>
        <v>-75.350209243605,40.6163069933377</v>
      </c>
      <c r="G149" s="28" t="str">
        <f t="shared" si="3"/>
        <v>-75.250209243605,40.6163069933377</v>
      </c>
      <c r="H149" s="28" t="str">
        <f t="shared" si="4"/>
        <v>-75.300209243605,40.6663069933377</v>
      </c>
      <c r="I149" s="28" t="str">
        <f t="shared" si="5"/>
        <v>-75.300209243605,40.5663069933377</v>
      </c>
      <c r="J149" s="28" t="str">
        <f t="shared" si="6"/>
        <v>-75.350209243605,40.6663069933377</v>
      </c>
      <c r="K149" s="28" t="str">
        <f t="shared" si="7"/>
        <v>-75.250209243605,40.6663069933377</v>
      </c>
      <c r="L149" s="28" t="str">
        <f t="shared" si="8"/>
        <v>-75.350209243605,40.5663069933377</v>
      </c>
      <c r="M149" s="28" t="str">
        <f t="shared" si="9"/>
        <v>-75.250209243605,40.5663069933377</v>
      </c>
    </row>
    <row r="150">
      <c r="B150" s="27" t="s">
        <v>196</v>
      </c>
      <c r="C150" s="27" t="str">
        <f t="shared" si="1"/>
        <v>-75.930052847658,40.3363832828791</v>
      </c>
      <c r="D150" s="27">
        <v>40.3363832828791</v>
      </c>
      <c r="E150" s="27">
        <v>-75.930052847658</v>
      </c>
      <c r="F150" s="28" t="str">
        <f t="shared" si="2"/>
        <v>-75.980052847658,40.3363832828791</v>
      </c>
      <c r="G150" s="28" t="str">
        <f t="shared" si="3"/>
        <v>-75.880052847658,40.3363832828791</v>
      </c>
      <c r="H150" s="28" t="str">
        <f t="shared" si="4"/>
        <v>-75.930052847658,40.3863832828791</v>
      </c>
      <c r="I150" s="28" t="str">
        <f t="shared" si="5"/>
        <v>-75.930052847658,40.2863832828791</v>
      </c>
      <c r="J150" s="28" t="str">
        <f t="shared" si="6"/>
        <v>-75.980052847658,40.3863832828791</v>
      </c>
      <c r="K150" s="28" t="str">
        <f t="shared" si="7"/>
        <v>-75.880052847658,40.3863832828791</v>
      </c>
      <c r="L150" s="28" t="str">
        <f t="shared" si="8"/>
        <v>-75.980052847658,40.2863832828791</v>
      </c>
      <c r="M150" s="28" t="str">
        <f t="shared" si="9"/>
        <v>-75.880052847658,40.2863832828791</v>
      </c>
    </row>
    <row r="151">
      <c r="B151" s="27" t="s">
        <v>197</v>
      </c>
      <c r="C151" s="27" t="str">
        <f t="shared" si="1"/>
        <v>-76.8488246371033,40.2730731638076</v>
      </c>
      <c r="D151" s="27">
        <v>40.2730731638076</v>
      </c>
      <c r="E151" s="27">
        <v>-76.8488246371033</v>
      </c>
      <c r="F151" s="28" t="str">
        <f t="shared" si="2"/>
        <v>-76.8988246371033,40.2730731638076</v>
      </c>
      <c r="G151" s="28" t="str">
        <f t="shared" si="3"/>
        <v>-76.7988246371033,40.2730731638076</v>
      </c>
      <c r="H151" s="28" t="str">
        <f t="shared" si="4"/>
        <v>-76.8488246371033,40.3230731638076</v>
      </c>
      <c r="I151" s="28" t="str">
        <f t="shared" si="5"/>
        <v>-76.8488246371033,40.2230731638076</v>
      </c>
      <c r="J151" s="28" t="str">
        <f t="shared" si="6"/>
        <v>-76.8988246371033,40.3230731638076</v>
      </c>
      <c r="K151" s="28" t="str">
        <f t="shared" si="7"/>
        <v>-76.7988246371033,40.3230731638076</v>
      </c>
      <c r="L151" s="28" t="str">
        <f t="shared" si="8"/>
        <v>-76.8988246371033,40.2230731638076</v>
      </c>
      <c r="M151" s="28" t="str">
        <f t="shared" si="9"/>
        <v>-76.7988246371033,40.2230731638076</v>
      </c>
    </row>
    <row r="152">
      <c r="B152" s="27" t="s">
        <v>198</v>
      </c>
      <c r="C152" s="27" t="str">
        <f t="shared" si="1"/>
        <v>-79.3086494318292,41.2282481560827</v>
      </c>
      <c r="D152" s="27">
        <v>41.2282481560827</v>
      </c>
      <c r="E152" s="27">
        <v>-79.3086494318292</v>
      </c>
      <c r="F152" s="28" t="str">
        <f t="shared" si="2"/>
        <v>-79.3586494318292,41.2282481560827</v>
      </c>
      <c r="G152" s="28" t="str">
        <f t="shared" si="3"/>
        <v>-79.2586494318292,41.2282481560827</v>
      </c>
      <c r="H152" s="28" t="str">
        <f t="shared" si="4"/>
        <v>-79.3086494318292,41.2782481560827</v>
      </c>
      <c r="I152" s="28" t="str">
        <f t="shared" si="5"/>
        <v>-79.3086494318292,41.1782481560827</v>
      </c>
      <c r="J152" s="28" t="str">
        <f t="shared" si="6"/>
        <v>-79.3586494318292,41.2782481560827</v>
      </c>
      <c r="K152" s="28" t="str">
        <f t="shared" si="7"/>
        <v>-79.2586494318292,41.2782481560827</v>
      </c>
      <c r="L152" s="28" t="str">
        <f t="shared" si="8"/>
        <v>-79.3586494318292,41.1782481560827</v>
      </c>
      <c r="M152" s="28" t="str">
        <f t="shared" si="9"/>
        <v>-79.2586494318292,41.1782481560827</v>
      </c>
    </row>
    <row r="153">
      <c r="B153" s="27" t="s">
        <v>199</v>
      </c>
      <c r="C153" s="27" t="str">
        <f t="shared" si="1"/>
        <v>-78.224170034403,41.760599918379</v>
      </c>
      <c r="D153" s="27">
        <v>41.760599918379</v>
      </c>
      <c r="E153" s="27">
        <v>-78.224170034403</v>
      </c>
      <c r="F153" s="28" t="str">
        <f t="shared" si="2"/>
        <v>-78.274170034403,41.760599918379</v>
      </c>
      <c r="G153" s="28" t="str">
        <f t="shared" si="3"/>
        <v>-78.174170034403,41.760599918379</v>
      </c>
      <c r="H153" s="28" t="str">
        <f t="shared" si="4"/>
        <v>-78.224170034403,41.810599918379</v>
      </c>
      <c r="I153" s="28" t="str">
        <f t="shared" si="5"/>
        <v>-78.224170034403,41.710599918379</v>
      </c>
      <c r="J153" s="28" t="str">
        <f t="shared" si="6"/>
        <v>-78.274170034403,41.810599918379</v>
      </c>
      <c r="K153" s="28" t="str">
        <f t="shared" si="7"/>
        <v>-78.174170034403,41.810599918379</v>
      </c>
      <c r="L153" s="28" t="str">
        <f t="shared" si="8"/>
        <v>-78.274170034403,41.710599918379</v>
      </c>
      <c r="M153" s="28" t="str">
        <f t="shared" si="9"/>
        <v>-78.174170034403,41.710599918379</v>
      </c>
    </row>
    <row r="154">
      <c r="B154" s="27" t="s">
        <v>200</v>
      </c>
      <c r="C154" s="27" t="str">
        <f t="shared" si="1"/>
        <v>-79.9120963238603,41.6551090835415</v>
      </c>
      <c r="D154" s="27">
        <v>41.6551090835415</v>
      </c>
      <c r="E154" s="27">
        <v>-79.9120963238603</v>
      </c>
      <c r="F154" s="28" t="str">
        <f t="shared" si="2"/>
        <v>-79.9620963238603,41.6551090835415</v>
      </c>
      <c r="G154" s="28" t="str">
        <f t="shared" si="3"/>
        <v>-79.8620963238603,41.6551090835415</v>
      </c>
      <c r="H154" s="28" t="str">
        <f t="shared" si="4"/>
        <v>-79.9120963238603,41.7051090835415</v>
      </c>
      <c r="I154" s="28" t="str">
        <f t="shared" si="5"/>
        <v>-79.9120963238603,41.6051090835415</v>
      </c>
      <c r="J154" s="28" t="str">
        <f t="shared" si="6"/>
        <v>-79.9620963238603,41.7051090835415</v>
      </c>
      <c r="K154" s="28" t="str">
        <f t="shared" si="7"/>
        <v>-79.8620963238603,41.7051090835415</v>
      </c>
      <c r="L154" s="28" t="str">
        <f t="shared" si="8"/>
        <v>-79.9620963238603,41.6051090835415</v>
      </c>
      <c r="M154" s="28" t="str">
        <f t="shared" si="9"/>
        <v>-79.8620963238603,41.6051090835415</v>
      </c>
    </row>
    <row r="155">
      <c r="A155" s="27" t="s">
        <v>201</v>
      </c>
      <c r="B155" s="27" t="s">
        <v>202</v>
      </c>
      <c r="C155" s="27" t="str">
        <f t="shared" si="1"/>
        <v>-81.3745087116436,28.5369439311176</v>
      </c>
      <c r="D155" s="27">
        <v>28.5369439311176</v>
      </c>
      <c r="E155" s="27">
        <v>-81.3745087116436</v>
      </c>
      <c r="F155" s="28" t="str">
        <f t="shared" si="2"/>
        <v>-81.4245087116436,28.5369439311176</v>
      </c>
      <c r="G155" s="28" t="str">
        <f t="shared" si="3"/>
        <v>-81.3245087116436,28.5369439311176</v>
      </c>
      <c r="H155" s="28" t="str">
        <f t="shared" si="4"/>
        <v>-81.3745087116436,28.5869439311176</v>
      </c>
      <c r="I155" s="28" t="str">
        <f t="shared" si="5"/>
        <v>-81.3745087116436,28.4869439311176</v>
      </c>
      <c r="J155" s="28" t="str">
        <f t="shared" si="6"/>
        <v>-81.4245087116436,28.5869439311176</v>
      </c>
      <c r="K155" s="28" t="str">
        <f t="shared" si="7"/>
        <v>-81.3245087116436,28.5869439311176</v>
      </c>
      <c r="L155" s="28" t="str">
        <f t="shared" si="8"/>
        <v>-81.4245087116436,28.4869439311176</v>
      </c>
      <c r="M155" s="28" t="str">
        <f t="shared" si="9"/>
        <v>-81.3245087116436,28.4869439311176</v>
      </c>
    </row>
    <row r="156">
      <c r="B156" s="27" t="s">
        <v>203</v>
      </c>
      <c r="C156" s="27" t="str">
        <f t="shared" si="1"/>
        <v>-81.9556157997333,28.0380975796078</v>
      </c>
      <c r="D156" s="27">
        <v>28.0380975796078</v>
      </c>
      <c r="E156" s="27">
        <v>-81.9556157997333</v>
      </c>
      <c r="F156" s="28" t="str">
        <f t="shared" si="2"/>
        <v>-82.0056157997333,28.0380975796078</v>
      </c>
      <c r="G156" s="28" t="str">
        <f t="shared" si="3"/>
        <v>-81.9056157997333,28.0380975796078</v>
      </c>
      <c r="H156" s="28" t="str">
        <f t="shared" si="4"/>
        <v>-81.9556157997333,28.0880975796078</v>
      </c>
      <c r="I156" s="28" t="str">
        <f t="shared" si="5"/>
        <v>-81.9556157997333,27.9880975796078</v>
      </c>
      <c r="J156" s="28" t="str">
        <f t="shared" si="6"/>
        <v>-82.0056157997333,28.0880975796078</v>
      </c>
      <c r="K156" s="28" t="str">
        <f t="shared" si="7"/>
        <v>-81.9056157997333,28.0880975796078</v>
      </c>
      <c r="L156" s="28" t="str">
        <f t="shared" si="8"/>
        <v>-82.0056157997333,27.9880975796078</v>
      </c>
      <c r="M156" s="28" t="str">
        <f t="shared" si="9"/>
        <v>-81.9056157997333,27.9880975796078</v>
      </c>
    </row>
    <row r="157">
      <c r="B157" s="27" t="s">
        <v>204</v>
      </c>
      <c r="C157" s="27" t="str">
        <f t="shared" si="1"/>
        <v>-82.4148164567167,27.9640637560407</v>
      </c>
      <c r="D157" s="27">
        <v>27.9640637560407</v>
      </c>
      <c r="E157" s="27">
        <v>-82.4148164567167</v>
      </c>
      <c r="F157" s="28" t="str">
        <f t="shared" si="2"/>
        <v>-82.4648164567167,27.9640637560407</v>
      </c>
      <c r="G157" s="28" t="str">
        <f t="shared" si="3"/>
        <v>-82.3648164567167,27.9640637560407</v>
      </c>
      <c r="H157" s="28" t="str">
        <f t="shared" si="4"/>
        <v>-82.4148164567167,28.0140637560407</v>
      </c>
      <c r="I157" s="28" t="str">
        <f t="shared" si="5"/>
        <v>-82.4148164567167,27.9140637560407</v>
      </c>
      <c r="J157" s="28" t="str">
        <f t="shared" si="6"/>
        <v>-82.4648164567167,28.0140637560407</v>
      </c>
      <c r="K157" s="28" t="str">
        <f t="shared" si="7"/>
        <v>-82.3648164567167,28.0140637560407</v>
      </c>
      <c r="L157" s="28" t="str">
        <f t="shared" si="8"/>
        <v>-82.4648164567167,27.9140637560407</v>
      </c>
      <c r="M157" s="28" t="str">
        <f t="shared" si="9"/>
        <v>-82.3648164567167,27.9140637560407</v>
      </c>
    </row>
    <row r="158">
      <c r="B158" s="27" t="s">
        <v>205</v>
      </c>
      <c r="C158" s="27" t="str">
        <f t="shared" si="1"/>
        <v>-82.1845720141339,29.6635313308376</v>
      </c>
      <c r="D158" s="27">
        <v>29.6635313308376</v>
      </c>
      <c r="E158" s="27">
        <v>-82.1845720141339</v>
      </c>
      <c r="F158" s="28" t="str">
        <f t="shared" si="2"/>
        <v>-82.2345720141339,29.6635313308376</v>
      </c>
      <c r="G158" s="28" t="str">
        <f t="shared" si="3"/>
        <v>-82.1345720141339,29.6635313308376</v>
      </c>
      <c r="H158" s="28" t="str">
        <f t="shared" si="4"/>
        <v>-82.1845720141339,29.7135313308376</v>
      </c>
      <c r="I158" s="28" t="str">
        <f t="shared" si="5"/>
        <v>-82.1845720141339,29.6135313308376</v>
      </c>
      <c r="J158" s="28" t="str">
        <f t="shared" si="6"/>
        <v>-82.2345720141339,29.7135313308376</v>
      </c>
      <c r="K158" s="28" t="str">
        <f t="shared" si="7"/>
        <v>-82.1345720141339,29.7135313308376</v>
      </c>
      <c r="L158" s="28" t="str">
        <f t="shared" si="8"/>
        <v>-82.2345720141339,29.6135313308376</v>
      </c>
      <c r="M158" s="28" t="str">
        <f t="shared" si="9"/>
        <v>-82.1345720141339,29.6135313308376</v>
      </c>
    </row>
    <row r="159">
      <c r="B159" s="27" t="s">
        <v>206</v>
      </c>
      <c r="C159" s="27" t="str">
        <f t="shared" si="1"/>
        <v>-80.2435572282595,25.7864936847285</v>
      </c>
      <c r="D159" s="27">
        <v>25.7864936847285</v>
      </c>
      <c r="E159" s="27">
        <v>-80.2435572282595</v>
      </c>
      <c r="F159" s="28" t="str">
        <f t="shared" si="2"/>
        <v>-80.2935572282595,25.7864936847285</v>
      </c>
      <c r="G159" s="28" t="str">
        <f t="shared" si="3"/>
        <v>-80.1935572282595,25.7864936847285</v>
      </c>
      <c r="H159" s="28" t="str">
        <f t="shared" si="4"/>
        <v>-80.2435572282595,25.8364936847285</v>
      </c>
      <c r="I159" s="28" t="str">
        <f t="shared" si="5"/>
        <v>-80.2435572282595,25.7364936847285</v>
      </c>
      <c r="J159" s="28" t="str">
        <f t="shared" si="6"/>
        <v>-80.2935572282595,25.8364936847285</v>
      </c>
      <c r="K159" s="28" t="str">
        <f t="shared" si="7"/>
        <v>-80.1935572282595,25.8364936847285</v>
      </c>
      <c r="L159" s="28" t="str">
        <f t="shared" si="8"/>
        <v>-80.2935572282595,25.7364936847285</v>
      </c>
      <c r="M159" s="28" t="str">
        <f t="shared" si="9"/>
        <v>-80.1935572282595,25.7364936847285</v>
      </c>
    </row>
    <row r="160">
      <c r="B160" s="27" t="s">
        <v>207</v>
      </c>
      <c r="C160" s="27" t="str">
        <f t="shared" si="1"/>
        <v>-81.6570794441861,30.333909562223</v>
      </c>
      <c r="D160" s="27">
        <v>30.333909562223</v>
      </c>
      <c r="E160" s="27">
        <v>-81.6570794441861</v>
      </c>
      <c r="F160" s="28" t="str">
        <f t="shared" si="2"/>
        <v>-81.7070794441861,30.333909562223</v>
      </c>
      <c r="G160" s="28" t="str">
        <f t="shared" si="3"/>
        <v>-81.6070794441861,30.333909562223</v>
      </c>
      <c r="H160" s="28" t="str">
        <f t="shared" si="4"/>
        <v>-81.6570794441861,30.383909562223</v>
      </c>
      <c r="I160" s="28" t="str">
        <f t="shared" si="5"/>
        <v>-81.6570794441861,30.283909562223</v>
      </c>
      <c r="J160" s="28" t="str">
        <f t="shared" si="6"/>
        <v>-81.7070794441861,30.383909562223</v>
      </c>
      <c r="K160" s="28" t="str">
        <f t="shared" si="7"/>
        <v>-81.6070794441861,30.383909562223</v>
      </c>
      <c r="L160" s="28" t="str">
        <f t="shared" si="8"/>
        <v>-81.7070794441861,30.283909562223</v>
      </c>
      <c r="M160" s="28" t="str">
        <f t="shared" si="9"/>
        <v>-81.6070794441861,30.283909562223</v>
      </c>
    </row>
    <row r="161">
      <c r="A161" s="27" t="s">
        <v>208</v>
      </c>
      <c r="B161" s="27" t="s">
        <v>209</v>
      </c>
      <c r="C161" s="27" t="str">
        <f t="shared" si="1"/>
        <v>-72.5894155786072,41.7696836540422</v>
      </c>
      <c r="D161" s="27">
        <v>41.7696836540422</v>
      </c>
      <c r="E161" s="27">
        <v>-72.5894155786072</v>
      </c>
      <c r="F161" s="28" t="str">
        <f t="shared" si="2"/>
        <v>-72.6394155786072,41.7696836540422</v>
      </c>
      <c r="G161" s="28" t="str">
        <f t="shared" si="3"/>
        <v>-72.5394155786072,41.7696836540422</v>
      </c>
      <c r="H161" s="28" t="str">
        <f t="shared" si="4"/>
        <v>-72.5894155786072,41.8196836540422</v>
      </c>
      <c r="I161" s="28" t="str">
        <f t="shared" si="5"/>
        <v>-72.5894155786072,41.7196836540422</v>
      </c>
      <c r="J161" s="28" t="str">
        <f t="shared" si="6"/>
        <v>-72.6394155786072,41.8196836540422</v>
      </c>
      <c r="K161" s="28" t="str">
        <f t="shared" si="7"/>
        <v>-72.5394155786072,41.8196836540422</v>
      </c>
      <c r="L161" s="28" t="str">
        <f t="shared" si="8"/>
        <v>-72.6394155786072,41.7196836540422</v>
      </c>
      <c r="M161" s="28" t="str">
        <f t="shared" si="9"/>
        <v>-72.5394155786072,41.7196836540422</v>
      </c>
    </row>
    <row r="162">
      <c r="B162" s="27" t="s">
        <v>210</v>
      </c>
      <c r="C162" s="27" t="str">
        <f t="shared" si="1"/>
        <v>-73.1935132357742,41.1958554555464</v>
      </c>
      <c r="D162" s="27">
        <v>41.1958554555464</v>
      </c>
      <c r="E162" s="27">
        <v>-73.1935132357742</v>
      </c>
      <c r="F162" s="28" t="str">
        <f t="shared" si="2"/>
        <v>-73.2435132357742,41.1958554555464</v>
      </c>
      <c r="G162" s="28" t="str">
        <f t="shared" si="3"/>
        <v>-73.1435132357742,41.1958554555464</v>
      </c>
      <c r="H162" s="28" t="str">
        <f t="shared" si="4"/>
        <v>-73.1935132357742,41.2458554555464</v>
      </c>
      <c r="I162" s="28" t="str">
        <f t="shared" si="5"/>
        <v>-73.1935132357742,41.1458554555464</v>
      </c>
      <c r="J162" s="28" t="str">
        <f t="shared" si="6"/>
        <v>-73.2435132357742,41.2458554555464</v>
      </c>
      <c r="K162" s="28" t="str">
        <f t="shared" si="7"/>
        <v>-73.1435132357742,41.2458554555464</v>
      </c>
      <c r="L162" s="28" t="str">
        <f t="shared" si="8"/>
        <v>-73.2435132357742,41.1458554555464</v>
      </c>
      <c r="M162" s="28" t="str">
        <f t="shared" si="9"/>
        <v>-73.1435132357742,41.1458554555464</v>
      </c>
    </row>
    <row r="163">
      <c r="B163" s="27" t="s">
        <v>211</v>
      </c>
      <c r="C163" s="27" t="str">
        <f t="shared" si="1"/>
        <v>-72.931786606738,41.3162709045404</v>
      </c>
      <c r="D163" s="27">
        <v>41.3162709045404</v>
      </c>
      <c r="E163" s="27">
        <v>-72.931786606738</v>
      </c>
      <c r="F163" s="28" t="str">
        <f t="shared" si="2"/>
        <v>-72.981786606738,41.3162709045404</v>
      </c>
      <c r="G163" s="28" t="str">
        <f t="shared" si="3"/>
        <v>-72.881786606738,41.3162709045404</v>
      </c>
      <c r="H163" s="28" t="str">
        <f t="shared" si="4"/>
        <v>-72.931786606738,41.3662709045404</v>
      </c>
      <c r="I163" s="28" t="str">
        <f t="shared" si="5"/>
        <v>-72.931786606738,41.2662709045404</v>
      </c>
      <c r="J163" s="28" t="str">
        <f t="shared" si="6"/>
        <v>-72.981786606738,41.3662709045404</v>
      </c>
      <c r="K163" s="28" t="str">
        <f t="shared" si="7"/>
        <v>-72.881786606738,41.3662709045404</v>
      </c>
      <c r="L163" s="28" t="str">
        <f t="shared" si="8"/>
        <v>-72.981786606738,41.2662709045404</v>
      </c>
      <c r="M163" s="28" t="str">
        <f t="shared" si="9"/>
        <v>-72.881786606738,41.2662709045404</v>
      </c>
    </row>
    <row r="164">
      <c r="B164" s="27" t="s">
        <v>212</v>
      </c>
      <c r="C164" s="27" t="str">
        <f t="shared" si="1"/>
        <v>-73.5418489213947,41.0756291000527</v>
      </c>
      <c r="D164" s="27">
        <v>41.0756291000527</v>
      </c>
      <c r="E164" s="27">
        <v>-73.5418489213947</v>
      </c>
      <c r="F164" s="28" t="str">
        <f t="shared" si="2"/>
        <v>-73.5918489213947,41.0756291000527</v>
      </c>
      <c r="G164" s="28" t="str">
        <f t="shared" si="3"/>
        <v>-73.4918489213947,41.0756291000527</v>
      </c>
      <c r="H164" s="28" t="str">
        <f t="shared" si="4"/>
        <v>-73.5418489213947,41.1256291000527</v>
      </c>
      <c r="I164" s="28" t="str">
        <f t="shared" si="5"/>
        <v>-73.5418489213947,41.0256291000527</v>
      </c>
      <c r="J164" s="28" t="str">
        <f t="shared" si="6"/>
        <v>-73.5918489213947,41.1256291000527</v>
      </c>
      <c r="K164" s="28" t="str">
        <f t="shared" si="7"/>
        <v>-73.4918489213947,41.1256291000527</v>
      </c>
      <c r="L164" s="28" t="str">
        <f t="shared" si="8"/>
        <v>-73.5918489213947,41.0256291000527</v>
      </c>
      <c r="M164" s="28" t="str">
        <f t="shared" si="9"/>
        <v>-73.4918489213947,41.0256291000527</v>
      </c>
    </row>
    <row r="165">
      <c r="B165" s="27" t="s">
        <v>213</v>
      </c>
      <c r="C165" s="27" t="str">
        <f t="shared" si="1"/>
        <v>-73.0462741714085,41.5591007373735</v>
      </c>
      <c r="D165" s="27">
        <v>41.5591007373735</v>
      </c>
      <c r="E165" s="27">
        <v>-73.0462741714085</v>
      </c>
      <c r="F165" s="28" t="str">
        <f t="shared" si="2"/>
        <v>-73.0962741714085,41.5591007373735</v>
      </c>
      <c r="G165" s="28" t="str">
        <f t="shared" si="3"/>
        <v>-72.9962741714085,41.5591007373735</v>
      </c>
      <c r="H165" s="28" t="str">
        <f t="shared" si="4"/>
        <v>-73.0462741714085,41.6091007373735</v>
      </c>
      <c r="I165" s="28" t="str">
        <f t="shared" si="5"/>
        <v>-73.0462741714085,41.5091007373735</v>
      </c>
      <c r="J165" s="28" t="str">
        <f t="shared" si="6"/>
        <v>-73.0962741714085,41.6091007373735</v>
      </c>
      <c r="K165" s="28" t="str">
        <f t="shared" si="7"/>
        <v>-72.9962741714085,41.6091007373735</v>
      </c>
      <c r="L165" s="28" t="str">
        <f t="shared" si="8"/>
        <v>-73.0962741714085,41.5091007373735</v>
      </c>
      <c r="M165" s="28" t="str">
        <f t="shared" si="9"/>
        <v>-72.9962741714085,41.5091007373735</v>
      </c>
    </row>
    <row r="166">
      <c r="A166" s="27" t="s">
        <v>214</v>
      </c>
      <c r="B166" s="27" t="s">
        <v>215</v>
      </c>
      <c r="C166" s="27" t="str">
        <f t="shared" si="1"/>
        <v>-68.4382608724136,45.6530785911274</v>
      </c>
      <c r="D166" s="27">
        <v>45.6530785911274</v>
      </c>
      <c r="E166" s="27">
        <v>-68.4382608724136</v>
      </c>
      <c r="F166" s="28" t="str">
        <f t="shared" si="2"/>
        <v>-68.4882608724136,45.6530785911274</v>
      </c>
      <c r="G166" s="28" t="str">
        <f t="shared" si="3"/>
        <v>-68.3882608724136,45.6530785911274</v>
      </c>
      <c r="H166" s="28" t="str">
        <f t="shared" si="4"/>
        <v>-68.4382608724136,45.7030785911274</v>
      </c>
      <c r="I166" s="28" t="str">
        <f t="shared" si="5"/>
        <v>-68.4382608724136,45.6030785911274</v>
      </c>
      <c r="J166" s="28" t="str">
        <f t="shared" si="6"/>
        <v>-68.4882608724136,45.7030785911274</v>
      </c>
      <c r="K166" s="28" t="str">
        <f t="shared" si="7"/>
        <v>-68.3882608724136,45.7030785911274</v>
      </c>
      <c r="L166" s="28" t="str">
        <f t="shared" si="8"/>
        <v>-68.4882608724136,45.6030785911274</v>
      </c>
      <c r="M166" s="28" t="str">
        <f t="shared" si="9"/>
        <v>-68.3882608724136,45.6030785911274</v>
      </c>
    </row>
    <row r="167">
      <c r="B167" s="27" t="s">
        <v>216</v>
      </c>
      <c r="C167" s="27" t="str">
        <f t="shared" si="1"/>
        <v>-69.0166860045216,45.1992975820833</v>
      </c>
      <c r="D167" s="27">
        <v>45.1992975820833</v>
      </c>
      <c r="E167" s="27">
        <v>-69.0166860045216</v>
      </c>
      <c r="F167" s="28" t="str">
        <f t="shared" si="2"/>
        <v>-69.0666860045216,45.1992975820833</v>
      </c>
      <c r="G167" s="28" t="str">
        <f t="shared" si="3"/>
        <v>-68.9666860045216,45.1992975820833</v>
      </c>
      <c r="H167" s="28" t="str">
        <f t="shared" si="4"/>
        <v>-69.0166860045216,45.2492975820833</v>
      </c>
      <c r="I167" s="28" t="str">
        <f t="shared" si="5"/>
        <v>-69.0166860045216,45.1492975820833</v>
      </c>
      <c r="J167" s="28" t="str">
        <f t="shared" si="6"/>
        <v>-69.0666860045216,45.2492975820833</v>
      </c>
      <c r="K167" s="28" t="str">
        <f t="shared" si="7"/>
        <v>-68.9666860045216,45.2492975820833</v>
      </c>
      <c r="L167" s="28" t="str">
        <f t="shared" si="8"/>
        <v>-69.0666860045216,45.1492975820833</v>
      </c>
      <c r="M167" s="28" t="str">
        <f t="shared" si="9"/>
        <v>-68.9666860045216,45.1492975820833</v>
      </c>
    </row>
    <row r="168">
      <c r="B168" s="27" t="s">
        <v>217</v>
      </c>
      <c r="C168" s="27" t="str">
        <f t="shared" si="1"/>
        <v>-68.5897232750339,44.7824054358078</v>
      </c>
      <c r="D168" s="27">
        <v>44.7824054358078</v>
      </c>
      <c r="E168" s="27">
        <v>-68.5897232750339</v>
      </c>
      <c r="F168" s="28" t="str">
        <f t="shared" si="2"/>
        <v>-68.6397232750339,44.7824054358078</v>
      </c>
      <c r="G168" s="28" t="str">
        <f t="shared" si="3"/>
        <v>-68.5397232750339,44.7824054358078</v>
      </c>
      <c r="H168" s="28" t="str">
        <f t="shared" si="4"/>
        <v>-68.5897232750339,44.8324054358078</v>
      </c>
      <c r="I168" s="28" t="str">
        <f t="shared" si="5"/>
        <v>-68.5897232750339,44.7324054358078</v>
      </c>
      <c r="J168" s="28" t="str">
        <f t="shared" si="6"/>
        <v>-68.6397232750339,44.8324054358078</v>
      </c>
      <c r="K168" s="28" t="str">
        <f t="shared" si="7"/>
        <v>-68.5397232750339,44.8324054358078</v>
      </c>
      <c r="L168" s="28" t="str">
        <f t="shared" si="8"/>
        <v>-68.6397232750339,44.7324054358078</v>
      </c>
      <c r="M168" s="28" t="str">
        <f t="shared" si="9"/>
        <v>-68.5397232750339,44.7324054358078</v>
      </c>
    </row>
    <row r="169">
      <c r="B169" s="27" t="s">
        <v>218</v>
      </c>
      <c r="C169" s="27" t="str">
        <f t="shared" si="1"/>
        <v>-70.2967182966687,43.6831398343131</v>
      </c>
      <c r="D169" s="27">
        <v>43.6831398343131</v>
      </c>
      <c r="E169" s="27">
        <v>-70.2967182966687</v>
      </c>
      <c r="F169" s="28" t="str">
        <f t="shared" si="2"/>
        <v>-70.3467182966687,43.6831398343131</v>
      </c>
      <c r="G169" s="28" t="str">
        <f t="shared" si="3"/>
        <v>-70.2467182966687,43.6831398343131</v>
      </c>
      <c r="H169" s="28" t="str">
        <f t="shared" si="4"/>
        <v>-70.2967182966687,43.7331398343131</v>
      </c>
      <c r="I169" s="28" t="str">
        <f t="shared" si="5"/>
        <v>-70.2967182966687,43.6331398343131</v>
      </c>
      <c r="J169" s="28" t="str">
        <f t="shared" si="6"/>
        <v>-70.3467182966687,43.7331398343131</v>
      </c>
      <c r="K169" s="28" t="str">
        <f t="shared" si="7"/>
        <v>-70.2467182966687,43.7331398343131</v>
      </c>
      <c r="L169" s="28" t="str">
        <f t="shared" si="8"/>
        <v>-70.3467182966687,43.6331398343131</v>
      </c>
      <c r="M169" s="28" t="str">
        <f t="shared" si="9"/>
        <v>-70.2467182966687,43.6331398343131</v>
      </c>
    </row>
    <row r="170">
      <c r="B170" s="27" t="s">
        <v>219</v>
      </c>
      <c r="C170" s="27" t="str">
        <f t="shared" si="1"/>
        <v>-70.2035793296272,44.0991669309641</v>
      </c>
      <c r="D170" s="27">
        <v>44.0991669309641</v>
      </c>
      <c r="E170" s="27">
        <v>-70.2035793296272</v>
      </c>
      <c r="F170" s="28" t="str">
        <f t="shared" si="2"/>
        <v>-70.2535793296272,44.0991669309641</v>
      </c>
      <c r="G170" s="28" t="str">
        <f t="shared" si="3"/>
        <v>-70.1535793296272,44.0991669309641</v>
      </c>
      <c r="H170" s="28" t="str">
        <f t="shared" si="4"/>
        <v>-70.2035793296272,44.1491669309641</v>
      </c>
      <c r="I170" s="28" t="str">
        <f t="shared" si="5"/>
        <v>-70.2035793296272,44.0491669309641</v>
      </c>
      <c r="J170" s="28" t="str">
        <f t="shared" si="6"/>
        <v>-70.2535793296272,44.1491669309641</v>
      </c>
      <c r="K170" s="28" t="str">
        <f t="shared" si="7"/>
        <v>-70.1535793296272,44.1491669309641</v>
      </c>
      <c r="L170" s="28" t="str">
        <f t="shared" si="8"/>
        <v>-70.2535793296272,44.0491669309641</v>
      </c>
      <c r="M170" s="28" t="str">
        <f t="shared" si="9"/>
        <v>-70.1535793296272,44.0491669309641</v>
      </c>
    </row>
    <row r="171">
      <c r="A171" s="27" t="s">
        <v>220</v>
      </c>
      <c r="B171" s="27" t="s">
        <v>221</v>
      </c>
      <c r="C171" s="27" t="str">
        <f t="shared" si="1"/>
        <v>-71.4107064949519,41.8202422789764</v>
      </c>
      <c r="D171" s="27">
        <v>41.8202422789764</v>
      </c>
      <c r="E171" s="27">
        <v>-71.4107064949519</v>
      </c>
      <c r="F171" s="28" t="str">
        <f t="shared" si="2"/>
        <v>-71.4607064949519,41.8202422789764</v>
      </c>
      <c r="G171" s="28" t="str">
        <f t="shared" si="3"/>
        <v>-71.3607064949519,41.8202422789764</v>
      </c>
      <c r="H171" s="28" t="str">
        <f t="shared" si="4"/>
        <v>-71.4107064949519,41.8702422789764</v>
      </c>
      <c r="I171" s="28" t="str">
        <f t="shared" si="5"/>
        <v>-71.4107064949519,41.7702422789764</v>
      </c>
      <c r="J171" s="28" t="str">
        <f t="shared" si="6"/>
        <v>-71.4607064949519,41.8702422789764</v>
      </c>
      <c r="K171" s="28" t="str">
        <f t="shared" si="7"/>
        <v>-71.3607064949519,41.8702422789764</v>
      </c>
      <c r="L171" s="28" t="str">
        <f t="shared" si="8"/>
        <v>-71.4607064949519,41.7702422789764</v>
      </c>
      <c r="M171" s="28" t="str">
        <f t="shared" si="9"/>
        <v>-71.3607064949519,41.7702422789764</v>
      </c>
    </row>
    <row r="172">
      <c r="B172" s="27" t="s">
        <v>222</v>
      </c>
      <c r="C172" s="27" t="str">
        <f t="shared" si="1"/>
        <v>-71.4365487728772,41.7164010982112</v>
      </c>
      <c r="D172" s="27">
        <v>41.7164010982112</v>
      </c>
      <c r="E172" s="27">
        <v>-71.4365487728772</v>
      </c>
      <c r="F172" s="28" t="str">
        <f t="shared" si="2"/>
        <v>-71.4865487728772,41.7164010982112</v>
      </c>
      <c r="G172" s="28" t="str">
        <f t="shared" si="3"/>
        <v>-71.3865487728772,41.7164010982112</v>
      </c>
      <c r="H172" s="28" t="str">
        <f t="shared" si="4"/>
        <v>-71.4365487728772,41.7664010982112</v>
      </c>
      <c r="I172" s="28" t="str">
        <f t="shared" si="5"/>
        <v>-71.4365487728772,41.6664010982112</v>
      </c>
      <c r="J172" s="28" t="str">
        <f t="shared" si="6"/>
        <v>-71.4865487728772,41.7664010982112</v>
      </c>
      <c r="K172" s="28" t="str">
        <f t="shared" si="7"/>
        <v>-71.3865487728772,41.7664010982112</v>
      </c>
      <c r="L172" s="28" t="str">
        <f t="shared" si="8"/>
        <v>-71.4865487728772,41.6664010982112</v>
      </c>
      <c r="M172" s="28" t="str">
        <f t="shared" si="9"/>
        <v>-71.3865487728772,41.6664010982112</v>
      </c>
    </row>
    <row r="173">
      <c r="B173" s="27" t="s">
        <v>223</v>
      </c>
      <c r="C173" s="27" t="str">
        <f t="shared" si="1"/>
        <v>-71.4860106943919,41.7684257267365</v>
      </c>
      <c r="D173" s="27">
        <v>41.7684257267365</v>
      </c>
      <c r="E173" s="27">
        <v>-71.4860106943919</v>
      </c>
      <c r="F173" s="28" t="str">
        <f t="shared" si="2"/>
        <v>-71.5360106943919,41.7684257267365</v>
      </c>
      <c r="G173" s="28" t="str">
        <f t="shared" si="3"/>
        <v>-71.4360106943919,41.7684257267365</v>
      </c>
      <c r="H173" s="28" t="str">
        <f t="shared" si="4"/>
        <v>-71.4860106943919,41.8184257267365</v>
      </c>
      <c r="I173" s="28" t="str">
        <f t="shared" si="5"/>
        <v>-71.4860106943919,41.7184257267365</v>
      </c>
      <c r="J173" s="28" t="str">
        <f t="shared" si="6"/>
        <v>-71.5360106943919,41.8184257267365</v>
      </c>
      <c r="K173" s="28" t="str">
        <f t="shared" si="7"/>
        <v>-71.4360106943919,41.8184257267365</v>
      </c>
      <c r="L173" s="28" t="str">
        <f t="shared" si="8"/>
        <v>-71.5360106943919,41.7184257267365</v>
      </c>
      <c r="M173" s="28" t="str">
        <f t="shared" si="9"/>
        <v>-71.4360106943919,41.7184257267365</v>
      </c>
    </row>
    <row r="174">
      <c r="B174" s="27" t="s">
        <v>224</v>
      </c>
      <c r="C174" s="27" t="str">
        <f t="shared" si="1"/>
        <v>-71.3835194231771,41.8788763235644</v>
      </c>
      <c r="D174" s="27">
        <v>41.8788763235644</v>
      </c>
      <c r="E174" s="27">
        <v>-71.3835194231771</v>
      </c>
      <c r="F174" s="28" t="str">
        <f t="shared" si="2"/>
        <v>-71.4335194231771,41.8788763235644</v>
      </c>
      <c r="G174" s="28" t="str">
        <f t="shared" si="3"/>
        <v>-71.3335194231771,41.8788763235644</v>
      </c>
      <c r="H174" s="28" t="str">
        <f t="shared" si="4"/>
        <v>-71.3835194231771,41.9288763235644</v>
      </c>
      <c r="I174" s="28" t="str">
        <f t="shared" si="5"/>
        <v>-71.3835194231771,41.8288763235644</v>
      </c>
      <c r="J174" s="28" t="str">
        <f t="shared" si="6"/>
        <v>-71.4335194231771,41.9288763235644</v>
      </c>
      <c r="K174" s="28" t="str">
        <f t="shared" si="7"/>
        <v>-71.3335194231771,41.9288763235644</v>
      </c>
      <c r="L174" s="28" t="str">
        <f t="shared" si="8"/>
        <v>-71.4335194231771,41.8288763235644</v>
      </c>
      <c r="M174" s="28" t="str">
        <f t="shared" si="9"/>
        <v>-71.3335194231771,41.8288763235644</v>
      </c>
    </row>
    <row r="175">
      <c r="A175" s="27" t="s">
        <v>225</v>
      </c>
      <c r="B175" s="27" t="s">
        <v>226</v>
      </c>
      <c r="C175" s="27" t="str">
        <f t="shared" si="1"/>
        <v>-72.6077377856804,42.1012536897474</v>
      </c>
      <c r="D175" s="27">
        <v>42.1012536897474</v>
      </c>
      <c r="E175" s="27">
        <v>-72.6077377856804</v>
      </c>
      <c r="F175" s="28" t="str">
        <f t="shared" si="2"/>
        <v>-72.6577377856804,42.1012536897474</v>
      </c>
      <c r="G175" s="28" t="str">
        <f t="shared" si="3"/>
        <v>-72.5577377856804,42.1012536897474</v>
      </c>
      <c r="H175" s="28" t="str">
        <f t="shared" si="4"/>
        <v>-72.6077377856804,42.1512536897474</v>
      </c>
      <c r="I175" s="28" t="str">
        <f t="shared" si="5"/>
        <v>-72.6077377856804,42.0512536897474</v>
      </c>
      <c r="J175" s="28" t="str">
        <f t="shared" si="6"/>
        <v>-72.6577377856804,42.1512536897474</v>
      </c>
      <c r="K175" s="28" t="str">
        <f t="shared" si="7"/>
        <v>-72.5577377856804,42.1512536897474</v>
      </c>
      <c r="L175" s="28" t="str">
        <f t="shared" si="8"/>
        <v>-72.6577377856804,42.0512536897474</v>
      </c>
      <c r="M175" s="28" t="str">
        <f t="shared" si="9"/>
        <v>-72.5577377856804,42.0512536897474</v>
      </c>
    </row>
    <row r="176">
      <c r="B176" s="27" t="s">
        <v>227</v>
      </c>
      <c r="C176" s="27" t="str">
        <f t="shared" si="1"/>
        <v>-71.7738667234347,42.2590485299521</v>
      </c>
      <c r="D176" s="27">
        <v>42.2590485299521</v>
      </c>
      <c r="E176" s="27">
        <v>-71.7738667234347</v>
      </c>
      <c r="F176" s="28" t="str">
        <f t="shared" si="2"/>
        <v>-71.8238667234347,42.2590485299521</v>
      </c>
      <c r="G176" s="28" t="str">
        <f t="shared" si="3"/>
        <v>-71.7238667234347,42.2590485299521</v>
      </c>
      <c r="H176" s="28" t="str">
        <f t="shared" si="4"/>
        <v>-71.7738667234347,42.3090485299521</v>
      </c>
      <c r="I176" s="28" t="str">
        <f t="shared" si="5"/>
        <v>-71.7738667234347,42.2090485299521</v>
      </c>
      <c r="J176" s="28" t="str">
        <f t="shared" si="6"/>
        <v>-71.8238667234347,42.3090485299521</v>
      </c>
      <c r="K176" s="28" t="str">
        <f t="shared" si="7"/>
        <v>-71.7238667234347,42.3090485299521</v>
      </c>
      <c r="L176" s="28" t="str">
        <f t="shared" si="8"/>
        <v>-71.8238667234347,42.2090485299521</v>
      </c>
      <c r="M176" s="28" t="str">
        <f t="shared" si="9"/>
        <v>-71.7238667234347,42.2090485299521</v>
      </c>
    </row>
    <row r="177">
      <c r="B177" s="27" t="s">
        <v>228</v>
      </c>
      <c r="C177" s="27" t="str">
        <f t="shared" si="1"/>
        <v>-70.9710807615591,42.3717987856511</v>
      </c>
      <c r="D177" s="27">
        <v>42.3717987856511</v>
      </c>
      <c r="E177" s="27">
        <v>-70.9710807615591</v>
      </c>
      <c r="F177" s="28" t="str">
        <f t="shared" si="2"/>
        <v>-71.0210807615591,42.3717987856511</v>
      </c>
      <c r="G177" s="28" t="str">
        <f t="shared" si="3"/>
        <v>-70.9210807615591,42.3717987856511</v>
      </c>
      <c r="H177" s="28" t="str">
        <f t="shared" si="4"/>
        <v>-70.9710807615591,42.4217987856511</v>
      </c>
      <c r="I177" s="28" t="str">
        <f t="shared" si="5"/>
        <v>-70.9710807615591,42.3217987856511</v>
      </c>
      <c r="J177" s="28" t="str">
        <f t="shared" si="6"/>
        <v>-71.0210807615591,42.4217987856511</v>
      </c>
      <c r="K177" s="28" t="str">
        <f t="shared" si="7"/>
        <v>-70.9210807615591,42.4217987856511</v>
      </c>
      <c r="L177" s="28" t="str">
        <f t="shared" si="8"/>
        <v>-71.0210807615591,42.3217987856511</v>
      </c>
      <c r="M177" s="28" t="str">
        <f t="shared" si="9"/>
        <v>-70.9210807615591,42.3217987856511</v>
      </c>
    </row>
    <row r="178">
      <c r="B178" s="27" t="s">
        <v>229</v>
      </c>
      <c r="C178" s="27" t="str">
        <f t="shared" si="1"/>
        <v>-71.3149122699623,42.6281832955769</v>
      </c>
      <c r="D178" s="27">
        <v>42.6281832955769</v>
      </c>
      <c r="E178" s="27">
        <v>-71.3149122699623</v>
      </c>
      <c r="F178" s="28" t="str">
        <f t="shared" si="2"/>
        <v>-71.3649122699623,42.6281832955769</v>
      </c>
      <c r="G178" s="28" t="str">
        <f t="shared" si="3"/>
        <v>-71.2649122699623,42.6281832955769</v>
      </c>
      <c r="H178" s="28" t="str">
        <f t="shared" si="4"/>
        <v>-71.3149122699623,42.6781832955769</v>
      </c>
      <c r="I178" s="28" t="str">
        <f t="shared" si="5"/>
        <v>-71.3149122699623,42.5781832955769</v>
      </c>
      <c r="J178" s="28" t="str">
        <f t="shared" si="6"/>
        <v>-71.3649122699623,42.6781832955769</v>
      </c>
      <c r="K178" s="28" t="str">
        <f t="shared" si="7"/>
        <v>-71.2649122699623,42.6781832955769</v>
      </c>
      <c r="L178" s="28" t="str">
        <f t="shared" si="8"/>
        <v>-71.3649122699623,42.5781832955769</v>
      </c>
      <c r="M178" s="28" t="str">
        <f t="shared" si="9"/>
        <v>-71.2649122699623,42.5781832955769</v>
      </c>
    </row>
    <row r="179">
      <c r="A179" s="27" t="s">
        <v>230</v>
      </c>
      <c r="B179" s="27" t="s">
        <v>231</v>
      </c>
      <c r="C179" s="27" t="str">
        <f t="shared" si="1"/>
        <v>-71.3069928368497,43.0024181060723</v>
      </c>
      <c r="D179" s="27">
        <v>43.0024181060723</v>
      </c>
      <c r="E179" s="27">
        <v>-71.3069928368497</v>
      </c>
      <c r="F179" s="28" t="str">
        <f t="shared" si="2"/>
        <v>-71.3569928368497,43.0024181060723</v>
      </c>
      <c r="G179" s="28" t="str">
        <f t="shared" si="3"/>
        <v>-71.2569928368497,43.0024181060723</v>
      </c>
      <c r="H179" s="28" t="str">
        <f t="shared" si="4"/>
        <v>-71.3069928368497,43.0524181060723</v>
      </c>
      <c r="I179" s="28" t="str">
        <f t="shared" si="5"/>
        <v>-71.3069928368497,42.9524181060723</v>
      </c>
      <c r="J179" s="28" t="str">
        <f t="shared" si="6"/>
        <v>-71.3569928368497,43.0524181060723</v>
      </c>
      <c r="K179" s="28" t="str">
        <f t="shared" si="7"/>
        <v>-71.2569928368497,43.0524181060723</v>
      </c>
      <c r="L179" s="28" t="str">
        <f t="shared" si="8"/>
        <v>-71.3569928368497,42.9524181060723</v>
      </c>
      <c r="M179" s="28" t="str">
        <f t="shared" si="9"/>
        <v>-71.2569928368497,42.9524181060723</v>
      </c>
    </row>
    <row r="180">
      <c r="B180" s="27" t="s">
        <v>232</v>
      </c>
      <c r="C180" s="27" t="str">
        <f t="shared" si="1"/>
        <v>-71.38662333691,42.7649794884445</v>
      </c>
      <c r="D180" s="27">
        <v>42.7649794884445</v>
      </c>
      <c r="E180" s="27">
        <v>-71.38662333691</v>
      </c>
      <c r="F180" s="28" t="str">
        <f t="shared" si="2"/>
        <v>-71.43662333691,42.7649794884445</v>
      </c>
      <c r="G180" s="28" t="str">
        <f t="shared" si="3"/>
        <v>-71.33662333691,42.7649794884445</v>
      </c>
      <c r="H180" s="28" t="str">
        <f t="shared" si="4"/>
        <v>-71.38662333691,42.8149794884445</v>
      </c>
      <c r="I180" s="28" t="str">
        <f t="shared" si="5"/>
        <v>-71.38662333691,42.7149794884445</v>
      </c>
      <c r="J180" s="28" t="str">
        <f t="shared" si="6"/>
        <v>-71.43662333691,42.8149794884445</v>
      </c>
      <c r="K180" s="28" t="str">
        <f t="shared" si="7"/>
        <v>-71.33662333691,42.8149794884445</v>
      </c>
      <c r="L180" s="28" t="str">
        <f t="shared" si="8"/>
        <v>-71.43662333691,42.7149794884445</v>
      </c>
      <c r="M180" s="28" t="str">
        <f t="shared" si="9"/>
        <v>-71.33662333691,42.7149794884445</v>
      </c>
    </row>
    <row r="181">
      <c r="A181" s="27" t="s">
        <v>233</v>
      </c>
      <c r="B181" s="27" t="s">
        <v>174</v>
      </c>
      <c r="C181" s="27" t="str">
        <f t="shared" si="1"/>
        <v>-81.6322693813382,38.3469007050695</v>
      </c>
      <c r="D181" s="27">
        <v>38.3469007050695</v>
      </c>
      <c r="E181" s="27">
        <v>-81.6322693813382</v>
      </c>
      <c r="F181" s="28" t="str">
        <f t="shared" si="2"/>
        <v>-81.6822693813382,38.3469007050695</v>
      </c>
      <c r="G181" s="28" t="str">
        <f t="shared" si="3"/>
        <v>-81.5822693813382,38.3469007050695</v>
      </c>
      <c r="H181" s="28" t="str">
        <f t="shared" si="4"/>
        <v>-81.6322693813382,38.3969007050695</v>
      </c>
      <c r="I181" s="28" t="str">
        <f t="shared" si="5"/>
        <v>-81.6322693813382,38.2969007050695</v>
      </c>
      <c r="J181" s="28" t="str">
        <f t="shared" si="6"/>
        <v>-81.6822693813382,38.3969007050695</v>
      </c>
      <c r="K181" s="28" t="str">
        <f t="shared" si="7"/>
        <v>-81.5822693813382,38.3969007050695</v>
      </c>
      <c r="L181" s="28" t="str">
        <f t="shared" si="8"/>
        <v>-81.6822693813382,38.2969007050695</v>
      </c>
      <c r="M181" s="28" t="str">
        <f t="shared" si="9"/>
        <v>-81.5822693813382,38.2969007050695</v>
      </c>
    </row>
    <row r="182">
      <c r="A182" s="27" t="s">
        <v>234</v>
      </c>
      <c r="B182" s="27" t="s">
        <v>235</v>
      </c>
      <c r="C182" s="27" t="str">
        <f t="shared" si="1"/>
        <v>-73.1668272601022,44.4910136580059</v>
      </c>
      <c r="D182" s="27">
        <v>44.4910136580059</v>
      </c>
      <c r="E182" s="27">
        <v>-73.1668272601022</v>
      </c>
      <c r="F182" s="28" t="str">
        <f t="shared" si="2"/>
        <v>-73.2168272601022,44.4910136580059</v>
      </c>
      <c r="G182" s="28" t="str">
        <f t="shared" si="3"/>
        <v>-73.1168272601022,44.4910136580059</v>
      </c>
      <c r="H182" s="28" t="str">
        <f t="shared" si="4"/>
        <v>-73.1668272601022,44.5410136580059</v>
      </c>
      <c r="I182" s="28" t="str">
        <f t="shared" si="5"/>
        <v>-73.1668272601022,44.4410136580059</v>
      </c>
      <c r="J182" s="28" t="str">
        <f t="shared" si="6"/>
        <v>-73.2168272601022,44.5410136580059</v>
      </c>
      <c r="K182" s="28" t="str">
        <f t="shared" si="7"/>
        <v>-73.1168272601022,44.5410136580059</v>
      </c>
      <c r="L182" s="28" t="str">
        <f t="shared" si="8"/>
        <v>-73.2168272601022,44.4410136580059</v>
      </c>
      <c r="M182" s="28" t="str">
        <f t="shared" si="9"/>
        <v>-73.1168272601022,44.4410136580059</v>
      </c>
    </row>
    <row r="183">
      <c r="A183" s="27" t="s">
        <v>236</v>
      </c>
      <c r="B183" s="27" t="s">
        <v>171</v>
      </c>
      <c r="C183" s="27" t="str">
        <f t="shared" si="1"/>
        <v>-77.8064350411772,34.2216589871947</v>
      </c>
      <c r="D183" s="27">
        <v>34.2216589871947</v>
      </c>
      <c r="E183" s="27">
        <v>-77.8064350411772</v>
      </c>
      <c r="F183" s="28" t="str">
        <f t="shared" si="2"/>
        <v>-77.8564350411772,34.2216589871947</v>
      </c>
      <c r="G183" s="28" t="str">
        <f t="shared" si="3"/>
        <v>-77.7564350411772,34.2216589871947</v>
      </c>
      <c r="H183" s="28" t="str">
        <f t="shared" si="4"/>
        <v>-77.8064350411772,34.2716589871947</v>
      </c>
      <c r="I183" s="28" t="str">
        <f t="shared" si="5"/>
        <v>-77.8064350411772,34.1716589871947</v>
      </c>
      <c r="J183" s="28" t="str">
        <f t="shared" si="6"/>
        <v>-77.8564350411772,34.2716589871947</v>
      </c>
      <c r="K183" s="28" t="str">
        <f t="shared" si="7"/>
        <v>-77.7564350411772,34.2716589871947</v>
      </c>
      <c r="L183" s="28" t="str">
        <f t="shared" si="8"/>
        <v>-77.8564350411772,34.1716589871947</v>
      </c>
      <c r="M183" s="28" t="str">
        <f t="shared" si="9"/>
        <v>-77.7564350411772,34.1716589871947</v>
      </c>
    </row>
    <row r="184">
      <c r="A184" s="27" t="s">
        <v>237</v>
      </c>
      <c r="B184" s="27" t="s">
        <v>238</v>
      </c>
      <c r="C184" s="27" t="str">
        <f t="shared" si="1"/>
        <v>-78.4597951835967,35.8029279483597</v>
      </c>
      <c r="D184" s="27">
        <v>35.8029279483597</v>
      </c>
      <c r="E184" s="27">
        <v>-78.4597951835967</v>
      </c>
      <c r="F184" s="28" t="str">
        <f t="shared" si="2"/>
        <v>-78.5097951835967,35.8029279483597</v>
      </c>
      <c r="G184" s="28" t="str">
        <f t="shared" si="3"/>
        <v>-78.4097951835967,35.8029279483597</v>
      </c>
      <c r="H184" s="28" t="str">
        <f t="shared" si="4"/>
        <v>-78.4597951835967,35.8529279483597</v>
      </c>
      <c r="I184" s="28" t="str">
        <f t="shared" si="5"/>
        <v>-78.4597951835967,35.7529279483597</v>
      </c>
      <c r="J184" s="28" t="str">
        <f t="shared" si="6"/>
        <v>-78.5097951835967,35.8529279483597</v>
      </c>
      <c r="K184" s="28" t="str">
        <f t="shared" si="7"/>
        <v>-78.4097951835967,35.8529279483597</v>
      </c>
      <c r="L184" s="28" t="str">
        <f t="shared" si="8"/>
        <v>-78.5097951835967,35.7529279483597</v>
      </c>
      <c r="M184" s="28" t="str">
        <f t="shared" si="9"/>
        <v>-78.4097951835967,35.7529279483597</v>
      </c>
    </row>
    <row r="185">
      <c r="B185" s="27" t="s">
        <v>239</v>
      </c>
      <c r="C185" s="27" t="str">
        <f t="shared" si="1"/>
        <v>-80.5140042172437,35.1898918532225</v>
      </c>
      <c r="D185" s="27">
        <v>35.1898918532225</v>
      </c>
      <c r="E185" s="27">
        <v>-80.5140042172437</v>
      </c>
      <c r="F185" s="28" t="str">
        <f t="shared" si="2"/>
        <v>-80.5640042172437,35.1898918532225</v>
      </c>
      <c r="G185" s="28" t="str">
        <f t="shared" si="3"/>
        <v>-80.4640042172437,35.1898918532225</v>
      </c>
      <c r="H185" s="28" t="str">
        <f t="shared" si="4"/>
        <v>-80.5140042172437,35.2398918532225</v>
      </c>
      <c r="I185" s="28" t="str">
        <f t="shared" si="5"/>
        <v>-80.5140042172437,35.1398918532225</v>
      </c>
      <c r="J185" s="28" t="str">
        <f t="shared" si="6"/>
        <v>-80.5640042172437,35.2398918532225</v>
      </c>
      <c r="K185" s="28" t="str">
        <f t="shared" si="7"/>
        <v>-80.4640042172437,35.2398918532225</v>
      </c>
      <c r="L185" s="28" t="str">
        <f t="shared" si="8"/>
        <v>-80.5640042172437,35.1398918532225</v>
      </c>
      <c r="M185" s="28" t="str">
        <f t="shared" si="9"/>
        <v>-80.4640042172437,35.1398918532225</v>
      </c>
    </row>
    <row r="186">
      <c r="B186" s="27" t="s">
        <v>240</v>
      </c>
      <c r="C186" s="27" t="str">
        <f t="shared" si="1"/>
        <v>-79.6284569357373,36.0872669059673</v>
      </c>
      <c r="D186" s="27">
        <v>36.0872669059673</v>
      </c>
      <c r="E186" s="27">
        <v>-79.6284569357373</v>
      </c>
      <c r="F186" s="28" t="str">
        <f t="shared" si="2"/>
        <v>-79.6784569357373,36.0872669059673</v>
      </c>
      <c r="G186" s="28" t="str">
        <f t="shared" si="3"/>
        <v>-79.5784569357373,36.0872669059673</v>
      </c>
      <c r="H186" s="28" t="str">
        <f t="shared" si="4"/>
        <v>-79.6284569357373,36.1372669059673</v>
      </c>
      <c r="I186" s="28" t="str">
        <f t="shared" si="5"/>
        <v>-79.6284569357373,36.0372669059673</v>
      </c>
      <c r="J186" s="28" t="str">
        <f t="shared" si="6"/>
        <v>-79.6784569357373,36.1372669059673</v>
      </c>
      <c r="K186" s="28" t="str">
        <f t="shared" si="7"/>
        <v>-79.5784569357373,36.1372669059673</v>
      </c>
      <c r="L186" s="28" t="str">
        <f t="shared" si="8"/>
        <v>-79.6784569357373,36.0372669059673</v>
      </c>
      <c r="M186" s="28" t="str">
        <f t="shared" si="9"/>
        <v>-79.5784569357373,36.0372669059673</v>
      </c>
    </row>
    <row r="187">
      <c r="B187" s="27" t="s">
        <v>241</v>
      </c>
      <c r="C187" s="27" t="str">
        <f t="shared" si="1"/>
        <v>-78.7265106304993,36.0032902903755</v>
      </c>
      <c r="D187" s="27">
        <v>36.0032902903755</v>
      </c>
      <c r="E187" s="27">
        <v>-78.7265106304993</v>
      </c>
      <c r="F187" s="28" t="str">
        <f t="shared" si="2"/>
        <v>-78.7765106304993,36.0032902903755</v>
      </c>
      <c r="G187" s="28" t="str">
        <f t="shared" si="3"/>
        <v>-78.6765106304993,36.0032902903755</v>
      </c>
      <c r="H187" s="28" t="str">
        <f t="shared" si="4"/>
        <v>-78.7265106304993,36.0532902903755</v>
      </c>
      <c r="I187" s="28" t="str">
        <f t="shared" si="5"/>
        <v>-78.7265106304993,35.9532902903755</v>
      </c>
      <c r="J187" s="28" t="str">
        <f t="shared" si="6"/>
        <v>-78.7765106304993,36.0532902903755</v>
      </c>
      <c r="K187" s="28" t="str">
        <f t="shared" si="7"/>
        <v>-78.6765106304993,36.0532902903755</v>
      </c>
      <c r="L187" s="28" t="str">
        <f t="shared" si="8"/>
        <v>-78.7765106304993,35.9532902903755</v>
      </c>
      <c r="M187" s="28" t="str">
        <f t="shared" si="9"/>
        <v>-78.6765106304993,35.9532902903755</v>
      </c>
    </row>
    <row r="188">
      <c r="B188" s="27" t="s">
        <v>242</v>
      </c>
      <c r="C188" s="27" t="str">
        <f t="shared" si="1"/>
        <v>-80.6993491205401,36.0853938099797</v>
      </c>
      <c r="D188" s="27">
        <v>36.0853938099797</v>
      </c>
      <c r="E188" s="27">
        <v>-80.6993491205401</v>
      </c>
      <c r="F188" s="28" t="str">
        <f t="shared" si="2"/>
        <v>-80.7493491205401,36.0853938099797</v>
      </c>
      <c r="G188" s="28" t="str">
        <f t="shared" si="3"/>
        <v>-80.6493491205401,36.0853938099797</v>
      </c>
      <c r="H188" s="28" t="str">
        <f t="shared" si="4"/>
        <v>-80.6993491205401,36.1353938099797</v>
      </c>
      <c r="I188" s="28" t="str">
        <f t="shared" si="5"/>
        <v>-80.6993491205401,36.0353938099797</v>
      </c>
      <c r="J188" s="28" t="str">
        <f t="shared" si="6"/>
        <v>-80.7493491205401,36.1353938099797</v>
      </c>
      <c r="K188" s="28" t="str">
        <f t="shared" si="7"/>
        <v>-80.6493491205401,36.1353938099797</v>
      </c>
      <c r="L188" s="28" t="str">
        <f t="shared" si="8"/>
        <v>-80.7493491205401,36.0353938099797</v>
      </c>
      <c r="M188" s="28" t="str">
        <f t="shared" si="9"/>
        <v>-80.6493491205401,36.0353938099797</v>
      </c>
    </row>
    <row r="189">
      <c r="B189" s="27" t="s">
        <v>97</v>
      </c>
      <c r="C189" s="27" t="str">
        <f t="shared" si="1"/>
        <v>-78.4770274704265,35.0732550310208</v>
      </c>
      <c r="D189" s="27">
        <v>35.0732550310208</v>
      </c>
      <c r="E189" s="27">
        <v>-78.4770274704265</v>
      </c>
      <c r="F189" s="28" t="str">
        <f t="shared" si="2"/>
        <v>-78.5270274704265,35.0732550310208</v>
      </c>
      <c r="G189" s="28" t="str">
        <f t="shared" si="3"/>
        <v>-78.4270274704265,35.0732550310208</v>
      </c>
      <c r="H189" s="28" t="str">
        <f t="shared" si="4"/>
        <v>-78.4770274704265,35.1232550310208</v>
      </c>
      <c r="I189" s="28" t="str">
        <f t="shared" si="5"/>
        <v>-78.4770274704265,35.0232550310208</v>
      </c>
      <c r="J189" s="28" t="str">
        <f t="shared" si="6"/>
        <v>-78.5270274704265,35.1232550310208</v>
      </c>
      <c r="K189" s="28" t="str">
        <f t="shared" si="7"/>
        <v>-78.4270274704265,35.1232550310208</v>
      </c>
      <c r="L189" s="28" t="str">
        <f t="shared" si="8"/>
        <v>-78.5270274704265,35.0232550310208</v>
      </c>
      <c r="M189" s="28" t="str">
        <f t="shared" si="9"/>
        <v>-78.4270274704265,35.0232550310208</v>
      </c>
    </row>
  </sheetData>
  <mergeCells count="45">
    <mergeCell ref="A155:A160"/>
    <mergeCell ref="A147:A154"/>
    <mergeCell ref="A78:A80"/>
    <mergeCell ref="A91:A94"/>
    <mergeCell ref="A104:A106"/>
    <mergeCell ref="A95:A98"/>
    <mergeCell ref="A99:A103"/>
    <mergeCell ref="A43:A48"/>
    <mergeCell ref="A49:A50"/>
    <mergeCell ref="A51:A52"/>
    <mergeCell ref="A53:A54"/>
    <mergeCell ref="A55:A56"/>
    <mergeCell ref="A57:A60"/>
    <mergeCell ref="A41:A42"/>
    <mergeCell ref="A20:A22"/>
    <mergeCell ref="A23:A25"/>
    <mergeCell ref="A33:A37"/>
    <mergeCell ref="A30:A32"/>
    <mergeCell ref="A26:A29"/>
    <mergeCell ref="A18:A19"/>
    <mergeCell ref="A13:A17"/>
    <mergeCell ref="A2:A8"/>
    <mergeCell ref="A38:A40"/>
    <mergeCell ref="A9:A12"/>
    <mergeCell ref="A66:A69"/>
    <mergeCell ref="A70:A73"/>
    <mergeCell ref="A74:A77"/>
    <mergeCell ref="A61:A65"/>
    <mergeCell ref="A184:A189"/>
    <mergeCell ref="A179:A180"/>
    <mergeCell ref="A107:A111"/>
    <mergeCell ref="A175:A178"/>
    <mergeCell ref="A171:A174"/>
    <mergeCell ref="A166:A170"/>
    <mergeCell ref="A161:A165"/>
    <mergeCell ref="A142:A146"/>
    <mergeCell ref="A139:A141"/>
    <mergeCell ref="A135:A138"/>
    <mergeCell ref="A130:A133"/>
    <mergeCell ref="A123:A128"/>
    <mergeCell ref="A120:A122"/>
    <mergeCell ref="A117:A119"/>
    <mergeCell ref="A112:A116"/>
    <mergeCell ref="A81:A84"/>
    <mergeCell ref="A85:A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>
      <c r="A2" s="29" t="s">
        <v>13</v>
      </c>
      <c r="B2" s="29" t="s">
        <v>14</v>
      </c>
      <c r="C2" s="29" t="str">
        <f t="shared" ref="C2:C42" si="1"> CONCAT(E2, CONCAT(",", D2))</f>
        <v>-118.264852569023,34.0564551357433</v>
      </c>
      <c r="D2" s="30">
        <v>34.0564551357433</v>
      </c>
      <c r="E2" s="30">
        <v>-118.264852569023</v>
      </c>
    </row>
    <row r="3">
      <c r="B3" s="29" t="s">
        <v>15</v>
      </c>
      <c r="C3" s="29" t="str">
        <f t="shared" si="1"/>
        <v>-117.075958147392,32.7576576579701</v>
      </c>
      <c r="D3" s="31">
        <v>32.7576576579701</v>
      </c>
      <c r="E3" s="31">
        <v>-117.075958147392</v>
      </c>
    </row>
    <row r="4">
      <c r="B4" s="29" t="s">
        <v>16</v>
      </c>
      <c r="C4" s="29" t="str">
        <f t="shared" si="1"/>
        <v>-121.626129495998,37.2890705888048</v>
      </c>
      <c r="D4" s="31">
        <v>37.2890705888048</v>
      </c>
      <c r="E4" s="31">
        <v>-121.626129495998</v>
      </c>
    </row>
    <row r="5">
      <c r="B5" s="29" t="s">
        <v>17</v>
      </c>
      <c r="C5" s="29" t="str">
        <f t="shared" si="1"/>
        <v>-121.387740466012,38.6049281216723</v>
      </c>
      <c r="D5" s="31">
        <v>38.6049281216723</v>
      </c>
      <c r="E5" s="31">
        <v>-121.387740466012</v>
      </c>
    </row>
    <row r="6">
      <c r="B6" s="29" t="s">
        <v>18</v>
      </c>
      <c r="C6" s="29" t="str">
        <f t="shared" si="1"/>
        <v>-121.76414419757,37.8162582620558</v>
      </c>
      <c r="D6" s="31">
        <v>37.8162582620558</v>
      </c>
      <c r="E6" s="31">
        <v>-121.76414419757</v>
      </c>
    </row>
    <row r="7">
      <c r="B7" s="29" t="s">
        <v>19</v>
      </c>
      <c r="C7" s="29" t="str">
        <f t="shared" si="1"/>
        <v>-119.417894258498,36.7078861066282</v>
      </c>
      <c r="D7" s="31">
        <v>36.7078861066282</v>
      </c>
      <c r="E7" s="31">
        <v>-119.417894258498</v>
      </c>
    </row>
    <row r="8">
      <c r="B8" s="29" t="s">
        <v>20</v>
      </c>
      <c r="C8" s="29" t="str">
        <f t="shared" si="1"/>
        <v>-118.439244556448,35.3789556757796</v>
      </c>
      <c r="D8" s="31">
        <v>35.3789556757796</v>
      </c>
      <c r="E8" s="31">
        <v>-118.439244556448</v>
      </c>
    </row>
    <row r="9">
      <c r="A9" s="29" t="s">
        <v>21</v>
      </c>
      <c r="B9" s="29" t="s">
        <v>22</v>
      </c>
      <c r="C9" s="29" t="str">
        <f t="shared" si="1"/>
        <v>-122.5840616958,47.6204782413255</v>
      </c>
      <c r="D9" s="31">
        <v>47.6204782413255</v>
      </c>
      <c r="E9" s="31">
        <v>-122.5840616958</v>
      </c>
    </row>
    <row r="10">
      <c r="A10" s="29"/>
      <c r="B10" s="29" t="s">
        <v>23</v>
      </c>
      <c r="C10" s="29" t="str">
        <f t="shared" si="1"/>
        <v>-120.112044085283,46.5837548677001</v>
      </c>
      <c r="D10" s="31">
        <v>46.5837548677001</v>
      </c>
      <c r="E10" s="31">
        <v>-120.112044085283</v>
      </c>
    </row>
    <row r="11">
      <c r="A11" s="29"/>
      <c r="B11" s="29" t="s">
        <v>24</v>
      </c>
      <c r="C11" s="29" t="str">
        <f t="shared" si="1"/>
        <v>-120.071660598651,47.432835317822</v>
      </c>
      <c r="D11" s="31">
        <v>47.432835317822</v>
      </c>
      <c r="E11" s="31">
        <v>-120.071660598651</v>
      </c>
    </row>
    <row r="12">
      <c r="A12" s="29"/>
      <c r="B12" s="29" t="s">
        <v>25</v>
      </c>
      <c r="C12" s="29" t="str">
        <f t="shared" si="1"/>
        <v>-122.573667431386,47.0329410936425</v>
      </c>
      <c r="D12" s="31">
        <v>47.0329410936425</v>
      </c>
      <c r="E12" s="31">
        <v>-122.573667431386</v>
      </c>
    </row>
    <row r="13">
      <c r="A13" s="29" t="s">
        <v>26</v>
      </c>
      <c r="B13" s="29" t="s">
        <v>27</v>
      </c>
      <c r="C13" s="29" t="str">
        <f t="shared" si="1"/>
        <v>-122.511284098301,45.5430542069502</v>
      </c>
      <c r="D13" s="31">
        <v>45.5430542069502</v>
      </c>
      <c r="E13" s="31">
        <v>-122.511284098301</v>
      </c>
    </row>
    <row r="14">
      <c r="B14" s="29" t="s">
        <v>28</v>
      </c>
      <c r="C14" s="29" t="str">
        <f t="shared" si="1"/>
        <v>-123.062298572341,44.0552563617147</v>
      </c>
      <c r="D14" s="31">
        <v>44.0552563617147</v>
      </c>
      <c r="E14" s="31">
        <v>-123.062298572341</v>
      </c>
    </row>
    <row r="15">
      <c r="B15" s="29" t="s">
        <v>29</v>
      </c>
      <c r="C15" s="29" t="str">
        <f t="shared" si="1"/>
        <v>-122.850200653438,44.9491172432429</v>
      </c>
      <c r="D15" s="31">
        <v>44.9491172432429</v>
      </c>
      <c r="E15" s="31">
        <v>-122.850200653438</v>
      </c>
    </row>
    <row r="16">
      <c r="B16" s="29" t="s">
        <v>30</v>
      </c>
      <c r="C16" s="29" t="str">
        <f t="shared" si="1"/>
        <v>-122.431590924087,45.5049502134625</v>
      </c>
      <c r="D16" s="31">
        <v>45.5049502134625</v>
      </c>
      <c r="E16" s="31">
        <v>-122.431590924087</v>
      </c>
    </row>
    <row r="17">
      <c r="B17" s="29" t="s">
        <v>31</v>
      </c>
      <c r="C17" s="29" t="str">
        <f t="shared" si="1"/>
        <v>-122.937502616119,45.5287102207349</v>
      </c>
      <c r="D17" s="31">
        <v>45.5287102207349</v>
      </c>
      <c r="E17" s="31">
        <v>-122.937502616119</v>
      </c>
    </row>
    <row r="18">
      <c r="A18" s="29" t="s">
        <v>32</v>
      </c>
      <c r="B18" s="29" t="s">
        <v>33</v>
      </c>
      <c r="C18" s="29" t="str">
        <f t="shared" si="1"/>
        <v>-110.562994953943,32.2590896343502</v>
      </c>
      <c r="D18" s="31">
        <v>32.2590896343502</v>
      </c>
      <c r="E18" s="31">
        <v>-110.562994953943</v>
      </c>
    </row>
    <row r="19">
      <c r="B19" s="29" t="s">
        <v>34</v>
      </c>
      <c r="C19" s="29" t="str">
        <f t="shared" si="1"/>
        <v>-111.346593547484,33.4317337204473</v>
      </c>
      <c r="D19" s="31">
        <v>33.4317337204473</v>
      </c>
      <c r="E19" s="31">
        <v>-111.346593547484</v>
      </c>
    </row>
    <row r="20">
      <c r="A20" s="29" t="s">
        <v>35</v>
      </c>
      <c r="B20" s="29" t="s">
        <v>36</v>
      </c>
      <c r="C20" s="29" t="str">
        <f t="shared" si="1"/>
        <v>-114.925723478462,36.1332569462319</v>
      </c>
      <c r="D20" s="31">
        <v>36.1332569462319</v>
      </c>
      <c r="E20" s="31">
        <v>-114.925723478462</v>
      </c>
    </row>
    <row r="21">
      <c r="B21" s="29" t="s">
        <v>37</v>
      </c>
      <c r="C21" s="29" t="str">
        <f t="shared" si="1"/>
        <v>-119.543512004419,39.5128730985287</v>
      </c>
      <c r="D21" s="31">
        <v>39.5128730985287</v>
      </c>
      <c r="E21" s="31">
        <v>-119.543512004419</v>
      </c>
    </row>
    <row r="22">
      <c r="B22" s="29" t="s">
        <v>38</v>
      </c>
      <c r="C22" s="29" t="str">
        <f t="shared" si="1"/>
        <v>-119.765858905527,39.1702300665471</v>
      </c>
      <c r="D22" s="31">
        <v>39.1702300665471</v>
      </c>
      <c r="E22" s="31">
        <v>-119.765858905527</v>
      </c>
    </row>
    <row r="23">
      <c r="A23" s="29" t="s">
        <v>39</v>
      </c>
      <c r="B23" s="29" t="s">
        <v>40</v>
      </c>
      <c r="C23" s="29" t="str">
        <f t="shared" si="1"/>
        <v>-106.50667542898,35.1191395236781</v>
      </c>
      <c r="D23" s="31">
        <v>35.1191395236781</v>
      </c>
      <c r="E23" s="31">
        <v>-106.50667542898</v>
      </c>
    </row>
    <row r="24">
      <c r="B24" s="29" t="s">
        <v>41</v>
      </c>
      <c r="C24" s="29" t="str">
        <f t="shared" si="1"/>
        <v>-106.822215200998,32.3634183782719</v>
      </c>
      <c r="D24" s="31">
        <v>32.3634183782719</v>
      </c>
      <c r="E24" s="31">
        <v>-106.822215200998</v>
      </c>
    </row>
    <row r="25">
      <c r="B25" s="29" t="s">
        <v>42</v>
      </c>
      <c r="C25" s="29" t="str">
        <f t="shared" si="1"/>
        <v>-105.879822624882,35.6747619018677</v>
      </c>
      <c r="D25" s="31">
        <v>35.6747619018677</v>
      </c>
      <c r="E25" s="31">
        <v>-105.879822624882</v>
      </c>
    </row>
    <row r="26">
      <c r="A26" s="29" t="s">
        <v>43</v>
      </c>
      <c r="B26" s="29" t="s">
        <v>44</v>
      </c>
      <c r="C26" s="29" t="str">
        <f t="shared" si="1"/>
        <v>-116.444676847985,48.2941429603833</v>
      </c>
      <c r="D26" s="31">
        <v>48.2941429603833</v>
      </c>
      <c r="E26" s="31">
        <v>-116.444676847985</v>
      </c>
    </row>
    <row r="27">
      <c r="B27" s="29" t="s">
        <v>45</v>
      </c>
      <c r="C27" s="29" t="str">
        <f t="shared" si="1"/>
        <v>-114.105739495463,43.7135375859633</v>
      </c>
      <c r="D27" s="31">
        <v>43.7135375859633</v>
      </c>
      <c r="E27" s="31">
        <v>-114.105739495463</v>
      </c>
    </row>
    <row r="28">
      <c r="B28" s="29" t="s">
        <v>46</v>
      </c>
      <c r="C28" s="29" t="str">
        <f t="shared" si="1"/>
        <v>-115.925137824751,43.6134837982408</v>
      </c>
      <c r="D28" s="31">
        <v>43.6134837982408</v>
      </c>
      <c r="E28" s="31">
        <v>-115.925137824751</v>
      </c>
    </row>
    <row r="29">
      <c r="B29" s="29" t="s">
        <v>47</v>
      </c>
      <c r="C29" s="29" t="str">
        <f t="shared" si="1"/>
        <v>-111.91858154487,43.4821169025712</v>
      </c>
      <c r="D29" s="31">
        <v>43.4821169025712</v>
      </c>
      <c r="E29" s="31">
        <v>-111.91858154487</v>
      </c>
    </row>
    <row r="30">
      <c r="A30" s="29" t="s">
        <v>48</v>
      </c>
      <c r="B30" s="29" t="s">
        <v>49</v>
      </c>
      <c r="C30" s="29" t="str">
        <f t="shared" si="1"/>
        <v>-111.536894859351,40.7447988527126</v>
      </c>
      <c r="D30" s="31">
        <v>40.7447988527126</v>
      </c>
      <c r="E30" s="31">
        <v>-111.536894859351</v>
      </c>
    </row>
    <row r="31">
      <c r="B31" s="29" t="s">
        <v>50</v>
      </c>
      <c r="C31" s="29" t="str">
        <f t="shared" si="1"/>
        <v>-111.374484647918,40.2289176416178</v>
      </c>
      <c r="D31" s="31">
        <v>40.2289176416178</v>
      </c>
      <c r="E31" s="31">
        <v>-111.374484647918</v>
      </c>
    </row>
    <row r="32">
      <c r="B32" s="29" t="s">
        <v>51</v>
      </c>
      <c r="C32" s="29" t="str">
        <f t="shared" si="1"/>
        <v>-113.454490774409,37.1142714108595</v>
      </c>
      <c r="D32" s="31">
        <v>37.1142714108595</v>
      </c>
      <c r="E32" s="31">
        <v>-113.454490774409</v>
      </c>
    </row>
    <row r="33">
      <c r="A33" s="29" t="s">
        <v>52</v>
      </c>
      <c r="B33" s="29" t="s">
        <v>53</v>
      </c>
      <c r="C33" s="29" t="str">
        <f t="shared" si="1"/>
        <v>-113.979038124929,48.4003140782319</v>
      </c>
      <c r="D33" s="31">
        <v>48.4003140782319</v>
      </c>
      <c r="E33" s="31">
        <v>-113.979038124929</v>
      </c>
    </row>
    <row r="34">
      <c r="B34" s="29" t="s">
        <v>54</v>
      </c>
      <c r="C34" s="29" t="str">
        <f t="shared" si="1"/>
        <v>-113.513343622662,46.9007433771941</v>
      </c>
      <c r="D34" s="31">
        <v>46.9007433771941</v>
      </c>
      <c r="E34" s="31">
        <v>-113.513343622662</v>
      </c>
    </row>
    <row r="35">
      <c r="B35" s="29" t="s">
        <v>55</v>
      </c>
      <c r="C35" s="29" t="str">
        <f t="shared" si="1"/>
        <v>-106.978920068933,48.1922997413947</v>
      </c>
      <c r="D35" s="31">
        <v>48.1922997413947</v>
      </c>
      <c r="E35" s="31">
        <v>-106.978920068933</v>
      </c>
    </row>
    <row r="36">
      <c r="B36" s="29" t="s">
        <v>56</v>
      </c>
      <c r="C36" s="29" t="str">
        <f t="shared" si="1"/>
        <v>-110.825817841306,47.4247164785379</v>
      </c>
      <c r="D36" s="31">
        <v>47.4247164785379</v>
      </c>
      <c r="E36" s="31">
        <v>-110.825817841306</v>
      </c>
    </row>
    <row r="37">
      <c r="B37" s="29" t="s">
        <v>57</v>
      </c>
      <c r="C37" s="29" t="str">
        <f t="shared" si="1"/>
        <v>-110.881949610013,45.6743978337124</v>
      </c>
      <c r="D37" s="31">
        <v>45.6743978337124</v>
      </c>
      <c r="E37" s="31">
        <v>-110.881949610013</v>
      </c>
    </row>
    <row r="38">
      <c r="A38" s="29" t="s">
        <v>58</v>
      </c>
      <c r="B38" s="29" t="s">
        <v>59</v>
      </c>
      <c r="C38" s="29" t="str">
        <f t="shared" si="1"/>
        <v>-104.706680184848,39.7033201624155</v>
      </c>
      <c r="D38" s="31">
        <v>39.7033201624155</v>
      </c>
      <c r="E38" s="31">
        <v>-104.706680184848</v>
      </c>
    </row>
    <row r="39">
      <c r="B39" s="29" t="s">
        <v>60</v>
      </c>
      <c r="C39" s="29" t="str">
        <f t="shared" si="1"/>
        <v>-104.371992958807,38.8508846628448</v>
      </c>
      <c r="D39" s="31">
        <v>38.8508846628448</v>
      </c>
      <c r="E39" s="31">
        <v>-104.371992958807</v>
      </c>
    </row>
    <row r="40">
      <c r="B40" s="29" t="s">
        <v>61</v>
      </c>
      <c r="C40" s="29" t="str">
        <f t="shared" si="1"/>
        <v>-104.793051081891,40.6519219110864</v>
      </c>
      <c r="D40" s="31">
        <v>40.6519219110864</v>
      </c>
      <c r="E40" s="31">
        <v>-104.793051081891</v>
      </c>
    </row>
    <row r="41">
      <c r="A41" s="29" t="s">
        <v>62</v>
      </c>
      <c r="B41" s="29" t="s">
        <v>63</v>
      </c>
      <c r="C41" s="29" t="str">
        <f t="shared" si="1"/>
        <v>-104.677639533605,41.1597166908534</v>
      </c>
      <c r="D41" s="31">
        <v>41.1597166908534</v>
      </c>
      <c r="E41" s="31">
        <v>-104.677639533605</v>
      </c>
    </row>
    <row r="42">
      <c r="B42" s="32" t="s">
        <v>64</v>
      </c>
      <c r="C42" s="32" t="str">
        <f t="shared" si="1"/>
        <v>-105.886040037992,42.9085799631212</v>
      </c>
      <c r="D42" s="33">
        <v>42.9085799631212</v>
      </c>
      <c r="E42" s="33">
        <v>-105.886040037992</v>
      </c>
    </row>
  </sheetData>
  <mergeCells count="10">
    <mergeCell ref="A33:A37"/>
    <mergeCell ref="A38:A40"/>
    <mergeCell ref="A41:A42"/>
    <mergeCell ref="A2:A8"/>
    <mergeCell ref="A13:A17"/>
    <mergeCell ref="A18:A19"/>
    <mergeCell ref="A20:A22"/>
    <mergeCell ref="A23:A25"/>
    <mergeCell ref="A26:A29"/>
    <mergeCell ref="A30:A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38"/>
    <col customWidth="1" min="4" max="4" width="17.88"/>
  </cols>
  <sheetData>
    <row r="1">
      <c r="A1" s="34" t="s">
        <v>0</v>
      </c>
      <c r="B1" s="35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>
      <c r="A2" s="34" t="s">
        <v>65</v>
      </c>
      <c r="B2" s="34" t="s">
        <v>66</v>
      </c>
      <c r="C2" s="36" t="str">
        <f t="shared" ref="C2:C39" si="1"> CONCAT(E2, CONCAT(",", D2))</f>
        <v>-98.390382571129,46.8589371168012</v>
      </c>
      <c r="D2" s="34">
        <v>46.8589371168012</v>
      </c>
      <c r="E2" s="34">
        <v>-98.390382571129</v>
      </c>
    </row>
    <row r="3">
      <c r="B3" s="34" t="s">
        <v>67</v>
      </c>
      <c r="C3" s="36" t="str">
        <f t="shared" si="1"/>
        <v>-98.5350947069753,48.1202834069424</v>
      </c>
      <c r="D3" s="34">
        <v>48.1202834069424</v>
      </c>
      <c r="E3" s="34">
        <v>-98.5350947069753</v>
      </c>
    </row>
    <row r="4">
      <c r="B4" s="34" t="s">
        <v>68</v>
      </c>
      <c r="C4" s="36" t="str">
        <f t="shared" si="1"/>
        <v>-96.6788506041829,46.8718925087168</v>
      </c>
      <c r="D4" s="34">
        <v>46.8718925087168</v>
      </c>
      <c r="E4" s="34">
        <v>-96.6788506041829</v>
      </c>
    </row>
    <row r="5">
      <c r="B5" s="34" t="s">
        <v>69</v>
      </c>
      <c r="C5" s="36" t="str">
        <f t="shared" si="1"/>
        <v>-100.642878827631,46.7600262084865</v>
      </c>
      <c r="D5" s="34">
        <v>46.7600262084865</v>
      </c>
      <c r="E5" s="34">
        <v>-100.642878827631</v>
      </c>
    </row>
    <row r="6">
      <c r="B6" s="34" t="s">
        <v>70</v>
      </c>
      <c r="C6" s="36" t="str">
        <f t="shared" si="1"/>
        <v>-96.4336529821139,47.8773638171482</v>
      </c>
      <c r="D6" s="34">
        <v>47.8773638171482</v>
      </c>
      <c r="E6" s="34">
        <v>-96.4336529821139</v>
      </c>
    </row>
    <row r="7">
      <c r="B7" s="34" t="s">
        <v>71</v>
      </c>
      <c r="C7" s="36" t="str">
        <f t="shared" si="1"/>
        <v>-101.092407801424,48.2596808249686</v>
      </c>
      <c r="D7" s="34">
        <v>48.2596808249686</v>
      </c>
      <c r="E7" s="34">
        <v>-101.092407801424</v>
      </c>
    </row>
    <row r="8">
      <c r="A8" s="34" t="s">
        <v>72</v>
      </c>
      <c r="B8" s="34" t="s">
        <v>73</v>
      </c>
      <c r="C8" s="36" t="str">
        <f t="shared" si="1"/>
        <v>-96.5896740379136,43.5438498953248</v>
      </c>
      <c r="D8" s="34">
        <v>43.5438498953248</v>
      </c>
      <c r="E8" s="34">
        <v>-96.5896740379136</v>
      </c>
    </row>
    <row r="9">
      <c r="B9" s="34" t="s">
        <v>74</v>
      </c>
      <c r="C9" s="36" t="str">
        <f t="shared" si="1"/>
        <v>-102.914763325407,44.058932763293</v>
      </c>
      <c r="D9" s="34">
        <v>44.058932763293</v>
      </c>
      <c r="E9" s="34">
        <v>-102.914763325407</v>
      </c>
    </row>
    <row r="10">
      <c r="A10" s="34" t="s">
        <v>75</v>
      </c>
      <c r="B10" s="34" t="s">
        <v>76</v>
      </c>
      <c r="C10" s="36" t="str">
        <f t="shared" si="1"/>
        <v>-95.9329527692066,41.292592168928</v>
      </c>
      <c r="D10" s="34">
        <v>41.292592168928</v>
      </c>
      <c r="E10" s="34">
        <v>-95.9329527692066</v>
      </c>
    </row>
    <row r="11">
      <c r="B11" s="34" t="s">
        <v>77</v>
      </c>
      <c r="C11" s="36" t="str">
        <f t="shared" si="1"/>
        <v>-98.219792290355,40.9359941199856</v>
      </c>
      <c r="D11" s="34">
        <v>40.9359941199856</v>
      </c>
      <c r="E11" s="34">
        <v>-98.219792290355</v>
      </c>
    </row>
    <row r="12">
      <c r="A12" s="34" t="s">
        <v>78</v>
      </c>
      <c r="B12" s="34" t="s">
        <v>79</v>
      </c>
      <c r="C12" s="36" t="str">
        <f t="shared" si="1"/>
        <v>-97.1765238592133,37.645718737972</v>
      </c>
      <c r="D12" s="34">
        <v>37.645718737972</v>
      </c>
      <c r="E12" s="34">
        <v>-97.1765238592133</v>
      </c>
    </row>
    <row r="13">
      <c r="B13" s="34" t="s">
        <v>80</v>
      </c>
      <c r="C13" s="36" t="str">
        <f t="shared" si="1"/>
        <v>-95.3889656761399,39.111586319573</v>
      </c>
      <c r="D13" s="34">
        <v>39.111586319573</v>
      </c>
      <c r="E13" s="34">
        <v>-95.3889656761399</v>
      </c>
    </row>
    <row r="14">
      <c r="A14" s="34" t="s">
        <v>81</v>
      </c>
      <c r="B14" s="37" t="s">
        <v>82</v>
      </c>
      <c r="C14" s="36" t="str">
        <f t="shared" si="1"/>
        <v>-97.7940172453995,35.4151986758837</v>
      </c>
      <c r="D14" s="34">
        <v>35.4151986758837</v>
      </c>
      <c r="E14" s="34">
        <v>-97.7940172453995</v>
      </c>
    </row>
    <row r="15">
      <c r="B15" s="34" t="s">
        <v>83</v>
      </c>
      <c r="C15" s="36" t="str">
        <f t="shared" si="1"/>
        <v>-95.8312496099801,36.1619033905431</v>
      </c>
      <c r="D15" s="34">
        <v>36.1619033905431</v>
      </c>
      <c r="E15" s="34">
        <v>-95.8312496099801</v>
      </c>
    </row>
    <row r="16">
      <c r="A16" s="34" t="s">
        <v>84</v>
      </c>
      <c r="B16" s="34" t="s">
        <v>85</v>
      </c>
      <c r="C16" s="36" t="str">
        <f t="shared" si="1"/>
        <v>-95.355808597792,29.7991175759185</v>
      </c>
      <c r="D16" s="34">
        <v>29.7991175759185</v>
      </c>
      <c r="E16" s="34">
        <v>-95.355808597792</v>
      </c>
    </row>
    <row r="17">
      <c r="B17" s="34" t="s">
        <v>86</v>
      </c>
      <c r="C17" s="36" t="str">
        <f t="shared" si="1"/>
        <v>-99.1365010417082,29.5001158773081</v>
      </c>
      <c r="D17" s="34">
        <v>29.5001158773081</v>
      </c>
      <c r="E17" s="34">
        <v>-99.1365010417082</v>
      </c>
    </row>
    <row r="18">
      <c r="B18" s="34" t="s">
        <v>87</v>
      </c>
      <c r="C18" s="36" t="str">
        <f t="shared" si="1"/>
        <v>-96.5213343676792,32.7526631075484</v>
      </c>
      <c r="D18" s="34">
        <v>32.7526631075484</v>
      </c>
      <c r="E18" s="34">
        <v>-96.5213343676792</v>
      </c>
    </row>
    <row r="19">
      <c r="B19" s="34" t="s">
        <v>88</v>
      </c>
      <c r="C19" s="36" t="str">
        <f t="shared" si="1"/>
        <v>-97.5374900940042,30.2616076635196</v>
      </c>
      <c r="D19" s="34">
        <v>30.2616076635196</v>
      </c>
      <c r="E19" s="34">
        <v>-97.5374900940042</v>
      </c>
    </row>
    <row r="20">
      <c r="A20" s="34" t="s">
        <v>89</v>
      </c>
      <c r="B20" s="34" t="s">
        <v>90</v>
      </c>
      <c r="C20" s="36" t="str">
        <f t="shared" si="1"/>
        <v>-89.9701618335325,29.9697055986788</v>
      </c>
      <c r="D20" s="34">
        <v>29.9697055986788</v>
      </c>
      <c r="E20" s="34">
        <v>-89.9701618335325</v>
      </c>
    </row>
    <row r="21">
      <c r="B21" s="34" t="s">
        <v>91</v>
      </c>
      <c r="C21" s="36" t="str">
        <f t="shared" si="1"/>
        <v>-91.0401208372454,30.4532375515007</v>
      </c>
      <c r="D21" s="34">
        <v>30.4532375515007</v>
      </c>
      <c r="E21" s="34">
        <v>-91.0401208372454</v>
      </c>
    </row>
    <row r="22">
      <c r="B22" s="34" t="s">
        <v>92</v>
      </c>
      <c r="C22" s="36" t="str">
        <f t="shared" si="1"/>
        <v>-93.3163939186868,32.5066094275552</v>
      </c>
      <c r="D22" s="34">
        <v>32.5066094275552</v>
      </c>
      <c r="E22" s="34">
        <v>-93.3163939186868</v>
      </c>
    </row>
    <row r="23">
      <c r="B23" s="34" t="s">
        <v>93</v>
      </c>
      <c r="C23" s="36" t="str">
        <f t="shared" si="1"/>
        <v>-91.8824169486312,30.2361111618078</v>
      </c>
      <c r="D23" s="34">
        <v>30.2361111618078</v>
      </c>
      <c r="E23" s="34">
        <v>-91.8824169486312</v>
      </c>
    </row>
    <row r="24">
      <c r="B24" s="34" t="s">
        <v>94</v>
      </c>
      <c r="C24" s="36" t="str">
        <f t="shared" si="1"/>
        <v>-93.1592215751796,30.2291434289042</v>
      </c>
      <c r="D24" s="34">
        <v>30.2291434289042</v>
      </c>
      <c r="E24" s="34">
        <v>-93.1592215751796</v>
      </c>
    </row>
    <row r="25">
      <c r="A25" s="34" t="s">
        <v>95</v>
      </c>
      <c r="B25" s="34" t="s">
        <v>96</v>
      </c>
      <c r="C25" s="36" t="str">
        <f t="shared" si="1"/>
        <v>-92.2901321550582,34.7416955783118</v>
      </c>
      <c r="D25" s="34">
        <v>34.7416955783118</v>
      </c>
      <c r="E25" s="34">
        <v>-92.2901321550582</v>
      </c>
    </row>
    <row r="26">
      <c r="B26" s="34" t="s">
        <v>97</v>
      </c>
      <c r="C26" s="36" t="str">
        <f t="shared" si="1"/>
        <v>-94.135690669484,36.173131596661</v>
      </c>
      <c r="D26" s="34">
        <v>36.173131596661</v>
      </c>
      <c r="E26" s="34">
        <v>-94.135690669484</v>
      </c>
    </row>
    <row r="27">
      <c r="B27" s="34" t="s">
        <v>98</v>
      </c>
      <c r="C27" s="36" t="str">
        <f t="shared" si="1"/>
        <v>-94.3521419920093,35.3741045638427</v>
      </c>
      <c r="D27" s="34">
        <v>35.3741045638427</v>
      </c>
      <c r="E27" s="34">
        <v>-94.3521419920093</v>
      </c>
    </row>
    <row r="28">
      <c r="B28" s="34" t="s">
        <v>99</v>
      </c>
      <c r="C28" s="36" t="str">
        <f t="shared" si="1"/>
        <v>-90.5651989362343,35.8334942573347</v>
      </c>
      <c r="D28" s="34">
        <v>35.8334942573347</v>
      </c>
      <c r="E28" s="34">
        <v>-90.5651989362343</v>
      </c>
    </row>
    <row r="29">
      <c r="A29" s="34" t="s">
        <v>100</v>
      </c>
      <c r="B29" s="34" t="s">
        <v>80</v>
      </c>
      <c r="C29" s="36" t="str">
        <f t="shared" si="1"/>
        <v>-94.5151278172936,39.0994227780705</v>
      </c>
      <c r="D29" s="34">
        <v>39.0994227780705</v>
      </c>
      <c r="E29" s="34">
        <v>-94.5151278172936</v>
      </c>
    </row>
    <row r="30">
      <c r="B30" s="34" t="s">
        <v>101</v>
      </c>
      <c r="C30" s="36" t="str">
        <f t="shared" si="1"/>
        <v>-89.9284167409618,38.6992981093886</v>
      </c>
      <c r="D30" s="34">
        <v>38.6992981093886</v>
      </c>
      <c r="E30" s="34">
        <v>-89.9284167409618</v>
      </c>
    </row>
    <row r="31">
      <c r="B31" s="34" t="s">
        <v>102</v>
      </c>
      <c r="C31" s="36" t="str">
        <f t="shared" si="1"/>
        <v>-92.854495662742,37.2384377190037</v>
      </c>
      <c r="D31" s="34">
        <v>37.2384377190037</v>
      </c>
      <c r="E31" s="34">
        <v>-92.854495662742</v>
      </c>
    </row>
    <row r="32">
      <c r="B32" s="34" t="s">
        <v>103</v>
      </c>
      <c r="C32" s="36" t="str">
        <f t="shared" si="1"/>
        <v>-92.0081785719563,38.9883622460563</v>
      </c>
      <c r="D32" s="34">
        <v>38.9883622460563</v>
      </c>
      <c r="E32" s="34">
        <v>-92.0081785719563</v>
      </c>
    </row>
    <row r="33">
      <c r="A33" s="34" t="s">
        <v>104</v>
      </c>
      <c r="B33" s="34" t="s">
        <v>105</v>
      </c>
      <c r="C33" s="36" t="str">
        <f t="shared" si="1"/>
        <v>-93.0668780691747,41.5978959649569</v>
      </c>
      <c r="D33" s="34">
        <v>41.5978959649569</v>
      </c>
      <c r="E33" s="34">
        <v>-93.0668780691747</v>
      </c>
    </row>
    <row r="34">
      <c r="B34" s="34" t="s">
        <v>106</v>
      </c>
      <c r="C34" s="36" t="str">
        <f t="shared" si="1"/>
        <v>-90.9071593779584,41.9573988994839</v>
      </c>
      <c r="D34" s="34">
        <v>41.9573988994839</v>
      </c>
      <c r="E34" s="34">
        <v>-90.9071593779584</v>
      </c>
    </row>
    <row r="35">
      <c r="B35" s="34" t="s">
        <v>107</v>
      </c>
      <c r="C35" s="36" t="str">
        <f t="shared" si="1"/>
        <v>-90.1612804993363,41.5218444619435</v>
      </c>
      <c r="D35" s="34">
        <v>41.5218444619435</v>
      </c>
      <c r="E35" s="34">
        <v>-90.1612804993363</v>
      </c>
    </row>
    <row r="36">
      <c r="B36" s="34" t="s">
        <v>108</v>
      </c>
      <c r="C36" s="36" t="str">
        <f t="shared" si="1"/>
        <v>-96.0791874961816,42.5386069442869</v>
      </c>
      <c r="D36" s="34">
        <v>42.5386069442869</v>
      </c>
      <c r="E36" s="34">
        <v>-96.0791874961816</v>
      </c>
    </row>
    <row r="37">
      <c r="A37" s="34" t="s">
        <v>109</v>
      </c>
      <c r="B37" s="34" t="s">
        <v>110</v>
      </c>
      <c r="C37" s="36" t="str">
        <f t="shared" si="1"/>
        <v>-92.9136401353708,44.9755437836724</v>
      </c>
      <c r="D37" s="34">
        <v>44.9755437836724</v>
      </c>
      <c r="E37" s="34">
        <v>-92.9136401353708</v>
      </c>
    </row>
    <row r="38">
      <c r="B38" s="34" t="s">
        <v>111</v>
      </c>
      <c r="C38" s="36" t="str">
        <f t="shared" si="1"/>
        <v>-92.2103015406102,44.0563561587373</v>
      </c>
      <c r="D38" s="34">
        <v>44.0563561587373</v>
      </c>
      <c r="E38" s="34">
        <v>-92.2103015406102</v>
      </c>
    </row>
    <row r="39">
      <c r="B39" s="34" t="s">
        <v>112</v>
      </c>
      <c r="C39" s="36" t="str">
        <f t="shared" si="1"/>
        <v>-91.8995927435476,46.7893146096387</v>
      </c>
      <c r="D39" s="34">
        <v>46.7893146096387</v>
      </c>
      <c r="E39" s="34">
        <v>-91.8995927435476</v>
      </c>
    </row>
  </sheetData>
  <mergeCells count="11">
    <mergeCell ref="A25:A28"/>
    <mergeCell ref="A29:A32"/>
    <mergeCell ref="A33:A36"/>
    <mergeCell ref="A37:A39"/>
    <mergeCell ref="A2:A7"/>
    <mergeCell ref="A8:A9"/>
    <mergeCell ref="A10:A11"/>
    <mergeCell ref="A12:A13"/>
    <mergeCell ref="A14:A15"/>
    <mergeCell ref="A16:A19"/>
    <mergeCell ref="A20:A24"/>
  </mergeCells>
  <conditionalFormatting sqref="M23">
    <cfRule type="notContainsBlanks" dxfId="0" priority="1">
      <formula>LEN(TRIM(M23))&gt;0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75"/>
  </cols>
  <sheetData>
    <row r="1">
      <c r="A1" s="34" t="s">
        <v>0</v>
      </c>
      <c r="B1" s="35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>
      <c r="A2" s="34" t="s">
        <v>113</v>
      </c>
      <c r="B2" s="34" t="s">
        <v>114</v>
      </c>
      <c r="C2" s="36" t="str">
        <f t="shared" ref="C2:C40" si="1"> CONCAT(E2, CONCAT(",", D2))</f>
        <v>-87.4360744627836,43.0227228264026</v>
      </c>
      <c r="D2" s="34">
        <v>43.0227228264026</v>
      </c>
      <c r="E2" s="34">
        <v>-87.4360744627836</v>
      </c>
    </row>
    <row r="3">
      <c r="B3" s="34" t="s">
        <v>115</v>
      </c>
      <c r="C3" s="36" t="str">
        <f t="shared" si="1"/>
        <v>-89.23751830709,43.0943547414848</v>
      </c>
      <c r="D3" s="34">
        <v>43.0943547414848</v>
      </c>
      <c r="E3" s="34">
        <v>-89.23751830709</v>
      </c>
    </row>
    <row r="4">
      <c r="B4" s="34" t="s">
        <v>116</v>
      </c>
      <c r="C4" s="36" t="str">
        <f t="shared" si="1"/>
        <v>-87.6934235833988,44.5094032003884</v>
      </c>
      <c r="D4" s="34">
        <v>44.5094032003884</v>
      </c>
      <c r="E4" s="34">
        <v>-87.6934235833988</v>
      </c>
    </row>
    <row r="5">
      <c r="B5" s="34" t="s">
        <v>117</v>
      </c>
      <c r="C5" s="36" t="str">
        <f t="shared" si="1"/>
        <v>-88.0362439343415,42.5825386999489</v>
      </c>
      <c r="D5" s="34">
        <v>42.5825386999489</v>
      </c>
      <c r="E5" s="34">
        <v>-88.0362439343415</v>
      </c>
    </row>
    <row r="6">
      <c r="A6" s="34" t="s">
        <v>118</v>
      </c>
      <c r="B6" s="34" t="s">
        <v>119</v>
      </c>
      <c r="C6" s="36" t="str">
        <f t="shared" si="1"/>
        <v>-87.4803741786963,41.8839009663893</v>
      </c>
      <c r="D6" s="34">
        <v>41.8839009663893</v>
      </c>
      <c r="E6" s="34">
        <v>-87.4803741786963</v>
      </c>
    </row>
    <row r="7">
      <c r="B7" s="34" t="s">
        <v>120</v>
      </c>
      <c r="C7" s="36" t="str">
        <f t="shared" si="1"/>
        <v>-88.2416622963466,41.7536669457319</v>
      </c>
      <c r="D7" s="34">
        <v>41.7536669457319</v>
      </c>
      <c r="E7" s="34">
        <v>-88.2416622963466</v>
      </c>
    </row>
    <row r="8">
      <c r="B8" s="34" t="s">
        <v>121</v>
      </c>
      <c r="C8" s="36" t="str">
        <f t="shared" si="1"/>
        <v>-89.045573592638,42.2562932819087</v>
      </c>
      <c r="D8" s="34">
        <v>42.2562932819087</v>
      </c>
      <c r="E8" s="34">
        <v>-89.045573592638</v>
      </c>
    </row>
    <row r="9">
      <c r="B9" s="34" t="s">
        <v>122</v>
      </c>
      <c r="C9" s="36" t="str">
        <f t="shared" si="1"/>
        <v>-88.0857812403031,41.5276763942664</v>
      </c>
      <c r="D9" s="34">
        <v>41.5276763942664</v>
      </c>
      <c r="E9" s="34">
        <v>-88.0857812403031</v>
      </c>
    </row>
    <row r="10">
      <c r="B10" s="34" t="s">
        <v>102</v>
      </c>
      <c r="C10" s="36" t="str">
        <f t="shared" si="1"/>
        <v>-89.6384155264015,39.7727296715129</v>
      </c>
      <c r="D10" s="34">
        <v>39.7727296715129</v>
      </c>
      <c r="E10" s="34">
        <v>-89.6384155264015</v>
      </c>
    </row>
    <row r="11">
      <c r="B11" s="34" t="s">
        <v>123</v>
      </c>
      <c r="C11" s="36" t="str">
        <f t="shared" si="1"/>
        <v>-89.4205246702514,40.6918006667227</v>
      </c>
      <c r="D11" s="34">
        <v>40.6918006667227</v>
      </c>
      <c r="E11" s="34">
        <v>-89.4205246702514</v>
      </c>
    </row>
    <row r="12">
      <c r="A12" s="34" t="s">
        <v>124</v>
      </c>
      <c r="B12" s="34" t="s">
        <v>125</v>
      </c>
      <c r="C12" s="36" t="str">
        <f t="shared" si="1"/>
        <v>-85.7851472253691,39.7529815603716</v>
      </c>
      <c r="D12" s="34">
        <v>39.7529815603716</v>
      </c>
      <c r="E12" s="34">
        <v>-85.7851472253691</v>
      </c>
    </row>
    <row r="13">
      <c r="B13" s="34" t="s">
        <v>126</v>
      </c>
      <c r="C13" s="36" t="str">
        <f t="shared" si="1"/>
        <v>-84.8564725652033,41.0710749809755</v>
      </c>
      <c r="D13" s="34">
        <v>41.0710749809755</v>
      </c>
      <c r="E13" s="34">
        <v>-84.8564725652033</v>
      </c>
    </row>
    <row r="14">
      <c r="B14" s="34" t="s">
        <v>127</v>
      </c>
      <c r="C14" s="36" t="str">
        <f t="shared" si="1"/>
        <v>-87.1166117932301,37.936442040859</v>
      </c>
      <c r="D14" s="34">
        <v>37.936442040859</v>
      </c>
      <c r="E14" s="34">
        <v>-87.1166117932301</v>
      </c>
    </row>
    <row r="15">
      <c r="B15" s="34" t="s">
        <v>128</v>
      </c>
      <c r="C15" s="36" t="str">
        <f t="shared" si="1"/>
        <v>-86.2537402349168,41.6756523421997</v>
      </c>
      <c r="D15" s="34">
        <v>41.6756523421997</v>
      </c>
      <c r="E15" s="34">
        <v>-86.2537402349168</v>
      </c>
    </row>
    <row r="16">
      <c r="A16" s="34" t="s">
        <v>129</v>
      </c>
      <c r="B16" s="34" t="s">
        <v>130</v>
      </c>
      <c r="C16" s="36" t="str">
        <f t="shared" si="1"/>
        <v>-85.6166589237526,38.2135338364654</v>
      </c>
      <c r="D16" s="34">
        <v>38.2135338364654</v>
      </c>
      <c r="E16" s="34">
        <v>-85.6166589237526</v>
      </c>
    </row>
    <row r="17">
      <c r="B17" s="34" t="s">
        <v>131</v>
      </c>
      <c r="C17" s="36" t="str">
        <f t="shared" si="1"/>
        <v>-84.3659213558582,38.0357176018945</v>
      </c>
      <c r="D17" s="34">
        <v>38.0357176018945</v>
      </c>
      <c r="E17" s="34">
        <v>-84.3659213558582</v>
      </c>
    </row>
    <row r="18">
      <c r="B18" s="34" t="s">
        <v>132</v>
      </c>
      <c r="C18" s="36" t="str">
        <f t="shared" si="1"/>
        <v>-86.4749545227896,36.9722957794263</v>
      </c>
      <c r="D18" s="34">
        <v>36.9722957794263</v>
      </c>
      <c r="E18" s="34">
        <v>-86.4749545227896</v>
      </c>
    </row>
    <row r="19">
      <c r="B19" s="34" t="s">
        <v>133</v>
      </c>
      <c r="C19" s="36" t="str">
        <f t="shared" si="1"/>
        <v>-87.1191927341088,37.7655827562815</v>
      </c>
      <c r="D19" s="34">
        <v>37.7655827562815</v>
      </c>
      <c r="E19" s="34">
        <v>-87.1191927341088</v>
      </c>
    </row>
    <row r="20">
      <c r="A20" s="34" t="s">
        <v>134</v>
      </c>
      <c r="B20" s="34" t="s">
        <v>135</v>
      </c>
      <c r="C20" s="36" t="str">
        <f t="shared" si="1"/>
        <v>-86.6129119512798,36.1459364985663</v>
      </c>
      <c r="D20" s="34">
        <v>36.1459364985663</v>
      </c>
      <c r="E20" s="34">
        <v>-86.6129119512798</v>
      </c>
    </row>
    <row r="21">
      <c r="B21" s="34" t="s">
        <v>136</v>
      </c>
      <c r="C21" s="36" t="str">
        <f t="shared" si="1"/>
        <v>-90.0484381343659,35.1497910366602</v>
      </c>
      <c r="D21" s="34">
        <v>35.1497910366602</v>
      </c>
      <c r="E21" s="34">
        <v>-90.0484381343659</v>
      </c>
    </row>
    <row r="22">
      <c r="B22" s="34" t="s">
        <v>137</v>
      </c>
      <c r="C22" s="36" t="str">
        <f t="shared" si="1"/>
        <v>-83.9253258140765,35.9611121847671</v>
      </c>
      <c r="D22" s="34">
        <v>35.9611121847671</v>
      </c>
      <c r="E22" s="34">
        <v>-83.9253258140765</v>
      </c>
    </row>
    <row r="23">
      <c r="B23" s="34" t="s">
        <v>138</v>
      </c>
      <c r="C23" s="36" t="str">
        <f t="shared" si="1"/>
        <v>-85.1804962079968,35.0390836771697</v>
      </c>
      <c r="D23" s="34">
        <v>35.0390836771697</v>
      </c>
      <c r="E23" s="34">
        <v>-85.1804962079968</v>
      </c>
    </row>
    <row r="24">
      <c r="B24" s="34" t="s">
        <v>139</v>
      </c>
      <c r="C24" s="36" t="str">
        <f t="shared" si="1"/>
        <v>-87.3592809590059,36.5307276336337</v>
      </c>
      <c r="D24" s="34">
        <v>36.5307276336337</v>
      </c>
      <c r="E24" s="34">
        <v>-87.3592809590059</v>
      </c>
    </row>
    <row r="25">
      <c r="A25" s="34" t="s">
        <v>140</v>
      </c>
      <c r="B25" s="34" t="s">
        <v>141</v>
      </c>
      <c r="C25" s="36" t="str">
        <f t="shared" si="1"/>
        <v>-90.1830497882972,32.2995916759412</v>
      </c>
      <c r="D25" s="34">
        <v>32.2995916759412</v>
      </c>
      <c r="E25" s="34">
        <v>-90.1830497882972</v>
      </c>
    </row>
    <row r="26">
      <c r="B26" s="34" t="s">
        <v>142</v>
      </c>
      <c r="C26" s="36" t="str">
        <f t="shared" si="1"/>
        <v>-89.0666588391507,30.4321168435849</v>
      </c>
      <c r="D26" s="34">
        <v>30.4321168435849</v>
      </c>
      <c r="E26" s="34">
        <v>-89.0666588391507</v>
      </c>
    </row>
    <row r="27">
      <c r="B27" s="34" t="s">
        <v>143</v>
      </c>
      <c r="C27" s="36" t="str">
        <f t="shared" si="1"/>
        <v>-90.0083624933839,34.9919625173462</v>
      </c>
      <c r="D27" s="34">
        <v>34.9919625173462</v>
      </c>
      <c r="E27" s="34">
        <v>-90.0083624933839</v>
      </c>
    </row>
    <row r="28">
      <c r="A28" s="34" t="s">
        <v>144</v>
      </c>
      <c r="B28" s="34" t="s">
        <v>145</v>
      </c>
      <c r="C28" s="36" t="str">
        <f t="shared" si="1"/>
        <v>-86.8185686025292,35.0870564317739</v>
      </c>
      <c r="D28" s="34">
        <v>35.0870564317739</v>
      </c>
      <c r="E28" s="34">
        <v>-86.8185686025292</v>
      </c>
    </row>
    <row r="29">
      <c r="B29" s="34" t="s">
        <v>146</v>
      </c>
      <c r="C29" s="36" t="str">
        <f t="shared" si="1"/>
        <v>-86.2542820214683,33.4992894662104</v>
      </c>
      <c r="D29" s="34">
        <v>33.4992894662104</v>
      </c>
      <c r="E29" s="34">
        <v>-86.2542820214683</v>
      </c>
    </row>
    <row r="30">
      <c r="B30" s="34" t="s">
        <v>147</v>
      </c>
      <c r="C30" s="36" t="str">
        <f t="shared" si="1"/>
        <v>-85.6216328680105,32.4377706658668</v>
      </c>
      <c r="D30" s="34">
        <v>32.4377706658668</v>
      </c>
      <c r="E30" s="34">
        <v>-85.6216328680105</v>
      </c>
    </row>
    <row r="31">
      <c r="B31" s="34" t="s">
        <v>148</v>
      </c>
      <c r="C31" s="36" t="str">
        <f t="shared" si="1"/>
        <v>-87.693248723451,30.6939300699628</v>
      </c>
      <c r="D31" s="34">
        <v>30.6939300699628</v>
      </c>
      <c r="E31" s="34">
        <v>-87.693248723451</v>
      </c>
    </row>
    <row r="32">
      <c r="B32" s="34" t="s">
        <v>149</v>
      </c>
      <c r="C32" s="36" t="str">
        <f t="shared" si="1"/>
        <v>-87.1722435382504,33.2091640206509</v>
      </c>
      <c r="D32" s="34">
        <v>33.2091640206509</v>
      </c>
      <c r="E32" s="34">
        <v>-87.1722435382504</v>
      </c>
    </row>
    <row r="33">
      <c r="A33" s="34" t="s">
        <v>150</v>
      </c>
      <c r="B33" s="34" t="s">
        <v>151</v>
      </c>
      <c r="C33" s="36" t="str">
        <f t="shared" si="1"/>
        <v>-82.6533981264099,39.9352411911873</v>
      </c>
      <c r="D33" s="34">
        <v>39.9352411911873</v>
      </c>
      <c r="E33" s="34">
        <v>-82.6533981264099</v>
      </c>
    </row>
    <row r="34">
      <c r="B34" s="34" t="s">
        <v>152</v>
      </c>
      <c r="C34" s="36" t="str">
        <f t="shared" si="1"/>
        <v>-81.1516166529672,41.50021284284</v>
      </c>
      <c r="D34" s="34">
        <v>41.50021284284</v>
      </c>
      <c r="E34" s="34">
        <v>-81.1516166529672</v>
      </c>
    </row>
    <row r="35">
      <c r="B35" s="34" t="s">
        <v>153</v>
      </c>
      <c r="C35" s="36" t="str">
        <f t="shared" si="1"/>
        <v>-84.025217741574,39.088580749739</v>
      </c>
      <c r="D35" s="34">
        <v>39.088580749739</v>
      </c>
      <c r="E35" s="34">
        <v>-84.025217741574</v>
      </c>
    </row>
    <row r="36">
      <c r="B36" s="34" t="s">
        <v>154</v>
      </c>
      <c r="C36" s="36" t="str">
        <f t="shared" si="1"/>
        <v>-84.0340564002033,39.7284864924466</v>
      </c>
      <c r="D36" s="34">
        <v>39.7284864924466</v>
      </c>
      <c r="E36" s="34">
        <v>-84.0340564002033</v>
      </c>
    </row>
    <row r="37">
      <c r="B37" s="34" t="s">
        <v>155</v>
      </c>
      <c r="C37" s="36" t="str">
        <f t="shared" si="1"/>
        <v>-83.3871801478293,41.6313260368719</v>
      </c>
      <c r="D37" s="34">
        <v>41.6313260368719</v>
      </c>
      <c r="E37" s="34">
        <v>-83.3871801478293</v>
      </c>
    </row>
    <row r="38">
      <c r="A38" s="34" t="s">
        <v>156</v>
      </c>
      <c r="B38" s="34" t="s">
        <v>157</v>
      </c>
      <c r="C38" s="36" t="str">
        <f t="shared" si="1"/>
        <v>-83.2855818955219,42.3187854761847</v>
      </c>
      <c r="D38" s="34">
        <v>42.3187854761847</v>
      </c>
      <c r="E38" s="34">
        <v>-83.2855818955219</v>
      </c>
    </row>
    <row r="39">
      <c r="B39" s="34" t="s">
        <v>158</v>
      </c>
      <c r="C39" s="36" t="str">
        <f t="shared" si="1"/>
        <v>-84.97603769151,42.9356999396159</v>
      </c>
      <c r="D39" s="34">
        <v>42.9356999396159</v>
      </c>
      <c r="E39" s="34">
        <v>-84.97603769151</v>
      </c>
    </row>
    <row r="40">
      <c r="B40" s="34" t="s">
        <v>159</v>
      </c>
      <c r="C40" s="36" t="str">
        <f t="shared" si="1"/>
        <v>-84.0321591119335,42.3133268828983</v>
      </c>
      <c r="D40" s="34">
        <v>42.3133268828983</v>
      </c>
      <c r="E40" s="34">
        <v>-84.0321591119335</v>
      </c>
    </row>
  </sheetData>
  <mergeCells count="9">
    <mergeCell ref="A38:A40"/>
    <mergeCell ref="A33:A37"/>
    <mergeCell ref="A25:A27"/>
    <mergeCell ref="A20:A24"/>
    <mergeCell ref="A16:A19"/>
    <mergeCell ref="A12:A15"/>
    <mergeCell ref="A6:A11"/>
    <mergeCell ref="A2:A5"/>
    <mergeCell ref="A28:A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40.88"/>
    <col customWidth="1" min="4" max="4" width="24.38"/>
    <col customWidth="1" min="5" max="5" width="25.25"/>
    <col customWidth="1" min="6" max="6" width="24.38"/>
  </cols>
  <sheetData>
    <row r="1">
      <c r="A1" s="34" t="s">
        <v>0</v>
      </c>
      <c r="B1" s="35" t="s">
        <v>1</v>
      </c>
      <c r="C1" s="35" t="s">
        <v>2</v>
      </c>
      <c r="D1" s="35" t="s">
        <v>243</v>
      </c>
      <c r="E1" s="34" t="s">
        <v>244</v>
      </c>
      <c r="F1" s="34" t="s">
        <v>5</v>
      </c>
      <c r="G1" s="34" t="s">
        <v>6</v>
      </c>
      <c r="H1" s="34" t="s">
        <v>7</v>
      </c>
      <c r="I1" s="34" t="s">
        <v>8</v>
      </c>
    </row>
    <row r="2">
      <c r="A2" s="38" t="s">
        <v>160</v>
      </c>
      <c r="B2" s="34" t="s">
        <v>161</v>
      </c>
      <c r="C2" s="35" t="str">
        <f t="shared" ref="C2:C71" si="1"> CONCAT(E2, CONCAT(",", D2))</f>
        <v>-76.2932461839788,36.8501842372147</v>
      </c>
      <c r="D2" s="34">
        <v>36.8501842372147</v>
      </c>
      <c r="E2" s="34">
        <v>-76.2932461839788</v>
      </c>
    </row>
    <row r="3">
      <c r="B3" s="35" t="s">
        <v>162</v>
      </c>
      <c r="C3" s="35" t="str">
        <f t="shared" si="1"/>
        <v>-77.253397594781,37.5668269204494</v>
      </c>
      <c r="D3" s="34">
        <v>37.5668269204494</v>
      </c>
      <c r="E3" s="34">
        <v>-77.253397594781</v>
      </c>
    </row>
    <row r="4">
      <c r="B4" s="35" t="s">
        <v>163</v>
      </c>
      <c r="C4" s="35" t="str">
        <f t="shared" si="1"/>
        <v>-76.4303715183545,37.088184911079</v>
      </c>
      <c r="D4" s="34">
        <v>37.088184911079</v>
      </c>
      <c r="E4" s="34">
        <v>-76.4303715183545</v>
      </c>
    </row>
    <row r="5">
      <c r="A5" s="39" t="s">
        <v>164</v>
      </c>
      <c r="B5" s="35" t="s">
        <v>165</v>
      </c>
      <c r="C5" s="35" t="str">
        <f t="shared" si="1"/>
        <v>-84.413291081256,33.738937761198</v>
      </c>
      <c r="D5" s="34">
        <v>33.738937761198</v>
      </c>
      <c r="E5" s="34">
        <v>-84.413291081256</v>
      </c>
    </row>
    <row r="6">
      <c r="B6" s="35" t="s">
        <v>166</v>
      </c>
      <c r="C6" s="35" t="str">
        <f t="shared" si="1"/>
        <v>-82.0472250165178,33.4714093972999</v>
      </c>
      <c r="D6" s="34">
        <v>33.4714093972999</v>
      </c>
      <c r="E6" s="34">
        <v>-82.0472250165178</v>
      </c>
    </row>
    <row r="7">
      <c r="B7" s="35" t="s">
        <v>151</v>
      </c>
      <c r="C7" s="35" t="str">
        <f t="shared" si="1"/>
        <v>-84.899065946477,32.4478486081782</v>
      </c>
      <c r="D7" s="34">
        <v>32.4478486081782</v>
      </c>
      <c r="E7" s="34">
        <v>-84.899065946477</v>
      </c>
    </row>
    <row r="8">
      <c r="B8" s="34" t="s">
        <v>167</v>
      </c>
      <c r="C8" s="35" t="str">
        <f t="shared" si="1"/>
        <v>-83.6259743662233,32.8637750109577</v>
      </c>
      <c r="D8" s="34">
        <v>32.8637750109577</v>
      </c>
      <c r="E8" s="34">
        <v>-83.6259743662233</v>
      </c>
    </row>
    <row r="9">
      <c r="B9" s="35" t="s">
        <v>168</v>
      </c>
      <c r="C9" s="35" t="str">
        <f t="shared" si="1"/>
        <v>-81.012077385443,32.1083852922535</v>
      </c>
      <c r="D9" s="34">
        <v>32.1083852922535</v>
      </c>
      <c r="E9" s="34">
        <v>-81.012077385443</v>
      </c>
    </row>
    <row r="10">
      <c r="B10" s="35" t="s">
        <v>169</v>
      </c>
      <c r="C10" s="35" t="str">
        <f t="shared" si="1"/>
        <v>-83.163033695649,33.979485868229</v>
      </c>
      <c r="D10" s="34">
        <v>33.979485868229</v>
      </c>
      <c r="E10" s="34">
        <v>-83.163033695649</v>
      </c>
    </row>
    <row r="11">
      <c r="A11" s="39" t="s">
        <v>170</v>
      </c>
      <c r="B11" s="34" t="s">
        <v>171</v>
      </c>
      <c r="C11" s="35" t="str">
        <f t="shared" si="1"/>
        <v>-75.5506846304252,39.7458744410097</v>
      </c>
      <c r="D11" s="34">
        <v>39.7458744410097</v>
      </c>
      <c r="E11" s="34">
        <v>-75.5506846304252</v>
      </c>
    </row>
    <row r="12">
      <c r="A12" s="39" t="s">
        <v>172</v>
      </c>
      <c r="B12" s="34" t="s">
        <v>173</v>
      </c>
      <c r="C12" s="35" t="str">
        <f t="shared" si="1"/>
        <v>-82.2835221254693,34.8989696041649</v>
      </c>
      <c r="D12" s="34">
        <v>34.8989696041649</v>
      </c>
      <c r="E12" s="34">
        <v>-82.2835221254693</v>
      </c>
    </row>
    <row r="13">
      <c r="B13" s="34" t="s">
        <v>103</v>
      </c>
      <c r="C13" s="35" t="str">
        <f t="shared" si="1"/>
        <v>-81.4007381319975,34.0738490733474</v>
      </c>
      <c r="D13" s="34">
        <v>34.0738490733474</v>
      </c>
      <c r="E13" s="34">
        <v>-81.4007381319975</v>
      </c>
    </row>
    <row r="14">
      <c r="B14" s="34" t="s">
        <v>174</v>
      </c>
      <c r="C14" s="35" t="str">
        <f t="shared" si="1"/>
        <v>-79.9330974618683,32.7839722702677</v>
      </c>
      <c r="D14" s="34">
        <v>32.7839722702677</v>
      </c>
      <c r="E14" s="34">
        <v>-79.9330974618683</v>
      </c>
    </row>
    <row r="15">
      <c r="B15" s="34" t="s">
        <v>175</v>
      </c>
      <c r="C15" s="35" t="str">
        <f t="shared" si="1"/>
        <v>-79.7892981008401,32.8972238752632</v>
      </c>
      <c r="D15" s="34">
        <v>32.8972238752632</v>
      </c>
      <c r="E15" s="34">
        <v>-79.7892981008401</v>
      </c>
    </row>
    <row r="16">
      <c r="A16" s="34" t="s">
        <v>176</v>
      </c>
      <c r="B16" s="34" t="s">
        <v>177</v>
      </c>
      <c r="C16" s="35" t="str">
        <f t="shared" si="1"/>
        <v>-76.9860787409727,38.9147998605583</v>
      </c>
      <c r="D16" s="34">
        <v>38.9147998605583</v>
      </c>
      <c r="E16" s="34">
        <v>-76.9860787409727</v>
      </c>
    </row>
    <row r="17">
      <c r="A17" s="39" t="s">
        <v>178</v>
      </c>
      <c r="B17" s="34" t="s">
        <v>179</v>
      </c>
      <c r="C17" s="35" t="str">
        <f t="shared" si="1"/>
        <v>-76.4136946313361,39.3024857131479</v>
      </c>
      <c r="D17" s="34">
        <v>39.3024857131479</v>
      </c>
      <c r="E17" s="34">
        <v>-76.4136946313361</v>
      </c>
    </row>
    <row r="18">
      <c r="B18" s="34" t="s">
        <v>180</v>
      </c>
      <c r="C18" s="35" t="str">
        <f t="shared" si="1"/>
        <v>-77.4138098533527,39.4147650077828</v>
      </c>
      <c r="D18" s="34">
        <v>39.4147650077828</v>
      </c>
      <c r="E18" s="34">
        <v>-77.4138098533527</v>
      </c>
    </row>
    <row r="19">
      <c r="B19" s="34" t="s">
        <v>181</v>
      </c>
      <c r="C19" s="35" t="str">
        <f t="shared" si="1"/>
        <v>-77.1530155293824,39.0842072060294</v>
      </c>
      <c r="D19" s="34">
        <v>39.0842072060294</v>
      </c>
      <c r="E19" s="34">
        <v>-77.1530155293824</v>
      </c>
    </row>
    <row r="20">
      <c r="B20" s="34" t="s">
        <v>182</v>
      </c>
      <c r="C20" s="35" t="str">
        <f t="shared" si="1"/>
        <v>-77.198287960549,39.1446854173735</v>
      </c>
      <c r="D20" s="34">
        <v>39.1446854173735</v>
      </c>
      <c r="E20" s="34">
        <v>-77.198287960549</v>
      </c>
    </row>
    <row r="21">
      <c r="A21" s="39" t="s">
        <v>183</v>
      </c>
      <c r="B21" s="34" t="s">
        <v>184</v>
      </c>
      <c r="C21" s="35" t="str">
        <f t="shared" si="1"/>
        <v>-74.7711033997577,40.2200492169545</v>
      </c>
      <c r="D21" s="34">
        <v>40.2200492169545</v>
      </c>
      <c r="E21" s="34">
        <v>-74.7711033997577</v>
      </c>
    </row>
    <row r="22">
      <c r="B22" s="34" t="s">
        <v>185</v>
      </c>
      <c r="C22" s="35" t="str">
        <f t="shared" si="1"/>
        <v>-74.1690753232521,40.738829410624</v>
      </c>
      <c r="D22" s="34">
        <v>40.738829410624</v>
      </c>
      <c r="E22" s="34">
        <v>-74.1690753232521</v>
      </c>
    </row>
    <row r="23">
      <c r="B23" s="34" t="s">
        <v>186</v>
      </c>
      <c r="C23" s="35" t="str">
        <f t="shared" si="1"/>
        <v>-74.1749621556187,40.9187184543042</v>
      </c>
      <c r="D23" s="34">
        <v>40.9187184543042</v>
      </c>
      <c r="E23" s="34">
        <v>-74.1749621556187</v>
      </c>
    </row>
    <row r="24">
      <c r="A24" s="39" t="s">
        <v>187</v>
      </c>
      <c r="B24" s="35" t="s">
        <v>188</v>
      </c>
      <c r="C24" s="35" t="str">
        <f t="shared" si="1"/>
        <v>-74.0025889878324,40.7113310141223</v>
      </c>
      <c r="D24" s="34">
        <v>40.7113310141223</v>
      </c>
      <c r="E24" s="34">
        <v>-74.0025889878324</v>
      </c>
    </row>
    <row r="25">
      <c r="B25" s="34" t="s">
        <v>189</v>
      </c>
      <c r="C25" s="35" t="str">
        <f t="shared" si="1"/>
        <v>-78.7544067192295,42.909038522884</v>
      </c>
      <c r="D25" s="34">
        <v>42.909038522884</v>
      </c>
      <c r="E25" s="34">
        <v>-78.7544067192295</v>
      </c>
    </row>
    <row r="26">
      <c r="B26" s="35" t="s">
        <v>111</v>
      </c>
      <c r="C26" s="35" t="str">
        <f t="shared" si="1"/>
        <v>-77.6268650007599,43.1561530557187</v>
      </c>
      <c r="D26" s="34">
        <v>43.1561530557187</v>
      </c>
      <c r="E26" s="34">
        <v>-77.6268650007599</v>
      </c>
    </row>
    <row r="27">
      <c r="B27" s="35" t="s">
        <v>190</v>
      </c>
      <c r="C27" s="35" t="str">
        <f t="shared" si="1"/>
        <v>-76.1426030111106,43.0520874267286</v>
      </c>
      <c r="D27" s="34">
        <v>43.0520874267286</v>
      </c>
      <c r="E27" s="34">
        <v>-76.1426030111106</v>
      </c>
    </row>
    <row r="28">
      <c r="B28" s="35" t="s">
        <v>191</v>
      </c>
      <c r="C28" s="35" t="str">
        <f t="shared" si="1"/>
        <v>-73.7556932808682,42.6543580152783</v>
      </c>
      <c r="D28" s="34">
        <v>42.6543580152783</v>
      </c>
      <c r="E28" s="34">
        <v>-73.7556932808682</v>
      </c>
    </row>
    <row r="29">
      <c r="A29" s="39" t="s">
        <v>192</v>
      </c>
      <c r="B29" s="35" t="s">
        <v>193</v>
      </c>
      <c r="C29" s="35" t="str">
        <f t="shared" si="1"/>
        <v>-75.0537872749986,39.9637373565395</v>
      </c>
      <c r="D29" s="34">
        <v>39.9637373565395</v>
      </c>
      <c r="E29" s="34">
        <v>-75.0537872749986</v>
      </c>
    </row>
    <row r="30">
      <c r="B30" s="35" t="s">
        <v>194</v>
      </c>
      <c r="C30" s="35" t="str">
        <f t="shared" si="1"/>
        <v>-79.8634309452358,40.4159394721772</v>
      </c>
      <c r="D30" s="34">
        <v>40.4159394721772</v>
      </c>
      <c r="E30" s="34">
        <v>-79.8634309452358</v>
      </c>
    </row>
    <row r="31">
      <c r="B31" s="35" t="s">
        <v>195</v>
      </c>
      <c r="C31" s="35" t="str">
        <f t="shared" si="1"/>
        <v>-75.300209243605,40.6163069933377</v>
      </c>
      <c r="D31" s="34">
        <v>40.6163069933377</v>
      </c>
      <c r="E31" s="34">
        <v>-75.300209243605</v>
      </c>
    </row>
    <row r="32">
      <c r="B32" s="34" t="s">
        <v>196</v>
      </c>
      <c r="C32" s="35" t="str">
        <f t="shared" si="1"/>
        <v>-75.930052847658,40.3363832828791</v>
      </c>
      <c r="D32" s="34">
        <v>40.3363832828791</v>
      </c>
      <c r="E32" s="34">
        <v>-75.930052847658</v>
      </c>
    </row>
    <row r="33">
      <c r="B33" s="34" t="s">
        <v>197</v>
      </c>
      <c r="C33" s="35" t="str">
        <f t="shared" si="1"/>
        <v>-76.8488246371033,40.2730731638076</v>
      </c>
      <c r="D33" s="34">
        <v>40.2730731638076</v>
      </c>
      <c r="E33" s="34">
        <v>-76.8488246371033</v>
      </c>
    </row>
    <row r="34">
      <c r="B34" s="40" t="s">
        <v>198</v>
      </c>
      <c r="C34" s="35" t="str">
        <f t="shared" si="1"/>
        <v>-79.3086494318292,41.2282481560827</v>
      </c>
      <c r="D34" s="40">
        <v>41.2282481560827</v>
      </c>
      <c r="E34" s="40">
        <v>-79.3086494318292</v>
      </c>
    </row>
    <row r="35">
      <c r="B35" s="40" t="s">
        <v>199</v>
      </c>
      <c r="C35" s="35" t="str">
        <f t="shared" si="1"/>
        <v>-78.224170034403,41.760599918379</v>
      </c>
      <c r="D35" s="40">
        <v>41.760599918379</v>
      </c>
      <c r="E35" s="40">
        <v>-78.224170034403</v>
      </c>
    </row>
    <row r="36">
      <c r="B36" s="40" t="s">
        <v>200</v>
      </c>
      <c r="C36" s="35" t="str">
        <f t="shared" si="1"/>
        <v>-79.9120963238603,41.6551090835415</v>
      </c>
      <c r="D36" s="40">
        <v>41.6551090835415</v>
      </c>
      <c r="E36" s="40">
        <v>-79.9120963238603</v>
      </c>
    </row>
    <row r="37">
      <c r="A37" s="34" t="s">
        <v>201</v>
      </c>
      <c r="B37" s="34" t="s">
        <v>202</v>
      </c>
      <c r="C37" s="35" t="str">
        <f t="shared" si="1"/>
        <v>-81.3745087116436,28.5369439311176</v>
      </c>
      <c r="D37" s="34">
        <v>28.5369439311176</v>
      </c>
      <c r="E37" s="34">
        <v>-81.3745087116436</v>
      </c>
    </row>
    <row r="38">
      <c r="B38" s="34" t="s">
        <v>203</v>
      </c>
      <c r="C38" s="35" t="str">
        <f t="shared" si="1"/>
        <v>-81.9556157997333,28.0380975796078</v>
      </c>
      <c r="D38" s="34">
        <v>28.0380975796078</v>
      </c>
      <c r="E38" s="34">
        <v>-81.9556157997333</v>
      </c>
    </row>
    <row r="39">
      <c r="B39" s="34" t="s">
        <v>204</v>
      </c>
      <c r="C39" s="35" t="str">
        <f t="shared" si="1"/>
        <v>-82.4148164567167,27.9640637560407</v>
      </c>
      <c r="D39" s="34">
        <v>27.9640637560407</v>
      </c>
      <c r="E39" s="34">
        <v>-82.4148164567167</v>
      </c>
    </row>
    <row r="40">
      <c r="B40" s="34" t="s">
        <v>205</v>
      </c>
      <c r="C40" s="35" t="str">
        <f t="shared" si="1"/>
        <v>-82.1845720141339,29.6635313308376</v>
      </c>
      <c r="D40" s="37">
        <v>29.6635313308376</v>
      </c>
      <c r="E40" s="37">
        <v>-82.1845720141339</v>
      </c>
    </row>
    <row r="41">
      <c r="B41" s="34" t="s">
        <v>206</v>
      </c>
      <c r="C41" s="35" t="str">
        <f t="shared" si="1"/>
        <v>-80.2435572282595,25.7864936847285</v>
      </c>
      <c r="D41" s="37">
        <v>25.7864936847285</v>
      </c>
      <c r="E41" s="37">
        <v>-80.2435572282595</v>
      </c>
    </row>
    <row r="42">
      <c r="B42" s="34" t="s">
        <v>207</v>
      </c>
      <c r="C42" s="35" t="str">
        <f t="shared" si="1"/>
        <v>-81.6570794441861,30.333909562223</v>
      </c>
      <c r="D42" s="37">
        <v>30.333909562223</v>
      </c>
      <c r="E42" s="37">
        <v>-81.6570794441861</v>
      </c>
    </row>
    <row r="43">
      <c r="A43" s="34" t="s">
        <v>208</v>
      </c>
      <c r="B43" s="34" t="s">
        <v>209</v>
      </c>
      <c r="C43" s="35" t="str">
        <f t="shared" si="1"/>
        <v>-72.5894155786072,41.7696836540422</v>
      </c>
      <c r="D43" s="37">
        <v>41.7696836540422</v>
      </c>
      <c r="E43" s="37">
        <v>-72.5894155786072</v>
      </c>
    </row>
    <row r="44">
      <c r="B44" s="34" t="s">
        <v>210</v>
      </c>
      <c r="C44" s="35" t="str">
        <f t="shared" si="1"/>
        <v>-73.1935132357742,41.1958554555464</v>
      </c>
      <c r="D44" s="37">
        <v>41.1958554555464</v>
      </c>
      <c r="E44" s="37">
        <v>-73.1935132357742</v>
      </c>
    </row>
    <row r="45">
      <c r="B45" s="34" t="s">
        <v>211</v>
      </c>
      <c r="C45" s="35" t="str">
        <f t="shared" si="1"/>
        <v>-72.931786606738,41.3162709045404</v>
      </c>
      <c r="D45" s="37">
        <v>41.3162709045404</v>
      </c>
      <c r="E45" s="37">
        <v>-72.931786606738</v>
      </c>
    </row>
    <row r="46">
      <c r="B46" s="34" t="s">
        <v>212</v>
      </c>
      <c r="C46" s="35" t="str">
        <f t="shared" si="1"/>
        <v>-73.5418489213947,41.0756291000527</v>
      </c>
      <c r="D46" s="37">
        <v>41.0756291000527</v>
      </c>
      <c r="E46" s="37">
        <v>-73.5418489213947</v>
      </c>
    </row>
    <row r="47">
      <c r="B47" s="34" t="s">
        <v>213</v>
      </c>
      <c r="C47" s="35" t="str">
        <f t="shared" si="1"/>
        <v>-73.0462741714085,41.5591007373735</v>
      </c>
      <c r="D47" s="37">
        <v>41.5591007373735</v>
      </c>
      <c r="E47" s="37">
        <v>-73.0462741714085</v>
      </c>
    </row>
    <row r="48">
      <c r="A48" s="34" t="s">
        <v>214</v>
      </c>
      <c r="B48" s="40" t="s">
        <v>215</v>
      </c>
      <c r="C48" s="35" t="str">
        <f t="shared" si="1"/>
        <v>-68.4382608724136,45.6530785911274</v>
      </c>
      <c r="D48" s="41">
        <v>45.6530785911274</v>
      </c>
      <c r="E48" s="41">
        <v>-68.4382608724136</v>
      </c>
      <c r="F48" s="42"/>
      <c r="G48" s="42"/>
      <c r="H48" s="42"/>
      <c r="I48" s="42"/>
    </row>
    <row r="49">
      <c r="B49" s="40" t="s">
        <v>216</v>
      </c>
      <c r="C49" s="35" t="str">
        <f t="shared" si="1"/>
        <v>-69.0166860045216,45.1992975820833</v>
      </c>
      <c r="D49" s="41">
        <v>45.1992975820833</v>
      </c>
      <c r="E49" s="41">
        <v>-69.0166860045216</v>
      </c>
      <c r="F49" s="42"/>
      <c r="G49" s="42"/>
      <c r="H49" s="42"/>
      <c r="I49" s="42"/>
    </row>
    <row r="50">
      <c r="B50" s="40" t="s">
        <v>217</v>
      </c>
      <c r="C50" s="35" t="str">
        <f t="shared" si="1"/>
        <v>-68.5897232750339,44.7824054358078</v>
      </c>
      <c r="D50" s="41">
        <v>44.7824054358078</v>
      </c>
      <c r="E50" s="41">
        <v>-68.5897232750339</v>
      </c>
      <c r="F50" s="42"/>
      <c r="G50" s="42"/>
      <c r="H50" s="42"/>
      <c r="I50" s="42"/>
    </row>
    <row r="51">
      <c r="B51" s="34" t="s">
        <v>218</v>
      </c>
      <c r="C51" s="35" t="str">
        <f t="shared" si="1"/>
        <v>-70.2967182966687,43.6831398343131</v>
      </c>
      <c r="D51" s="37">
        <v>43.6831398343131</v>
      </c>
      <c r="E51" s="37">
        <v>-70.2967182966687</v>
      </c>
    </row>
    <row r="52">
      <c r="B52" s="34" t="s">
        <v>219</v>
      </c>
      <c r="C52" s="35" t="str">
        <f t="shared" si="1"/>
        <v>-70.2035793296272,44.0991669309641</v>
      </c>
      <c r="D52" s="37">
        <v>44.0991669309641</v>
      </c>
      <c r="E52" s="37">
        <v>-70.2035793296272</v>
      </c>
    </row>
    <row r="53">
      <c r="A53" s="34" t="s">
        <v>220</v>
      </c>
      <c r="B53" s="34" t="s">
        <v>221</v>
      </c>
      <c r="C53" s="35" t="str">
        <f t="shared" si="1"/>
        <v>-71.4107064949519,41.8202422789764</v>
      </c>
      <c r="D53" s="37">
        <v>41.8202422789764</v>
      </c>
      <c r="E53" s="37">
        <v>-71.4107064949519</v>
      </c>
    </row>
    <row r="54">
      <c r="B54" s="34" t="s">
        <v>222</v>
      </c>
      <c r="C54" s="35" t="str">
        <f t="shared" si="1"/>
        <v>-71.4365487728772,41.7164010982112</v>
      </c>
      <c r="D54" s="37">
        <v>41.7164010982112</v>
      </c>
      <c r="E54" s="37">
        <v>-71.4365487728772</v>
      </c>
    </row>
    <row r="55">
      <c r="B55" s="34" t="s">
        <v>223</v>
      </c>
      <c r="C55" s="35" t="str">
        <f t="shared" si="1"/>
        <v>-71.4860106943919,41.7684257267365</v>
      </c>
      <c r="D55" s="37">
        <v>41.7684257267365</v>
      </c>
      <c r="E55" s="37">
        <v>-71.4860106943919</v>
      </c>
    </row>
    <row r="56">
      <c r="B56" s="34" t="s">
        <v>224</v>
      </c>
      <c r="C56" s="35" t="str">
        <f t="shared" si="1"/>
        <v>-71.3835194231771,41.8788763235644</v>
      </c>
      <c r="D56" s="37">
        <v>41.8788763235644</v>
      </c>
      <c r="E56" s="37">
        <v>-71.3835194231771</v>
      </c>
    </row>
    <row r="57">
      <c r="A57" s="34" t="s">
        <v>225</v>
      </c>
      <c r="B57" s="34" t="s">
        <v>226</v>
      </c>
      <c r="C57" s="35" t="str">
        <f t="shared" si="1"/>
        <v>-72.6077377856804,42.1012536897474</v>
      </c>
      <c r="D57" s="37">
        <v>42.1012536897474</v>
      </c>
      <c r="E57" s="37">
        <v>-72.6077377856804</v>
      </c>
    </row>
    <row r="58">
      <c r="B58" s="34" t="s">
        <v>227</v>
      </c>
      <c r="C58" s="35" t="str">
        <f t="shared" si="1"/>
        <v>-71.7738667234347,42.2590485299521</v>
      </c>
      <c r="D58" s="37">
        <v>42.2590485299521</v>
      </c>
      <c r="E58" s="37">
        <v>-71.7738667234347</v>
      </c>
    </row>
    <row r="59">
      <c r="B59" s="34" t="s">
        <v>228</v>
      </c>
      <c r="C59" s="35" t="str">
        <f t="shared" si="1"/>
        <v>-70.9710807615591,42.3717987856511</v>
      </c>
      <c r="D59" s="37">
        <v>42.3717987856511</v>
      </c>
      <c r="E59" s="37">
        <v>-70.9710807615591</v>
      </c>
    </row>
    <row r="60">
      <c r="A60" s="34"/>
      <c r="B60" s="34" t="s">
        <v>229</v>
      </c>
      <c r="C60" s="35" t="str">
        <f t="shared" si="1"/>
        <v>-71.3149122699623,42.6281832955769</v>
      </c>
      <c r="D60" s="37">
        <v>42.6281832955769</v>
      </c>
      <c r="E60" s="37">
        <v>-71.3149122699623</v>
      </c>
    </row>
    <row r="61">
      <c r="A61" s="34" t="s">
        <v>230</v>
      </c>
      <c r="B61" s="34" t="s">
        <v>231</v>
      </c>
      <c r="C61" s="35" t="str">
        <f t="shared" si="1"/>
        <v>-71.3069928368497,43.0024181060723</v>
      </c>
      <c r="D61" s="37">
        <v>43.0024181060723</v>
      </c>
      <c r="E61" s="37">
        <v>-71.3069928368497</v>
      </c>
    </row>
    <row r="62">
      <c r="B62" s="34" t="s">
        <v>232</v>
      </c>
      <c r="C62" s="35" t="str">
        <f t="shared" si="1"/>
        <v>-71.38662333691,42.7649794884445</v>
      </c>
      <c r="D62" s="37">
        <v>42.7649794884445</v>
      </c>
      <c r="E62" s="37">
        <v>-71.38662333691</v>
      </c>
    </row>
    <row r="63">
      <c r="A63" s="34" t="s">
        <v>233</v>
      </c>
      <c r="B63" s="34" t="s">
        <v>174</v>
      </c>
      <c r="C63" s="35" t="str">
        <f t="shared" si="1"/>
        <v>-81.6322693813382,38.3469007050695</v>
      </c>
      <c r="D63" s="37">
        <v>38.3469007050695</v>
      </c>
      <c r="E63" s="37">
        <v>-81.6322693813382</v>
      </c>
    </row>
    <row r="64">
      <c r="A64" s="34" t="s">
        <v>234</v>
      </c>
      <c r="B64" s="34" t="s">
        <v>235</v>
      </c>
      <c r="C64" s="35" t="str">
        <f t="shared" si="1"/>
        <v>-73.1668272601022,44.4910136580059</v>
      </c>
      <c r="D64" s="37">
        <v>44.4910136580059</v>
      </c>
      <c r="E64" s="37">
        <v>-73.1668272601022</v>
      </c>
    </row>
    <row r="65">
      <c r="A65" s="43" t="s">
        <v>236</v>
      </c>
      <c r="B65" s="43" t="s">
        <v>171</v>
      </c>
      <c r="C65" s="35" t="str">
        <f t="shared" si="1"/>
        <v>-77.8064350411772,34.2216589871947</v>
      </c>
      <c r="D65" s="43">
        <v>34.2216589871947</v>
      </c>
      <c r="E65" s="43">
        <v>-77.8064350411772</v>
      </c>
      <c r="F65" s="43"/>
      <c r="G65" s="44"/>
      <c r="H65" s="44"/>
    </row>
    <row r="66">
      <c r="A66" s="39" t="s">
        <v>237</v>
      </c>
      <c r="B66" s="35" t="s">
        <v>238</v>
      </c>
      <c r="C66" s="35" t="str">
        <f t="shared" si="1"/>
        <v>-78.4597951835967,35.8029279483597</v>
      </c>
      <c r="D66" s="34">
        <v>35.8029279483597</v>
      </c>
      <c r="E66" s="34">
        <v>-78.4597951835967</v>
      </c>
    </row>
    <row r="67">
      <c r="B67" s="35" t="s">
        <v>239</v>
      </c>
      <c r="C67" s="35" t="str">
        <f t="shared" si="1"/>
        <v>-80.5140042172437,35.1898918532225</v>
      </c>
      <c r="D67" s="34">
        <v>35.1898918532225</v>
      </c>
      <c r="E67" s="34">
        <v>-80.5140042172437</v>
      </c>
    </row>
    <row r="68">
      <c r="B68" s="35" t="s">
        <v>240</v>
      </c>
      <c r="C68" s="35" t="str">
        <f t="shared" si="1"/>
        <v>-79.6284569357373,36.0872669059673</v>
      </c>
      <c r="D68" s="34">
        <v>36.0872669059673</v>
      </c>
      <c r="E68" s="34">
        <v>-79.6284569357373</v>
      </c>
    </row>
    <row r="69">
      <c r="B69" s="35" t="s">
        <v>241</v>
      </c>
      <c r="C69" s="35" t="str">
        <f t="shared" si="1"/>
        <v>-78.7265106304993,36.0032902903755</v>
      </c>
      <c r="D69" s="34">
        <v>36.0032902903755</v>
      </c>
      <c r="E69" s="34">
        <v>-78.7265106304993</v>
      </c>
    </row>
    <row r="70">
      <c r="B70" s="35" t="s">
        <v>242</v>
      </c>
      <c r="C70" s="35" t="str">
        <f t="shared" si="1"/>
        <v>-80.6993491205401,36.0853938099797</v>
      </c>
      <c r="D70" s="34">
        <v>36.0853938099797</v>
      </c>
      <c r="E70" s="34">
        <v>-80.6993491205401</v>
      </c>
    </row>
    <row r="71">
      <c r="B71" s="45" t="s">
        <v>97</v>
      </c>
      <c r="C71" s="35" t="str">
        <f t="shared" si="1"/>
        <v>-78.4770274704265,35.0732550310208</v>
      </c>
      <c r="D71" s="46">
        <v>35.0732550310208</v>
      </c>
      <c r="E71" s="46">
        <v>-78.4770274704265</v>
      </c>
      <c r="F71" s="45"/>
      <c r="G71" s="45" t="s">
        <v>245</v>
      </c>
      <c r="H71" s="47"/>
      <c r="I71" s="47"/>
    </row>
    <row r="72">
      <c r="A72" s="34"/>
      <c r="B72" s="34"/>
      <c r="C72" s="35"/>
      <c r="D72" s="37"/>
    </row>
    <row r="73">
      <c r="A73" s="34"/>
      <c r="B73" s="34"/>
      <c r="C73" s="35"/>
      <c r="D73" s="37"/>
    </row>
    <row r="74">
      <c r="A74" s="34"/>
      <c r="B74" s="34"/>
      <c r="C74" s="35"/>
      <c r="D74" s="37"/>
    </row>
    <row r="75">
      <c r="A75" s="34"/>
      <c r="B75" s="34"/>
      <c r="C75" s="35"/>
      <c r="D75" s="37"/>
    </row>
    <row r="76">
      <c r="A76" s="34"/>
      <c r="B76" s="34"/>
      <c r="C76" s="35"/>
      <c r="D76" s="37"/>
    </row>
    <row r="77">
      <c r="A77" s="34"/>
      <c r="B77" s="34"/>
      <c r="C77" s="35"/>
      <c r="D77" s="37"/>
    </row>
    <row r="78">
      <c r="A78" s="34"/>
      <c r="B78" s="34"/>
      <c r="C78" s="35"/>
      <c r="D78" s="37"/>
    </row>
    <row r="79">
      <c r="A79" s="34"/>
      <c r="B79" s="34"/>
      <c r="C79" s="35"/>
      <c r="D79" s="37"/>
    </row>
    <row r="80">
      <c r="A80" s="34"/>
      <c r="B80" s="34"/>
      <c r="C80" s="35"/>
      <c r="D80" s="37"/>
    </row>
    <row r="81">
      <c r="A81" s="34"/>
      <c r="B81" s="34"/>
      <c r="C81" s="35"/>
      <c r="D81" s="37"/>
    </row>
    <row r="82">
      <c r="A82" s="34"/>
      <c r="B82" s="34"/>
      <c r="C82" s="35"/>
      <c r="D82" s="37"/>
    </row>
    <row r="83">
      <c r="A83" s="34"/>
      <c r="B83" s="34"/>
      <c r="C83" s="35"/>
      <c r="D83" s="37"/>
    </row>
    <row r="84">
      <c r="A84" s="34"/>
      <c r="B84" s="34"/>
      <c r="C84" s="35"/>
      <c r="D84" s="37"/>
    </row>
    <row r="85">
      <c r="A85" s="34"/>
      <c r="B85" s="34"/>
      <c r="C85" s="35"/>
      <c r="D85" s="37"/>
    </row>
    <row r="86">
      <c r="A86" s="34"/>
      <c r="B86" s="34"/>
      <c r="C86" s="35"/>
      <c r="D86" s="37"/>
    </row>
    <row r="87">
      <c r="A87" s="34"/>
      <c r="B87" s="34"/>
      <c r="C87" s="35"/>
      <c r="D87" s="37"/>
    </row>
    <row r="88">
      <c r="A88" s="34"/>
      <c r="B88" s="34"/>
      <c r="C88" s="35"/>
      <c r="D88" s="37"/>
    </row>
    <row r="89">
      <c r="A89" s="34"/>
      <c r="B89" s="34"/>
      <c r="C89" s="35"/>
      <c r="D89" s="37"/>
    </row>
    <row r="90">
      <c r="A90" s="34"/>
      <c r="B90" s="34"/>
      <c r="C90" s="35"/>
      <c r="D90" s="37"/>
    </row>
    <row r="91">
      <c r="A91" s="34"/>
      <c r="B91" s="34"/>
      <c r="C91" s="35"/>
      <c r="D91" s="37"/>
    </row>
    <row r="92">
      <c r="A92" s="34"/>
      <c r="B92" s="34"/>
      <c r="C92" s="35"/>
      <c r="D92" s="37"/>
    </row>
    <row r="93">
      <c r="A93" s="34"/>
      <c r="B93" s="34"/>
      <c r="C93" s="35"/>
      <c r="D93" s="37"/>
    </row>
    <row r="94">
      <c r="A94" s="34"/>
      <c r="B94" s="34"/>
      <c r="C94" s="35"/>
      <c r="D94" s="37"/>
    </row>
    <row r="95">
      <c r="A95" s="34"/>
      <c r="B95" s="34"/>
      <c r="C95" s="35"/>
      <c r="D95" s="37"/>
    </row>
    <row r="96">
      <c r="A96" s="34"/>
      <c r="B96" s="34"/>
      <c r="C96" s="35"/>
      <c r="D96" s="37"/>
    </row>
    <row r="97">
      <c r="A97" s="34"/>
      <c r="B97" s="34"/>
      <c r="C97" s="35"/>
      <c r="D97" s="37"/>
    </row>
    <row r="98">
      <c r="A98" s="34"/>
      <c r="B98" s="34"/>
      <c r="C98" s="35"/>
      <c r="D98" s="37"/>
    </row>
    <row r="99">
      <c r="A99" s="34"/>
      <c r="B99" s="34"/>
      <c r="C99" s="35"/>
      <c r="D99" s="37"/>
    </row>
    <row r="100">
      <c r="A100" s="34"/>
      <c r="B100" s="34"/>
      <c r="C100" s="35"/>
      <c r="D100" s="37"/>
    </row>
    <row r="101">
      <c r="A101" s="34"/>
      <c r="B101" s="34"/>
      <c r="C101" s="35"/>
      <c r="D101" s="37"/>
    </row>
    <row r="102">
      <c r="A102" s="34"/>
      <c r="B102" s="34"/>
      <c r="C102" s="35"/>
      <c r="D102" s="37"/>
    </row>
    <row r="103">
      <c r="A103" s="34"/>
      <c r="B103" s="34"/>
      <c r="C103" s="35"/>
      <c r="D103" s="37"/>
    </row>
    <row r="104">
      <c r="A104" s="34"/>
      <c r="B104" s="34"/>
      <c r="C104" s="35"/>
      <c r="D104" s="37"/>
    </row>
    <row r="105">
      <c r="A105" s="34"/>
      <c r="B105" s="34"/>
      <c r="C105" s="35"/>
      <c r="D105" s="37"/>
    </row>
    <row r="106">
      <c r="A106" s="34"/>
      <c r="B106" s="34"/>
      <c r="C106" s="35"/>
      <c r="D106" s="37"/>
    </row>
    <row r="107">
      <c r="A107" s="34"/>
      <c r="B107" s="34"/>
      <c r="C107" s="35"/>
      <c r="D107" s="37"/>
    </row>
    <row r="108">
      <c r="A108" s="34"/>
      <c r="B108" s="34"/>
      <c r="C108" s="35"/>
      <c r="D108" s="37"/>
    </row>
    <row r="109">
      <c r="A109" s="34"/>
      <c r="B109" s="34"/>
      <c r="C109" s="35"/>
      <c r="D109" s="37"/>
    </row>
    <row r="110">
      <c r="A110" s="34"/>
      <c r="B110" s="34"/>
      <c r="C110" s="35"/>
      <c r="D110" s="37"/>
    </row>
    <row r="111">
      <c r="A111" s="34"/>
      <c r="B111" s="34"/>
      <c r="C111" s="35"/>
      <c r="D111" s="37"/>
    </row>
    <row r="112">
      <c r="A112" s="34"/>
      <c r="B112" s="34"/>
      <c r="C112" s="35"/>
      <c r="D112" s="37"/>
    </row>
    <row r="113">
      <c r="A113" s="34"/>
      <c r="B113" s="34"/>
      <c r="C113" s="35"/>
      <c r="D113" s="37"/>
    </row>
    <row r="114">
      <c r="A114" s="34"/>
      <c r="B114" s="34"/>
      <c r="C114" s="35"/>
      <c r="D114" s="37"/>
    </row>
    <row r="115">
      <c r="A115" s="34"/>
      <c r="B115" s="34"/>
      <c r="C115" s="35"/>
      <c r="D115" s="37"/>
    </row>
    <row r="116">
      <c r="A116" s="34"/>
      <c r="B116" s="34"/>
      <c r="C116" s="35"/>
      <c r="D116" s="37"/>
    </row>
    <row r="117">
      <c r="A117" s="34"/>
      <c r="B117" s="34"/>
      <c r="C117" s="35"/>
      <c r="D117" s="37"/>
    </row>
    <row r="118">
      <c r="A118" s="34"/>
      <c r="B118" s="34"/>
      <c r="C118" s="35"/>
      <c r="D118" s="37"/>
    </row>
    <row r="119">
      <c r="A119" s="34"/>
      <c r="B119" s="34"/>
      <c r="C119" s="35"/>
      <c r="D119" s="37"/>
    </row>
    <row r="120">
      <c r="A120" s="34"/>
      <c r="B120" s="34"/>
      <c r="C120" s="35"/>
      <c r="D120" s="37"/>
    </row>
    <row r="121">
      <c r="A121" s="34"/>
      <c r="B121" s="34"/>
      <c r="C121" s="35"/>
      <c r="D121" s="37"/>
    </row>
    <row r="122">
      <c r="A122" s="34"/>
      <c r="B122" s="34"/>
      <c r="C122" s="35"/>
      <c r="D122" s="37"/>
    </row>
    <row r="123">
      <c r="A123" s="34"/>
      <c r="B123" s="34"/>
      <c r="C123" s="35"/>
      <c r="D123" s="37"/>
    </row>
    <row r="124">
      <c r="A124" s="34"/>
      <c r="B124" s="34"/>
      <c r="C124" s="35"/>
      <c r="D124" s="37"/>
    </row>
    <row r="125">
      <c r="A125" s="34"/>
      <c r="B125" s="34"/>
      <c r="C125" s="35"/>
      <c r="D125" s="37"/>
    </row>
    <row r="126">
      <c r="A126" s="34"/>
      <c r="B126" s="34"/>
      <c r="C126" s="35"/>
      <c r="D126" s="37"/>
    </row>
    <row r="127">
      <c r="A127" s="34"/>
      <c r="B127" s="34"/>
      <c r="C127" s="35"/>
      <c r="D127" s="37"/>
    </row>
    <row r="128">
      <c r="A128" s="34"/>
      <c r="B128" s="34"/>
      <c r="C128" s="35"/>
      <c r="D128" s="37"/>
    </row>
    <row r="129">
      <c r="A129" s="34"/>
      <c r="B129" s="34"/>
      <c r="C129" s="35"/>
      <c r="D129" s="37"/>
    </row>
    <row r="130">
      <c r="A130" s="34"/>
      <c r="B130" s="34"/>
      <c r="C130" s="35"/>
      <c r="D130" s="37"/>
    </row>
    <row r="131">
      <c r="A131" s="34"/>
      <c r="B131" s="34"/>
      <c r="C131" s="35"/>
      <c r="D131" s="37"/>
    </row>
    <row r="132">
      <c r="A132" s="34"/>
      <c r="B132" s="34"/>
      <c r="C132" s="35"/>
      <c r="D132" s="37"/>
    </row>
    <row r="133">
      <c r="A133" s="34"/>
      <c r="B133" s="34"/>
      <c r="C133" s="35"/>
      <c r="D133" s="37"/>
    </row>
    <row r="134">
      <c r="A134" s="34"/>
      <c r="B134" s="34"/>
      <c r="C134" s="35"/>
      <c r="D134" s="37"/>
    </row>
    <row r="135">
      <c r="A135" s="34"/>
      <c r="B135" s="34"/>
      <c r="C135" s="35"/>
      <c r="D135" s="37"/>
    </row>
    <row r="136">
      <c r="A136" s="34"/>
      <c r="B136" s="34"/>
      <c r="C136" s="35"/>
      <c r="D136" s="37"/>
    </row>
    <row r="137">
      <c r="A137" s="34"/>
      <c r="B137" s="34"/>
      <c r="C137" s="35"/>
      <c r="D137" s="37"/>
    </row>
    <row r="138">
      <c r="A138" s="34"/>
      <c r="B138" s="34"/>
      <c r="C138" s="35"/>
      <c r="D138" s="37"/>
    </row>
    <row r="139">
      <c r="A139" s="34"/>
      <c r="B139" s="34"/>
      <c r="C139" s="35"/>
      <c r="D139" s="37"/>
    </row>
    <row r="140">
      <c r="A140" s="34"/>
      <c r="B140" s="34"/>
      <c r="C140" s="35"/>
      <c r="D140" s="37"/>
    </row>
    <row r="141">
      <c r="A141" s="34"/>
      <c r="B141" s="34"/>
      <c r="C141" s="35"/>
      <c r="D141" s="37"/>
    </row>
    <row r="142">
      <c r="A142" s="34"/>
      <c r="B142" s="34"/>
      <c r="C142" s="35"/>
      <c r="D142" s="37"/>
    </row>
    <row r="143">
      <c r="A143" s="34"/>
      <c r="B143" s="34"/>
      <c r="C143" s="35"/>
      <c r="D143" s="37"/>
    </row>
    <row r="144">
      <c r="A144" s="34"/>
      <c r="B144" s="34"/>
      <c r="C144" s="35"/>
      <c r="D144" s="37"/>
    </row>
    <row r="145">
      <c r="A145" s="34"/>
      <c r="B145" s="34"/>
      <c r="C145" s="35"/>
      <c r="D145" s="37"/>
    </row>
    <row r="146">
      <c r="A146" s="34"/>
      <c r="B146" s="34"/>
      <c r="C146" s="35"/>
      <c r="D146" s="37"/>
    </row>
    <row r="147">
      <c r="A147" s="34"/>
      <c r="B147" s="34"/>
      <c r="C147" s="35"/>
      <c r="D147" s="37"/>
    </row>
    <row r="148">
      <c r="A148" s="34"/>
      <c r="B148" s="34"/>
      <c r="C148" s="35"/>
      <c r="D148" s="37"/>
    </row>
    <row r="149">
      <c r="A149" s="34"/>
      <c r="B149" s="34"/>
      <c r="C149" s="35"/>
      <c r="D149" s="37"/>
    </row>
    <row r="150">
      <c r="A150" s="34"/>
      <c r="B150" s="34"/>
      <c r="C150" s="35"/>
      <c r="D150" s="37"/>
    </row>
    <row r="151">
      <c r="A151" s="34"/>
      <c r="B151" s="34"/>
      <c r="C151" s="35"/>
      <c r="D151" s="37"/>
    </row>
    <row r="152">
      <c r="A152" s="34"/>
      <c r="B152" s="34"/>
      <c r="C152" s="35"/>
      <c r="D152" s="37"/>
    </row>
    <row r="153">
      <c r="A153" s="34"/>
      <c r="B153" s="34"/>
      <c r="C153" s="35"/>
      <c r="D153" s="37"/>
    </row>
    <row r="154">
      <c r="A154" s="34"/>
      <c r="B154" s="34"/>
      <c r="C154" s="35"/>
      <c r="D154" s="37"/>
    </row>
    <row r="155">
      <c r="A155" s="34"/>
      <c r="B155" s="34"/>
      <c r="C155" s="35"/>
      <c r="D155" s="37"/>
    </row>
    <row r="156">
      <c r="A156" s="34"/>
      <c r="B156" s="34"/>
      <c r="C156" s="35"/>
      <c r="D156" s="37"/>
    </row>
    <row r="157">
      <c r="A157" s="34"/>
      <c r="B157" s="34"/>
      <c r="C157" s="35"/>
      <c r="D157" s="37"/>
    </row>
    <row r="158">
      <c r="A158" s="34"/>
      <c r="B158" s="34"/>
      <c r="C158" s="35"/>
      <c r="D158" s="37"/>
    </row>
    <row r="159">
      <c r="A159" s="34"/>
      <c r="B159" s="34"/>
      <c r="C159" s="35"/>
      <c r="D159" s="37"/>
    </row>
    <row r="160">
      <c r="A160" s="34"/>
      <c r="B160" s="34"/>
      <c r="C160" s="35"/>
      <c r="D160" s="37"/>
    </row>
    <row r="161">
      <c r="A161" s="34"/>
      <c r="B161" s="34"/>
      <c r="C161" s="35"/>
      <c r="D161" s="37"/>
    </row>
    <row r="162">
      <c r="A162" s="34"/>
      <c r="B162" s="34"/>
      <c r="C162" s="35"/>
      <c r="D162" s="37"/>
    </row>
    <row r="163">
      <c r="A163" s="34"/>
      <c r="B163" s="34"/>
      <c r="C163" s="35"/>
      <c r="D163" s="37"/>
    </row>
    <row r="164">
      <c r="A164" s="34"/>
      <c r="B164" s="34"/>
      <c r="C164" s="35"/>
      <c r="D164" s="37"/>
    </row>
    <row r="165">
      <c r="A165" s="34"/>
      <c r="B165" s="34"/>
      <c r="C165" s="35"/>
      <c r="D165" s="37"/>
    </row>
    <row r="166">
      <c r="A166" s="34"/>
      <c r="B166" s="34"/>
      <c r="C166" s="35"/>
      <c r="D166" s="37"/>
    </row>
    <row r="167">
      <c r="A167" s="34"/>
      <c r="B167" s="34"/>
      <c r="C167" s="35"/>
      <c r="D167" s="37"/>
    </row>
    <row r="168">
      <c r="A168" s="34"/>
      <c r="B168" s="34"/>
      <c r="C168" s="35"/>
      <c r="D168" s="37"/>
    </row>
    <row r="169">
      <c r="A169" s="34"/>
      <c r="B169" s="34"/>
      <c r="C169" s="35"/>
      <c r="D169" s="37"/>
    </row>
    <row r="170">
      <c r="A170" s="34"/>
      <c r="B170" s="34"/>
      <c r="C170" s="35"/>
      <c r="D170" s="37"/>
    </row>
    <row r="171">
      <c r="A171" s="34"/>
      <c r="B171" s="34"/>
      <c r="C171" s="35"/>
      <c r="D171" s="37"/>
    </row>
    <row r="172">
      <c r="A172" s="34"/>
      <c r="B172" s="34"/>
      <c r="C172" s="35"/>
      <c r="D172" s="37"/>
    </row>
    <row r="173">
      <c r="A173" s="34"/>
      <c r="B173" s="34"/>
      <c r="C173" s="35"/>
      <c r="D173" s="37"/>
    </row>
    <row r="174">
      <c r="A174" s="34"/>
      <c r="B174" s="34"/>
      <c r="C174" s="35"/>
      <c r="D174" s="37"/>
    </row>
    <row r="175">
      <c r="A175" s="34"/>
      <c r="B175" s="34"/>
      <c r="C175" s="35"/>
      <c r="D175" s="37"/>
    </row>
    <row r="176">
      <c r="A176" s="34"/>
      <c r="B176" s="34"/>
      <c r="C176" s="35"/>
      <c r="D176" s="37"/>
    </row>
    <row r="177">
      <c r="A177" s="34"/>
      <c r="B177" s="34"/>
      <c r="C177" s="35"/>
      <c r="D177" s="37"/>
    </row>
    <row r="178">
      <c r="A178" s="34"/>
      <c r="B178" s="34"/>
      <c r="C178" s="35"/>
      <c r="D178" s="37"/>
    </row>
    <row r="179">
      <c r="A179" s="34"/>
      <c r="B179" s="34"/>
      <c r="C179" s="35"/>
      <c r="D179" s="37"/>
    </row>
    <row r="180">
      <c r="A180" s="34"/>
      <c r="B180" s="34"/>
      <c r="C180" s="35"/>
      <c r="D180" s="37"/>
    </row>
    <row r="181">
      <c r="A181" s="34"/>
      <c r="B181" s="34"/>
      <c r="C181" s="35"/>
      <c r="D181" s="37"/>
    </row>
    <row r="182">
      <c r="A182" s="34"/>
      <c r="B182" s="34"/>
      <c r="C182" s="35"/>
      <c r="D182" s="37"/>
    </row>
    <row r="183">
      <c r="A183" s="34"/>
      <c r="B183" s="34"/>
      <c r="C183" s="35"/>
      <c r="D183" s="37"/>
    </row>
    <row r="184">
      <c r="A184" s="34"/>
      <c r="B184" s="34"/>
      <c r="C184" s="35"/>
      <c r="D184" s="37"/>
    </row>
    <row r="185">
      <c r="A185" s="34"/>
      <c r="B185" s="34"/>
      <c r="C185" s="35"/>
      <c r="D185" s="37"/>
    </row>
    <row r="186">
      <c r="A186" s="34"/>
      <c r="B186" s="34"/>
      <c r="C186" s="35"/>
      <c r="D186" s="37"/>
    </row>
    <row r="187">
      <c r="A187" s="34"/>
      <c r="B187" s="34"/>
      <c r="C187" s="35"/>
      <c r="D187" s="37"/>
    </row>
    <row r="188">
      <c r="A188" s="34"/>
      <c r="B188" s="34"/>
      <c r="C188" s="35"/>
      <c r="D188" s="37"/>
    </row>
    <row r="189">
      <c r="A189" s="34"/>
      <c r="B189" s="34"/>
      <c r="C189" s="35"/>
      <c r="D189" s="37"/>
    </row>
    <row r="190">
      <c r="A190" s="34"/>
      <c r="B190" s="34"/>
      <c r="C190" s="35"/>
      <c r="D190" s="37"/>
    </row>
    <row r="191">
      <c r="A191" s="34"/>
      <c r="B191" s="34"/>
      <c r="C191" s="35"/>
      <c r="D191" s="37"/>
    </row>
    <row r="192">
      <c r="A192" s="34"/>
      <c r="B192" s="34"/>
      <c r="C192" s="35"/>
      <c r="D192" s="37"/>
    </row>
    <row r="193">
      <c r="A193" s="34"/>
      <c r="B193" s="34"/>
      <c r="C193" s="35"/>
      <c r="D193" s="37"/>
    </row>
    <row r="194">
      <c r="A194" s="34"/>
      <c r="B194" s="34"/>
      <c r="C194" s="35"/>
      <c r="D194" s="37"/>
    </row>
    <row r="195">
      <c r="A195" s="34"/>
      <c r="B195" s="34"/>
      <c r="C195" s="35"/>
      <c r="D195" s="37"/>
    </row>
    <row r="196">
      <c r="A196" s="34"/>
      <c r="B196" s="34"/>
      <c r="C196" s="35"/>
      <c r="D196" s="37"/>
    </row>
    <row r="197">
      <c r="A197" s="34"/>
      <c r="B197" s="34"/>
      <c r="C197" s="35"/>
      <c r="D197" s="37"/>
    </row>
    <row r="198">
      <c r="A198" s="34"/>
      <c r="B198" s="34"/>
      <c r="C198" s="35"/>
      <c r="D198" s="37"/>
    </row>
    <row r="199">
      <c r="A199" s="34"/>
      <c r="B199" s="34"/>
      <c r="C199" s="35"/>
      <c r="D199" s="37"/>
    </row>
    <row r="200">
      <c r="A200" s="34"/>
      <c r="B200" s="34"/>
      <c r="C200" s="35"/>
      <c r="D200" s="37"/>
    </row>
    <row r="201">
      <c r="A201" s="34"/>
      <c r="B201" s="34"/>
      <c r="C201" s="35"/>
      <c r="D201" s="37"/>
    </row>
    <row r="202">
      <c r="A202" s="34"/>
      <c r="B202" s="34"/>
      <c r="C202" s="35"/>
      <c r="D202" s="37"/>
    </row>
    <row r="203">
      <c r="A203" s="34"/>
      <c r="B203" s="34"/>
      <c r="C203" s="35"/>
      <c r="D203" s="37"/>
    </row>
    <row r="204">
      <c r="A204" s="34"/>
      <c r="B204" s="34"/>
      <c r="C204" s="35"/>
      <c r="D204" s="37"/>
    </row>
    <row r="205">
      <c r="A205" s="34"/>
      <c r="B205" s="34"/>
      <c r="C205" s="35"/>
      <c r="D205" s="37"/>
    </row>
    <row r="206">
      <c r="A206" s="34"/>
      <c r="B206" s="34"/>
      <c r="C206" s="35"/>
      <c r="D206" s="37"/>
    </row>
    <row r="207">
      <c r="A207" s="34"/>
      <c r="B207" s="34"/>
      <c r="C207" s="35"/>
      <c r="D207" s="37"/>
    </row>
    <row r="208">
      <c r="A208" s="34"/>
      <c r="B208" s="34"/>
      <c r="C208" s="35"/>
      <c r="D208" s="37"/>
    </row>
    <row r="209">
      <c r="A209" s="34"/>
      <c r="B209" s="34"/>
      <c r="C209" s="35"/>
      <c r="D209" s="37"/>
    </row>
    <row r="210">
      <c r="A210" s="34"/>
      <c r="B210" s="34"/>
      <c r="C210" s="35"/>
      <c r="D210" s="37"/>
    </row>
    <row r="211">
      <c r="A211" s="34"/>
      <c r="B211" s="34"/>
      <c r="C211" s="35"/>
      <c r="D211" s="37"/>
    </row>
    <row r="212">
      <c r="A212" s="34"/>
      <c r="B212" s="34"/>
      <c r="C212" s="35"/>
      <c r="D212" s="37"/>
    </row>
    <row r="213">
      <c r="A213" s="34"/>
      <c r="B213" s="34"/>
      <c r="C213" s="35"/>
      <c r="D213" s="37"/>
    </row>
    <row r="214">
      <c r="A214" s="34"/>
      <c r="B214" s="34"/>
      <c r="C214" s="35"/>
      <c r="D214" s="37"/>
    </row>
    <row r="215">
      <c r="A215" s="34"/>
      <c r="B215" s="34"/>
      <c r="C215" s="35"/>
      <c r="D215" s="37"/>
    </row>
    <row r="216">
      <c r="A216" s="34"/>
      <c r="B216" s="34"/>
      <c r="C216" s="35"/>
      <c r="D216" s="37"/>
    </row>
    <row r="217">
      <c r="A217" s="34"/>
      <c r="B217" s="34"/>
      <c r="C217" s="35"/>
      <c r="D217" s="37"/>
    </row>
    <row r="218">
      <c r="A218" s="34"/>
      <c r="B218" s="34"/>
      <c r="C218" s="35"/>
      <c r="D218" s="37"/>
    </row>
    <row r="219">
      <c r="A219" s="34"/>
      <c r="B219" s="34"/>
      <c r="C219" s="35"/>
      <c r="D219" s="37"/>
    </row>
    <row r="220">
      <c r="A220" s="34"/>
      <c r="B220" s="34"/>
      <c r="C220" s="35"/>
      <c r="D220" s="37"/>
    </row>
    <row r="221">
      <c r="A221" s="34"/>
      <c r="B221" s="34"/>
      <c r="C221" s="35"/>
      <c r="D221" s="37"/>
    </row>
    <row r="222">
      <c r="A222" s="34"/>
      <c r="B222" s="34"/>
      <c r="C222" s="35"/>
      <c r="D222" s="37"/>
    </row>
    <row r="223">
      <c r="A223" s="34"/>
      <c r="B223" s="34"/>
      <c r="C223" s="35"/>
      <c r="D223" s="37"/>
    </row>
    <row r="224">
      <c r="A224" s="34"/>
      <c r="B224" s="34"/>
      <c r="C224" s="35"/>
      <c r="D224" s="37"/>
    </row>
    <row r="225">
      <c r="A225" s="34"/>
      <c r="B225" s="34"/>
      <c r="C225" s="35"/>
      <c r="D225" s="37"/>
    </row>
    <row r="226">
      <c r="A226" s="34"/>
      <c r="B226" s="34"/>
      <c r="C226" s="35"/>
      <c r="D226" s="37"/>
    </row>
    <row r="227">
      <c r="A227" s="34"/>
      <c r="B227" s="34"/>
      <c r="C227" s="35"/>
      <c r="D227" s="37"/>
    </row>
    <row r="228">
      <c r="A228" s="34"/>
      <c r="B228" s="34"/>
      <c r="C228" s="35"/>
      <c r="D228" s="37"/>
    </row>
    <row r="229">
      <c r="A229" s="34"/>
      <c r="B229" s="34"/>
      <c r="C229" s="35"/>
      <c r="D229" s="37"/>
    </row>
    <row r="230">
      <c r="A230" s="34"/>
      <c r="B230" s="34"/>
      <c r="C230" s="35"/>
      <c r="D230" s="37"/>
    </row>
    <row r="231">
      <c r="A231" s="34"/>
      <c r="B231" s="34"/>
      <c r="C231" s="35"/>
      <c r="D231" s="37"/>
    </row>
    <row r="232">
      <c r="A232" s="34"/>
      <c r="B232" s="34"/>
      <c r="C232" s="35"/>
      <c r="D232" s="37"/>
    </row>
    <row r="233">
      <c r="A233" s="34"/>
      <c r="B233" s="34"/>
      <c r="C233" s="35"/>
      <c r="D233" s="37"/>
    </row>
    <row r="234">
      <c r="A234" s="34"/>
      <c r="B234" s="34"/>
      <c r="C234" s="35"/>
      <c r="D234" s="37"/>
    </row>
    <row r="235">
      <c r="A235" s="34"/>
      <c r="B235" s="34"/>
      <c r="C235" s="35"/>
      <c r="D235" s="37"/>
    </row>
    <row r="236">
      <c r="A236" s="34"/>
      <c r="B236" s="34"/>
      <c r="C236" s="35"/>
      <c r="D236" s="37"/>
    </row>
    <row r="237">
      <c r="A237" s="34"/>
      <c r="B237" s="34"/>
      <c r="C237" s="35"/>
      <c r="D237" s="37"/>
    </row>
    <row r="238">
      <c r="A238" s="34"/>
      <c r="B238" s="34"/>
      <c r="C238" s="35"/>
      <c r="D238" s="37"/>
    </row>
    <row r="239">
      <c r="A239" s="34"/>
      <c r="B239" s="34"/>
      <c r="C239" s="35"/>
      <c r="D239" s="37"/>
    </row>
    <row r="240">
      <c r="A240" s="34"/>
      <c r="B240" s="34"/>
      <c r="C240" s="35"/>
      <c r="D240" s="37"/>
    </row>
    <row r="241">
      <c r="A241" s="34"/>
      <c r="B241" s="34"/>
      <c r="C241" s="35"/>
      <c r="D241" s="37"/>
    </row>
    <row r="242">
      <c r="A242" s="34"/>
      <c r="B242" s="34"/>
      <c r="C242" s="35"/>
      <c r="D242" s="37"/>
    </row>
    <row r="243">
      <c r="A243" s="34"/>
      <c r="B243" s="34"/>
      <c r="C243" s="35"/>
      <c r="D243" s="37"/>
    </row>
    <row r="244">
      <c r="A244" s="34"/>
      <c r="B244" s="34"/>
      <c r="C244" s="35"/>
      <c r="D244" s="37"/>
    </row>
    <row r="245">
      <c r="A245" s="34"/>
      <c r="B245" s="34"/>
      <c r="C245" s="35"/>
      <c r="D245" s="37"/>
    </row>
    <row r="246">
      <c r="A246" s="34"/>
      <c r="B246" s="34"/>
      <c r="C246" s="35"/>
      <c r="D246" s="37"/>
    </row>
    <row r="247">
      <c r="A247" s="34"/>
      <c r="B247" s="34"/>
      <c r="C247" s="35"/>
      <c r="D247" s="37"/>
    </row>
    <row r="248">
      <c r="A248" s="34"/>
      <c r="B248" s="34"/>
      <c r="C248" s="35"/>
      <c r="D248" s="37"/>
    </row>
    <row r="249">
      <c r="A249" s="34"/>
      <c r="B249" s="34"/>
      <c r="C249" s="35"/>
      <c r="D249" s="37"/>
    </row>
    <row r="250">
      <c r="A250" s="34"/>
      <c r="B250" s="34"/>
      <c r="C250" s="35"/>
      <c r="D250" s="37"/>
    </row>
    <row r="251">
      <c r="A251" s="34"/>
      <c r="B251" s="34"/>
      <c r="C251" s="35"/>
      <c r="D251" s="37"/>
    </row>
    <row r="252">
      <c r="A252" s="34"/>
      <c r="B252" s="34"/>
      <c r="C252" s="35"/>
      <c r="D252" s="37"/>
    </row>
    <row r="253">
      <c r="A253" s="34"/>
      <c r="B253" s="34"/>
      <c r="C253" s="35"/>
      <c r="D253" s="37"/>
    </row>
    <row r="254">
      <c r="A254" s="34"/>
      <c r="B254" s="34"/>
      <c r="C254" s="35"/>
      <c r="D254" s="37"/>
    </row>
    <row r="255">
      <c r="A255" s="34"/>
      <c r="B255" s="34"/>
      <c r="C255" s="35"/>
      <c r="D255" s="37"/>
    </row>
    <row r="256">
      <c r="A256" s="34"/>
      <c r="B256" s="34"/>
      <c r="C256" s="35"/>
      <c r="D256" s="37"/>
    </row>
    <row r="257">
      <c r="A257" s="34"/>
      <c r="B257" s="34"/>
      <c r="C257" s="35"/>
      <c r="D257" s="37"/>
    </row>
    <row r="258">
      <c r="A258" s="34"/>
      <c r="B258" s="34"/>
      <c r="C258" s="35"/>
      <c r="D258" s="37"/>
    </row>
    <row r="259">
      <c r="A259" s="34"/>
      <c r="B259" s="34"/>
      <c r="C259" s="35"/>
      <c r="D259" s="37"/>
    </row>
    <row r="260">
      <c r="A260" s="34"/>
      <c r="B260" s="34"/>
      <c r="C260" s="35"/>
      <c r="D260" s="37"/>
    </row>
    <row r="261">
      <c r="A261" s="34"/>
      <c r="B261" s="34"/>
      <c r="C261" s="35"/>
      <c r="D261" s="37"/>
    </row>
    <row r="262">
      <c r="A262" s="34"/>
      <c r="B262" s="34"/>
      <c r="C262" s="35"/>
      <c r="D262" s="37"/>
    </row>
    <row r="263">
      <c r="A263" s="34"/>
      <c r="B263" s="34"/>
      <c r="C263" s="35"/>
      <c r="D263" s="37"/>
    </row>
    <row r="264">
      <c r="A264" s="34"/>
      <c r="B264" s="34"/>
      <c r="C264" s="35"/>
      <c r="D264" s="37"/>
    </row>
    <row r="265">
      <c r="A265" s="34"/>
      <c r="B265" s="34"/>
      <c r="C265" s="35"/>
      <c r="D265" s="37"/>
    </row>
    <row r="266">
      <c r="A266" s="34"/>
      <c r="B266" s="34"/>
      <c r="C266" s="35"/>
      <c r="D266" s="37"/>
    </row>
    <row r="267">
      <c r="A267" s="34"/>
      <c r="B267" s="34"/>
      <c r="C267" s="35"/>
      <c r="D267" s="37"/>
    </row>
    <row r="268">
      <c r="A268" s="34"/>
      <c r="B268" s="34"/>
      <c r="C268" s="35"/>
      <c r="D268" s="37"/>
    </row>
    <row r="269">
      <c r="A269" s="34"/>
      <c r="B269" s="34"/>
      <c r="C269" s="35"/>
      <c r="D269" s="37"/>
    </row>
    <row r="270">
      <c r="A270" s="34"/>
      <c r="B270" s="34"/>
      <c r="C270" s="35"/>
      <c r="D270" s="37"/>
    </row>
    <row r="271">
      <c r="A271" s="34"/>
      <c r="B271" s="34"/>
      <c r="C271" s="35"/>
      <c r="D271" s="37"/>
    </row>
    <row r="272">
      <c r="A272" s="34"/>
      <c r="B272" s="34"/>
      <c r="C272" s="35"/>
      <c r="D272" s="37"/>
    </row>
    <row r="273">
      <c r="A273" s="34"/>
      <c r="B273" s="34"/>
      <c r="C273" s="35"/>
      <c r="D273" s="37"/>
    </row>
    <row r="274">
      <c r="A274" s="34"/>
      <c r="B274" s="34"/>
      <c r="C274" s="35"/>
      <c r="D274" s="37"/>
    </row>
    <row r="275">
      <c r="A275" s="34"/>
      <c r="B275" s="34"/>
      <c r="C275" s="35"/>
      <c r="D275" s="37"/>
    </row>
    <row r="276">
      <c r="A276" s="34"/>
      <c r="B276" s="34"/>
      <c r="C276" s="35"/>
      <c r="D276" s="37"/>
    </row>
    <row r="277">
      <c r="A277" s="34"/>
      <c r="B277" s="34"/>
      <c r="C277" s="35"/>
      <c r="D277" s="37"/>
    </row>
    <row r="278">
      <c r="A278" s="34"/>
      <c r="B278" s="34"/>
      <c r="C278" s="35"/>
      <c r="D278" s="37"/>
    </row>
    <row r="279">
      <c r="A279" s="34"/>
      <c r="B279" s="34"/>
      <c r="C279" s="35"/>
      <c r="D279" s="37"/>
    </row>
    <row r="280">
      <c r="A280" s="34"/>
      <c r="B280" s="34"/>
      <c r="C280" s="35"/>
      <c r="D280" s="37"/>
    </row>
    <row r="281">
      <c r="A281" s="34"/>
      <c r="B281" s="34"/>
      <c r="C281" s="35"/>
      <c r="D281" s="37"/>
    </row>
    <row r="282">
      <c r="A282" s="34"/>
      <c r="B282" s="34"/>
      <c r="C282" s="35"/>
      <c r="D282" s="37"/>
    </row>
    <row r="283">
      <c r="A283" s="34"/>
      <c r="B283" s="34"/>
      <c r="C283" s="35"/>
      <c r="D283" s="37"/>
    </row>
    <row r="284">
      <c r="A284" s="34"/>
      <c r="B284" s="34"/>
      <c r="C284" s="35"/>
      <c r="D284" s="37"/>
    </row>
    <row r="285">
      <c r="A285" s="34"/>
      <c r="B285" s="34"/>
      <c r="C285" s="35"/>
      <c r="D285" s="37"/>
    </row>
    <row r="286">
      <c r="A286" s="34"/>
      <c r="B286" s="34"/>
      <c r="C286" s="35"/>
      <c r="D286" s="37"/>
    </row>
    <row r="287">
      <c r="A287" s="34"/>
      <c r="B287" s="34"/>
      <c r="C287" s="35"/>
      <c r="D287" s="37"/>
    </row>
    <row r="288">
      <c r="A288" s="34"/>
      <c r="B288" s="34"/>
      <c r="C288" s="35"/>
      <c r="D288" s="37"/>
    </row>
    <row r="289">
      <c r="A289" s="34"/>
      <c r="B289" s="34"/>
      <c r="C289" s="35"/>
      <c r="D289" s="37"/>
    </row>
    <row r="290">
      <c r="A290" s="34"/>
      <c r="B290" s="34"/>
      <c r="C290" s="35"/>
      <c r="D290" s="37"/>
    </row>
    <row r="291">
      <c r="A291" s="34"/>
      <c r="B291" s="34"/>
      <c r="C291" s="35"/>
      <c r="D291" s="37"/>
    </row>
    <row r="292">
      <c r="A292" s="34"/>
      <c r="B292" s="34"/>
      <c r="C292" s="35"/>
      <c r="D292" s="37"/>
    </row>
    <row r="293">
      <c r="A293" s="34"/>
      <c r="B293" s="34"/>
      <c r="C293" s="35"/>
      <c r="D293" s="37"/>
    </row>
    <row r="294">
      <c r="A294" s="34"/>
      <c r="B294" s="34"/>
      <c r="C294" s="35"/>
      <c r="D294" s="37"/>
    </row>
    <row r="295">
      <c r="A295" s="34"/>
      <c r="B295" s="34"/>
      <c r="C295" s="35"/>
      <c r="D295" s="37"/>
    </row>
    <row r="296">
      <c r="A296" s="34"/>
      <c r="B296" s="34"/>
      <c r="C296" s="35"/>
      <c r="D296" s="37"/>
    </row>
    <row r="297">
      <c r="A297" s="34"/>
      <c r="B297" s="34"/>
      <c r="C297" s="35"/>
      <c r="D297" s="37"/>
    </row>
    <row r="298">
      <c r="A298" s="34"/>
      <c r="B298" s="34"/>
      <c r="C298" s="35"/>
      <c r="D298" s="37"/>
    </row>
    <row r="299">
      <c r="A299" s="34"/>
      <c r="B299" s="34"/>
      <c r="C299" s="35"/>
      <c r="D299" s="37"/>
    </row>
    <row r="300">
      <c r="A300" s="34"/>
      <c r="B300" s="34"/>
      <c r="C300" s="35"/>
      <c r="D300" s="37"/>
    </row>
    <row r="301">
      <c r="A301" s="34"/>
      <c r="B301" s="34"/>
      <c r="C301" s="35"/>
      <c r="D301" s="37"/>
    </row>
    <row r="302">
      <c r="A302" s="34"/>
      <c r="B302" s="34"/>
      <c r="C302" s="35"/>
      <c r="D302" s="37"/>
    </row>
    <row r="303">
      <c r="A303" s="34"/>
      <c r="B303" s="34"/>
      <c r="C303" s="35"/>
      <c r="D303" s="37"/>
    </row>
    <row r="304">
      <c r="A304" s="34"/>
      <c r="B304" s="34"/>
      <c r="C304" s="35"/>
      <c r="D304" s="37"/>
    </row>
    <row r="305">
      <c r="A305" s="34"/>
      <c r="B305" s="34"/>
      <c r="C305" s="35"/>
      <c r="D305" s="37"/>
    </row>
    <row r="306">
      <c r="A306" s="34"/>
      <c r="B306" s="34"/>
      <c r="C306" s="35"/>
      <c r="D306" s="37"/>
    </row>
    <row r="307">
      <c r="A307" s="34"/>
      <c r="B307" s="34"/>
      <c r="C307" s="35"/>
      <c r="D307" s="37"/>
    </row>
    <row r="308">
      <c r="A308" s="34"/>
      <c r="B308" s="34"/>
      <c r="C308" s="35"/>
      <c r="D308" s="37"/>
    </row>
    <row r="309">
      <c r="A309" s="34"/>
      <c r="B309" s="34"/>
      <c r="C309" s="35"/>
      <c r="D309" s="37"/>
    </row>
    <row r="310">
      <c r="A310" s="34"/>
      <c r="B310" s="34"/>
      <c r="C310" s="35"/>
      <c r="D310" s="37"/>
    </row>
    <row r="311">
      <c r="A311" s="34"/>
      <c r="B311" s="34"/>
      <c r="C311" s="35"/>
      <c r="D311" s="37"/>
    </row>
    <row r="312">
      <c r="A312" s="34"/>
      <c r="B312" s="34"/>
      <c r="C312" s="35"/>
      <c r="D312" s="37"/>
    </row>
    <row r="313">
      <c r="A313" s="34"/>
      <c r="B313" s="34"/>
      <c r="C313" s="35"/>
      <c r="D313" s="37"/>
    </row>
    <row r="314">
      <c r="A314" s="34"/>
      <c r="B314" s="34"/>
      <c r="C314" s="35"/>
      <c r="D314" s="37"/>
    </row>
    <row r="315">
      <c r="A315" s="34"/>
      <c r="B315" s="34"/>
      <c r="C315" s="35"/>
      <c r="D315" s="37"/>
    </row>
    <row r="316">
      <c r="A316" s="34"/>
      <c r="B316" s="34"/>
      <c r="C316" s="35"/>
      <c r="D316" s="37"/>
    </row>
    <row r="317">
      <c r="A317" s="34"/>
      <c r="B317" s="34"/>
      <c r="C317" s="35"/>
      <c r="D317" s="37"/>
    </row>
    <row r="318">
      <c r="A318" s="34"/>
      <c r="B318" s="34"/>
      <c r="C318" s="35"/>
      <c r="D318" s="37"/>
    </row>
    <row r="319">
      <c r="A319" s="34"/>
      <c r="B319" s="34"/>
      <c r="C319" s="35"/>
      <c r="D319" s="37"/>
    </row>
    <row r="320">
      <c r="A320" s="34"/>
      <c r="B320" s="34"/>
      <c r="C320" s="35"/>
      <c r="D320" s="37"/>
    </row>
    <row r="321">
      <c r="A321" s="34"/>
      <c r="B321" s="34"/>
      <c r="C321" s="35"/>
      <c r="D321" s="37"/>
    </row>
    <row r="322">
      <c r="A322" s="34"/>
      <c r="B322" s="34"/>
      <c r="C322" s="35"/>
      <c r="D322" s="37"/>
    </row>
    <row r="323">
      <c r="A323" s="34"/>
      <c r="B323" s="34"/>
      <c r="C323" s="35"/>
      <c r="D323" s="37"/>
    </row>
    <row r="324">
      <c r="A324" s="34"/>
      <c r="B324" s="34"/>
      <c r="C324" s="35"/>
      <c r="D324" s="37"/>
    </row>
    <row r="325">
      <c r="A325" s="34"/>
      <c r="B325" s="34"/>
      <c r="C325" s="35"/>
      <c r="D325" s="37"/>
    </row>
    <row r="326">
      <c r="A326" s="34"/>
      <c r="B326" s="34"/>
      <c r="C326" s="35"/>
      <c r="D326" s="37"/>
    </row>
    <row r="327">
      <c r="A327" s="34"/>
      <c r="B327" s="34"/>
      <c r="C327" s="35"/>
      <c r="D327" s="37"/>
    </row>
    <row r="328">
      <c r="A328" s="34"/>
      <c r="B328" s="34"/>
      <c r="C328" s="35"/>
      <c r="D328" s="37"/>
    </row>
    <row r="329">
      <c r="A329" s="34"/>
      <c r="B329" s="34"/>
      <c r="C329" s="35"/>
      <c r="D329" s="37"/>
    </row>
    <row r="330">
      <c r="A330" s="34"/>
      <c r="B330" s="34"/>
      <c r="C330" s="35"/>
      <c r="D330" s="37"/>
    </row>
    <row r="331">
      <c r="A331" s="34"/>
      <c r="B331" s="34"/>
      <c r="C331" s="35"/>
      <c r="D331" s="37"/>
    </row>
    <row r="332">
      <c r="A332" s="34"/>
      <c r="B332" s="34"/>
      <c r="C332" s="35"/>
      <c r="D332" s="37"/>
    </row>
    <row r="333">
      <c r="A333" s="34"/>
      <c r="B333" s="34"/>
      <c r="C333" s="35"/>
      <c r="D333" s="37"/>
    </row>
    <row r="334">
      <c r="A334" s="34"/>
      <c r="B334" s="34"/>
      <c r="C334" s="35"/>
      <c r="D334" s="37"/>
    </row>
    <row r="335">
      <c r="A335" s="34"/>
      <c r="B335" s="34"/>
      <c r="C335" s="35"/>
      <c r="D335" s="37"/>
    </row>
    <row r="336">
      <c r="A336" s="34"/>
      <c r="B336" s="34"/>
      <c r="C336" s="35"/>
      <c r="D336" s="37"/>
    </row>
    <row r="337">
      <c r="A337" s="34"/>
      <c r="B337" s="34"/>
      <c r="C337" s="35"/>
      <c r="D337" s="37"/>
    </row>
    <row r="338">
      <c r="A338" s="34"/>
      <c r="B338" s="34"/>
      <c r="C338" s="35"/>
      <c r="D338" s="37"/>
    </row>
    <row r="339">
      <c r="A339" s="34"/>
      <c r="B339" s="34"/>
      <c r="C339" s="35"/>
      <c r="D339" s="37"/>
    </row>
    <row r="340">
      <c r="A340" s="34"/>
      <c r="B340" s="34"/>
      <c r="C340" s="35"/>
      <c r="D340" s="37"/>
    </row>
    <row r="341">
      <c r="A341" s="34"/>
      <c r="B341" s="34"/>
      <c r="C341" s="35"/>
      <c r="D341" s="37"/>
    </row>
    <row r="342">
      <c r="A342" s="34"/>
      <c r="B342" s="34"/>
      <c r="C342" s="35"/>
      <c r="D342" s="37"/>
    </row>
    <row r="343">
      <c r="A343" s="34"/>
      <c r="B343" s="34"/>
      <c r="C343" s="35"/>
      <c r="D343" s="37"/>
    </row>
    <row r="344">
      <c r="A344" s="34"/>
      <c r="B344" s="34"/>
      <c r="C344" s="35"/>
      <c r="D344" s="37"/>
    </row>
    <row r="345">
      <c r="A345" s="34"/>
      <c r="B345" s="34"/>
      <c r="C345" s="35"/>
      <c r="D345" s="37"/>
    </row>
    <row r="346">
      <c r="A346" s="34"/>
      <c r="B346" s="34"/>
      <c r="C346" s="35"/>
      <c r="D346" s="37"/>
    </row>
    <row r="347">
      <c r="A347" s="34"/>
      <c r="B347" s="34"/>
      <c r="C347" s="35"/>
      <c r="D347" s="37"/>
    </row>
    <row r="348">
      <c r="A348" s="34"/>
      <c r="B348" s="34"/>
      <c r="C348" s="35"/>
      <c r="D348" s="37"/>
    </row>
    <row r="349">
      <c r="A349" s="34"/>
      <c r="B349" s="34"/>
      <c r="C349" s="35"/>
      <c r="D349" s="37"/>
    </row>
    <row r="350">
      <c r="A350" s="34"/>
      <c r="B350" s="34"/>
      <c r="C350" s="35"/>
      <c r="D350" s="37"/>
    </row>
    <row r="351">
      <c r="A351" s="34"/>
      <c r="B351" s="34"/>
      <c r="C351" s="35"/>
      <c r="D351" s="37"/>
    </row>
    <row r="352">
      <c r="A352" s="34"/>
      <c r="B352" s="34"/>
      <c r="C352" s="35"/>
      <c r="D352" s="37"/>
    </row>
    <row r="353">
      <c r="A353" s="34"/>
      <c r="B353" s="34"/>
      <c r="C353" s="35"/>
      <c r="D353" s="37"/>
    </row>
    <row r="354">
      <c r="A354" s="34"/>
      <c r="B354" s="34"/>
      <c r="C354" s="35"/>
      <c r="D354" s="37"/>
    </row>
    <row r="355">
      <c r="A355" s="34"/>
      <c r="B355" s="34"/>
      <c r="C355" s="35"/>
      <c r="D355" s="37"/>
    </row>
    <row r="356">
      <c r="A356" s="34"/>
      <c r="B356" s="34"/>
      <c r="C356" s="35"/>
      <c r="D356" s="37"/>
    </row>
    <row r="357">
      <c r="A357" s="34"/>
      <c r="B357" s="34"/>
      <c r="C357" s="35"/>
      <c r="D357" s="37"/>
    </row>
    <row r="358">
      <c r="A358" s="34"/>
      <c r="B358" s="34"/>
      <c r="C358" s="35"/>
      <c r="D358" s="37"/>
    </row>
    <row r="359">
      <c r="A359" s="34"/>
      <c r="B359" s="34"/>
      <c r="C359" s="35"/>
      <c r="D359" s="37"/>
    </row>
    <row r="360">
      <c r="A360" s="34"/>
      <c r="B360" s="34"/>
      <c r="C360" s="35"/>
      <c r="D360" s="37"/>
    </row>
    <row r="361">
      <c r="A361" s="34"/>
      <c r="B361" s="34"/>
      <c r="C361" s="35"/>
      <c r="D361" s="37"/>
    </row>
    <row r="362">
      <c r="A362" s="34"/>
      <c r="B362" s="34"/>
      <c r="C362" s="35"/>
      <c r="D362" s="37"/>
    </row>
    <row r="363">
      <c r="A363" s="34"/>
      <c r="B363" s="34"/>
      <c r="C363" s="35"/>
      <c r="D363" s="37"/>
    </row>
    <row r="364">
      <c r="A364" s="34"/>
      <c r="B364" s="34"/>
      <c r="C364" s="35"/>
      <c r="D364" s="37"/>
    </row>
    <row r="365">
      <c r="A365" s="34"/>
      <c r="B365" s="34"/>
      <c r="C365" s="35"/>
      <c r="D365" s="37"/>
    </row>
    <row r="366">
      <c r="A366" s="34"/>
      <c r="B366" s="34"/>
      <c r="C366" s="35"/>
      <c r="D366" s="37"/>
    </row>
    <row r="367">
      <c r="A367" s="34"/>
      <c r="B367" s="34"/>
      <c r="C367" s="35"/>
      <c r="D367" s="37"/>
    </row>
    <row r="368">
      <c r="A368" s="34"/>
      <c r="B368" s="34"/>
      <c r="C368" s="35"/>
      <c r="D368" s="37"/>
    </row>
    <row r="369">
      <c r="A369" s="34"/>
      <c r="B369" s="34"/>
      <c r="C369" s="35"/>
      <c r="D369" s="37"/>
    </row>
    <row r="370">
      <c r="A370" s="34"/>
      <c r="B370" s="34"/>
      <c r="C370" s="35"/>
      <c r="D370" s="37"/>
    </row>
    <row r="371">
      <c r="A371" s="34"/>
      <c r="B371" s="34"/>
      <c r="C371" s="35"/>
      <c r="D371" s="37"/>
    </row>
    <row r="372">
      <c r="A372" s="34"/>
      <c r="B372" s="34"/>
      <c r="C372" s="35"/>
      <c r="D372" s="37"/>
    </row>
    <row r="373">
      <c r="A373" s="34"/>
      <c r="B373" s="34"/>
      <c r="C373" s="35"/>
      <c r="D373" s="37"/>
    </row>
    <row r="374">
      <c r="A374" s="34"/>
      <c r="B374" s="34"/>
      <c r="C374" s="35"/>
      <c r="D374" s="37"/>
    </row>
    <row r="375">
      <c r="A375" s="34"/>
      <c r="B375" s="34"/>
      <c r="C375" s="35"/>
      <c r="D375" s="37"/>
    </row>
    <row r="376">
      <c r="A376" s="34"/>
      <c r="B376" s="34"/>
      <c r="C376" s="35"/>
      <c r="D376" s="37"/>
    </row>
    <row r="377">
      <c r="A377" s="34"/>
      <c r="B377" s="34"/>
      <c r="C377" s="35"/>
      <c r="D377" s="37"/>
    </row>
    <row r="378">
      <c r="A378" s="34"/>
      <c r="B378" s="34"/>
      <c r="C378" s="35"/>
      <c r="D378" s="37"/>
    </row>
    <row r="379">
      <c r="A379" s="34"/>
      <c r="B379" s="34"/>
      <c r="C379" s="35"/>
      <c r="D379" s="37"/>
    </row>
    <row r="380">
      <c r="A380" s="34"/>
      <c r="B380" s="34"/>
      <c r="C380" s="35"/>
      <c r="D380" s="37"/>
    </row>
    <row r="381">
      <c r="A381" s="34"/>
      <c r="B381" s="34"/>
      <c r="C381" s="35"/>
      <c r="D381" s="37"/>
    </row>
    <row r="382">
      <c r="A382" s="34"/>
      <c r="B382" s="34"/>
      <c r="C382" s="35"/>
      <c r="D382" s="37"/>
    </row>
    <row r="383">
      <c r="A383" s="34"/>
      <c r="B383" s="34"/>
      <c r="C383" s="35"/>
      <c r="D383" s="37"/>
    </row>
    <row r="384">
      <c r="A384" s="34"/>
      <c r="B384" s="34"/>
      <c r="C384" s="35"/>
      <c r="D384" s="37"/>
    </row>
    <row r="385">
      <c r="A385" s="34"/>
      <c r="B385" s="34"/>
      <c r="C385" s="35"/>
      <c r="D385" s="37"/>
    </row>
    <row r="386">
      <c r="A386" s="34"/>
      <c r="B386" s="34"/>
      <c r="C386" s="35"/>
      <c r="D386" s="37"/>
    </row>
    <row r="387">
      <c r="A387" s="34"/>
      <c r="B387" s="34"/>
      <c r="C387" s="35"/>
      <c r="D387" s="37"/>
    </row>
    <row r="388">
      <c r="A388" s="34"/>
      <c r="B388" s="34"/>
      <c r="C388" s="35"/>
      <c r="D388" s="37"/>
    </row>
    <row r="389">
      <c r="A389" s="34"/>
      <c r="B389" s="34"/>
      <c r="C389" s="35"/>
      <c r="D389" s="37"/>
    </row>
    <row r="390">
      <c r="A390" s="34"/>
      <c r="B390" s="34"/>
      <c r="C390" s="35"/>
      <c r="D390" s="37"/>
    </row>
    <row r="391">
      <c r="A391" s="34"/>
      <c r="B391" s="34"/>
      <c r="C391" s="35"/>
      <c r="D391" s="37"/>
    </row>
    <row r="392">
      <c r="A392" s="34"/>
      <c r="B392" s="34"/>
      <c r="C392" s="35"/>
      <c r="D392" s="37"/>
    </row>
    <row r="393">
      <c r="A393" s="34"/>
      <c r="B393" s="34"/>
      <c r="C393" s="35"/>
      <c r="D393" s="37"/>
    </row>
    <row r="394">
      <c r="A394" s="34"/>
      <c r="B394" s="34"/>
      <c r="C394" s="35"/>
      <c r="D394" s="37"/>
    </row>
    <row r="395">
      <c r="A395" s="34"/>
      <c r="B395" s="34"/>
      <c r="C395" s="35"/>
      <c r="D395" s="37"/>
    </row>
    <row r="396">
      <c r="A396" s="34"/>
      <c r="B396" s="34"/>
      <c r="C396" s="35"/>
      <c r="D396" s="37"/>
    </row>
    <row r="397">
      <c r="A397" s="34"/>
      <c r="B397" s="34"/>
      <c r="C397" s="35"/>
      <c r="D397" s="37"/>
    </row>
    <row r="398">
      <c r="A398" s="34"/>
      <c r="B398" s="34"/>
      <c r="C398" s="35"/>
      <c r="D398" s="37"/>
    </row>
    <row r="399">
      <c r="A399" s="34"/>
      <c r="B399" s="34"/>
      <c r="C399" s="35"/>
      <c r="D399" s="37"/>
    </row>
    <row r="400">
      <c r="A400" s="34"/>
      <c r="B400" s="34"/>
      <c r="C400" s="35"/>
      <c r="D400" s="37"/>
    </row>
    <row r="401">
      <c r="A401" s="34"/>
      <c r="B401" s="34"/>
      <c r="C401" s="35"/>
      <c r="D401" s="37"/>
    </row>
    <row r="402">
      <c r="A402" s="34"/>
      <c r="B402" s="34"/>
      <c r="C402" s="35"/>
      <c r="D402" s="37"/>
    </row>
    <row r="403">
      <c r="A403" s="34"/>
      <c r="B403" s="34"/>
      <c r="C403" s="35"/>
      <c r="D403" s="37"/>
    </row>
    <row r="404">
      <c r="A404" s="34"/>
      <c r="B404" s="34"/>
      <c r="C404" s="35"/>
      <c r="D404" s="37"/>
    </row>
    <row r="405">
      <c r="A405" s="34"/>
      <c r="B405" s="34"/>
      <c r="C405" s="35"/>
      <c r="D405" s="37"/>
    </row>
    <row r="406">
      <c r="A406" s="34"/>
      <c r="B406" s="34"/>
      <c r="C406" s="35"/>
      <c r="D406" s="37"/>
    </row>
    <row r="407">
      <c r="A407" s="34"/>
      <c r="B407" s="34"/>
      <c r="C407" s="35"/>
      <c r="D407" s="37"/>
    </row>
    <row r="408">
      <c r="A408" s="34"/>
      <c r="B408" s="34"/>
      <c r="C408" s="35"/>
      <c r="D408" s="37"/>
    </row>
    <row r="409">
      <c r="A409" s="34"/>
      <c r="B409" s="34"/>
      <c r="C409" s="35"/>
      <c r="D409" s="37"/>
    </row>
    <row r="410">
      <c r="A410" s="34"/>
      <c r="B410" s="34"/>
      <c r="C410" s="35"/>
      <c r="D410" s="37"/>
    </row>
    <row r="411">
      <c r="A411" s="34"/>
      <c r="B411" s="34"/>
      <c r="C411" s="35"/>
      <c r="D411" s="37"/>
    </row>
    <row r="412">
      <c r="A412" s="34"/>
      <c r="B412" s="34"/>
      <c r="C412" s="35"/>
      <c r="D412" s="37"/>
    </row>
    <row r="413">
      <c r="A413" s="34"/>
      <c r="B413" s="34"/>
      <c r="C413" s="35"/>
      <c r="D413" s="37"/>
    </row>
    <row r="414">
      <c r="A414" s="34"/>
      <c r="B414" s="34"/>
      <c r="C414" s="35"/>
      <c r="D414" s="37"/>
    </row>
    <row r="415">
      <c r="A415" s="34"/>
      <c r="B415" s="34"/>
      <c r="C415" s="35"/>
      <c r="D415" s="37"/>
    </row>
    <row r="416">
      <c r="A416" s="34"/>
      <c r="B416" s="34"/>
      <c r="C416" s="35"/>
      <c r="D416" s="37"/>
    </row>
    <row r="417">
      <c r="A417" s="34"/>
      <c r="B417" s="34"/>
      <c r="C417" s="35"/>
      <c r="D417" s="37"/>
    </row>
    <row r="418">
      <c r="A418" s="34"/>
      <c r="B418" s="34"/>
      <c r="C418" s="35"/>
      <c r="D418" s="37"/>
    </row>
    <row r="419">
      <c r="A419" s="34"/>
      <c r="B419" s="34"/>
      <c r="C419" s="35"/>
      <c r="D419" s="37"/>
    </row>
    <row r="420">
      <c r="A420" s="34"/>
      <c r="B420" s="34"/>
      <c r="C420" s="35"/>
      <c r="D420" s="37"/>
    </row>
    <row r="421">
      <c r="A421" s="34"/>
      <c r="B421" s="34"/>
      <c r="C421" s="35"/>
      <c r="D421" s="37"/>
    </row>
    <row r="422">
      <c r="A422" s="34"/>
      <c r="B422" s="34"/>
      <c r="C422" s="35"/>
      <c r="D422" s="37"/>
    </row>
    <row r="423">
      <c r="A423" s="34"/>
      <c r="B423" s="34"/>
      <c r="C423" s="35"/>
      <c r="D423" s="37"/>
    </row>
    <row r="424">
      <c r="A424" s="34"/>
      <c r="B424" s="34"/>
      <c r="C424" s="35"/>
      <c r="D424" s="37"/>
    </row>
    <row r="425">
      <c r="A425" s="34"/>
      <c r="B425" s="34"/>
      <c r="C425" s="35"/>
      <c r="D425" s="37"/>
    </row>
    <row r="426">
      <c r="A426" s="34"/>
      <c r="B426" s="34"/>
      <c r="C426" s="35"/>
      <c r="D426" s="37"/>
    </row>
    <row r="427">
      <c r="A427" s="34"/>
      <c r="B427" s="34"/>
      <c r="C427" s="35"/>
      <c r="D427" s="37"/>
    </row>
    <row r="428">
      <c r="A428" s="34"/>
      <c r="B428" s="34"/>
      <c r="C428" s="35"/>
      <c r="D428" s="37"/>
    </row>
    <row r="429">
      <c r="A429" s="34"/>
      <c r="B429" s="34"/>
      <c r="C429" s="35"/>
      <c r="D429" s="37"/>
    </row>
    <row r="430">
      <c r="A430" s="34"/>
      <c r="B430" s="34"/>
      <c r="C430" s="35"/>
      <c r="D430" s="37"/>
    </row>
    <row r="431">
      <c r="A431" s="34"/>
      <c r="B431" s="34"/>
      <c r="C431" s="35"/>
      <c r="D431" s="37"/>
    </row>
    <row r="432">
      <c r="A432" s="34"/>
      <c r="B432" s="34"/>
      <c r="C432" s="35"/>
      <c r="D432" s="37"/>
    </row>
    <row r="433">
      <c r="A433" s="34"/>
      <c r="B433" s="34"/>
      <c r="C433" s="35"/>
      <c r="D433" s="37"/>
    </row>
    <row r="434">
      <c r="A434" s="34"/>
      <c r="B434" s="34"/>
      <c r="C434" s="35"/>
      <c r="D434" s="37"/>
    </row>
    <row r="435">
      <c r="A435" s="34"/>
      <c r="B435" s="34"/>
      <c r="C435" s="35"/>
      <c r="D435" s="37"/>
    </row>
    <row r="436">
      <c r="A436" s="34"/>
      <c r="B436" s="34"/>
      <c r="C436" s="35"/>
      <c r="D436" s="37"/>
    </row>
    <row r="437">
      <c r="A437" s="34"/>
      <c r="B437" s="34"/>
      <c r="C437" s="35"/>
      <c r="D437" s="37"/>
    </row>
    <row r="438">
      <c r="A438" s="34"/>
      <c r="B438" s="34"/>
      <c r="C438" s="35"/>
      <c r="D438" s="37"/>
    </row>
    <row r="439">
      <c r="A439" s="34"/>
      <c r="B439" s="34"/>
      <c r="C439" s="35"/>
      <c r="D439" s="37"/>
    </row>
    <row r="440">
      <c r="A440" s="34"/>
      <c r="B440" s="34"/>
      <c r="C440" s="35"/>
      <c r="D440" s="37"/>
    </row>
    <row r="441">
      <c r="A441" s="34"/>
      <c r="B441" s="34"/>
      <c r="C441" s="35"/>
      <c r="D441" s="37"/>
    </row>
    <row r="442">
      <c r="A442" s="34"/>
      <c r="B442" s="34"/>
      <c r="C442" s="35"/>
      <c r="D442" s="37"/>
    </row>
    <row r="443">
      <c r="A443" s="34"/>
      <c r="B443" s="34"/>
      <c r="C443" s="35"/>
      <c r="D443" s="37"/>
    </row>
    <row r="444">
      <c r="A444" s="34"/>
      <c r="B444" s="34"/>
      <c r="C444" s="35"/>
      <c r="D444" s="37"/>
    </row>
    <row r="445">
      <c r="A445" s="34"/>
      <c r="B445" s="34"/>
      <c r="C445" s="35"/>
      <c r="D445" s="37"/>
    </row>
    <row r="446">
      <c r="A446" s="34"/>
      <c r="B446" s="34"/>
      <c r="C446" s="35"/>
      <c r="D446" s="37"/>
    </row>
    <row r="447">
      <c r="A447" s="34"/>
      <c r="B447" s="34"/>
      <c r="C447" s="35"/>
      <c r="D447" s="37"/>
    </row>
    <row r="448">
      <c r="A448" s="34"/>
      <c r="B448" s="34"/>
      <c r="C448" s="35"/>
      <c r="D448" s="37"/>
    </row>
    <row r="449">
      <c r="A449" s="34"/>
      <c r="B449" s="34"/>
      <c r="C449" s="35"/>
      <c r="D449" s="37"/>
    </row>
    <row r="450">
      <c r="A450" s="34"/>
      <c r="B450" s="34"/>
      <c r="C450" s="35"/>
      <c r="D450" s="37"/>
    </row>
    <row r="451">
      <c r="A451" s="34"/>
      <c r="B451" s="34"/>
      <c r="C451" s="35"/>
      <c r="D451" s="37"/>
    </row>
    <row r="452">
      <c r="A452" s="34"/>
      <c r="B452" s="34"/>
      <c r="C452" s="35"/>
      <c r="D452" s="37"/>
    </row>
    <row r="453">
      <c r="A453" s="34"/>
      <c r="B453" s="34"/>
      <c r="C453" s="35"/>
      <c r="D453" s="37"/>
    </row>
    <row r="454">
      <c r="A454" s="34"/>
      <c r="B454" s="34"/>
      <c r="C454" s="35"/>
      <c r="D454" s="37"/>
    </row>
    <row r="455">
      <c r="A455" s="34"/>
      <c r="B455" s="34"/>
      <c r="C455" s="35"/>
      <c r="D455" s="37"/>
    </row>
    <row r="456">
      <c r="A456" s="34"/>
      <c r="B456" s="34"/>
      <c r="C456" s="35"/>
      <c r="D456" s="37"/>
    </row>
    <row r="457">
      <c r="A457" s="34"/>
      <c r="B457" s="34"/>
      <c r="C457" s="35"/>
      <c r="D457" s="37"/>
    </row>
    <row r="458">
      <c r="A458" s="34"/>
      <c r="B458" s="34"/>
      <c r="C458" s="35"/>
      <c r="D458" s="37"/>
    </row>
    <row r="459">
      <c r="A459" s="34"/>
      <c r="B459" s="34"/>
      <c r="C459" s="35"/>
      <c r="D459" s="37"/>
    </row>
    <row r="460">
      <c r="A460" s="34"/>
      <c r="B460" s="34"/>
      <c r="C460" s="35"/>
      <c r="D460" s="37"/>
    </row>
    <row r="461">
      <c r="A461" s="34"/>
      <c r="B461" s="34"/>
      <c r="C461" s="35"/>
      <c r="D461" s="37"/>
    </row>
    <row r="462">
      <c r="A462" s="34"/>
      <c r="B462" s="34"/>
      <c r="C462" s="35"/>
      <c r="D462" s="37"/>
    </row>
    <row r="463">
      <c r="A463" s="34"/>
      <c r="B463" s="34"/>
      <c r="C463" s="35"/>
      <c r="D463" s="37"/>
    </row>
    <row r="464">
      <c r="A464" s="34"/>
      <c r="B464" s="34"/>
      <c r="C464" s="35"/>
      <c r="D464" s="37"/>
    </row>
    <row r="465">
      <c r="A465" s="34"/>
      <c r="B465" s="34"/>
      <c r="C465" s="35"/>
      <c r="D465" s="37"/>
    </row>
    <row r="466">
      <c r="A466" s="34"/>
      <c r="B466" s="34"/>
      <c r="C466" s="35"/>
      <c r="D466" s="37"/>
    </row>
    <row r="467">
      <c r="A467" s="34"/>
      <c r="B467" s="34"/>
      <c r="C467" s="35"/>
      <c r="D467" s="37"/>
    </row>
    <row r="468">
      <c r="A468" s="34"/>
      <c r="B468" s="34"/>
      <c r="C468" s="35"/>
      <c r="D468" s="37"/>
    </row>
    <row r="469">
      <c r="A469" s="34"/>
      <c r="B469" s="34"/>
      <c r="C469" s="35"/>
      <c r="D469" s="37"/>
    </row>
    <row r="470">
      <c r="A470" s="34"/>
      <c r="B470" s="34"/>
      <c r="C470" s="35"/>
      <c r="D470" s="37"/>
    </row>
    <row r="471">
      <c r="A471" s="34"/>
      <c r="B471" s="34"/>
      <c r="C471" s="35"/>
      <c r="D471" s="37"/>
    </row>
    <row r="472">
      <c r="A472" s="34"/>
      <c r="B472" s="34"/>
      <c r="C472" s="35"/>
      <c r="D472" s="37"/>
    </row>
    <row r="473">
      <c r="A473" s="34"/>
      <c r="B473" s="34"/>
      <c r="C473" s="35"/>
      <c r="D473" s="37"/>
    </row>
    <row r="474">
      <c r="A474" s="34"/>
      <c r="B474" s="34"/>
      <c r="C474" s="35"/>
      <c r="D474" s="37"/>
    </row>
    <row r="475">
      <c r="A475" s="34"/>
      <c r="B475" s="34"/>
      <c r="C475" s="35"/>
      <c r="D475" s="37"/>
    </row>
    <row r="476">
      <c r="A476" s="34"/>
      <c r="B476" s="34"/>
      <c r="C476" s="35"/>
      <c r="D476" s="37"/>
    </row>
    <row r="477">
      <c r="A477" s="34"/>
      <c r="B477" s="34"/>
      <c r="C477" s="35"/>
      <c r="D477" s="37"/>
    </row>
    <row r="478">
      <c r="A478" s="34"/>
      <c r="B478" s="34"/>
      <c r="C478" s="35"/>
      <c r="D478" s="37"/>
    </row>
    <row r="479">
      <c r="A479" s="34"/>
      <c r="B479" s="34"/>
      <c r="C479" s="35"/>
      <c r="D479" s="37"/>
    </row>
    <row r="480">
      <c r="A480" s="34"/>
      <c r="B480" s="34"/>
      <c r="C480" s="35"/>
      <c r="D480" s="37"/>
    </row>
    <row r="481">
      <c r="A481" s="34"/>
      <c r="B481" s="34"/>
      <c r="C481" s="35"/>
      <c r="D481" s="37"/>
    </row>
    <row r="482">
      <c r="A482" s="34"/>
      <c r="B482" s="34"/>
      <c r="C482" s="35"/>
      <c r="D482" s="37"/>
    </row>
    <row r="483">
      <c r="A483" s="34"/>
      <c r="B483" s="34"/>
      <c r="C483" s="35"/>
      <c r="D483" s="37"/>
    </row>
    <row r="484">
      <c r="A484" s="34"/>
      <c r="B484" s="34"/>
      <c r="C484" s="35"/>
      <c r="D484" s="37"/>
    </row>
    <row r="485">
      <c r="A485" s="34"/>
      <c r="B485" s="34"/>
      <c r="C485" s="35"/>
      <c r="D485" s="37"/>
    </row>
    <row r="486">
      <c r="A486" s="34"/>
      <c r="B486" s="34"/>
      <c r="C486" s="35"/>
      <c r="D486" s="37"/>
    </row>
    <row r="487">
      <c r="A487" s="34"/>
      <c r="B487" s="34"/>
      <c r="C487" s="35"/>
      <c r="D487" s="37"/>
    </row>
    <row r="488">
      <c r="A488" s="34"/>
      <c r="B488" s="34"/>
      <c r="C488" s="35"/>
      <c r="D488" s="37"/>
    </row>
    <row r="489">
      <c r="A489" s="34"/>
      <c r="B489" s="34"/>
      <c r="C489" s="35"/>
      <c r="D489" s="37"/>
    </row>
    <row r="490">
      <c r="A490" s="34"/>
      <c r="B490" s="34"/>
      <c r="C490" s="35"/>
      <c r="D490" s="37"/>
    </row>
    <row r="491">
      <c r="A491" s="34"/>
      <c r="B491" s="34"/>
      <c r="C491" s="35"/>
      <c r="D491" s="37"/>
    </row>
    <row r="492">
      <c r="A492" s="34"/>
      <c r="B492" s="34"/>
      <c r="C492" s="35"/>
      <c r="D492" s="37"/>
    </row>
    <row r="493">
      <c r="A493" s="34"/>
      <c r="B493" s="34"/>
      <c r="C493" s="35"/>
      <c r="D493" s="37"/>
    </row>
    <row r="494">
      <c r="A494" s="34"/>
      <c r="B494" s="34"/>
      <c r="C494" s="35"/>
      <c r="D494" s="37"/>
    </row>
    <row r="495">
      <c r="A495" s="34"/>
      <c r="B495" s="34"/>
      <c r="C495" s="35"/>
      <c r="D495" s="37"/>
    </row>
    <row r="496">
      <c r="A496" s="34"/>
      <c r="B496" s="34"/>
      <c r="C496" s="35"/>
      <c r="D496" s="37"/>
    </row>
    <row r="497">
      <c r="A497" s="34"/>
      <c r="B497" s="34"/>
      <c r="C497" s="35"/>
      <c r="D497" s="37"/>
    </row>
    <row r="498">
      <c r="A498" s="34"/>
      <c r="B498" s="34"/>
      <c r="C498" s="35"/>
      <c r="D498" s="37"/>
    </row>
    <row r="499">
      <c r="A499" s="34"/>
      <c r="B499" s="34"/>
      <c r="C499" s="35"/>
      <c r="D499" s="37"/>
    </row>
    <row r="500">
      <c r="A500" s="34"/>
      <c r="B500" s="34"/>
      <c r="C500" s="35"/>
      <c r="D500" s="37"/>
    </row>
    <row r="501">
      <c r="A501" s="34"/>
      <c r="B501" s="34"/>
      <c r="C501" s="35"/>
      <c r="D501" s="37"/>
    </row>
    <row r="502">
      <c r="A502" s="34"/>
      <c r="B502" s="34"/>
      <c r="C502" s="35"/>
      <c r="D502" s="37"/>
    </row>
    <row r="503">
      <c r="A503" s="34"/>
      <c r="B503" s="34"/>
      <c r="C503" s="35"/>
      <c r="D503" s="37"/>
    </row>
    <row r="504">
      <c r="A504" s="34"/>
      <c r="B504" s="34"/>
      <c r="C504" s="35"/>
      <c r="D504" s="37"/>
    </row>
    <row r="505">
      <c r="A505" s="34"/>
      <c r="B505" s="34"/>
      <c r="C505" s="35"/>
      <c r="D505" s="37"/>
    </row>
    <row r="506">
      <c r="A506" s="34"/>
      <c r="B506" s="34"/>
      <c r="C506" s="35"/>
      <c r="D506" s="37"/>
    </row>
    <row r="507">
      <c r="A507" s="34"/>
      <c r="B507" s="34"/>
      <c r="C507" s="35"/>
      <c r="D507" s="37"/>
    </row>
    <row r="508">
      <c r="A508" s="34"/>
      <c r="B508" s="34"/>
      <c r="C508" s="35"/>
      <c r="D508" s="37"/>
    </row>
    <row r="509">
      <c r="A509" s="34"/>
      <c r="B509" s="34"/>
      <c r="C509" s="35"/>
      <c r="D509" s="37"/>
    </row>
    <row r="510">
      <c r="A510" s="34"/>
      <c r="B510" s="34"/>
      <c r="C510" s="35"/>
      <c r="D510" s="37"/>
    </row>
    <row r="511">
      <c r="A511" s="34"/>
      <c r="B511" s="34"/>
      <c r="C511" s="35"/>
      <c r="D511" s="37"/>
    </row>
    <row r="512">
      <c r="A512" s="34"/>
      <c r="B512" s="34"/>
      <c r="C512" s="35"/>
      <c r="D512" s="37"/>
    </row>
    <row r="513">
      <c r="A513" s="34"/>
      <c r="B513" s="34"/>
      <c r="C513" s="35"/>
      <c r="D513" s="37"/>
    </row>
    <row r="514">
      <c r="A514" s="34"/>
      <c r="B514" s="34"/>
      <c r="C514" s="35"/>
      <c r="D514" s="37"/>
    </row>
    <row r="515">
      <c r="A515" s="34"/>
      <c r="B515" s="34"/>
      <c r="C515" s="35"/>
      <c r="D515" s="37"/>
    </row>
    <row r="516">
      <c r="A516" s="34"/>
      <c r="B516" s="34"/>
      <c r="C516" s="35"/>
      <c r="D516" s="37"/>
    </row>
    <row r="517">
      <c r="A517" s="34"/>
      <c r="B517" s="34"/>
      <c r="C517" s="35"/>
      <c r="D517" s="37"/>
    </row>
    <row r="518">
      <c r="A518" s="34"/>
      <c r="B518" s="34"/>
      <c r="C518" s="35"/>
      <c r="D518" s="37"/>
    </row>
    <row r="519">
      <c r="A519" s="34"/>
      <c r="B519" s="34"/>
      <c r="C519" s="35"/>
      <c r="D519" s="37"/>
    </row>
    <row r="520">
      <c r="A520" s="34"/>
      <c r="B520" s="34"/>
      <c r="C520" s="35"/>
      <c r="D520" s="37"/>
    </row>
    <row r="521">
      <c r="A521" s="34"/>
      <c r="B521" s="34"/>
      <c r="C521" s="35"/>
      <c r="D521" s="37"/>
    </row>
    <row r="522">
      <c r="A522" s="34"/>
      <c r="B522" s="34"/>
      <c r="C522" s="35"/>
      <c r="D522" s="37"/>
    </row>
    <row r="523">
      <c r="A523" s="34"/>
      <c r="B523" s="34"/>
      <c r="C523" s="35"/>
      <c r="D523" s="37"/>
    </row>
    <row r="524">
      <c r="A524" s="34"/>
      <c r="B524" s="34"/>
      <c r="C524" s="35"/>
      <c r="D524" s="37"/>
    </row>
    <row r="525">
      <c r="A525" s="34"/>
      <c r="B525" s="34"/>
      <c r="C525" s="35"/>
      <c r="D525" s="37"/>
    </row>
    <row r="526">
      <c r="A526" s="34"/>
      <c r="B526" s="34"/>
      <c r="C526" s="35"/>
      <c r="D526" s="37"/>
    </row>
    <row r="527">
      <c r="A527" s="34"/>
      <c r="B527" s="34"/>
      <c r="C527" s="35"/>
      <c r="D527" s="37"/>
    </row>
    <row r="528">
      <c r="A528" s="34"/>
      <c r="B528" s="34"/>
      <c r="C528" s="35"/>
      <c r="D528" s="37"/>
    </row>
    <row r="529">
      <c r="A529" s="34"/>
      <c r="B529" s="34"/>
      <c r="C529" s="35"/>
      <c r="D529" s="37"/>
    </row>
    <row r="530">
      <c r="A530" s="34"/>
      <c r="B530" s="34"/>
      <c r="C530" s="35"/>
      <c r="D530" s="37"/>
    </row>
    <row r="531">
      <c r="A531" s="34"/>
      <c r="B531" s="34"/>
      <c r="C531" s="35"/>
      <c r="D531" s="37"/>
    </row>
    <row r="532">
      <c r="A532" s="34"/>
      <c r="B532" s="34"/>
      <c r="C532" s="35"/>
      <c r="D532" s="37"/>
    </row>
    <row r="533">
      <c r="A533" s="34"/>
      <c r="B533" s="34"/>
      <c r="C533" s="35"/>
      <c r="D533" s="37"/>
    </row>
    <row r="534">
      <c r="A534" s="34"/>
      <c r="B534" s="34"/>
      <c r="C534" s="35"/>
      <c r="D534" s="37"/>
    </row>
    <row r="535">
      <c r="A535" s="34"/>
      <c r="B535" s="34"/>
      <c r="C535" s="35"/>
      <c r="D535" s="37"/>
    </row>
    <row r="536">
      <c r="A536" s="34"/>
      <c r="B536" s="34"/>
      <c r="C536" s="35"/>
      <c r="D536" s="37"/>
    </row>
    <row r="537">
      <c r="A537" s="34"/>
      <c r="B537" s="34"/>
      <c r="C537" s="35"/>
      <c r="D537" s="37"/>
    </row>
    <row r="538">
      <c r="A538" s="34"/>
      <c r="B538" s="34"/>
      <c r="C538" s="35"/>
      <c r="D538" s="37"/>
    </row>
    <row r="539">
      <c r="A539" s="34"/>
      <c r="B539" s="34"/>
      <c r="C539" s="35"/>
      <c r="D539" s="37"/>
    </row>
    <row r="540">
      <c r="A540" s="34"/>
      <c r="B540" s="34"/>
      <c r="C540" s="35"/>
      <c r="D540" s="37"/>
    </row>
    <row r="541">
      <c r="A541" s="34"/>
      <c r="B541" s="34"/>
      <c r="C541" s="35"/>
      <c r="D541" s="37"/>
    </row>
    <row r="542">
      <c r="A542" s="34"/>
      <c r="B542" s="34"/>
      <c r="C542" s="35"/>
      <c r="D542" s="37"/>
    </row>
    <row r="543">
      <c r="A543" s="34"/>
      <c r="B543" s="34"/>
      <c r="C543" s="35"/>
      <c r="D543" s="37"/>
    </row>
    <row r="544">
      <c r="A544" s="34"/>
      <c r="B544" s="34"/>
      <c r="C544" s="35"/>
      <c r="D544" s="37"/>
    </row>
    <row r="545">
      <c r="A545" s="34"/>
      <c r="B545" s="34"/>
      <c r="C545" s="35"/>
      <c r="D545" s="37"/>
    </row>
    <row r="546">
      <c r="A546" s="34"/>
      <c r="B546" s="34"/>
      <c r="C546" s="35"/>
      <c r="D546" s="37"/>
    </row>
    <row r="547">
      <c r="A547" s="34"/>
      <c r="B547" s="34"/>
      <c r="C547" s="35"/>
      <c r="D547" s="37"/>
    </row>
    <row r="548">
      <c r="A548" s="34"/>
      <c r="B548" s="34"/>
      <c r="C548" s="35"/>
      <c r="D548" s="37"/>
    </row>
    <row r="549">
      <c r="A549" s="34"/>
      <c r="B549" s="34"/>
      <c r="C549" s="35"/>
      <c r="D549" s="37"/>
    </row>
    <row r="550">
      <c r="A550" s="34"/>
      <c r="B550" s="34"/>
      <c r="C550" s="35"/>
      <c r="D550" s="37"/>
    </row>
    <row r="551">
      <c r="A551" s="34"/>
      <c r="B551" s="34"/>
      <c r="C551" s="35"/>
      <c r="D551" s="37"/>
    </row>
    <row r="552">
      <c r="A552" s="34"/>
      <c r="B552" s="34"/>
      <c r="C552" s="35"/>
      <c r="D552" s="37"/>
    </row>
    <row r="553">
      <c r="A553" s="34"/>
      <c r="B553" s="34"/>
      <c r="C553" s="35"/>
      <c r="D553" s="37"/>
    </row>
    <row r="554">
      <c r="A554" s="34"/>
      <c r="B554" s="34"/>
      <c r="C554" s="35"/>
      <c r="D554" s="37"/>
    </row>
    <row r="555">
      <c r="A555" s="34"/>
      <c r="B555" s="34"/>
      <c r="C555" s="35"/>
      <c r="D555" s="37"/>
    </row>
    <row r="556">
      <c r="A556" s="34"/>
      <c r="B556" s="34"/>
      <c r="C556" s="35"/>
      <c r="D556" s="37"/>
    </row>
    <row r="557">
      <c r="A557" s="34"/>
      <c r="B557" s="34"/>
      <c r="C557" s="35"/>
      <c r="D557" s="37"/>
    </row>
    <row r="558">
      <c r="A558" s="34"/>
      <c r="B558" s="34"/>
      <c r="C558" s="35"/>
      <c r="D558" s="37"/>
    </row>
    <row r="559">
      <c r="A559" s="34"/>
      <c r="B559" s="34"/>
      <c r="C559" s="35"/>
      <c r="D559" s="37"/>
    </row>
    <row r="560">
      <c r="A560" s="34"/>
      <c r="B560" s="34"/>
      <c r="C560" s="35"/>
      <c r="D560" s="37"/>
    </row>
    <row r="561">
      <c r="A561" s="34"/>
      <c r="B561" s="34"/>
      <c r="C561" s="35"/>
      <c r="D561" s="37"/>
    </row>
    <row r="562">
      <c r="A562" s="34"/>
      <c r="B562" s="34"/>
      <c r="C562" s="35"/>
      <c r="D562" s="37"/>
    </row>
    <row r="563">
      <c r="A563" s="34"/>
      <c r="B563" s="34"/>
      <c r="C563" s="35"/>
      <c r="D563" s="37"/>
    </row>
    <row r="564">
      <c r="A564" s="34"/>
      <c r="B564" s="34"/>
      <c r="C564" s="35"/>
      <c r="D564" s="37"/>
    </row>
    <row r="565">
      <c r="A565" s="34"/>
      <c r="B565" s="34"/>
      <c r="C565" s="35"/>
      <c r="D565" s="37"/>
    </row>
    <row r="566">
      <c r="A566" s="34"/>
      <c r="B566" s="34"/>
      <c r="C566" s="35"/>
      <c r="D566" s="37"/>
    </row>
    <row r="567">
      <c r="A567" s="34"/>
      <c r="B567" s="34"/>
      <c r="C567" s="35"/>
      <c r="D567" s="37"/>
    </row>
    <row r="568">
      <c r="A568" s="34"/>
      <c r="B568" s="34"/>
      <c r="C568" s="35"/>
      <c r="D568" s="37"/>
    </row>
    <row r="569">
      <c r="A569" s="34"/>
      <c r="B569" s="34"/>
      <c r="C569" s="35"/>
      <c r="D569" s="37"/>
    </row>
    <row r="570">
      <c r="A570" s="34"/>
      <c r="B570" s="34"/>
      <c r="C570" s="35"/>
      <c r="D570" s="37"/>
    </row>
    <row r="571">
      <c r="A571" s="34"/>
      <c r="B571" s="34"/>
      <c r="C571" s="35"/>
      <c r="D571" s="37"/>
    </row>
    <row r="572">
      <c r="A572" s="34"/>
      <c r="B572" s="34"/>
      <c r="C572" s="35"/>
      <c r="D572" s="37"/>
    </row>
    <row r="573">
      <c r="A573" s="34"/>
      <c r="B573" s="34"/>
      <c r="C573" s="35"/>
      <c r="D573" s="37"/>
    </row>
    <row r="574">
      <c r="A574" s="34"/>
      <c r="B574" s="34"/>
      <c r="C574" s="35"/>
      <c r="D574" s="37"/>
    </row>
    <row r="575">
      <c r="A575" s="34"/>
      <c r="B575" s="34"/>
      <c r="C575" s="35"/>
      <c r="D575" s="37"/>
    </row>
    <row r="576">
      <c r="A576" s="34"/>
      <c r="B576" s="34"/>
      <c r="C576" s="35"/>
      <c r="D576" s="37"/>
    </row>
    <row r="577">
      <c r="A577" s="34"/>
      <c r="B577" s="34"/>
      <c r="C577" s="35"/>
      <c r="D577" s="37"/>
    </row>
    <row r="578">
      <c r="A578" s="34"/>
      <c r="B578" s="34"/>
      <c r="C578" s="35"/>
      <c r="D578" s="37"/>
    </row>
    <row r="579">
      <c r="A579" s="34"/>
      <c r="B579" s="34"/>
      <c r="C579" s="35"/>
      <c r="D579" s="37"/>
    </row>
    <row r="580">
      <c r="A580" s="34"/>
      <c r="B580" s="34"/>
      <c r="C580" s="35"/>
      <c r="D580" s="37"/>
    </row>
    <row r="581">
      <c r="A581" s="34"/>
      <c r="B581" s="34"/>
      <c r="C581" s="35"/>
      <c r="D581" s="37"/>
    </row>
    <row r="582">
      <c r="A582" s="34"/>
      <c r="B582" s="34"/>
      <c r="C582" s="35"/>
      <c r="D582" s="37"/>
    </row>
    <row r="583">
      <c r="A583" s="34"/>
      <c r="B583" s="34"/>
      <c r="C583" s="35"/>
      <c r="D583" s="37"/>
    </row>
    <row r="584">
      <c r="A584" s="34"/>
      <c r="B584" s="34"/>
      <c r="C584" s="35"/>
      <c r="D584" s="37"/>
    </row>
    <row r="585">
      <c r="A585" s="34"/>
      <c r="B585" s="34"/>
      <c r="C585" s="35"/>
      <c r="D585" s="37"/>
    </row>
    <row r="586">
      <c r="A586" s="34"/>
      <c r="B586" s="34"/>
      <c r="C586" s="35"/>
      <c r="D586" s="37"/>
    </row>
    <row r="587">
      <c r="A587" s="34"/>
      <c r="B587" s="34"/>
      <c r="C587" s="35"/>
      <c r="D587" s="37"/>
    </row>
    <row r="588">
      <c r="A588" s="34"/>
      <c r="B588" s="34"/>
      <c r="C588" s="35"/>
      <c r="D588" s="37"/>
    </row>
    <row r="589">
      <c r="A589" s="34"/>
      <c r="B589" s="34"/>
      <c r="C589" s="35"/>
      <c r="D589" s="37"/>
    </row>
    <row r="590">
      <c r="A590" s="34"/>
      <c r="B590" s="34"/>
      <c r="C590" s="35"/>
      <c r="D590" s="37"/>
    </row>
    <row r="591">
      <c r="A591" s="34"/>
      <c r="B591" s="34"/>
      <c r="C591" s="35"/>
      <c r="D591" s="37"/>
    </row>
    <row r="592">
      <c r="A592" s="34"/>
      <c r="B592" s="34"/>
      <c r="C592" s="35"/>
      <c r="D592" s="37"/>
    </row>
    <row r="593">
      <c r="A593" s="34"/>
      <c r="B593" s="34"/>
      <c r="C593" s="35"/>
      <c r="D593" s="37"/>
    </row>
    <row r="594">
      <c r="A594" s="34"/>
      <c r="B594" s="34"/>
      <c r="C594" s="35"/>
      <c r="D594" s="37"/>
    </row>
    <row r="595">
      <c r="A595" s="34"/>
      <c r="B595" s="34"/>
      <c r="C595" s="35"/>
      <c r="D595" s="37"/>
    </row>
    <row r="596">
      <c r="A596" s="34"/>
      <c r="B596" s="34"/>
      <c r="C596" s="35"/>
      <c r="D596" s="37"/>
    </row>
    <row r="597">
      <c r="A597" s="34"/>
      <c r="B597" s="34"/>
      <c r="C597" s="35"/>
      <c r="D597" s="37"/>
    </row>
    <row r="598">
      <c r="A598" s="34"/>
      <c r="B598" s="34"/>
      <c r="C598" s="35"/>
      <c r="D598" s="37"/>
    </row>
    <row r="599">
      <c r="A599" s="34"/>
      <c r="B599" s="34"/>
      <c r="C599" s="35"/>
      <c r="D599" s="37"/>
    </row>
    <row r="600">
      <c r="A600" s="34"/>
      <c r="B600" s="34"/>
      <c r="C600" s="35"/>
      <c r="D600" s="37"/>
    </row>
    <row r="601">
      <c r="A601" s="34"/>
      <c r="B601" s="34"/>
      <c r="C601" s="35"/>
      <c r="D601" s="37"/>
    </row>
    <row r="602">
      <c r="A602" s="34"/>
      <c r="B602" s="34"/>
      <c r="C602" s="35"/>
      <c r="D602" s="37"/>
    </row>
    <row r="603">
      <c r="A603" s="34"/>
      <c r="B603" s="34"/>
      <c r="C603" s="35"/>
      <c r="D603" s="37"/>
    </row>
    <row r="604">
      <c r="A604" s="34"/>
      <c r="B604" s="34"/>
      <c r="C604" s="35"/>
      <c r="D604" s="37"/>
    </row>
    <row r="605">
      <c r="A605" s="34"/>
      <c r="B605" s="34"/>
      <c r="C605" s="35"/>
      <c r="D605" s="37"/>
    </row>
    <row r="606">
      <c r="A606" s="34"/>
      <c r="B606" s="34"/>
      <c r="C606" s="35"/>
      <c r="D606" s="37"/>
    </row>
    <row r="607">
      <c r="A607" s="34"/>
      <c r="B607" s="34"/>
      <c r="C607" s="35"/>
      <c r="D607" s="37"/>
    </row>
    <row r="608">
      <c r="A608" s="34"/>
      <c r="B608" s="34"/>
      <c r="C608" s="35"/>
      <c r="D608" s="37"/>
    </row>
    <row r="609">
      <c r="A609" s="34"/>
      <c r="B609" s="34"/>
      <c r="C609" s="35"/>
      <c r="D609" s="37"/>
    </row>
    <row r="610">
      <c r="A610" s="34"/>
      <c r="B610" s="34"/>
      <c r="C610" s="35"/>
      <c r="D610" s="37"/>
    </row>
    <row r="611">
      <c r="A611" s="34"/>
      <c r="B611" s="34"/>
      <c r="C611" s="35"/>
      <c r="D611" s="37"/>
    </row>
    <row r="612">
      <c r="A612" s="34"/>
      <c r="B612" s="34"/>
      <c r="C612" s="35"/>
      <c r="D612" s="37"/>
    </row>
    <row r="613">
      <c r="A613" s="34"/>
      <c r="B613" s="34"/>
      <c r="C613" s="35"/>
      <c r="D613" s="37"/>
    </row>
    <row r="614">
      <c r="A614" s="34"/>
      <c r="B614" s="34"/>
      <c r="C614" s="35"/>
      <c r="D614" s="37"/>
    </row>
    <row r="615">
      <c r="A615" s="34"/>
      <c r="B615" s="34"/>
      <c r="C615" s="35"/>
      <c r="D615" s="37"/>
    </row>
    <row r="616">
      <c r="A616" s="34"/>
      <c r="B616" s="34"/>
      <c r="C616" s="35"/>
      <c r="D616" s="37"/>
    </row>
    <row r="617">
      <c r="A617" s="34"/>
      <c r="B617" s="34"/>
      <c r="C617" s="35"/>
      <c r="D617" s="37"/>
    </row>
    <row r="618">
      <c r="A618" s="34"/>
      <c r="B618" s="34"/>
      <c r="C618" s="35"/>
      <c r="D618" s="37"/>
    </row>
    <row r="619">
      <c r="A619" s="34"/>
      <c r="B619" s="34"/>
      <c r="C619" s="35"/>
      <c r="D619" s="37"/>
    </row>
    <row r="620">
      <c r="A620" s="34"/>
      <c r="B620" s="34"/>
      <c r="C620" s="35"/>
      <c r="D620" s="37"/>
    </row>
    <row r="621">
      <c r="A621" s="34"/>
      <c r="B621" s="34"/>
      <c r="C621" s="35"/>
      <c r="D621" s="37"/>
    </row>
    <row r="622">
      <c r="A622" s="34"/>
      <c r="B622" s="34"/>
      <c r="C622" s="35"/>
      <c r="D622" s="37"/>
    </row>
    <row r="623">
      <c r="A623" s="34"/>
      <c r="B623" s="34"/>
      <c r="C623" s="35"/>
      <c r="D623" s="37"/>
    </row>
    <row r="624">
      <c r="A624" s="34"/>
      <c r="B624" s="34"/>
      <c r="C624" s="35"/>
      <c r="D624" s="37"/>
    </row>
    <row r="625">
      <c r="A625" s="34"/>
      <c r="B625" s="34"/>
      <c r="C625" s="35"/>
      <c r="D625" s="37"/>
    </row>
    <row r="626">
      <c r="A626" s="34"/>
      <c r="B626" s="34"/>
      <c r="C626" s="35"/>
      <c r="D626" s="37"/>
    </row>
    <row r="627">
      <c r="A627" s="34"/>
      <c r="B627" s="34"/>
      <c r="C627" s="35"/>
      <c r="D627" s="37"/>
    </row>
    <row r="628">
      <c r="A628" s="34"/>
      <c r="B628" s="34"/>
      <c r="C628" s="35"/>
      <c r="D628" s="37"/>
    </row>
    <row r="629">
      <c r="A629" s="34"/>
      <c r="B629" s="34"/>
      <c r="C629" s="35"/>
      <c r="D629" s="37"/>
    </row>
    <row r="630">
      <c r="A630" s="34"/>
      <c r="B630" s="34"/>
      <c r="C630" s="35"/>
      <c r="D630" s="37"/>
    </row>
    <row r="631">
      <c r="A631" s="34"/>
      <c r="B631" s="34"/>
      <c r="C631" s="35"/>
      <c r="D631" s="37"/>
    </row>
    <row r="632">
      <c r="A632" s="34"/>
      <c r="B632" s="34"/>
      <c r="C632" s="35"/>
      <c r="D632" s="37"/>
    </row>
    <row r="633">
      <c r="A633" s="34"/>
      <c r="B633" s="34"/>
      <c r="C633" s="35"/>
      <c r="D633" s="37"/>
    </row>
    <row r="634">
      <c r="A634" s="34"/>
      <c r="B634" s="34"/>
      <c r="C634" s="35"/>
      <c r="D634" s="37"/>
    </row>
    <row r="635">
      <c r="A635" s="34"/>
      <c r="B635" s="34"/>
      <c r="C635" s="35"/>
      <c r="D635" s="37"/>
    </row>
    <row r="636">
      <c r="A636" s="34"/>
      <c r="B636" s="34"/>
      <c r="C636" s="35"/>
      <c r="D636" s="37"/>
    </row>
    <row r="637">
      <c r="A637" s="34"/>
      <c r="B637" s="34"/>
      <c r="C637" s="35"/>
      <c r="D637" s="37"/>
    </row>
    <row r="638">
      <c r="A638" s="34"/>
      <c r="B638" s="34"/>
      <c r="C638" s="35"/>
      <c r="D638" s="37"/>
    </row>
    <row r="639">
      <c r="A639" s="34"/>
      <c r="B639" s="34"/>
      <c r="C639" s="35"/>
      <c r="D639" s="37"/>
    </row>
    <row r="640">
      <c r="A640" s="34"/>
      <c r="B640" s="34"/>
      <c r="C640" s="35"/>
      <c r="D640" s="37"/>
    </row>
    <row r="641">
      <c r="A641" s="34"/>
      <c r="B641" s="34"/>
      <c r="C641" s="35"/>
      <c r="D641" s="37"/>
    </row>
    <row r="642">
      <c r="A642" s="34"/>
      <c r="B642" s="34"/>
      <c r="C642" s="35"/>
      <c r="D642" s="37"/>
    </row>
    <row r="643">
      <c r="A643" s="34"/>
      <c r="B643" s="34"/>
      <c r="C643" s="35"/>
      <c r="D643" s="37"/>
    </row>
    <row r="644">
      <c r="A644" s="34"/>
      <c r="B644" s="34"/>
      <c r="C644" s="35"/>
      <c r="D644" s="37"/>
    </row>
    <row r="645">
      <c r="A645" s="34"/>
      <c r="B645" s="34"/>
      <c r="C645" s="35"/>
      <c r="D645" s="37"/>
    </row>
    <row r="646">
      <c r="A646" s="34"/>
      <c r="B646" s="34"/>
      <c r="C646" s="35"/>
      <c r="D646" s="37"/>
    </row>
    <row r="647">
      <c r="A647" s="34"/>
      <c r="B647" s="34"/>
      <c r="C647" s="35"/>
      <c r="D647" s="37"/>
    </row>
    <row r="648">
      <c r="A648" s="34"/>
      <c r="B648" s="34"/>
      <c r="C648" s="35"/>
      <c r="D648" s="37"/>
    </row>
    <row r="649">
      <c r="A649" s="34"/>
      <c r="B649" s="34"/>
      <c r="C649" s="35"/>
      <c r="D649" s="37"/>
    </row>
    <row r="650">
      <c r="A650" s="34"/>
      <c r="B650" s="34"/>
      <c r="C650" s="35"/>
      <c r="D650" s="37"/>
    </row>
    <row r="651">
      <c r="A651" s="34"/>
      <c r="B651" s="34"/>
      <c r="C651" s="35"/>
      <c r="D651" s="37"/>
    </row>
    <row r="652">
      <c r="A652" s="34"/>
      <c r="B652" s="34"/>
      <c r="C652" s="35"/>
      <c r="D652" s="37"/>
    </row>
    <row r="653">
      <c r="A653" s="34"/>
      <c r="B653" s="34"/>
      <c r="C653" s="35"/>
      <c r="D653" s="37"/>
    </row>
    <row r="654">
      <c r="A654" s="34"/>
      <c r="B654" s="34"/>
      <c r="C654" s="35"/>
      <c r="D654" s="37"/>
    </row>
    <row r="655">
      <c r="A655" s="34"/>
      <c r="B655" s="34"/>
      <c r="C655" s="35"/>
      <c r="D655" s="37"/>
    </row>
    <row r="656">
      <c r="A656" s="34"/>
      <c r="B656" s="34"/>
      <c r="C656" s="35"/>
      <c r="D656" s="37"/>
    </row>
    <row r="657">
      <c r="A657" s="34"/>
      <c r="B657" s="34"/>
      <c r="C657" s="35"/>
      <c r="D657" s="37"/>
    </row>
    <row r="658">
      <c r="A658" s="34"/>
      <c r="B658" s="34"/>
      <c r="C658" s="35"/>
      <c r="D658" s="37"/>
    </row>
    <row r="659">
      <c r="A659" s="34"/>
      <c r="B659" s="34"/>
      <c r="C659" s="35"/>
      <c r="D659" s="37"/>
    </row>
    <row r="660">
      <c r="A660" s="34"/>
      <c r="B660" s="34"/>
      <c r="C660" s="35"/>
      <c r="D660" s="37"/>
    </row>
    <row r="661">
      <c r="A661" s="34"/>
      <c r="B661" s="34"/>
      <c r="C661" s="35"/>
      <c r="D661" s="37"/>
    </row>
    <row r="662">
      <c r="A662" s="34"/>
      <c r="B662" s="34"/>
      <c r="C662" s="35"/>
      <c r="D662" s="37"/>
    </row>
    <row r="663">
      <c r="A663" s="34"/>
      <c r="B663" s="34"/>
      <c r="C663" s="35"/>
      <c r="D663" s="37"/>
    </row>
    <row r="664">
      <c r="A664" s="34"/>
      <c r="B664" s="34"/>
      <c r="C664" s="35"/>
      <c r="D664" s="37"/>
    </row>
    <row r="665">
      <c r="A665" s="34"/>
      <c r="B665" s="34"/>
      <c r="C665" s="35"/>
      <c r="D665" s="37"/>
    </row>
    <row r="666">
      <c r="A666" s="34"/>
      <c r="B666" s="34"/>
      <c r="C666" s="35"/>
      <c r="D666" s="37"/>
    </row>
    <row r="667">
      <c r="A667" s="34"/>
      <c r="B667" s="34"/>
      <c r="C667" s="35"/>
      <c r="D667" s="37"/>
    </row>
    <row r="668">
      <c r="A668" s="34"/>
      <c r="B668" s="34"/>
      <c r="C668" s="35"/>
      <c r="D668" s="37"/>
    </row>
    <row r="669">
      <c r="A669" s="34"/>
      <c r="B669" s="34"/>
      <c r="C669" s="35"/>
      <c r="D669" s="37"/>
    </row>
    <row r="670">
      <c r="A670" s="34"/>
      <c r="B670" s="34"/>
      <c r="C670" s="35"/>
      <c r="D670" s="37"/>
    </row>
    <row r="671">
      <c r="A671" s="34"/>
      <c r="B671" s="34"/>
      <c r="C671" s="35"/>
      <c r="D671" s="37"/>
    </row>
    <row r="672">
      <c r="A672" s="34"/>
      <c r="B672" s="34"/>
      <c r="C672" s="35"/>
      <c r="D672" s="37"/>
    </row>
    <row r="673">
      <c r="A673" s="34"/>
      <c r="B673" s="34"/>
      <c r="C673" s="35"/>
      <c r="D673" s="37"/>
    </row>
    <row r="674">
      <c r="A674" s="34"/>
      <c r="B674" s="34"/>
      <c r="C674" s="35"/>
      <c r="D674" s="37"/>
    </row>
    <row r="675">
      <c r="A675" s="34"/>
      <c r="B675" s="34"/>
      <c r="C675" s="35"/>
      <c r="D675" s="37"/>
    </row>
    <row r="676">
      <c r="A676" s="34"/>
      <c r="B676" s="34"/>
      <c r="C676" s="35"/>
      <c r="D676" s="37"/>
    </row>
    <row r="677">
      <c r="A677" s="34"/>
      <c r="B677" s="34"/>
      <c r="C677" s="35"/>
      <c r="D677" s="37"/>
    </row>
    <row r="678">
      <c r="A678" s="34"/>
      <c r="B678" s="34"/>
      <c r="C678" s="35"/>
      <c r="D678" s="37"/>
    </row>
    <row r="679">
      <c r="A679" s="34"/>
      <c r="B679" s="34"/>
      <c r="C679" s="35"/>
      <c r="D679" s="37"/>
    </row>
    <row r="680">
      <c r="A680" s="34"/>
      <c r="B680" s="34"/>
      <c r="C680" s="35"/>
      <c r="D680" s="37"/>
    </row>
    <row r="681">
      <c r="A681" s="34"/>
      <c r="B681" s="34"/>
      <c r="C681" s="35"/>
      <c r="D681" s="37"/>
    </row>
    <row r="682">
      <c r="A682" s="34"/>
      <c r="B682" s="34"/>
      <c r="C682" s="35"/>
      <c r="D682" s="37"/>
    </row>
    <row r="683">
      <c r="A683" s="34"/>
      <c r="B683" s="34"/>
      <c r="C683" s="35"/>
      <c r="D683" s="37"/>
    </row>
    <row r="684">
      <c r="A684" s="34"/>
      <c r="B684" s="34"/>
      <c r="C684" s="35"/>
      <c r="D684" s="37"/>
    </row>
    <row r="685">
      <c r="A685" s="34"/>
      <c r="B685" s="34"/>
      <c r="C685" s="35"/>
      <c r="D685" s="37"/>
    </row>
    <row r="686">
      <c r="A686" s="34"/>
      <c r="B686" s="34"/>
      <c r="C686" s="35"/>
      <c r="D686" s="37"/>
    </row>
    <row r="687">
      <c r="A687" s="34"/>
      <c r="B687" s="34"/>
      <c r="C687" s="35"/>
      <c r="D687" s="37"/>
    </row>
    <row r="688">
      <c r="A688" s="34"/>
      <c r="B688" s="34"/>
      <c r="C688" s="35"/>
      <c r="D688" s="37"/>
    </row>
    <row r="689">
      <c r="A689" s="34"/>
      <c r="B689" s="34"/>
      <c r="C689" s="35"/>
      <c r="D689" s="37"/>
    </row>
    <row r="690">
      <c r="A690" s="34"/>
      <c r="B690" s="34"/>
      <c r="C690" s="35"/>
      <c r="D690" s="37"/>
    </row>
    <row r="691">
      <c r="A691" s="34"/>
      <c r="B691" s="34"/>
      <c r="C691" s="35"/>
      <c r="D691" s="37"/>
    </row>
    <row r="692">
      <c r="A692" s="34"/>
      <c r="B692" s="34"/>
      <c r="C692" s="35"/>
      <c r="D692" s="37"/>
    </row>
    <row r="693">
      <c r="A693" s="34"/>
      <c r="B693" s="34"/>
      <c r="C693" s="35"/>
      <c r="D693" s="37"/>
    </row>
    <row r="694">
      <c r="A694" s="34"/>
      <c r="B694" s="34"/>
      <c r="C694" s="35"/>
      <c r="D694" s="37"/>
    </row>
    <row r="695">
      <c r="A695" s="34"/>
      <c r="B695" s="34"/>
      <c r="C695" s="35"/>
      <c r="D695" s="37"/>
    </row>
    <row r="696">
      <c r="A696" s="34"/>
      <c r="B696" s="34"/>
      <c r="C696" s="35"/>
      <c r="D696" s="37"/>
    </row>
    <row r="697">
      <c r="A697" s="34"/>
      <c r="B697" s="34"/>
      <c r="C697" s="35"/>
      <c r="D697" s="37"/>
    </row>
    <row r="698">
      <c r="A698" s="34"/>
      <c r="B698" s="34"/>
      <c r="C698" s="35"/>
      <c r="D698" s="37"/>
    </row>
    <row r="699">
      <c r="A699" s="34"/>
      <c r="B699" s="34"/>
      <c r="C699" s="35"/>
      <c r="D699" s="37"/>
    </row>
    <row r="700">
      <c r="A700" s="34"/>
      <c r="B700" s="34"/>
      <c r="C700" s="35"/>
      <c r="D700" s="37"/>
    </row>
    <row r="701">
      <c r="A701" s="34"/>
      <c r="B701" s="34"/>
      <c r="C701" s="35"/>
      <c r="D701" s="37"/>
    </row>
    <row r="702">
      <c r="A702" s="34"/>
      <c r="B702" s="34"/>
      <c r="C702" s="35"/>
      <c r="D702" s="37"/>
    </row>
    <row r="703">
      <c r="A703" s="34"/>
      <c r="B703" s="34"/>
      <c r="C703" s="35"/>
      <c r="D703" s="37"/>
    </row>
    <row r="704">
      <c r="A704" s="34"/>
      <c r="B704" s="34"/>
      <c r="C704" s="35"/>
      <c r="D704" s="37"/>
    </row>
    <row r="705">
      <c r="A705" s="34"/>
      <c r="B705" s="34"/>
      <c r="C705" s="35"/>
      <c r="D705" s="37"/>
    </row>
    <row r="706">
      <c r="A706" s="34"/>
      <c r="B706" s="34"/>
      <c r="C706" s="35"/>
      <c r="D706" s="37"/>
    </row>
    <row r="707">
      <c r="A707" s="34"/>
      <c r="B707" s="34"/>
      <c r="C707" s="35"/>
      <c r="D707" s="37"/>
    </row>
    <row r="708">
      <c r="A708" s="34"/>
      <c r="B708" s="34"/>
      <c r="C708" s="35"/>
      <c r="D708" s="37"/>
    </row>
    <row r="709">
      <c r="A709" s="34"/>
      <c r="B709" s="34"/>
      <c r="C709" s="35"/>
      <c r="D709" s="37"/>
    </row>
    <row r="710">
      <c r="A710" s="34"/>
      <c r="B710" s="34"/>
      <c r="C710" s="35"/>
      <c r="D710" s="37"/>
    </row>
    <row r="711">
      <c r="A711" s="34"/>
      <c r="B711" s="34"/>
      <c r="C711" s="35"/>
      <c r="D711" s="37"/>
    </row>
    <row r="712">
      <c r="A712" s="34"/>
      <c r="B712" s="34"/>
      <c r="C712" s="35"/>
      <c r="D712" s="37"/>
    </row>
    <row r="713">
      <c r="A713" s="34"/>
      <c r="B713" s="34"/>
      <c r="C713" s="35"/>
      <c r="D713" s="37"/>
    </row>
    <row r="714">
      <c r="A714" s="34"/>
      <c r="B714" s="34"/>
      <c r="C714" s="35"/>
      <c r="D714" s="37"/>
    </row>
    <row r="715">
      <c r="A715" s="34"/>
      <c r="B715" s="34"/>
      <c r="C715" s="35"/>
      <c r="D715" s="37"/>
    </row>
    <row r="716">
      <c r="A716" s="34"/>
      <c r="B716" s="34"/>
      <c r="C716" s="35"/>
      <c r="D716" s="37"/>
    </row>
    <row r="717">
      <c r="A717" s="34"/>
      <c r="B717" s="34"/>
      <c r="C717" s="35"/>
      <c r="D717" s="37"/>
    </row>
    <row r="718">
      <c r="A718" s="34"/>
      <c r="B718" s="34"/>
      <c r="C718" s="35"/>
      <c r="D718" s="37"/>
    </row>
    <row r="719">
      <c r="A719" s="34"/>
      <c r="B719" s="34"/>
      <c r="C719" s="35"/>
      <c r="D719" s="37"/>
    </row>
    <row r="720">
      <c r="A720" s="34"/>
      <c r="B720" s="34"/>
      <c r="C720" s="35"/>
      <c r="D720" s="37"/>
    </row>
    <row r="721">
      <c r="A721" s="34"/>
      <c r="B721" s="34"/>
      <c r="C721" s="35"/>
      <c r="D721" s="37"/>
    </row>
    <row r="722">
      <c r="A722" s="34"/>
      <c r="B722" s="34"/>
      <c r="C722" s="35"/>
      <c r="D722" s="37"/>
    </row>
    <row r="723">
      <c r="A723" s="34"/>
      <c r="B723" s="34"/>
      <c r="C723" s="35"/>
      <c r="D723" s="37"/>
    </row>
    <row r="724">
      <c r="A724" s="34"/>
      <c r="B724" s="34"/>
      <c r="C724" s="35"/>
      <c r="D724" s="37"/>
    </row>
    <row r="725">
      <c r="A725" s="34"/>
      <c r="B725" s="34"/>
      <c r="C725" s="35"/>
      <c r="D725" s="37"/>
    </row>
    <row r="726">
      <c r="A726" s="34"/>
      <c r="B726" s="34"/>
      <c r="C726" s="35"/>
      <c r="D726" s="37"/>
    </row>
    <row r="727">
      <c r="A727" s="34"/>
      <c r="B727" s="34"/>
      <c r="C727" s="35"/>
      <c r="D727" s="37"/>
    </row>
    <row r="728">
      <c r="A728" s="34"/>
      <c r="B728" s="34"/>
      <c r="C728" s="35"/>
      <c r="D728" s="37"/>
    </row>
    <row r="729">
      <c r="A729" s="34"/>
      <c r="B729" s="34"/>
      <c r="C729" s="35"/>
      <c r="D729" s="37"/>
    </row>
    <row r="730">
      <c r="A730" s="34"/>
      <c r="B730" s="34"/>
      <c r="C730" s="35"/>
      <c r="D730" s="37"/>
    </row>
    <row r="731">
      <c r="A731" s="34"/>
      <c r="B731" s="34"/>
      <c r="C731" s="35"/>
      <c r="D731" s="37"/>
    </row>
    <row r="732">
      <c r="A732" s="34"/>
      <c r="B732" s="34"/>
      <c r="C732" s="35"/>
      <c r="D732" s="37"/>
    </row>
    <row r="733">
      <c r="A733" s="34"/>
      <c r="B733" s="34"/>
      <c r="C733" s="35"/>
      <c r="D733" s="37"/>
    </row>
    <row r="734">
      <c r="A734" s="34"/>
      <c r="B734" s="34"/>
      <c r="C734" s="35"/>
      <c r="D734" s="37"/>
    </row>
    <row r="735">
      <c r="A735" s="34"/>
      <c r="B735" s="34"/>
      <c r="C735" s="35"/>
      <c r="D735" s="37"/>
    </row>
    <row r="736">
      <c r="A736" s="34"/>
      <c r="B736" s="34"/>
      <c r="C736" s="35"/>
      <c r="D736" s="37"/>
    </row>
    <row r="737">
      <c r="A737" s="34"/>
      <c r="B737" s="34"/>
      <c r="C737" s="35"/>
      <c r="D737" s="37"/>
    </row>
    <row r="738">
      <c r="A738" s="34"/>
      <c r="B738" s="34"/>
      <c r="C738" s="35"/>
      <c r="D738" s="37"/>
    </row>
    <row r="739">
      <c r="A739" s="34"/>
      <c r="B739" s="34"/>
      <c r="C739" s="35"/>
      <c r="D739" s="37"/>
    </row>
    <row r="740">
      <c r="A740" s="34"/>
      <c r="B740" s="34"/>
      <c r="C740" s="35"/>
      <c r="D740" s="37"/>
    </row>
    <row r="741">
      <c r="A741" s="34"/>
      <c r="B741" s="34"/>
      <c r="C741" s="35"/>
      <c r="D741" s="37"/>
    </row>
    <row r="742">
      <c r="A742" s="34"/>
      <c r="B742" s="34"/>
      <c r="C742" s="35"/>
      <c r="D742" s="37"/>
    </row>
    <row r="743">
      <c r="A743" s="34"/>
      <c r="B743" s="34"/>
      <c r="C743" s="35"/>
      <c r="D743" s="37"/>
    </row>
    <row r="744">
      <c r="A744" s="34"/>
      <c r="B744" s="34"/>
      <c r="C744" s="35"/>
      <c r="D744" s="37"/>
    </row>
    <row r="745">
      <c r="A745" s="34"/>
      <c r="B745" s="34"/>
      <c r="C745" s="35"/>
      <c r="D745" s="37"/>
    </row>
    <row r="746">
      <c r="A746" s="34"/>
      <c r="B746" s="34"/>
      <c r="C746" s="35"/>
      <c r="D746" s="37"/>
    </row>
    <row r="747">
      <c r="A747" s="34"/>
      <c r="B747" s="34"/>
      <c r="C747" s="35"/>
      <c r="D747" s="37"/>
    </row>
    <row r="748">
      <c r="A748" s="34"/>
      <c r="B748" s="34"/>
      <c r="C748" s="35"/>
      <c r="D748" s="37"/>
    </row>
    <row r="749">
      <c r="A749" s="34"/>
      <c r="B749" s="34"/>
      <c r="C749" s="35"/>
      <c r="D749" s="37"/>
    </row>
    <row r="750">
      <c r="A750" s="34"/>
      <c r="B750" s="34"/>
      <c r="C750" s="35"/>
      <c r="D750" s="37"/>
    </row>
    <row r="751">
      <c r="A751" s="34"/>
      <c r="B751" s="34"/>
      <c r="C751" s="35"/>
      <c r="D751" s="37"/>
    </row>
    <row r="752">
      <c r="A752" s="34"/>
      <c r="B752" s="34"/>
      <c r="C752" s="35"/>
      <c r="D752" s="37"/>
    </row>
    <row r="753">
      <c r="A753" s="34"/>
      <c r="B753" s="34"/>
      <c r="C753" s="35"/>
      <c r="D753" s="37"/>
    </row>
    <row r="754">
      <c r="A754" s="34"/>
      <c r="B754" s="34"/>
      <c r="C754" s="35"/>
      <c r="D754" s="37"/>
    </row>
    <row r="755">
      <c r="A755" s="34"/>
      <c r="B755" s="34"/>
      <c r="C755" s="35"/>
      <c r="D755" s="37"/>
    </row>
    <row r="756">
      <c r="A756" s="34"/>
      <c r="B756" s="34"/>
      <c r="C756" s="35"/>
      <c r="D756" s="37"/>
    </row>
    <row r="757">
      <c r="A757" s="34"/>
      <c r="B757" s="34"/>
      <c r="C757" s="35"/>
      <c r="D757" s="37"/>
    </row>
    <row r="758">
      <c r="A758" s="34"/>
      <c r="B758" s="34"/>
      <c r="C758" s="35"/>
      <c r="D758" s="37"/>
    </row>
    <row r="759">
      <c r="A759" s="34"/>
      <c r="B759" s="34"/>
      <c r="C759" s="35"/>
      <c r="D759" s="37"/>
    </row>
    <row r="760">
      <c r="A760" s="34"/>
      <c r="B760" s="34"/>
      <c r="C760" s="35"/>
      <c r="D760" s="37"/>
    </row>
    <row r="761">
      <c r="A761" s="34"/>
      <c r="B761" s="34"/>
      <c r="C761" s="35"/>
      <c r="D761" s="37"/>
    </row>
    <row r="762">
      <c r="A762" s="34"/>
      <c r="B762" s="34"/>
      <c r="C762" s="35"/>
      <c r="D762" s="37"/>
    </row>
    <row r="763">
      <c r="A763" s="34"/>
      <c r="B763" s="34"/>
      <c r="C763" s="35"/>
      <c r="D763" s="37"/>
    </row>
    <row r="764">
      <c r="A764" s="34"/>
      <c r="B764" s="34"/>
      <c r="C764" s="35"/>
      <c r="D764" s="37"/>
    </row>
    <row r="765">
      <c r="A765" s="34"/>
      <c r="B765" s="34"/>
      <c r="C765" s="35"/>
      <c r="D765" s="37"/>
    </row>
    <row r="766">
      <c r="A766" s="34"/>
      <c r="B766" s="34"/>
      <c r="C766" s="35"/>
      <c r="D766" s="37"/>
    </row>
    <row r="767">
      <c r="A767" s="34"/>
      <c r="B767" s="34"/>
      <c r="C767" s="35"/>
      <c r="D767" s="37"/>
    </row>
    <row r="768">
      <c r="A768" s="34"/>
      <c r="B768" s="34"/>
      <c r="C768" s="35"/>
      <c r="D768" s="37"/>
    </row>
    <row r="769">
      <c r="A769" s="34"/>
      <c r="B769" s="34"/>
      <c r="C769" s="35"/>
      <c r="D769" s="37"/>
    </row>
    <row r="770">
      <c r="A770" s="34"/>
      <c r="B770" s="34"/>
      <c r="C770" s="35"/>
      <c r="D770" s="37"/>
    </row>
    <row r="771">
      <c r="A771" s="34"/>
      <c r="B771" s="34"/>
      <c r="C771" s="35"/>
      <c r="D771" s="37"/>
    </row>
    <row r="772">
      <c r="A772" s="34"/>
      <c r="B772" s="34"/>
      <c r="C772" s="35"/>
      <c r="D772" s="37"/>
    </row>
    <row r="773">
      <c r="A773" s="34"/>
      <c r="B773" s="34"/>
      <c r="C773" s="35"/>
      <c r="D773" s="37"/>
    </row>
    <row r="774">
      <c r="A774" s="34"/>
      <c r="B774" s="34"/>
      <c r="C774" s="35"/>
      <c r="D774" s="37"/>
    </row>
    <row r="775">
      <c r="A775" s="34"/>
      <c r="B775" s="34"/>
      <c r="C775" s="35"/>
      <c r="D775" s="37"/>
    </row>
    <row r="776">
      <c r="A776" s="34"/>
      <c r="B776" s="34"/>
      <c r="C776" s="35"/>
      <c r="D776" s="37"/>
    </row>
    <row r="777">
      <c r="A777" s="34"/>
      <c r="B777" s="34"/>
      <c r="C777" s="35"/>
      <c r="D777" s="37"/>
    </row>
    <row r="778">
      <c r="A778" s="34"/>
      <c r="B778" s="34"/>
      <c r="C778" s="35"/>
      <c r="D778" s="37"/>
    </row>
    <row r="779">
      <c r="A779" s="34"/>
      <c r="B779" s="34"/>
      <c r="C779" s="35"/>
      <c r="D779" s="37"/>
    </row>
    <row r="780">
      <c r="A780" s="34"/>
      <c r="B780" s="34"/>
      <c r="C780" s="35"/>
      <c r="D780" s="37"/>
    </row>
    <row r="781">
      <c r="A781" s="34"/>
      <c r="B781" s="34"/>
      <c r="C781" s="35"/>
      <c r="D781" s="37"/>
    </row>
    <row r="782">
      <c r="A782" s="34"/>
      <c r="B782" s="34"/>
      <c r="C782" s="35"/>
      <c r="D782" s="37"/>
    </row>
    <row r="783">
      <c r="A783" s="34"/>
      <c r="B783" s="34"/>
      <c r="C783" s="35"/>
      <c r="D783" s="37"/>
    </row>
    <row r="784">
      <c r="A784" s="34"/>
      <c r="B784" s="34"/>
      <c r="C784" s="35"/>
      <c r="D784" s="37"/>
    </row>
    <row r="785">
      <c r="A785" s="34"/>
      <c r="B785" s="34"/>
      <c r="C785" s="35"/>
      <c r="D785" s="37"/>
    </row>
    <row r="786">
      <c r="A786" s="34"/>
      <c r="B786" s="34"/>
      <c r="C786" s="35"/>
      <c r="D786" s="37"/>
    </row>
    <row r="787">
      <c r="A787" s="34"/>
      <c r="B787" s="34"/>
      <c r="C787" s="35"/>
      <c r="D787" s="37"/>
    </row>
    <row r="788">
      <c r="A788" s="34"/>
      <c r="B788" s="34"/>
      <c r="C788" s="35"/>
      <c r="D788" s="37"/>
    </row>
    <row r="789">
      <c r="A789" s="34"/>
      <c r="B789" s="34"/>
      <c r="C789" s="35"/>
      <c r="D789" s="37"/>
    </row>
    <row r="790">
      <c r="A790" s="34"/>
      <c r="B790" s="34"/>
      <c r="C790" s="35"/>
      <c r="D790" s="37"/>
    </row>
    <row r="791">
      <c r="A791" s="34"/>
      <c r="B791" s="34"/>
      <c r="C791" s="35"/>
      <c r="D791" s="37"/>
    </row>
    <row r="792">
      <c r="A792" s="34"/>
      <c r="B792" s="34"/>
      <c r="C792" s="35"/>
      <c r="D792" s="37"/>
    </row>
    <row r="793">
      <c r="A793" s="34"/>
      <c r="B793" s="34"/>
      <c r="C793" s="35"/>
      <c r="D793" s="37"/>
    </row>
    <row r="794">
      <c r="A794" s="34"/>
      <c r="B794" s="34"/>
      <c r="C794" s="35"/>
      <c r="D794" s="37"/>
    </row>
    <row r="795">
      <c r="A795" s="34"/>
      <c r="B795" s="34"/>
      <c r="C795" s="35"/>
      <c r="D795" s="37"/>
    </row>
    <row r="796">
      <c r="A796" s="34"/>
      <c r="B796" s="34"/>
      <c r="C796" s="35"/>
      <c r="D796" s="37"/>
    </row>
    <row r="797">
      <c r="A797" s="34"/>
      <c r="B797" s="34"/>
      <c r="C797" s="35"/>
      <c r="D797" s="37"/>
    </row>
    <row r="798">
      <c r="A798" s="34"/>
      <c r="B798" s="34"/>
      <c r="C798" s="35"/>
      <c r="D798" s="37"/>
    </row>
    <row r="799">
      <c r="A799" s="34"/>
      <c r="B799" s="34"/>
      <c r="C799" s="35"/>
      <c r="D799" s="37"/>
    </row>
    <row r="800">
      <c r="A800" s="34"/>
      <c r="B800" s="34"/>
      <c r="C800" s="35"/>
      <c r="D800" s="37"/>
    </row>
    <row r="801">
      <c r="A801" s="34"/>
      <c r="B801" s="34"/>
      <c r="C801" s="35"/>
      <c r="D801" s="37"/>
    </row>
    <row r="802">
      <c r="A802" s="34"/>
      <c r="B802" s="34"/>
      <c r="C802" s="35"/>
      <c r="D802" s="37"/>
    </row>
    <row r="803">
      <c r="A803" s="34"/>
      <c r="B803" s="34"/>
      <c r="C803" s="35"/>
      <c r="D803" s="37"/>
    </row>
    <row r="804">
      <c r="A804" s="34"/>
      <c r="B804" s="34"/>
      <c r="C804" s="35"/>
      <c r="D804" s="37"/>
    </row>
    <row r="805">
      <c r="A805" s="34"/>
      <c r="B805" s="34"/>
      <c r="C805" s="35"/>
      <c r="D805" s="37"/>
    </row>
    <row r="806">
      <c r="A806" s="34"/>
      <c r="B806" s="34"/>
      <c r="C806" s="35"/>
      <c r="D806" s="37"/>
    </row>
    <row r="807">
      <c r="A807" s="34"/>
      <c r="B807" s="34"/>
      <c r="C807" s="35"/>
      <c r="D807" s="37"/>
    </row>
    <row r="808">
      <c r="A808" s="34"/>
      <c r="B808" s="34"/>
      <c r="C808" s="35"/>
      <c r="D808" s="37"/>
    </row>
    <row r="809">
      <c r="A809" s="34"/>
      <c r="B809" s="34"/>
      <c r="C809" s="35"/>
      <c r="D809" s="37"/>
    </row>
    <row r="810">
      <c r="A810" s="34"/>
      <c r="B810" s="34"/>
      <c r="C810" s="35"/>
      <c r="D810" s="37"/>
    </row>
    <row r="811">
      <c r="A811" s="34"/>
      <c r="B811" s="34"/>
      <c r="C811" s="35"/>
      <c r="D811" s="37"/>
    </row>
    <row r="812">
      <c r="A812" s="34"/>
      <c r="B812" s="34"/>
      <c r="C812" s="35"/>
      <c r="D812" s="37"/>
    </row>
    <row r="813">
      <c r="A813" s="34"/>
      <c r="B813" s="34"/>
      <c r="C813" s="35"/>
      <c r="D813" s="37"/>
    </row>
    <row r="814">
      <c r="A814" s="34"/>
      <c r="B814" s="34"/>
      <c r="C814" s="35"/>
      <c r="D814" s="37"/>
    </row>
    <row r="815">
      <c r="A815" s="34"/>
      <c r="B815" s="34"/>
      <c r="C815" s="35"/>
      <c r="D815" s="37"/>
    </row>
    <row r="816">
      <c r="A816" s="34"/>
      <c r="B816" s="34"/>
      <c r="C816" s="35"/>
      <c r="D816" s="37"/>
    </row>
    <row r="817">
      <c r="A817" s="34"/>
      <c r="B817" s="34"/>
      <c r="C817" s="35"/>
      <c r="D817" s="37"/>
    </row>
    <row r="818">
      <c r="A818" s="34"/>
      <c r="B818" s="34"/>
      <c r="C818" s="35"/>
      <c r="D818" s="37"/>
    </row>
    <row r="819">
      <c r="A819" s="34"/>
      <c r="B819" s="34"/>
      <c r="C819" s="35"/>
      <c r="D819" s="37"/>
    </row>
    <row r="820">
      <c r="A820" s="34"/>
      <c r="B820" s="34"/>
      <c r="C820" s="35"/>
      <c r="D820" s="37"/>
    </row>
    <row r="821">
      <c r="A821" s="34"/>
      <c r="B821" s="34"/>
      <c r="C821" s="35"/>
      <c r="D821" s="37"/>
    </row>
    <row r="822">
      <c r="A822" s="34"/>
      <c r="B822" s="34"/>
      <c r="C822" s="35"/>
      <c r="D822" s="37"/>
    </row>
    <row r="823">
      <c r="A823" s="34"/>
      <c r="B823" s="34"/>
      <c r="C823" s="35"/>
      <c r="D823" s="37"/>
    </row>
    <row r="824">
      <c r="A824" s="34"/>
      <c r="B824" s="34"/>
      <c r="C824" s="35"/>
      <c r="D824" s="37"/>
    </row>
    <row r="825">
      <c r="A825" s="34"/>
      <c r="B825" s="34"/>
      <c r="C825" s="35"/>
      <c r="D825" s="37"/>
    </row>
    <row r="826">
      <c r="A826" s="34"/>
      <c r="B826" s="34"/>
      <c r="C826" s="35"/>
      <c r="D826" s="37"/>
    </row>
    <row r="827">
      <c r="A827" s="34"/>
      <c r="B827" s="34"/>
      <c r="C827" s="35"/>
      <c r="D827" s="37"/>
    </row>
    <row r="828">
      <c r="A828" s="34"/>
      <c r="B828" s="34"/>
      <c r="C828" s="35"/>
      <c r="D828" s="37"/>
    </row>
    <row r="829">
      <c r="A829" s="34"/>
      <c r="B829" s="34"/>
      <c r="C829" s="35"/>
      <c r="D829" s="37"/>
    </row>
    <row r="830">
      <c r="A830" s="34"/>
      <c r="B830" s="34"/>
      <c r="C830" s="35"/>
      <c r="D830" s="37"/>
    </row>
    <row r="831">
      <c r="A831" s="34"/>
      <c r="B831" s="34"/>
      <c r="C831" s="35"/>
      <c r="D831" s="37"/>
    </row>
    <row r="832">
      <c r="A832" s="34"/>
      <c r="B832" s="34"/>
      <c r="C832" s="35"/>
      <c r="D832" s="37"/>
    </row>
    <row r="833">
      <c r="A833" s="34"/>
      <c r="B833" s="34"/>
      <c r="C833" s="35"/>
      <c r="D833" s="37"/>
    </row>
    <row r="834">
      <c r="A834" s="34"/>
      <c r="B834" s="34"/>
      <c r="C834" s="35"/>
      <c r="D834" s="37"/>
    </row>
    <row r="835">
      <c r="A835" s="34"/>
      <c r="B835" s="34"/>
      <c r="C835" s="35"/>
      <c r="D835" s="37"/>
    </row>
    <row r="836">
      <c r="A836" s="34"/>
      <c r="B836" s="34"/>
      <c r="C836" s="35"/>
      <c r="D836" s="37"/>
    </row>
    <row r="837">
      <c r="A837" s="34"/>
      <c r="B837" s="34"/>
      <c r="C837" s="35"/>
      <c r="D837" s="37"/>
    </row>
    <row r="838">
      <c r="A838" s="34"/>
      <c r="B838" s="34"/>
      <c r="C838" s="35"/>
      <c r="D838" s="37"/>
    </row>
    <row r="839">
      <c r="A839" s="34"/>
      <c r="B839" s="34"/>
      <c r="C839" s="35"/>
      <c r="D839" s="37"/>
    </row>
    <row r="840">
      <c r="A840" s="34"/>
      <c r="B840" s="34"/>
      <c r="C840" s="35"/>
      <c r="D840" s="37"/>
    </row>
    <row r="841">
      <c r="A841" s="34"/>
      <c r="B841" s="34"/>
      <c r="C841" s="35"/>
      <c r="D841" s="37"/>
    </row>
    <row r="842">
      <c r="A842" s="34"/>
      <c r="B842" s="34"/>
      <c r="C842" s="35"/>
      <c r="D842" s="37"/>
    </row>
    <row r="843">
      <c r="A843" s="34"/>
      <c r="B843" s="34"/>
      <c r="C843" s="35"/>
      <c r="D843" s="37"/>
    </row>
    <row r="844">
      <c r="A844" s="34"/>
      <c r="B844" s="34"/>
      <c r="C844" s="35"/>
      <c r="D844" s="37"/>
    </row>
    <row r="845">
      <c r="A845" s="34"/>
      <c r="B845" s="34"/>
      <c r="C845" s="35"/>
      <c r="D845" s="37"/>
    </row>
    <row r="846">
      <c r="A846" s="34"/>
      <c r="B846" s="34"/>
      <c r="C846" s="35"/>
      <c r="D846" s="37"/>
    </row>
    <row r="847">
      <c r="A847" s="34"/>
      <c r="B847" s="34"/>
      <c r="C847" s="35"/>
      <c r="D847" s="37"/>
    </row>
    <row r="848">
      <c r="A848" s="34"/>
      <c r="B848" s="34"/>
      <c r="C848" s="35"/>
      <c r="D848" s="37"/>
    </row>
    <row r="849">
      <c r="A849" s="34"/>
      <c r="B849" s="34"/>
      <c r="C849" s="35"/>
      <c r="D849" s="37"/>
    </row>
    <row r="850">
      <c r="A850" s="34"/>
      <c r="B850" s="34"/>
      <c r="C850" s="35"/>
      <c r="D850" s="37"/>
    </row>
    <row r="851">
      <c r="A851" s="34"/>
      <c r="B851" s="34"/>
      <c r="C851" s="35"/>
      <c r="D851" s="37"/>
    </row>
    <row r="852">
      <c r="A852" s="34"/>
      <c r="B852" s="34"/>
      <c r="C852" s="35"/>
      <c r="D852" s="37"/>
    </row>
    <row r="853">
      <c r="A853" s="34"/>
      <c r="B853" s="34"/>
      <c r="C853" s="35"/>
      <c r="D853" s="37"/>
    </row>
    <row r="854">
      <c r="A854" s="34"/>
      <c r="B854" s="34"/>
      <c r="C854" s="35"/>
      <c r="D854" s="37"/>
    </row>
    <row r="855">
      <c r="A855" s="34"/>
      <c r="B855" s="34"/>
      <c r="C855" s="35"/>
      <c r="D855" s="37"/>
    </row>
    <row r="856">
      <c r="A856" s="34"/>
      <c r="B856" s="34"/>
      <c r="C856" s="35"/>
      <c r="D856" s="37"/>
    </row>
    <row r="857">
      <c r="A857" s="34"/>
      <c r="B857" s="34"/>
      <c r="C857" s="35"/>
      <c r="D857" s="37"/>
    </row>
    <row r="858">
      <c r="A858" s="34"/>
      <c r="B858" s="34"/>
      <c r="C858" s="35"/>
      <c r="D858" s="37"/>
    </row>
    <row r="859">
      <c r="A859" s="34"/>
      <c r="B859" s="34"/>
      <c r="C859" s="35"/>
      <c r="D859" s="37"/>
    </row>
    <row r="860">
      <c r="A860" s="34"/>
      <c r="B860" s="34"/>
      <c r="C860" s="35"/>
      <c r="D860" s="37"/>
    </row>
    <row r="861">
      <c r="A861" s="34"/>
      <c r="B861" s="34"/>
      <c r="C861" s="35"/>
      <c r="D861" s="37"/>
    </row>
    <row r="862">
      <c r="A862" s="34"/>
      <c r="B862" s="34"/>
      <c r="C862" s="35"/>
      <c r="D862" s="37"/>
    </row>
    <row r="863">
      <c r="A863" s="34"/>
      <c r="B863" s="34"/>
      <c r="C863" s="35"/>
      <c r="D863" s="37"/>
    </row>
    <row r="864">
      <c r="A864" s="34"/>
      <c r="B864" s="34"/>
      <c r="C864" s="35"/>
      <c r="D864" s="37"/>
    </row>
    <row r="865">
      <c r="A865" s="34"/>
      <c r="B865" s="34"/>
      <c r="C865" s="35"/>
      <c r="D865" s="37"/>
    </row>
    <row r="866">
      <c r="A866" s="34"/>
      <c r="B866" s="34"/>
      <c r="C866" s="35"/>
      <c r="D866" s="37"/>
    </row>
    <row r="867">
      <c r="A867" s="34"/>
      <c r="B867" s="34"/>
      <c r="C867" s="35"/>
      <c r="D867" s="37"/>
    </row>
    <row r="868">
      <c r="A868" s="34"/>
      <c r="B868" s="34"/>
      <c r="C868" s="35"/>
      <c r="D868" s="37"/>
    </row>
    <row r="869">
      <c r="A869" s="34"/>
      <c r="B869" s="34"/>
      <c r="C869" s="35"/>
      <c r="D869" s="37"/>
    </row>
    <row r="870">
      <c r="A870" s="34"/>
      <c r="B870" s="34"/>
      <c r="C870" s="35"/>
      <c r="D870" s="37"/>
    </row>
    <row r="871">
      <c r="A871" s="34"/>
      <c r="B871" s="34"/>
      <c r="C871" s="35"/>
      <c r="D871" s="37"/>
    </row>
    <row r="872">
      <c r="A872" s="34"/>
      <c r="B872" s="34"/>
      <c r="C872" s="35"/>
      <c r="D872" s="37"/>
    </row>
    <row r="873">
      <c r="A873" s="34"/>
      <c r="B873" s="34"/>
      <c r="C873" s="35"/>
      <c r="D873" s="37"/>
    </row>
    <row r="874">
      <c r="A874" s="34"/>
      <c r="B874" s="34"/>
      <c r="C874" s="35"/>
      <c r="D874" s="37"/>
    </row>
    <row r="875">
      <c r="A875" s="34"/>
      <c r="B875" s="34"/>
      <c r="C875" s="35"/>
      <c r="D875" s="37"/>
    </row>
    <row r="876">
      <c r="A876" s="34"/>
      <c r="B876" s="34"/>
      <c r="C876" s="35"/>
      <c r="D876" s="37"/>
    </row>
    <row r="877">
      <c r="A877" s="34"/>
      <c r="B877" s="34"/>
      <c r="C877" s="35"/>
      <c r="D877" s="37"/>
    </row>
    <row r="878">
      <c r="A878" s="34"/>
      <c r="B878" s="34"/>
      <c r="C878" s="35"/>
      <c r="D878" s="37"/>
    </row>
    <row r="879">
      <c r="A879" s="34"/>
      <c r="B879" s="34"/>
      <c r="C879" s="35"/>
      <c r="D879" s="37"/>
    </row>
    <row r="880">
      <c r="A880" s="34"/>
      <c r="B880" s="34"/>
      <c r="C880" s="35"/>
      <c r="D880" s="37"/>
    </row>
    <row r="881">
      <c r="A881" s="34"/>
      <c r="B881" s="34"/>
      <c r="C881" s="35"/>
      <c r="D881" s="37"/>
    </row>
    <row r="882">
      <c r="A882" s="34"/>
      <c r="B882" s="34"/>
      <c r="C882" s="35"/>
      <c r="D882" s="37"/>
    </row>
    <row r="883">
      <c r="A883" s="34"/>
      <c r="B883" s="34"/>
      <c r="C883" s="35"/>
      <c r="D883" s="37"/>
    </row>
    <row r="884">
      <c r="A884" s="34"/>
      <c r="B884" s="34"/>
      <c r="C884" s="35"/>
      <c r="D884" s="37"/>
    </row>
    <row r="885">
      <c r="A885" s="34"/>
      <c r="B885" s="34"/>
      <c r="C885" s="35"/>
      <c r="D885" s="37"/>
    </row>
    <row r="886">
      <c r="A886" s="34"/>
      <c r="B886" s="34"/>
      <c r="C886" s="35"/>
      <c r="D886" s="37"/>
    </row>
    <row r="887">
      <c r="A887" s="34"/>
      <c r="B887" s="34"/>
      <c r="C887" s="35"/>
      <c r="D887" s="37"/>
    </row>
    <row r="888">
      <c r="A888" s="34"/>
      <c r="B888" s="34"/>
      <c r="C888" s="35"/>
      <c r="D888" s="37"/>
    </row>
    <row r="889">
      <c r="A889" s="34"/>
      <c r="B889" s="34"/>
      <c r="C889" s="35"/>
      <c r="D889" s="37"/>
    </row>
    <row r="890">
      <c r="A890" s="34"/>
      <c r="B890" s="34"/>
      <c r="C890" s="35"/>
      <c r="D890" s="37"/>
    </row>
    <row r="891">
      <c r="A891" s="34"/>
      <c r="B891" s="34"/>
      <c r="C891" s="35"/>
      <c r="D891" s="37"/>
    </row>
    <row r="892">
      <c r="A892" s="34"/>
      <c r="B892" s="34"/>
      <c r="C892" s="35"/>
      <c r="D892" s="37"/>
    </row>
    <row r="893">
      <c r="A893" s="34"/>
      <c r="B893" s="34"/>
      <c r="C893" s="35"/>
      <c r="D893" s="37"/>
    </row>
    <row r="894">
      <c r="A894" s="34"/>
      <c r="B894" s="34"/>
      <c r="C894" s="35"/>
      <c r="D894" s="37"/>
    </row>
    <row r="895">
      <c r="A895" s="34"/>
      <c r="B895" s="34"/>
      <c r="C895" s="35"/>
      <c r="D895" s="37"/>
    </row>
    <row r="896">
      <c r="A896" s="34"/>
      <c r="B896" s="34"/>
      <c r="C896" s="35"/>
      <c r="D896" s="37"/>
    </row>
    <row r="897">
      <c r="A897" s="34"/>
      <c r="B897" s="34"/>
      <c r="C897" s="35"/>
      <c r="D897" s="37"/>
    </row>
    <row r="898">
      <c r="A898" s="34"/>
      <c r="B898" s="34"/>
      <c r="C898" s="35"/>
      <c r="D898" s="37"/>
    </row>
    <row r="899">
      <c r="A899" s="34"/>
      <c r="B899" s="34"/>
      <c r="C899" s="35"/>
      <c r="D899" s="37"/>
    </row>
    <row r="900">
      <c r="A900" s="34"/>
      <c r="B900" s="34"/>
      <c r="C900" s="35"/>
      <c r="D900" s="37"/>
    </row>
    <row r="901">
      <c r="A901" s="34"/>
      <c r="B901" s="34"/>
      <c r="C901" s="35"/>
      <c r="D901" s="37"/>
    </row>
    <row r="902">
      <c r="A902" s="34"/>
      <c r="B902" s="34"/>
      <c r="C902" s="35"/>
      <c r="D902" s="37"/>
    </row>
    <row r="903">
      <c r="A903" s="34"/>
      <c r="B903" s="34"/>
      <c r="C903" s="35"/>
      <c r="D903" s="37"/>
    </row>
    <row r="904">
      <c r="A904" s="34"/>
      <c r="B904" s="34"/>
      <c r="C904" s="35"/>
      <c r="D904" s="37"/>
    </row>
    <row r="905">
      <c r="A905" s="34"/>
      <c r="B905" s="34"/>
      <c r="C905" s="35"/>
      <c r="D905" s="37"/>
    </row>
    <row r="906">
      <c r="A906" s="34"/>
      <c r="B906" s="34"/>
      <c r="C906" s="35"/>
      <c r="D906" s="37"/>
    </row>
    <row r="907">
      <c r="A907" s="34"/>
      <c r="B907" s="34"/>
      <c r="C907" s="35"/>
      <c r="D907" s="37"/>
    </row>
    <row r="908">
      <c r="A908" s="34"/>
      <c r="B908" s="34"/>
      <c r="C908" s="35"/>
      <c r="D908" s="37"/>
    </row>
    <row r="909">
      <c r="A909" s="34"/>
      <c r="B909" s="34"/>
      <c r="C909" s="35"/>
      <c r="D909" s="37"/>
    </row>
    <row r="910">
      <c r="A910" s="34"/>
      <c r="B910" s="34"/>
      <c r="C910" s="35"/>
      <c r="D910" s="37"/>
    </row>
    <row r="911">
      <c r="A911" s="34"/>
      <c r="B911" s="34"/>
      <c r="C911" s="35"/>
      <c r="D911" s="37"/>
    </row>
    <row r="912">
      <c r="A912" s="34"/>
      <c r="B912" s="34"/>
      <c r="C912" s="35"/>
      <c r="D912" s="37"/>
    </row>
    <row r="913">
      <c r="A913" s="34"/>
      <c r="B913" s="34"/>
      <c r="C913" s="35"/>
      <c r="D913" s="37"/>
    </row>
    <row r="914">
      <c r="A914" s="34"/>
      <c r="B914" s="34"/>
      <c r="C914" s="35"/>
      <c r="D914" s="37"/>
    </row>
    <row r="915">
      <c r="A915" s="34"/>
      <c r="B915" s="34"/>
      <c r="C915" s="35"/>
      <c r="D915" s="37"/>
    </row>
    <row r="916">
      <c r="A916" s="34"/>
      <c r="B916" s="34"/>
      <c r="C916" s="35"/>
      <c r="D916" s="37"/>
    </row>
    <row r="917">
      <c r="A917" s="34"/>
      <c r="B917" s="34"/>
      <c r="C917" s="35"/>
      <c r="D917" s="37"/>
    </row>
    <row r="918">
      <c r="A918" s="34"/>
      <c r="B918" s="34"/>
      <c r="C918" s="35"/>
      <c r="D918" s="37"/>
    </row>
    <row r="919">
      <c r="A919" s="34"/>
      <c r="B919" s="34"/>
      <c r="C919" s="35"/>
      <c r="D919" s="37"/>
    </row>
    <row r="920">
      <c r="A920" s="34"/>
      <c r="B920" s="34"/>
      <c r="C920" s="35"/>
      <c r="D920" s="37"/>
    </row>
    <row r="921">
      <c r="A921" s="34"/>
      <c r="B921" s="34"/>
      <c r="C921" s="35"/>
      <c r="D921" s="37"/>
    </row>
    <row r="922">
      <c r="A922" s="34"/>
      <c r="B922" s="34"/>
      <c r="C922" s="35"/>
      <c r="D922" s="37"/>
    </row>
    <row r="923">
      <c r="A923" s="34"/>
      <c r="B923" s="34"/>
      <c r="C923" s="35"/>
      <c r="D923" s="37"/>
    </row>
    <row r="924">
      <c r="A924" s="34"/>
      <c r="B924" s="34"/>
      <c r="C924" s="35"/>
      <c r="D924" s="37"/>
    </row>
    <row r="925">
      <c r="A925" s="34"/>
      <c r="B925" s="34"/>
      <c r="C925" s="35"/>
      <c r="D925" s="37"/>
    </row>
    <row r="926">
      <c r="A926" s="34"/>
      <c r="B926" s="34"/>
      <c r="C926" s="35"/>
      <c r="D926" s="37"/>
    </row>
    <row r="927">
      <c r="A927" s="34"/>
      <c r="B927" s="34"/>
      <c r="C927" s="35"/>
      <c r="D927" s="37"/>
    </row>
    <row r="928">
      <c r="A928" s="34"/>
      <c r="B928" s="34"/>
      <c r="C928" s="35"/>
      <c r="D928" s="37"/>
    </row>
    <row r="929">
      <c r="A929" s="34"/>
      <c r="B929" s="34"/>
      <c r="C929" s="35"/>
      <c r="D929" s="37"/>
    </row>
    <row r="930">
      <c r="A930" s="34"/>
      <c r="B930" s="34"/>
      <c r="C930" s="35"/>
      <c r="D930" s="37"/>
    </row>
    <row r="931">
      <c r="A931" s="34"/>
      <c r="B931" s="34"/>
      <c r="C931" s="35"/>
      <c r="D931" s="37"/>
    </row>
    <row r="932">
      <c r="A932" s="34"/>
      <c r="B932" s="34"/>
      <c r="C932" s="35"/>
      <c r="D932" s="37"/>
    </row>
    <row r="933">
      <c r="A933" s="34"/>
      <c r="B933" s="34"/>
      <c r="C933" s="35"/>
      <c r="D933" s="37"/>
    </row>
    <row r="934">
      <c r="A934" s="34"/>
      <c r="B934" s="34"/>
      <c r="C934" s="35"/>
      <c r="D934" s="37"/>
    </row>
    <row r="935">
      <c r="A935" s="34"/>
      <c r="B935" s="34"/>
      <c r="C935" s="35"/>
      <c r="D935" s="37"/>
    </row>
    <row r="936">
      <c r="A936" s="34"/>
      <c r="B936" s="34"/>
      <c r="C936" s="35"/>
      <c r="D936" s="37"/>
    </row>
    <row r="937">
      <c r="A937" s="34"/>
      <c r="B937" s="34"/>
      <c r="C937" s="35"/>
      <c r="D937" s="37"/>
    </row>
    <row r="938">
      <c r="A938" s="34"/>
      <c r="B938" s="34"/>
      <c r="C938" s="35"/>
      <c r="D938" s="37"/>
    </row>
    <row r="939">
      <c r="A939" s="34"/>
      <c r="B939" s="34"/>
      <c r="C939" s="35"/>
      <c r="D939" s="37"/>
    </row>
    <row r="940">
      <c r="A940" s="34"/>
      <c r="B940" s="34"/>
      <c r="C940" s="35"/>
      <c r="D940" s="37"/>
    </row>
    <row r="941">
      <c r="A941" s="34"/>
      <c r="B941" s="34"/>
      <c r="C941" s="35"/>
      <c r="D941" s="37"/>
    </row>
    <row r="942">
      <c r="A942" s="34"/>
      <c r="B942" s="34"/>
      <c r="C942" s="35"/>
      <c r="D942" s="37"/>
    </row>
    <row r="943">
      <c r="A943" s="34"/>
      <c r="B943" s="34"/>
      <c r="C943" s="35"/>
      <c r="D943" s="37"/>
    </row>
    <row r="944">
      <c r="A944" s="34"/>
      <c r="B944" s="34"/>
      <c r="C944" s="35"/>
      <c r="D944" s="37"/>
    </row>
    <row r="945">
      <c r="A945" s="34"/>
      <c r="B945" s="34"/>
      <c r="C945" s="35"/>
      <c r="D945" s="37"/>
    </row>
    <row r="946">
      <c r="A946" s="34"/>
      <c r="B946" s="34"/>
      <c r="C946" s="35"/>
      <c r="D946" s="37"/>
    </row>
    <row r="947">
      <c r="A947" s="34"/>
      <c r="B947" s="34"/>
      <c r="C947" s="35"/>
      <c r="D947" s="37"/>
    </row>
    <row r="948">
      <c r="A948" s="34"/>
      <c r="B948" s="34"/>
      <c r="C948" s="35"/>
      <c r="D948" s="37"/>
    </row>
    <row r="949">
      <c r="A949" s="34"/>
      <c r="B949" s="34"/>
      <c r="C949" s="35"/>
      <c r="D949" s="37"/>
    </row>
    <row r="950">
      <c r="A950" s="34"/>
      <c r="B950" s="34"/>
      <c r="C950" s="35"/>
      <c r="D950" s="37"/>
    </row>
    <row r="951">
      <c r="A951" s="34"/>
      <c r="B951" s="34"/>
      <c r="C951" s="35"/>
      <c r="D951" s="37"/>
    </row>
    <row r="952">
      <c r="A952" s="34"/>
      <c r="B952" s="34"/>
      <c r="C952" s="35"/>
      <c r="D952" s="37"/>
    </row>
    <row r="953">
      <c r="A953" s="34"/>
      <c r="B953" s="34"/>
      <c r="C953" s="35"/>
      <c r="D953" s="37"/>
    </row>
    <row r="954">
      <c r="A954" s="34"/>
      <c r="B954" s="34"/>
      <c r="C954" s="35"/>
      <c r="D954" s="37"/>
    </row>
    <row r="955">
      <c r="A955" s="34"/>
      <c r="B955" s="34"/>
      <c r="C955" s="35"/>
      <c r="D955" s="37"/>
    </row>
    <row r="956">
      <c r="A956" s="34"/>
      <c r="B956" s="34"/>
      <c r="C956" s="35"/>
      <c r="D956" s="37"/>
    </row>
    <row r="957">
      <c r="A957" s="34"/>
      <c r="B957" s="34"/>
      <c r="C957" s="35"/>
      <c r="D957" s="37"/>
    </row>
    <row r="958">
      <c r="A958" s="34"/>
      <c r="B958" s="34"/>
      <c r="C958" s="35"/>
      <c r="D958" s="37"/>
    </row>
    <row r="959">
      <c r="A959" s="34"/>
      <c r="B959" s="34"/>
      <c r="C959" s="35"/>
      <c r="D959" s="37"/>
    </row>
    <row r="960">
      <c r="A960" s="34"/>
      <c r="B960" s="34"/>
      <c r="C960" s="35"/>
      <c r="D960" s="37"/>
    </row>
    <row r="961">
      <c r="A961" s="34"/>
      <c r="B961" s="34"/>
      <c r="C961" s="35"/>
      <c r="D961" s="37"/>
    </row>
    <row r="962">
      <c r="A962" s="34"/>
      <c r="B962" s="34"/>
      <c r="C962" s="35"/>
      <c r="D962" s="37"/>
    </row>
    <row r="963">
      <c r="A963" s="34"/>
      <c r="B963" s="34"/>
      <c r="C963" s="35"/>
      <c r="D963" s="37"/>
    </row>
    <row r="964">
      <c r="A964" s="34"/>
      <c r="B964" s="34"/>
      <c r="C964" s="35"/>
      <c r="D964" s="37"/>
    </row>
    <row r="965">
      <c r="A965" s="34"/>
      <c r="B965" s="34"/>
      <c r="C965" s="35"/>
      <c r="D965" s="37"/>
    </row>
    <row r="966">
      <c r="A966" s="34"/>
      <c r="B966" s="34"/>
      <c r="C966" s="35"/>
      <c r="D966" s="37"/>
    </row>
    <row r="967">
      <c r="A967" s="34"/>
      <c r="B967" s="34"/>
      <c r="C967" s="35"/>
      <c r="D967" s="37"/>
    </row>
    <row r="968">
      <c r="A968" s="34"/>
      <c r="B968" s="34"/>
      <c r="C968" s="35"/>
      <c r="D968" s="37"/>
    </row>
    <row r="969">
      <c r="A969" s="34"/>
      <c r="B969" s="34"/>
      <c r="C969" s="35"/>
      <c r="D969" s="37"/>
    </row>
    <row r="970">
      <c r="A970" s="34"/>
      <c r="B970" s="34"/>
      <c r="C970" s="35"/>
      <c r="D970" s="37"/>
    </row>
    <row r="971">
      <c r="A971" s="34"/>
      <c r="B971" s="34"/>
      <c r="C971" s="35"/>
      <c r="D971" s="37"/>
    </row>
    <row r="972">
      <c r="A972" s="34"/>
      <c r="B972" s="34"/>
      <c r="C972" s="35"/>
      <c r="D972" s="37"/>
    </row>
    <row r="973">
      <c r="A973" s="34"/>
      <c r="B973" s="34"/>
      <c r="C973" s="35"/>
      <c r="D973" s="37"/>
    </row>
    <row r="974">
      <c r="A974" s="34"/>
      <c r="B974" s="34"/>
      <c r="C974" s="35"/>
      <c r="D974" s="37"/>
    </row>
    <row r="975">
      <c r="A975" s="34"/>
      <c r="B975" s="34"/>
      <c r="C975" s="35"/>
      <c r="D975" s="37"/>
    </row>
    <row r="976">
      <c r="A976" s="34"/>
      <c r="B976" s="34"/>
      <c r="C976" s="35"/>
      <c r="D976" s="37"/>
    </row>
    <row r="977">
      <c r="A977" s="34"/>
      <c r="B977" s="34"/>
      <c r="C977" s="35"/>
      <c r="D977" s="37"/>
    </row>
    <row r="978">
      <c r="A978" s="34"/>
      <c r="B978" s="34"/>
      <c r="C978" s="35"/>
      <c r="D978" s="37"/>
    </row>
    <row r="979">
      <c r="A979" s="34"/>
      <c r="B979" s="34"/>
      <c r="C979" s="35"/>
      <c r="D979" s="37"/>
    </row>
    <row r="980">
      <c r="A980" s="34"/>
      <c r="B980" s="34"/>
      <c r="C980" s="35"/>
      <c r="D980" s="37"/>
    </row>
    <row r="981">
      <c r="A981" s="34"/>
      <c r="B981" s="34"/>
      <c r="C981" s="35"/>
      <c r="D981" s="37"/>
    </row>
    <row r="982">
      <c r="A982" s="34"/>
      <c r="B982" s="34"/>
      <c r="C982" s="35"/>
      <c r="D982" s="37"/>
    </row>
    <row r="983">
      <c r="A983" s="34"/>
      <c r="B983" s="34"/>
      <c r="C983" s="35"/>
      <c r="D983" s="37"/>
    </row>
    <row r="984">
      <c r="A984" s="34"/>
      <c r="B984" s="34"/>
      <c r="C984" s="35"/>
      <c r="D984" s="37"/>
    </row>
    <row r="985">
      <c r="A985" s="34"/>
      <c r="B985" s="34"/>
      <c r="C985" s="35"/>
      <c r="D985" s="37"/>
    </row>
    <row r="986">
      <c r="A986" s="34"/>
      <c r="B986" s="34"/>
      <c r="C986" s="35"/>
      <c r="D986" s="37"/>
    </row>
    <row r="987">
      <c r="A987" s="34"/>
      <c r="B987" s="34"/>
      <c r="C987" s="35"/>
      <c r="D987" s="37"/>
    </row>
    <row r="988">
      <c r="A988" s="34"/>
      <c r="B988" s="34"/>
      <c r="C988" s="35"/>
      <c r="D988" s="37"/>
    </row>
    <row r="989">
      <c r="A989" s="34"/>
      <c r="B989" s="34"/>
      <c r="C989" s="35"/>
      <c r="D989" s="37"/>
    </row>
    <row r="990">
      <c r="A990" s="34"/>
      <c r="B990" s="34"/>
      <c r="C990" s="35"/>
      <c r="D990" s="37"/>
    </row>
    <row r="991">
      <c r="A991" s="34"/>
      <c r="B991" s="34"/>
      <c r="C991" s="35"/>
      <c r="D991" s="37"/>
    </row>
    <row r="992">
      <c r="A992" s="34"/>
      <c r="B992" s="34"/>
      <c r="C992" s="35"/>
      <c r="D992" s="37"/>
    </row>
    <row r="993">
      <c r="A993" s="34"/>
      <c r="B993" s="34"/>
      <c r="C993" s="35"/>
      <c r="D993" s="37"/>
    </row>
    <row r="994">
      <c r="A994" s="34"/>
      <c r="B994" s="34"/>
      <c r="C994" s="35"/>
      <c r="D994" s="37"/>
    </row>
    <row r="995">
      <c r="A995" s="34"/>
      <c r="B995" s="34"/>
      <c r="C995" s="35"/>
      <c r="D995" s="37"/>
    </row>
    <row r="996">
      <c r="A996" s="34"/>
      <c r="B996" s="34"/>
      <c r="C996" s="35"/>
      <c r="D996" s="37"/>
    </row>
    <row r="997">
      <c r="A997" s="34"/>
      <c r="B997" s="34"/>
      <c r="C997" s="35"/>
      <c r="D997" s="37"/>
    </row>
    <row r="998">
      <c r="A998" s="34"/>
      <c r="B998" s="34"/>
      <c r="C998" s="35"/>
      <c r="D998" s="37"/>
    </row>
    <row r="999">
      <c r="A999" s="34"/>
      <c r="B999" s="34"/>
      <c r="C999" s="35"/>
      <c r="D999" s="37"/>
    </row>
    <row r="1000">
      <c r="A1000" s="34"/>
      <c r="B1000" s="34"/>
      <c r="C1000" s="35"/>
      <c r="D1000" s="37"/>
    </row>
    <row r="1001">
      <c r="A1001" s="34"/>
      <c r="B1001" s="34"/>
      <c r="C1001" s="35"/>
      <c r="D1001" s="37"/>
    </row>
    <row r="1002">
      <c r="A1002" s="34"/>
      <c r="B1002" s="34"/>
      <c r="C1002" s="35"/>
      <c r="D1002" s="37"/>
    </row>
    <row r="1003">
      <c r="A1003" s="34"/>
      <c r="B1003" s="34"/>
      <c r="C1003" s="35"/>
      <c r="D1003" s="37"/>
    </row>
    <row r="1004">
      <c r="A1004" s="34"/>
      <c r="B1004" s="34"/>
      <c r="C1004" s="35"/>
      <c r="D1004" s="37"/>
    </row>
    <row r="1005">
      <c r="A1005" s="34"/>
      <c r="B1005" s="34"/>
      <c r="C1005" s="35"/>
      <c r="D1005" s="37"/>
    </row>
    <row r="1006">
      <c r="A1006" s="34"/>
      <c r="B1006" s="34"/>
      <c r="C1006" s="35"/>
      <c r="D1006" s="37"/>
    </row>
    <row r="1007">
      <c r="A1007" s="34"/>
      <c r="B1007" s="34"/>
      <c r="C1007" s="35"/>
      <c r="D1007" s="37"/>
    </row>
    <row r="1008">
      <c r="A1008" s="34"/>
      <c r="B1008" s="34"/>
      <c r="C1008" s="35"/>
      <c r="D1008" s="37"/>
    </row>
    <row r="1009">
      <c r="A1009" s="34"/>
      <c r="B1009" s="34"/>
      <c r="C1009" s="35"/>
      <c r="D1009" s="37"/>
    </row>
    <row r="1010">
      <c r="A1010" s="34"/>
      <c r="B1010" s="34"/>
      <c r="C1010" s="35"/>
      <c r="D1010" s="37"/>
    </row>
    <row r="1011">
      <c r="A1011" s="34"/>
      <c r="B1011" s="34"/>
      <c r="C1011" s="35"/>
      <c r="D1011" s="37"/>
    </row>
    <row r="1012">
      <c r="A1012" s="34"/>
      <c r="B1012" s="34"/>
      <c r="C1012" s="35"/>
      <c r="D1012" s="37"/>
    </row>
    <row r="1013">
      <c r="A1013" s="34"/>
      <c r="B1013" s="34"/>
      <c r="C1013" s="35"/>
      <c r="D1013" s="37"/>
    </row>
    <row r="1014">
      <c r="A1014" s="34"/>
      <c r="B1014" s="34"/>
      <c r="C1014" s="35"/>
      <c r="D1014" s="37"/>
    </row>
    <row r="1015">
      <c r="A1015" s="34"/>
      <c r="B1015" s="34"/>
      <c r="C1015" s="35"/>
      <c r="D1015" s="37"/>
    </row>
    <row r="1016">
      <c r="A1016" s="34"/>
      <c r="B1016" s="34"/>
      <c r="C1016" s="35"/>
      <c r="D1016" s="37"/>
    </row>
    <row r="1017">
      <c r="A1017" s="34"/>
      <c r="B1017" s="34"/>
      <c r="C1017" s="35"/>
      <c r="D1017" s="37"/>
    </row>
    <row r="1018">
      <c r="A1018" s="34"/>
      <c r="B1018" s="34"/>
      <c r="C1018" s="35"/>
      <c r="D1018" s="37"/>
    </row>
    <row r="1019">
      <c r="A1019" s="34"/>
      <c r="B1019" s="34"/>
      <c r="C1019" s="35"/>
      <c r="D1019" s="37"/>
    </row>
    <row r="1020">
      <c r="A1020" s="34"/>
      <c r="B1020" s="34"/>
      <c r="C1020" s="35"/>
      <c r="D1020" s="37"/>
    </row>
    <row r="1021">
      <c r="A1021" s="34"/>
      <c r="B1021" s="34"/>
      <c r="C1021" s="35"/>
      <c r="D1021" s="37"/>
    </row>
    <row r="1022">
      <c r="A1022" s="34"/>
      <c r="B1022" s="34"/>
      <c r="C1022" s="35"/>
      <c r="D1022" s="37"/>
    </row>
    <row r="1023">
      <c r="A1023" s="34"/>
      <c r="B1023" s="34"/>
      <c r="C1023" s="35"/>
      <c r="D1023" s="37"/>
    </row>
    <row r="1024">
      <c r="A1024" s="34"/>
      <c r="B1024" s="34"/>
      <c r="C1024" s="35"/>
      <c r="D1024" s="37"/>
    </row>
    <row r="1025">
      <c r="A1025" s="34"/>
      <c r="B1025" s="34"/>
      <c r="C1025" s="35"/>
      <c r="D1025" s="37"/>
    </row>
    <row r="1026">
      <c r="A1026" s="34"/>
      <c r="B1026" s="34"/>
      <c r="C1026" s="35"/>
      <c r="D1026" s="37"/>
    </row>
    <row r="1027">
      <c r="A1027" s="34"/>
      <c r="B1027" s="34"/>
      <c r="C1027" s="35"/>
      <c r="D1027" s="37"/>
    </row>
    <row r="1028">
      <c r="A1028" s="34"/>
      <c r="B1028" s="34"/>
      <c r="C1028" s="35"/>
      <c r="D1028" s="37"/>
    </row>
    <row r="1029">
      <c r="A1029" s="34"/>
      <c r="B1029" s="34"/>
      <c r="C1029" s="35"/>
      <c r="D1029" s="37"/>
    </row>
    <row r="1030">
      <c r="A1030" s="34"/>
      <c r="B1030" s="34"/>
      <c r="C1030" s="35"/>
      <c r="D1030" s="37"/>
    </row>
    <row r="1031">
      <c r="A1031" s="34"/>
      <c r="B1031" s="34"/>
      <c r="C1031" s="35"/>
      <c r="D1031" s="37"/>
    </row>
    <row r="1032">
      <c r="A1032" s="34"/>
      <c r="B1032" s="34"/>
      <c r="C1032" s="35"/>
      <c r="D1032" s="37"/>
    </row>
    <row r="1033">
      <c r="A1033" s="34"/>
      <c r="B1033" s="34"/>
      <c r="C1033" s="35"/>
      <c r="D1033" s="37"/>
    </row>
    <row r="1034">
      <c r="A1034" s="34"/>
      <c r="B1034" s="34"/>
      <c r="C1034" s="35"/>
      <c r="D1034" s="37"/>
    </row>
    <row r="1035">
      <c r="A1035" s="34"/>
      <c r="B1035" s="34"/>
      <c r="C1035" s="35"/>
      <c r="D1035" s="37"/>
    </row>
    <row r="1036">
      <c r="A1036" s="34"/>
      <c r="B1036" s="34"/>
      <c r="C1036" s="35"/>
      <c r="D1036" s="37"/>
    </row>
    <row r="1037">
      <c r="A1037" s="34"/>
      <c r="B1037" s="34"/>
      <c r="C1037" s="35"/>
      <c r="D1037" s="37"/>
    </row>
    <row r="1038">
      <c r="A1038" s="34"/>
      <c r="B1038" s="34"/>
      <c r="C1038" s="35"/>
      <c r="D1038" s="37"/>
    </row>
    <row r="1039">
      <c r="A1039" s="34"/>
      <c r="B1039" s="34"/>
      <c r="C1039" s="35"/>
      <c r="D1039" s="37"/>
    </row>
    <row r="1040">
      <c r="A1040" s="34"/>
      <c r="B1040" s="34"/>
      <c r="C1040" s="35"/>
      <c r="D1040" s="37"/>
    </row>
    <row r="1041">
      <c r="A1041" s="34"/>
      <c r="B1041" s="34"/>
      <c r="C1041" s="35"/>
      <c r="D1041" s="37"/>
    </row>
    <row r="1042">
      <c r="A1042" s="34"/>
      <c r="B1042" s="34"/>
      <c r="C1042" s="35"/>
      <c r="D1042" s="37"/>
    </row>
    <row r="1043">
      <c r="A1043" s="34"/>
      <c r="B1043" s="34"/>
      <c r="C1043" s="35"/>
      <c r="D1043" s="37"/>
    </row>
    <row r="1044">
      <c r="A1044" s="34"/>
      <c r="B1044" s="34"/>
      <c r="C1044" s="35"/>
      <c r="D1044" s="37"/>
    </row>
    <row r="1045">
      <c r="A1045" s="34"/>
      <c r="B1045" s="34"/>
      <c r="C1045" s="35"/>
      <c r="D1045" s="37"/>
    </row>
    <row r="1046">
      <c r="A1046" s="34"/>
      <c r="B1046" s="34"/>
      <c r="C1046" s="35"/>
      <c r="D1046" s="37"/>
    </row>
    <row r="1047">
      <c r="A1047" s="34"/>
      <c r="B1047" s="34"/>
      <c r="C1047" s="35"/>
      <c r="D1047" s="37"/>
    </row>
    <row r="1048">
      <c r="A1048" s="34"/>
      <c r="B1048" s="34"/>
      <c r="C1048" s="35"/>
      <c r="D1048" s="37"/>
    </row>
    <row r="1049">
      <c r="A1049" s="34"/>
      <c r="B1049" s="34"/>
      <c r="C1049" s="35"/>
      <c r="D1049" s="37"/>
    </row>
    <row r="1050">
      <c r="A1050" s="34"/>
      <c r="B1050" s="34"/>
      <c r="C1050" s="35"/>
      <c r="D1050" s="37"/>
    </row>
    <row r="1051">
      <c r="A1051" s="34"/>
      <c r="B1051" s="34"/>
      <c r="C1051" s="35"/>
      <c r="D1051" s="37"/>
    </row>
    <row r="1052">
      <c r="A1052" s="34"/>
      <c r="B1052" s="34"/>
      <c r="C1052" s="35"/>
      <c r="D1052" s="37"/>
    </row>
    <row r="1053">
      <c r="A1053" s="34"/>
      <c r="B1053" s="34"/>
      <c r="C1053" s="35"/>
      <c r="D1053" s="37"/>
    </row>
    <row r="1054">
      <c r="A1054" s="34"/>
      <c r="B1054" s="34"/>
      <c r="C1054" s="35"/>
      <c r="D1054" s="37"/>
    </row>
    <row r="1055">
      <c r="A1055" s="34"/>
      <c r="B1055" s="34"/>
      <c r="C1055" s="35"/>
      <c r="D1055" s="37"/>
    </row>
    <row r="1056">
      <c r="A1056" s="34"/>
      <c r="B1056" s="34"/>
      <c r="C1056" s="35"/>
      <c r="D1056" s="37"/>
    </row>
    <row r="1057">
      <c r="A1057" s="34"/>
      <c r="B1057" s="34"/>
      <c r="C1057" s="35"/>
      <c r="D1057" s="37"/>
    </row>
    <row r="1058">
      <c r="A1058" s="34"/>
      <c r="B1058" s="34"/>
      <c r="C1058" s="35"/>
      <c r="D1058" s="37"/>
    </row>
    <row r="1059">
      <c r="A1059" s="34"/>
      <c r="B1059" s="34"/>
      <c r="C1059" s="35"/>
      <c r="D1059" s="37"/>
    </row>
    <row r="1060">
      <c r="A1060" s="34"/>
      <c r="B1060" s="34"/>
      <c r="C1060" s="35"/>
      <c r="D1060" s="37"/>
    </row>
    <row r="1061">
      <c r="A1061" s="34"/>
      <c r="B1061" s="34"/>
      <c r="C1061" s="35"/>
      <c r="D1061" s="37"/>
    </row>
    <row r="1062">
      <c r="A1062" s="34"/>
      <c r="B1062" s="34"/>
      <c r="C1062" s="35"/>
      <c r="D1062" s="37"/>
    </row>
  </sheetData>
  <mergeCells count="14">
    <mergeCell ref="A57:A59"/>
    <mergeCell ref="A61:A62"/>
    <mergeCell ref="A66:A71"/>
    <mergeCell ref="A48:A52"/>
    <mergeCell ref="A43:A47"/>
    <mergeCell ref="A24:A28"/>
    <mergeCell ref="A53:A56"/>
    <mergeCell ref="A37:A42"/>
    <mergeCell ref="A29:A36"/>
    <mergeCell ref="A12:A15"/>
    <mergeCell ref="A5:A10"/>
    <mergeCell ref="A2:A4"/>
    <mergeCell ref="A17:A20"/>
    <mergeCell ref="A21:A23"/>
  </mergeCells>
  <drawing r:id="rId1"/>
</worksheet>
</file>